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1 page" sheetId="1" r:id="rId1"/>
    <sheet name="Sheet1" sheetId="3" r:id="rId2"/>
    <sheet name="兼容性报表" sheetId="2" r:id="rId3"/>
  </sheets>
  <definedNames>
    <definedName name="_xlnm._FilterDatabase" localSheetId="0" hidden="1">'1 page'!$A$1:$Q$205</definedName>
  </definedNames>
  <calcPr calcId="144525"/>
</workbook>
</file>

<file path=xl/sharedStrings.xml><?xml version="1.0" encoding="utf-8"?>
<sst xmlns="http://schemas.openxmlformats.org/spreadsheetml/2006/main" count="325">
  <si>
    <t>件号</t>
  </si>
  <si>
    <t>序号</t>
  </si>
  <si>
    <t>收料日期</t>
  </si>
  <si>
    <t>备注</t>
  </si>
  <si>
    <t>修理厂家</t>
  </si>
  <si>
    <t>拆件原因</t>
  </si>
  <si>
    <t>修理报告概况</t>
  </si>
  <si>
    <t>飞机</t>
  </si>
  <si>
    <r>
      <rPr>
        <sz val="10"/>
        <color theme="1"/>
        <rFont val="宋体"/>
        <charset val="134"/>
      </rPr>
      <t>拆下时</t>
    </r>
    <r>
      <rPr>
        <sz val="10"/>
        <color theme="1"/>
        <rFont val="Arial"/>
        <charset val="134"/>
      </rPr>
      <t>TSI FH</t>
    </r>
  </si>
  <si>
    <r>
      <rPr>
        <sz val="10"/>
        <color theme="1"/>
        <rFont val="宋体"/>
        <charset val="134"/>
      </rPr>
      <t>拆下时</t>
    </r>
    <r>
      <rPr>
        <sz val="10"/>
        <color theme="1"/>
        <rFont val="Arial"/>
        <charset val="134"/>
      </rPr>
      <t>TSI CY</t>
    </r>
  </si>
  <si>
    <r>
      <rPr>
        <sz val="10"/>
        <color theme="1"/>
        <rFont val="宋体"/>
        <charset val="134"/>
      </rPr>
      <t>拆下时</t>
    </r>
    <r>
      <rPr>
        <sz val="10"/>
        <color theme="1"/>
        <rFont val="Arial"/>
        <charset val="134"/>
      </rPr>
      <t>TSN FH</t>
    </r>
  </si>
  <si>
    <r>
      <rPr>
        <sz val="10"/>
        <color theme="1"/>
        <rFont val="宋体"/>
        <charset val="134"/>
      </rPr>
      <t>拆下时</t>
    </r>
    <r>
      <rPr>
        <sz val="10"/>
        <color theme="1"/>
        <rFont val="Arial"/>
        <charset val="134"/>
      </rPr>
      <t>TSN CY</t>
    </r>
  </si>
  <si>
    <r>
      <rPr>
        <sz val="10"/>
        <color theme="1"/>
        <rFont val="宋体"/>
        <charset val="134"/>
      </rPr>
      <t>上次安装</t>
    </r>
    <r>
      <rPr>
        <sz val="10"/>
        <color theme="1"/>
        <rFont val="Arial"/>
        <charset val="134"/>
      </rPr>
      <t>TSN FH</t>
    </r>
    <r>
      <rPr>
        <sz val="10"/>
        <color theme="1"/>
        <rFont val="宋体"/>
        <charset val="134"/>
      </rPr>
      <t>（仅用于计算）</t>
    </r>
  </si>
  <si>
    <r>
      <rPr>
        <sz val="10"/>
        <color theme="1"/>
        <rFont val="宋体"/>
        <charset val="134"/>
      </rPr>
      <t>上次安装</t>
    </r>
    <r>
      <rPr>
        <sz val="10"/>
        <color theme="1"/>
        <rFont val="Arial"/>
        <charset val="134"/>
      </rPr>
      <t>TSN CY</t>
    </r>
    <r>
      <rPr>
        <sz val="10"/>
        <color theme="1"/>
        <rFont val="宋体"/>
        <charset val="134"/>
      </rPr>
      <t>（仅用于计算）</t>
    </r>
  </si>
  <si>
    <t>次数</t>
  </si>
  <si>
    <t>57186-10</t>
  </si>
  <si>
    <t>161056</t>
  </si>
  <si>
    <t/>
  </si>
  <si>
    <t>武汉航达</t>
  </si>
  <si>
    <t>壳体回油滤大量金属屑</t>
  </si>
  <si>
    <t>轴承、摆架、油缸磨损</t>
  </si>
  <si>
    <t>不明</t>
  </si>
  <si>
    <t>耳轴、插座损坏；轴承、摆架、油缸磨损</t>
  </si>
  <si>
    <t>200464</t>
  </si>
  <si>
    <t>过热灯亮</t>
  </si>
  <si>
    <t>油液中有金属屑，不宜预测试。摆架，轴承磨损</t>
  </si>
  <si>
    <t>摆架，耳轴损伤；阀芯、阀套卡死；油缸、轴承磨损；橡胶密封件失效</t>
  </si>
  <si>
    <t>248394</t>
  </si>
  <si>
    <t>安装脚断裂，</t>
  </si>
  <si>
    <t>未装机</t>
  </si>
  <si>
    <t>2019-05-17</t>
  </si>
  <si>
    <t>PAKER</t>
  </si>
  <si>
    <t>系统压力低</t>
  </si>
  <si>
    <t>马达损坏</t>
  </si>
  <si>
    <t>低压灯亮</t>
  </si>
  <si>
    <t>轴承磨损</t>
  </si>
  <si>
    <t>壳体，摆架，耳轴损伤；轴承与油缸磨损；</t>
  </si>
  <si>
    <t>270332</t>
  </si>
  <si>
    <t>油液中有金属屑，不宜预测试。轴承，油缸磨损</t>
  </si>
  <si>
    <t>螺钉、摆架和耳轴损伤；油缸和轴承磨损；</t>
  </si>
  <si>
    <t>270392</t>
  </si>
  <si>
    <t>壳体回油滤有金属屑</t>
  </si>
  <si>
    <t>轴承、摆架、螺钉、垫片、油缸磨损</t>
  </si>
  <si>
    <t>279458</t>
  </si>
  <si>
    <t>轴承、摆架、螺钉、垫片、油缸、调整片磨损，</t>
  </si>
  <si>
    <t>耳轴、油缸、摆架，轴承和活塞套磨损</t>
  </si>
  <si>
    <t>571863132</t>
  </si>
  <si>
    <t>螺钉、轴承损坏，温控开关与密封件失效</t>
  </si>
  <si>
    <t>571863432</t>
  </si>
  <si>
    <t>摆架、轴承损坏</t>
  </si>
  <si>
    <t>571863493</t>
  </si>
  <si>
    <t>航新科技</t>
  </si>
  <si>
    <t>油口倒出金属屑，无法预实验；封严，轴承磨损</t>
  </si>
  <si>
    <t>轴承、耳轴、油缸、油缸轴承、螺钉、垫片磨损；</t>
  </si>
  <si>
    <t>571863700</t>
  </si>
  <si>
    <t>油液中有金属屑，不宜预测试。摆架，轴承，螺钉，垫片，锁片损坏</t>
  </si>
  <si>
    <r>
      <t>EMDP</t>
    </r>
    <r>
      <rPr>
        <sz val="10"/>
        <color theme="1"/>
        <rFont val="宋体"/>
        <charset val="134"/>
      </rPr>
      <t>本体腐蚀</t>
    </r>
  </si>
  <si>
    <t>耳轴、轴承磨损</t>
  </si>
  <si>
    <t>轴承、耳轴、油缸、摆架、钢丝螺套磨损</t>
  </si>
  <si>
    <t>571863736</t>
  </si>
  <si>
    <t>发现渗漏，更换封严、轴承等磨损件</t>
  </si>
  <si>
    <t>57186-11</t>
  </si>
  <si>
    <t>EMDP漏油</t>
  </si>
  <si>
    <t>壳体密封件失效</t>
  </si>
  <si>
    <r>
      <rPr>
        <sz val="10"/>
        <color rgb="FFFF0000"/>
        <rFont val="宋体"/>
        <charset val="134"/>
      </rPr>
      <t>更换件号后，该件</t>
    </r>
    <r>
      <rPr>
        <sz val="10"/>
        <color rgb="FFFF0000"/>
        <rFont val="Arial"/>
        <charset val="134"/>
      </rPr>
      <t>TSN</t>
    </r>
    <r>
      <rPr>
        <sz val="10"/>
        <color rgb="FFFF0000"/>
        <rFont val="宋体"/>
        <charset val="134"/>
      </rPr>
      <t>计算从</t>
    </r>
    <r>
      <rPr>
        <sz val="10"/>
        <color rgb="FFFF0000"/>
        <rFont val="Arial"/>
        <charset val="134"/>
      </rPr>
      <t>0</t>
    </r>
    <r>
      <rPr>
        <sz val="10"/>
        <color rgb="FFFF0000"/>
        <rFont val="宋体"/>
        <charset val="134"/>
      </rPr>
      <t>开始</t>
    </r>
  </si>
  <si>
    <t>571863747</t>
  </si>
  <si>
    <t>油液中有金属屑，不宜预测试。摆架，螺钉，垫片，轴承损坏</t>
  </si>
  <si>
    <t>线卡损坏，轴承、耳轴、油缸和弹簧磨损</t>
  </si>
  <si>
    <t>壳体、轴承磨损</t>
  </si>
  <si>
    <t>耳轴、轴承、油缸磨损</t>
  </si>
  <si>
    <t>571863764</t>
  </si>
  <si>
    <t>轴承、耳轴磨损</t>
  </si>
  <si>
    <t>571863782</t>
  </si>
  <si>
    <t>轴承、油缸磨损</t>
  </si>
  <si>
    <t>571863965</t>
  </si>
  <si>
    <t>2018-10-12</t>
  </si>
  <si>
    <t>报告故障页遗失</t>
  </si>
  <si>
    <t>571864117</t>
  </si>
  <si>
    <t>油液中有金属屑，不宜预测试。摆架，油缸，轴承损坏</t>
  </si>
  <si>
    <t>耳轴、轴承磨损，插座损坏</t>
  </si>
  <si>
    <t>571864170</t>
  </si>
  <si>
    <t>油液中有金属屑，不宜预测试。轴承损坏</t>
  </si>
  <si>
    <t>571864195</t>
  </si>
  <si>
    <t>轴承、耳轴、摆架磨损，温控开关和密封件失效</t>
  </si>
  <si>
    <t>耳轴、轴承、耳轴轴承、垫片和摆架磨损，插座损坏</t>
  </si>
  <si>
    <t>轴承、摆架磨损</t>
  </si>
  <si>
    <t>571864199</t>
  </si>
  <si>
    <t>油液中有金属屑，不宜预测试。轴承，温控开关损坏</t>
  </si>
  <si>
    <t>571864480</t>
  </si>
  <si>
    <t>油液中有金属屑，不宜预测试。油缸，摆架，轴承损坏</t>
  </si>
  <si>
    <t>571864511</t>
  </si>
  <si>
    <t>油液中有金属屑，不宜预测试。轴承磨损，温控开关失效</t>
  </si>
  <si>
    <t>571864524</t>
  </si>
  <si>
    <t>2019-05-23</t>
  </si>
  <si>
    <t>轴承 摆架损坏</t>
  </si>
  <si>
    <t>叶轮、叶轮盖、轴承、油缸和耳轴磨损</t>
  </si>
  <si>
    <t>571864592</t>
  </si>
  <si>
    <t>油液中有金属屑，不宜预测试。油缸，摆架，轴承磨损</t>
  </si>
  <si>
    <t>571864729</t>
  </si>
  <si>
    <t>2018-12-07</t>
  </si>
  <si>
    <r>
      <rPr>
        <sz val="10"/>
        <color theme="1"/>
        <rFont val="Arial"/>
        <charset val="134"/>
      </rPr>
      <t>EMDP</t>
    </r>
    <r>
      <rPr>
        <sz val="10"/>
        <color theme="1"/>
        <rFont val="宋体"/>
        <charset val="134"/>
      </rPr>
      <t>插头烧蚀</t>
    </r>
  </si>
  <si>
    <t>摆架、轴承磨损</t>
  </si>
  <si>
    <t>571864735</t>
  </si>
  <si>
    <r>
      <rPr>
        <sz val="10"/>
        <color theme="1"/>
        <rFont val="Arial"/>
        <charset val="134"/>
      </rPr>
      <t>EMDP</t>
    </r>
    <r>
      <rPr>
        <sz val="10"/>
        <color theme="1"/>
        <rFont val="宋体"/>
        <charset val="134"/>
      </rPr>
      <t>本体漏油</t>
    </r>
  </si>
  <si>
    <t>密封件失效</t>
  </si>
  <si>
    <t>2018-03-23</t>
  </si>
  <si>
    <t>571864851</t>
  </si>
  <si>
    <t>轴承损坏</t>
  </si>
  <si>
    <t>PARKER</t>
  </si>
  <si>
    <t>耳轴轴承损坏</t>
  </si>
  <si>
    <t>571864854</t>
  </si>
  <si>
    <t>571864873</t>
  </si>
  <si>
    <t>油液中有金属屑，不宜预测试。温控开关，油缸，轴承损坏</t>
  </si>
  <si>
    <r>
      <rPr>
        <sz val="10"/>
        <color theme="1"/>
        <rFont val="Arial"/>
        <charset val="134"/>
      </rPr>
      <t>A</t>
    </r>
    <r>
      <rPr>
        <sz val="10"/>
        <color theme="1"/>
        <rFont val="宋体"/>
        <charset val="134"/>
      </rPr>
      <t>系统过热灯亮</t>
    </r>
  </si>
  <si>
    <t>轴承、耳轴、油缸、油缸轴承磨损；</t>
  </si>
  <si>
    <t>密封失效</t>
  </si>
  <si>
    <t>571864985</t>
  </si>
  <si>
    <t>571865033</t>
  </si>
  <si>
    <t>2019-2-27</t>
  </si>
  <si>
    <t>马达故障</t>
  </si>
  <si>
    <t>571865040</t>
  </si>
  <si>
    <t>油液中有金属屑，不宜预测试。耳轴，轴承损坏</t>
  </si>
  <si>
    <t>耳轴、轴承、耳轴轴承、摆架磨损，插座损坏</t>
  </si>
  <si>
    <t>（全新-11）</t>
  </si>
  <si>
    <t>571865110</t>
  </si>
  <si>
    <t>NFF</t>
  </si>
  <si>
    <t>更换腐蚀的66472弹簧</t>
  </si>
  <si>
    <t>571865143</t>
  </si>
  <si>
    <t>北京科荣达</t>
  </si>
  <si>
    <t>马达叶轮、轴承、活塞磨损</t>
  </si>
  <si>
    <t>571865195</t>
  </si>
  <si>
    <t>571865298</t>
  </si>
  <si>
    <t>571865344</t>
  </si>
  <si>
    <t>温控开关损坏，轴承磨损</t>
  </si>
  <si>
    <t>571865392</t>
  </si>
  <si>
    <t>571865439</t>
  </si>
  <si>
    <t>2019-05-16</t>
  </si>
  <si>
    <t>轴承、摆架、柱塞磨损</t>
  </si>
  <si>
    <t>571865477</t>
  </si>
  <si>
    <t>2018-05-03</t>
  </si>
  <si>
    <t>油液中有金属屑，不宜预测试。耳轴、轴承损坏</t>
  </si>
  <si>
    <t>571865595</t>
  </si>
  <si>
    <t>油液中有金属屑，不宜预测试。插座、轴承损坏，密封件失效</t>
  </si>
  <si>
    <t>571865623</t>
  </si>
  <si>
    <t>四川新力</t>
  </si>
  <si>
    <t>电机轴承损坏，栓轴磨损，缸体磨损</t>
  </si>
  <si>
    <t>无记录</t>
  </si>
  <si>
    <t>未知</t>
  </si>
  <si>
    <t>571865685</t>
  </si>
  <si>
    <t>2018-09-04</t>
  </si>
  <si>
    <t>轴承、耳轴、油缸磨损</t>
  </si>
  <si>
    <t>571865730</t>
  </si>
  <si>
    <t>571865850</t>
  </si>
  <si>
    <t>轴承、搭地线、插座损坏</t>
  </si>
  <si>
    <t>571865926</t>
  </si>
  <si>
    <t>油液中有金属屑，不宜预测试。油缸，轴承磨损</t>
  </si>
  <si>
    <t>571865942</t>
  </si>
  <si>
    <t>571866243</t>
  </si>
  <si>
    <t>571866557</t>
  </si>
  <si>
    <t>571866676</t>
  </si>
  <si>
    <t>轴承损伤</t>
  </si>
  <si>
    <t>cut lock wire adjust comp+40psi</t>
  </si>
  <si>
    <t>耳轴、轴承损坏</t>
  </si>
  <si>
    <t>571866682</t>
  </si>
  <si>
    <t>轴承、油缸与温控开关损坏</t>
  </si>
  <si>
    <t>571866762</t>
  </si>
  <si>
    <t>油液中有金属屑，不宜预测试。油缸、轴承损坏，密封件失效</t>
  </si>
  <si>
    <t>571866787</t>
  </si>
  <si>
    <t>2018-05-10</t>
  </si>
  <si>
    <t>油液中有金属屑，不宜预测试。温控开关，耳轴，轴承损坏</t>
  </si>
  <si>
    <t>571866801</t>
  </si>
  <si>
    <t>油液中有金属屑，不宜预测试。摆架，轴承损坏</t>
  </si>
  <si>
    <t>571866907</t>
  </si>
  <si>
    <t>2019-04-26</t>
  </si>
  <si>
    <t>571866971</t>
  </si>
  <si>
    <t>571867004</t>
  </si>
  <si>
    <t>油缸、轴承损坏</t>
  </si>
  <si>
    <t>571867150</t>
  </si>
  <si>
    <t>2018-05-16</t>
  </si>
  <si>
    <r>
      <t>EMDP</t>
    </r>
    <r>
      <rPr>
        <sz val="10"/>
        <color theme="1"/>
        <rFont val="宋体"/>
        <charset val="134"/>
      </rPr>
      <t>漏油</t>
    </r>
  </si>
  <si>
    <r>
      <rPr>
        <sz val="10"/>
        <color theme="1"/>
        <rFont val="宋体"/>
        <charset val="134"/>
      </rPr>
      <t>更换</t>
    </r>
    <r>
      <rPr>
        <sz val="10"/>
        <color theme="1"/>
        <rFont val="Arial"/>
        <charset val="134"/>
      </rPr>
      <t>PISTON,RIVET,WASHER</t>
    </r>
    <r>
      <rPr>
        <sz val="10"/>
        <color theme="1"/>
        <rFont val="宋体"/>
        <charset val="134"/>
      </rPr>
      <t>与plate</t>
    </r>
  </si>
  <si>
    <t>20170920</t>
  </si>
  <si>
    <t>571867213</t>
  </si>
  <si>
    <t>20190710</t>
  </si>
  <si>
    <t>571867590</t>
  </si>
  <si>
    <t>571867630</t>
  </si>
  <si>
    <t>2018-11-30</t>
  </si>
  <si>
    <t>571867732</t>
  </si>
  <si>
    <t>571867851</t>
  </si>
  <si>
    <t>2018-10-31</t>
  </si>
  <si>
    <t>2017-07-24</t>
  </si>
  <si>
    <t>马达故障、活塞磨损</t>
  </si>
  <si>
    <t>2017-09-19</t>
  </si>
  <si>
    <t>耳轴轴承磨损</t>
  </si>
  <si>
    <t>571868079</t>
  </si>
  <si>
    <t>2018-03-26</t>
  </si>
  <si>
    <t>活塞磨损</t>
  </si>
  <si>
    <t>571868106</t>
  </si>
  <si>
    <t>封严、轴承磨损</t>
  </si>
  <si>
    <t>2018-11-07</t>
  </si>
  <si>
    <t>耳轴磨损</t>
  </si>
  <si>
    <t>571868133</t>
  </si>
  <si>
    <t>2018-12-26</t>
  </si>
  <si>
    <t>鹏翔</t>
  </si>
  <si>
    <t>571868462</t>
  </si>
  <si>
    <t>2017-12-07</t>
  </si>
  <si>
    <t>补偿器堵头漏油</t>
  </si>
  <si>
    <t>2018-11-23</t>
  </si>
  <si>
    <t>571868648</t>
  </si>
  <si>
    <t>调节螺钉、弹簧故障</t>
  </si>
  <si>
    <t>571868740</t>
  </si>
  <si>
    <t>2018-08-17</t>
  </si>
  <si>
    <t>571868784</t>
  </si>
  <si>
    <t>活塞/轴承磨损</t>
  </si>
  <si>
    <t>571868845</t>
  </si>
  <si>
    <t>马达、柱塞、轴承磨损</t>
  </si>
  <si>
    <t>571868889</t>
  </si>
  <si>
    <t>571868901</t>
  </si>
  <si>
    <r>
      <rPr>
        <sz val="10"/>
        <color theme="1"/>
        <rFont val="宋体"/>
        <charset val="134"/>
      </rPr>
      <t>叶忠进需求</t>
    </r>
    <r>
      <rPr>
        <sz val="10"/>
        <color theme="1"/>
        <rFont val="Arial"/>
        <charset val="134"/>
      </rPr>
      <t xml:space="preserve"> 5835</t>
    </r>
    <r>
      <rPr>
        <sz val="10"/>
        <color theme="1"/>
        <rFont val="宋体"/>
        <charset val="134"/>
      </rPr>
      <t>退租原件已取走</t>
    </r>
  </si>
  <si>
    <t>柱塞轴承摆架磨损</t>
  </si>
  <si>
    <t>571869032</t>
  </si>
  <si>
    <t>571869072</t>
  </si>
  <si>
    <t>2018-1-10</t>
  </si>
  <si>
    <t>571869077</t>
  </si>
  <si>
    <t>571869187</t>
  </si>
  <si>
    <t>2019.09.19</t>
  </si>
  <si>
    <t>柱塞磨损</t>
  </si>
  <si>
    <t>571869323</t>
  </si>
  <si>
    <r>
      <rPr>
        <sz val="10"/>
        <color theme="1"/>
        <rFont val="Arial"/>
        <charset val="134"/>
      </rPr>
      <t xml:space="preserve">2018-12-26 B-5268 </t>
    </r>
    <r>
      <rPr>
        <sz val="10"/>
        <color theme="1"/>
        <rFont val="宋体"/>
        <charset val="134"/>
      </rPr>
      <t>退租</t>
    </r>
  </si>
  <si>
    <t>571869327</t>
  </si>
  <si>
    <t>2019-2-28</t>
  </si>
  <si>
    <t>系统压力高</t>
  </si>
  <si>
    <t>调节螺钉和弹簧故障</t>
  </si>
  <si>
    <t>571869404</t>
  </si>
  <si>
    <t>2018-09-05</t>
  </si>
  <si>
    <t>571869436</t>
  </si>
  <si>
    <t>571869464</t>
  </si>
  <si>
    <t>2018-04-23</t>
  </si>
  <si>
    <t>571869472</t>
  </si>
  <si>
    <t>2018-01-29</t>
  </si>
  <si>
    <t>马达、柱塞磨损</t>
  </si>
  <si>
    <t>571869503</t>
  </si>
  <si>
    <t>2018-07-23</t>
  </si>
  <si>
    <t>柱塞、摆架磨损</t>
  </si>
  <si>
    <t>2018-11-09</t>
  </si>
  <si>
    <t>2019/3/19</t>
  </si>
  <si>
    <t>571869552</t>
  </si>
  <si>
    <t>571869918</t>
  </si>
  <si>
    <t>2018-12-04</t>
  </si>
  <si>
    <r>
      <t>JUMPER ASYY</t>
    </r>
    <r>
      <rPr>
        <sz val="10"/>
        <color theme="1"/>
        <rFont val="宋体"/>
        <charset val="134"/>
      </rPr>
      <t>磨损</t>
    </r>
  </si>
  <si>
    <t>571869987</t>
  </si>
  <si>
    <r>
      <rPr>
        <sz val="10"/>
        <color theme="1"/>
        <rFont val="Arial"/>
        <charset val="134"/>
      </rPr>
      <t>B</t>
    </r>
    <r>
      <rPr>
        <sz val="10"/>
        <color theme="1"/>
        <rFont val="宋体"/>
        <charset val="134"/>
      </rPr>
      <t>系统液压油量位</t>
    </r>
    <r>
      <rPr>
        <sz val="10"/>
        <color theme="1"/>
        <rFont val="Arial"/>
        <charset val="134"/>
      </rPr>
      <t>0</t>
    </r>
  </si>
  <si>
    <t>5718610227</t>
  </si>
  <si>
    <t>2018-03-19</t>
  </si>
  <si>
    <t>5718610236</t>
  </si>
  <si>
    <t>2019.08.15</t>
  </si>
  <si>
    <t>电流测试未通过</t>
  </si>
  <si>
    <t>2018-09-20</t>
  </si>
  <si>
    <r>
      <rPr>
        <sz val="10"/>
        <color theme="1"/>
        <rFont val="宋体"/>
        <charset val="134"/>
      </rPr>
      <t>更换马达，插头损坏，更换</t>
    </r>
    <r>
      <rPr>
        <sz val="10"/>
        <color theme="1"/>
        <rFont val="Arial"/>
        <charset val="134"/>
      </rPr>
      <t>CAP,HOUSING</t>
    </r>
  </si>
  <si>
    <t>2018-05-09</t>
  </si>
  <si>
    <r>
      <rPr>
        <sz val="10"/>
        <color theme="1"/>
        <rFont val="宋体"/>
        <charset val="134"/>
      </rPr>
      <t>更换</t>
    </r>
    <r>
      <rPr>
        <sz val="10"/>
        <color theme="1"/>
        <rFont val="Arial"/>
        <charset val="134"/>
      </rPr>
      <t>BRACKET,</t>
    </r>
    <r>
      <rPr>
        <sz val="10"/>
        <color theme="1"/>
        <rFont val="宋体"/>
        <charset val="134"/>
      </rPr>
      <t>与线束</t>
    </r>
  </si>
  <si>
    <t>2018-03-15</t>
  </si>
  <si>
    <r>
      <rPr>
        <sz val="10"/>
        <color theme="1"/>
        <rFont val="宋体"/>
        <charset val="134"/>
      </rPr>
      <t>因为</t>
    </r>
    <r>
      <rPr>
        <sz val="10"/>
        <color theme="1"/>
        <rFont val="Arial"/>
        <charset val="134"/>
      </rPr>
      <t>MISSING</t>
    </r>
    <r>
      <rPr>
        <sz val="10"/>
        <color theme="1"/>
        <rFont val="宋体"/>
        <charset val="134"/>
      </rPr>
      <t>更换</t>
    </r>
    <r>
      <rPr>
        <sz val="10"/>
        <color theme="1"/>
        <rFont val="Arial"/>
        <charset val="134"/>
      </rPr>
      <t>JUMPER ASSY,CLAMP,SCREW,WASHER,NUT</t>
    </r>
  </si>
  <si>
    <t>5718610311</t>
  </si>
  <si>
    <t>2018-08-20</t>
  </si>
  <si>
    <t>系统低压</t>
  </si>
  <si>
    <t>20170921</t>
  </si>
  <si>
    <t>调节弹簧和螺钉故障</t>
  </si>
  <si>
    <t>5718610588</t>
  </si>
  <si>
    <t>零流量状态输出压力低，更换封严</t>
  </si>
  <si>
    <t>5718610837</t>
  </si>
  <si>
    <r>
      <rPr>
        <sz val="10"/>
        <color theme="1"/>
        <rFont val="Arial"/>
        <charset val="134"/>
      </rPr>
      <t>2647</t>
    </r>
    <r>
      <rPr>
        <sz val="10"/>
        <color theme="1"/>
        <rFont val="宋体"/>
        <charset val="134"/>
      </rPr>
      <t>退租</t>
    </r>
    <r>
      <rPr>
        <sz val="10"/>
        <color theme="1"/>
        <rFont val="Arial"/>
        <charset val="134"/>
      </rPr>
      <t xml:space="preserve"> </t>
    </r>
    <r>
      <rPr>
        <sz val="10"/>
        <color theme="1"/>
        <rFont val="宋体"/>
        <charset val="134"/>
      </rPr>
      <t>李泽成取走原件</t>
    </r>
    <r>
      <rPr>
        <sz val="10"/>
        <color theme="1"/>
        <rFont val="Arial"/>
        <charset val="134"/>
      </rPr>
      <t xml:space="preserve"> 2019.6.25</t>
    </r>
  </si>
  <si>
    <t>热电偶导线绝缘层破损</t>
  </si>
  <si>
    <t>5718610907</t>
  </si>
  <si>
    <t>5718611419</t>
  </si>
  <si>
    <t>206H</t>
  </si>
  <si>
    <t>57186K2694</t>
  </si>
  <si>
    <t>57186K2828</t>
  </si>
  <si>
    <t>57186K2969</t>
  </si>
  <si>
    <r>
      <t>高寿</t>
    </r>
    <r>
      <rPr>
        <sz val="10"/>
        <color theme="1"/>
        <rFont val="Arial"/>
        <charset val="134"/>
      </rPr>
      <t>EMDP</t>
    </r>
  </si>
  <si>
    <t>油液中有金属屑，不宜预测试。插座损坏，轴承和油缸磨损</t>
  </si>
  <si>
    <t>57186K2986</t>
  </si>
  <si>
    <t>轴承，摆架磨损</t>
  </si>
  <si>
    <t>57186K3016</t>
  </si>
  <si>
    <t>油液中有金属屑，不宜预测试。摆架、轴承、温控开关损坏</t>
  </si>
  <si>
    <t>K0296</t>
  </si>
  <si>
    <t>K0677</t>
  </si>
  <si>
    <t>到期主动拆下</t>
  </si>
  <si>
    <t>轴承、摆架和耳轴磨损</t>
  </si>
  <si>
    <t>K0765</t>
  </si>
  <si>
    <t>油液中有金属屑，不宜预测试。摆架，耳轴，轴承损坏</t>
  </si>
  <si>
    <t>耳轴、摆架、油缸、轴承磨损</t>
  </si>
  <si>
    <t>K0804</t>
  </si>
  <si>
    <t>油液中有金属屑，不宜预测试。油缸，轴承，摆架损坏</t>
  </si>
  <si>
    <t>轴承、油缸、油缸轴承、摆架、插座损坏；</t>
  </si>
  <si>
    <t>K0988</t>
  </si>
  <si>
    <t>EMDP本体漏油</t>
  </si>
  <si>
    <t>轴承、油缸、摆架磨损；</t>
  </si>
  <si>
    <t>K1439</t>
  </si>
  <si>
    <t>油液中有金属屑，不宜预测试。插座，柱塞，轴承损坏</t>
  </si>
  <si>
    <t>K1501</t>
  </si>
  <si>
    <t>油液中有金属屑，不宜预测试。摆架\轴承损坏</t>
  </si>
  <si>
    <t>耳轴、轴承、摆架和油缸磨损；</t>
  </si>
  <si>
    <t>K1594</t>
  </si>
  <si>
    <t>油液中有金属屑，不宜预测试。插座、轴承损坏</t>
  </si>
  <si>
    <t>K1792</t>
  </si>
  <si>
    <t>轴承、耳轴、油缸和摆架磨损；</t>
  </si>
  <si>
    <t>K1853</t>
  </si>
  <si>
    <t>轴承、耳轴、油缸、摆架磨损；</t>
  </si>
  <si>
    <t>K2400</t>
  </si>
  <si>
    <t>油液中有金属屑，不宜预测试。轴承磨损</t>
  </si>
  <si>
    <t>K2470</t>
  </si>
  <si>
    <t>油液中有金属屑，不宜预测试。温控开关，摆架，隔圈，螺钉，垫片，轴承损坏</t>
  </si>
  <si>
    <r>
      <rPr>
        <sz val="10"/>
        <rFont val="Arial"/>
        <charset val="134"/>
      </rPr>
      <t>B</t>
    </r>
    <r>
      <rPr>
        <sz val="10"/>
        <rFont val="宋体"/>
        <charset val="134"/>
      </rPr>
      <t>系统壳体回油滤大量金属屑</t>
    </r>
  </si>
  <si>
    <t>耳轴、插座损坏；油缸、轴承磨损；密封件失效</t>
  </si>
  <si>
    <t>耳轴、油缸、摆架，轴承和活塞套磨损，橡胶密封件失效</t>
  </si>
  <si>
    <t>57186-10.xls 兼容性报表</t>
  </si>
  <si>
    <t>运行环境: 2019/10/16 15:52</t>
  </si>
  <si>
    <t>早期版本的 Excel 不支持此工作簿中的以下功能。如果以早期版本的 Excel 打开此工作簿，或将此工作簿保存为早期版本文件格式，则这些功能可能会丢失或降级。</t>
  </si>
  <si>
    <t>轻微保真损失</t>
  </si>
  <si>
    <t>发生次数</t>
  </si>
  <si>
    <t>版本</t>
  </si>
  <si>
    <t>此工作簿中的某些数据是根据已分组的日期层次结构筛选的，这类筛选使用两个以上条件。 在早期版本的 Excel 中，根据该筛选隐藏的行将保持为隐藏，但筛选本身将无法正常显示。</t>
  </si>
  <si>
    <t>1 page'!A1:D220</t>
  </si>
  <si>
    <t>Excel 97-2003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</si>
</sst>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0"/>
      <name val="Arial"/>
      <charset val="134"/>
    </font>
    <font>
      <b/>
      <sz val="10"/>
      <name val="Arial"/>
      <charset val="134"/>
    </font>
    <font>
      <u/>
      <sz val="10"/>
      <color theme="10"/>
      <name val="Arial"/>
      <charset val="134"/>
    </font>
    <font>
      <sz val="10"/>
      <name val="宋体"/>
      <charset val="134"/>
    </font>
    <font>
      <sz val="10"/>
      <color rgb="FFFF0000"/>
      <name val="Arial"/>
      <charset val="134"/>
    </font>
    <font>
      <sz val="10"/>
      <color theme="1"/>
      <name val="Arial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6" fillId="11" borderId="10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1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17" borderId="11" applyNumberFormat="0" applyFon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9" fillId="6" borderId="7" applyNumberFormat="0" applyAlignment="0" applyProtection="0">
      <alignment vertical="center"/>
    </xf>
    <xf numFmtId="0" fontId="26" fillId="6" borderId="10" applyNumberFormat="0" applyAlignment="0" applyProtection="0">
      <alignment vertical="center"/>
    </xf>
    <xf numFmtId="0" fontId="22" fillId="26" borderId="13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3">
    <xf numFmtId="0" fontId="0" fillId="0" borderId="0" xfId="0"/>
    <xf numFmtId="0" fontId="1" fillId="0" borderId="0" xfId="0" applyNumberFormat="1" applyFont="1" applyAlignment="1">
      <alignment vertical="top" wrapText="1"/>
    </xf>
    <xf numFmtId="0" fontId="1" fillId="0" borderId="0" xfId="0" applyNumberFormat="1" applyFont="1" applyAlignment="1">
      <alignment horizontal="center" vertical="top" wrapText="1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horizontal="center" vertical="top" wrapText="1"/>
    </xf>
    <xf numFmtId="0" fontId="0" fillId="0" borderId="1" xfId="0" applyNumberFormat="1" applyBorder="1" applyAlignment="1">
      <alignment vertical="top" wrapText="1"/>
    </xf>
    <xf numFmtId="0" fontId="0" fillId="0" borderId="2" xfId="0" applyNumberFormat="1" applyBorder="1" applyAlignment="1">
      <alignment vertical="top" wrapText="1"/>
    </xf>
    <xf numFmtId="0" fontId="0" fillId="0" borderId="2" xfId="0" applyNumberFormat="1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top" wrapText="1"/>
    </xf>
    <xf numFmtId="0" fontId="0" fillId="0" borderId="4" xfId="0" applyNumberFormat="1" applyBorder="1" applyAlignment="1">
      <alignment vertical="top" wrapText="1"/>
    </xf>
    <xf numFmtId="0" fontId="0" fillId="0" borderId="5" xfId="0" applyNumberFormat="1" applyBorder="1" applyAlignment="1">
      <alignment vertical="top" wrapText="1"/>
    </xf>
    <xf numFmtId="0" fontId="0" fillId="0" borderId="5" xfId="0" applyNumberFormat="1" applyBorder="1" applyAlignment="1">
      <alignment horizontal="center" vertical="top" wrapText="1"/>
    </xf>
    <xf numFmtId="0" fontId="2" fillId="0" borderId="5" xfId="10" applyNumberFormat="1" applyBorder="1" applyAlignment="1">
      <alignment horizontal="center" vertical="top" wrapText="1"/>
    </xf>
    <xf numFmtId="0" fontId="0" fillId="0" borderId="6" xfId="0" applyNumberFormat="1" applyBorder="1" applyAlignment="1">
      <alignment horizontal="center" vertical="top" wrapText="1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on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 wrapText="1"/>
    </xf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14" fontId="5" fillId="0" borderId="0" xfId="0" applyNumberFormat="1" applyFont="1" applyAlignment="1">
      <alignment horizontal="left"/>
    </xf>
    <xf numFmtId="14" fontId="5" fillId="0" borderId="0" xfId="0" applyNumberFormat="1" applyFont="1"/>
    <xf numFmtId="0" fontId="6" fillId="0" borderId="0" xfId="0" applyFont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wrapText="1"/>
    </xf>
    <xf numFmtId="14" fontId="5" fillId="0" borderId="0" xfId="0" applyNumberFormat="1" applyFont="1" applyAlignment="1">
      <alignment vertical="center"/>
    </xf>
    <xf numFmtId="0" fontId="5" fillId="0" borderId="0" xfId="0" applyFont="1" applyFill="1"/>
    <xf numFmtId="14" fontId="5" fillId="0" borderId="0" xfId="0" applyNumberFormat="1" applyFont="1" applyFill="1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5" fillId="2" borderId="0" xfId="0" applyFont="1" applyFill="1"/>
    <xf numFmtId="0" fontId="3" fillId="0" borderId="0" xfId="0" applyFont="1"/>
    <xf numFmtId="0" fontId="7" fillId="0" borderId="0" xfId="0" applyFont="1"/>
    <xf numFmtId="0" fontId="5" fillId="3" borderId="0" xfId="0" applyFont="1" applyFill="1"/>
    <xf numFmtId="14" fontId="5" fillId="2" borderId="0" xfId="0" applyNumberFormat="1" applyFont="1" applyFill="1" applyAlignment="1">
      <alignment horizontal="left"/>
    </xf>
    <xf numFmtId="0" fontId="6" fillId="2" borderId="0" xfId="0" applyFont="1" applyFill="1"/>
    <xf numFmtId="0" fontId="2" fillId="0" borderId="5" xfId="10" applyNumberFormat="1" applyBorder="1" applyAlignment="1" quotePrefix="1">
      <alignment horizontal="center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05"/>
  <sheetViews>
    <sheetView tabSelected="1" workbookViewId="0">
      <pane ySplit="1" topLeftCell="A2" activePane="bottomLeft" state="frozen"/>
      <selection/>
      <selection pane="bottomLeft" activeCell="E155" sqref="E155"/>
    </sheetView>
  </sheetViews>
  <sheetFormatPr defaultColWidth="9" defaultRowHeight="12.75"/>
  <cols>
    <col min="1" max="1" width="9" style="20"/>
    <col min="2" max="2" width="16.5714285714286" style="20" customWidth="1"/>
    <col min="3" max="3" width="11.4285714285714" style="21" customWidth="1"/>
    <col min="4" max="4" width="20.2857142857143" style="20" hidden="1" customWidth="1"/>
    <col min="5" max="5" width="9.14285714285714" style="22" customWidth="1"/>
    <col min="6" max="6" width="16.8571428571429" style="22" customWidth="1"/>
    <col min="7" max="7" width="26" style="22" customWidth="1"/>
    <col min="8" max="16" width="9" style="20"/>
    <col min="17" max="17" width="34.7142857142857" customWidth="1"/>
  </cols>
  <sheetData>
    <row r="1" ht="48.75" spans="1:17">
      <c r="A1" s="23" t="s">
        <v>0</v>
      </c>
      <c r="B1" s="23" t="s">
        <v>1</v>
      </c>
      <c r="C1" s="24" t="s">
        <v>2</v>
      </c>
      <c r="D1" s="23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2"/>
      <c r="N1" s="25" t="s">
        <v>12</v>
      </c>
      <c r="O1" s="25" t="s">
        <v>13</v>
      </c>
      <c r="P1" s="23" t="s">
        <v>14</v>
      </c>
      <c r="Q1" s="38" t="s">
        <v>3</v>
      </c>
    </row>
    <row r="2" ht="24" spans="1:16">
      <c r="A2" s="20" t="s">
        <v>15</v>
      </c>
      <c r="B2" s="20" t="s">
        <v>16</v>
      </c>
      <c r="C2" s="27">
        <v>42779</v>
      </c>
      <c r="D2" s="20" t="s">
        <v>17</v>
      </c>
      <c r="E2" s="25" t="s">
        <v>18</v>
      </c>
      <c r="F2" s="25" t="s">
        <v>19</v>
      </c>
      <c r="G2" s="25" t="s">
        <v>20</v>
      </c>
      <c r="H2" s="20">
        <v>2578</v>
      </c>
      <c r="I2" s="20">
        <f>K2-N2</f>
        <v>11644</v>
      </c>
      <c r="J2" s="20">
        <f>L2-O2</f>
        <v>6861</v>
      </c>
      <c r="K2" s="20">
        <v>45038</v>
      </c>
      <c r="L2" s="20">
        <v>25912</v>
      </c>
      <c r="N2" s="20">
        <v>33394</v>
      </c>
      <c r="O2" s="20">
        <v>19051</v>
      </c>
      <c r="P2" s="20">
        <v>3</v>
      </c>
    </row>
    <row r="3" spans="1:16">
      <c r="A3" s="20" t="s">
        <v>15</v>
      </c>
      <c r="B3" s="20" t="s">
        <v>16</v>
      </c>
      <c r="C3" s="27">
        <v>39786</v>
      </c>
      <c r="E3" s="25" t="s">
        <v>21</v>
      </c>
      <c r="F3" s="25" t="s">
        <v>21</v>
      </c>
      <c r="G3" s="25" t="s">
        <v>21</v>
      </c>
      <c r="H3" s="20">
        <v>2937</v>
      </c>
      <c r="I3" s="20">
        <f>K3-N3</f>
        <v>6248</v>
      </c>
      <c r="J3" s="20">
        <f>L3-O3</f>
        <v>3725</v>
      </c>
      <c r="K3" s="20">
        <v>33394</v>
      </c>
      <c r="L3" s="20">
        <v>19051</v>
      </c>
      <c r="N3" s="20">
        <v>27146</v>
      </c>
      <c r="O3" s="20">
        <v>15326</v>
      </c>
      <c r="P3" s="20">
        <v>2</v>
      </c>
    </row>
    <row r="4" s="18" customFormat="1" ht="24" spans="1:16">
      <c r="A4" s="20" t="s">
        <v>15</v>
      </c>
      <c r="B4" s="20" t="s">
        <v>16</v>
      </c>
      <c r="C4" s="27">
        <v>38965</v>
      </c>
      <c r="D4" s="20"/>
      <c r="E4" s="25" t="s">
        <v>18</v>
      </c>
      <c r="F4" s="25" t="s">
        <v>19</v>
      </c>
      <c r="G4" s="25" t="s">
        <v>22</v>
      </c>
      <c r="H4" s="20">
        <v>2993</v>
      </c>
      <c r="I4" s="20">
        <v>27146</v>
      </c>
      <c r="J4" s="20">
        <v>15326</v>
      </c>
      <c r="K4" s="20">
        <v>27146</v>
      </c>
      <c r="L4" s="20">
        <v>15326</v>
      </c>
      <c r="M4" s="20"/>
      <c r="N4" s="20"/>
      <c r="O4" s="20"/>
      <c r="P4" s="20">
        <v>1</v>
      </c>
    </row>
    <row r="5" ht="24" spans="1:16">
      <c r="A5" s="20" t="s">
        <v>15</v>
      </c>
      <c r="B5" s="20" t="s">
        <v>23</v>
      </c>
      <c r="C5" s="28">
        <v>43656</v>
      </c>
      <c r="D5" s="20" t="s">
        <v>17</v>
      </c>
      <c r="E5" s="23" t="s">
        <v>18</v>
      </c>
      <c r="F5" s="29" t="s">
        <v>24</v>
      </c>
      <c r="G5" s="29" t="s">
        <v>25</v>
      </c>
      <c r="H5" s="20">
        <v>2159</v>
      </c>
      <c r="I5" s="20">
        <f>K5-N5</f>
        <v>38520</v>
      </c>
      <c r="J5" s="20">
        <f>L5-O5</f>
        <v>19108</v>
      </c>
      <c r="K5" s="20">
        <v>77474</v>
      </c>
      <c r="L5" s="20">
        <v>45901</v>
      </c>
      <c r="N5" s="20">
        <v>38954</v>
      </c>
      <c r="O5" s="20">
        <v>26793</v>
      </c>
      <c r="P5" s="20">
        <v>2</v>
      </c>
    </row>
    <row r="6" s="18" customFormat="1" ht="36" spans="1:16">
      <c r="A6" s="20" t="s">
        <v>15</v>
      </c>
      <c r="B6" s="20" t="s">
        <v>23</v>
      </c>
      <c r="C6" s="28">
        <v>39129</v>
      </c>
      <c r="D6" s="20"/>
      <c r="E6" s="23" t="s">
        <v>18</v>
      </c>
      <c r="F6" s="29" t="s">
        <v>24</v>
      </c>
      <c r="G6" s="29" t="s">
        <v>26</v>
      </c>
      <c r="H6" s="20">
        <v>2938</v>
      </c>
      <c r="I6" s="20">
        <v>38954</v>
      </c>
      <c r="J6" s="20">
        <v>26793</v>
      </c>
      <c r="K6" s="20">
        <v>38954</v>
      </c>
      <c r="L6" s="20">
        <v>26793</v>
      </c>
      <c r="M6" s="20"/>
      <c r="N6" s="20"/>
      <c r="O6" s="20"/>
      <c r="P6" s="20">
        <v>1</v>
      </c>
    </row>
    <row r="7" spans="1:16">
      <c r="A7" s="30" t="s">
        <v>15</v>
      </c>
      <c r="B7" s="20" t="s">
        <v>27</v>
      </c>
      <c r="C7" s="28">
        <v>43728</v>
      </c>
      <c r="D7" s="20" t="s">
        <v>17</v>
      </c>
      <c r="E7" s="23" t="s">
        <v>18</v>
      </c>
      <c r="F7" s="25" t="s">
        <v>21</v>
      </c>
      <c r="G7" s="29" t="s">
        <v>28</v>
      </c>
      <c r="H7" s="23" t="s">
        <v>29</v>
      </c>
      <c r="I7" s="20">
        <v>0</v>
      </c>
      <c r="J7" s="20">
        <v>0</v>
      </c>
      <c r="K7" s="20">
        <v>72259</v>
      </c>
      <c r="L7" s="20">
        <v>40880</v>
      </c>
      <c r="P7" s="20">
        <v>4</v>
      </c>
    </row>
    <row r="8" spans="1:16">
      <c r="A8" s="20" t="s">
        <v>15</v>
      </c>
      <c r="B8" s="20" t="s">
        <v>27</v>
      </c>
      <c r="C8" s="28">
        <v>43571</v>
      </c>
      <c r="D8" s="20" t="s">
        <v>30</v>
      </c>
      <c r="E8" s="20" t="s">
        <v>31</v>
      </c>
      <c r="F8" s="29" t="s">
        <v>32</v>
      </c>
      <c r="G8" s="29" t="s">
        <v>33</v>
      </c>
      <c r="H8" s="20">
        <v>2158</v>
      </c>
      <c r="I8" s="20">
        <f>K8-N8</f>
        <v>25479</v>
      </c>
      <c r="J8" s="20">
        <f>L8-O8</f>
        <v>12392</v>
      </c>
      <c r="K8" s="20">
        <v>72259</v>
      </c>
      <c r="L8" s="20">
        <v>40880</v>
      </c>
      <c r="N8" s="20">
        <v>46780</v>
      </c>
      <c r="O8" s="20">
        <v>28488</v>
      </c>
      <c r="P8" s="20">
        <v>3</v>
      </c>
    </row>
    <row r="9" spans="1:16">
      <c r="A9" s="20" t="s">
        <v>15</v>
      </c>
      <c r="B9" s="20" t="s">
        <v>27</v>
      </c>
      <c r="C9" s="28">
        <v>40328</v>
      </c>
      <c r="E9" s="23" t="s">
        <v>18</v>
      </c>
      <c r="F9" s="29" t="s">
        <v>34</v>
      </c>
      <c r="G9" s="29" t="s">
        <v>35</v>
      </c>
      <c r="H9" s="20">
        <v>5180</v>
      </c>
      <c r="I9" s="20">
        <f>K9-N9</f>
        <v>6479</v>
      </c>
      <c r="J9" s="20">
        <f>L9-O9</f>
        <v>3123</v>
      </c>
      <c r="K9" s="20">
        <v>46780</v>
      </c>
      <c r="L9" s="20">
        <v>28488</v>
      </c>
      <c r="N9" s="20">
        <v>40301</v>
      </c>
      <c r="O9" s="20">
        <v>25365</v>
      </c>
      <c r="P9" s="20">
        <v>2</v>
      </c>
    </row>
    <row r="10" s="18" customFormat="1" ht="24" spans="1:16">
      <c r="A10" s="20" t="s">
        <v>15</v>
      </c>
      <c r="B10" s="20" t="s">
        <v>27</v>
      </c>
      <c r="C10" s="28">
        <v>39577</v>
      </c>
      <c r="D10" s="20"/>
      <c r="E10" s="23" t="s">
        <v>18</v>
      </c>
      <c r="F10" s="25" t="s">
        <v>19</v>
      </c>
      <c r="G10" s="29" t="s">
        <v>36</v>
      </c>
      <c r="H10" s="20">
        <v>2934</v>
      </c>
      <c r="I10" s="20">
        <v>40301</v>
      </c>
      <c r="J10" s="20">
        <v>25365</v>
      </c>
      <c r="K10" s="20">
        <v>40301</v>
      </c>
      <c r="L10" s="20">
        <v>25365</v>
      </c>
      <c r="M10" s="20"/>
      <c r="N10" s="20"/>
      <c r="O10" s="20"/>
      <c r="P10" s="20">
        <v>1</v>
      </c>
    </row>
    <row r="11" ht="24" spans="1:16">
      <c r="A11" s="30" t="s">
        <v>15</v>
      </c>
      <c r="B11" s="20" t="s">
        <v>37</v>
      </c>
      <c r="C11" s="28">
        <v>43712</v>
      </c>
      <c r="D11" s="20" t="s">
        <v>17</v>
      </c>
      <c r="E11" s="23" t="s">
        <v>18</v>
      </c>
      <c r="F11" s="25" t="s">
        <v>19</v>
      </c>
      <c r="G11" s="29" t="s">
        <v>38</v>
      </c>
      <c r="H11" s="20">
        <v>2647</v>
      </c>
      <c r="I11" s="20">
        <f>K11-N11</f>
        <v>33692</v>
      </c>
      <c r="J11" s="20">
        <f>L11-O11</f>
        <v>18519</v>
      </c>
      <c r="K11" s="20">
        <v>58231</v>
      </c>
      <c r="L11" s="20">
        <v>30680</v>
      </c>
      <c r="N11" s="20">
        <v>24539</v>
      </c>
      <c r="O11" s="20">
        <v>12161</v>
      </c>
      <c r="P11" s="20">
        <v>2</v>
      </c>
    </row>
    <row r="12" s="18" customFormat="1" ht="24" spans="1:16">
      <c r="A12" s="30" t="s">
        <v>15</v>
      </c>
      <c r="B12" s="20" t="s">
        <v>37</v>
      </c>
      <c r="C12" s="28">
        <v>39362</v>
      </c>
      <c r="D12" s="20"/>
      <c r="E12" s="23" t="s">
        <v>18</v>
      </c>
      <c r="F12" s="25" t="s">
        <v>19</v>
      </c>
      <c r="G12" s="29" t="s">
        <v>39</v>
      </c>
      <c r="H12" s="20">
        <v>2652</v>
      </c>
      <c r="I12" s="20">
        <v>24539</v>
      </c>
      <c r="J12" s="20">
        <v>12161</v>
      </c>
      <c r="K12" s="20">
        <v>24539</v>
      </c>
      <c r="L12" s="20">
        <v>12161</v>
      </c>
      <c r="M12" s="20"/>
      <c r="N12" s="20"/>
      <c r="O12" s="20"/>
      <c r="P12" s="20">
        <v>1</v>
      </c>
    </row>
    <row r="13" s="18" customFormat="1" ht="24" spans="1:16">
      <c r="A13" s="20" t="s">
        <v>15</v>
      </c>
      <c r="B13" s="20" t="s">
        <v>40</v>
      </c>
      <c r="C13" s="27">
        <v>42976</v>
      </c>
      <c r="D13" s="20" t="s">
        <v>17</v>
      </c>
      <c r="E13" s="25" t="s">
        <v>18</v>
      </c>
      <c r="F13" s="25" t="s">
        <v>41</v>
      </c>
      <c r="G13" s="25" t="s">
        <v>42</v>
      </c>
      <c r="H13" s="20">
        <v>2908</v>
      </c>
      <c r="I13" s="20">
        <v>25831</v>
      </c>
      <c r="J13" s="20">
        <v>15789</v>
      </c>
      <c r="K13" s="20">
        <v>25831</v>
      </c>
      <c r="L13" s="20">
        <v>15789</v>
      </c>
      <c r="M13" s="20"/>
      <c r="N13" s="20"/>
      <c r="O13" s="20"/>
      <c r="P13" s="20">
        <v>1</v>
      </c>
    </row>
    <row r="14" s="19" customFormat="1" ht="24" spans="1:16">
      <c r="A14" s="20" t="s">
        <v>15</v>
      </c>
      <c r="B14" s="20" t="s">
        <v>43</v>
      </c>
      <c r="C14" s="27">
        <v>43110</v>
      </c>
      <c r="D14" s="20" t="s">
        <v>17</v>
      </c>
      <c r="E14" s="25" t="s">
        <v>18</v>
      </c>
      <c r="F14" s="25" t="s">
        <v>24</v>
      </c>
      <c r="G14" s="25" t="s">
        <v>44</v>
      </c>
      <c r="H14" s="20">
        <v>5359</v>
      </c>
      <c r="I14" s="20">
        <f>K14-N14</f>
        <v>20941</v>
      </c>
      <c r="J14" s="20">
        <f>L14-O14</f>
        <v>11260</v>
      </c>
      <c r="K14" s="20">
        <v>69380</v>
      </c>
      <c r="L14" s="20">
        <v>42973</v>
      </c>
      <c r="M14" s="20"/>
      <c r="N14" s="20">
        <v>48439</v>
      </c>
      <c r="O14" s="20">
        <v>31713</v>
      </c>
      <c r="P14" s="20">
        <v>3</v>
      </c>
    </row>
    <row r="15" spans="1:16">
      <c r="A15" s="20" t="s">
        <v>15</v>
      </c>
      <c r="B15" s="20" t="s">
        <v>43</v>
      </c>
      <c r="C15" s="27">
        <v>40749</v>
      </c>
      <c r="E15" s="25" t="s">
        <v>21</v>
      </c>
      <c r="F15" s="25" t="s">
        <v>21</v>
      </c>
      <c r="G15" s="25" t="s">
        <v>21</v>
      </c>
      <c r="H15" s="20">
        <v>2963</v>
      </c>
      <c r="I15" s="20">
        <f>K15-N15</f>
        <v>14747</v>
      </c>
      <c r="J15" s="20">
        <f>L15-O15</f>
        <v>10448</v>
      </c>
      <c r="K15" s="20">
        <v>48439</v>
      </c>
      <c r="L15" s="20">
        <v>31713</v>
      </c>
      <c r="N15" s="20">
        <v>33692</v>
      </c>
      <c r="O15" s="20">
        <v>21265</v>
      </c>
      <c r="P15" s="20">
        <v>2</v>
      </c>
    </row>
    <row r="16" s="18" customFormat="1" ht="24" spans="1:16">
      <c r="A16" s="20" t="s">
        <v>15</v>
      </c>
      <c r="B16" s="20" t="s">
        <v>43</v>
      </c>
      <c r="C16" s="27">
        <v>38813</v>
      </c>
      <c r="D16" s="20"/>
      <c r="E16" s="25" t="s">
        <v>18</v>
      </c>
      <c r="F16" s="25" t="s">
        <v>24</v>
      </c>
      <c r="G16" s="25" t="s">
        <v>45</v>
      </c>
      <c r="H16" s="20">
        <v>2934</v>
      </c>
      <c r="I16" s="20">
        <v>33692</v>
      </c>
      <c r="J16" s="20">
        <v>21265</v>
      </c>
      <c r="K16" s="20">
        <v>33692</v>
      </c>
      <c r="L16" s="20">
        <v>21265</v>
      </c>
      <c r="M16" s="20"/>
      <c r="N16" s="20"/>
      <c r="O16" s="20"/>
      <c r="P16" s="20">
        <v>1</v>
      </c>
    </row>
    <row r="17" s="18" customFormat="1" ht="24" spans="1:16">
      <c r="A17" s="20" t="s">
        <v>15</v>
      </c>
      <c r="B17" s="20" t="s">
        <v>46</v>
      </c>
      <c r="C17" s="27">
        <v>42962</v>
      </c>
      <c r="D17" s="20" t="s">
        <v>17</v>
      </c>
      <c r="E17" s="25" t="s">
        <v>18</v>
      </c>
      <c r="F17" s="25" t="s">
        <v>24</v>
      </c>
      <c r="G17" s="25" t="s">
        <v>47</v>
      </c>
      <c r="H17" s="20">
        <v>5268</v>
      </c>
      <c r="I17" s="20">
        <v>46186</v>
      </c>
      <c r="J17" s="20">
        <v>26210</v>
      </c>
      <c r="K17" s="20">
        <v>46186</v>
      </c>
      <c r="L17" s="20">
        <v>26210</v>
      </c>
      <c r="M17" s="20"/>
      <c r="N17" s="20"/>
      <c r="O17" s="20"/>
      <c r="P17" s="20">
        <v>1</v>
      </c>
    </row>
    <row r="18" s="18" customFormat="1" spans="1:16">
      <c r="A18" s="20" t="s">
        <v>15</v>
      </c>
      <c r="B18" s="20" t="s">
        <v>48</v>
      </c>
      <c r="C18" s="27">
        <v>42884</v>
      </c>
      <c r="D18" s="20" t="s">
        <v>17</v>
      </c>
      <c r="E18" s="25" t="s">
        <v>18</v>
      </c>
      <c r="F18" s="25" t="s">
        <v>34</v>
      </c>
      <c r="G18" s="25" t="s">
        <v>49</v>
      </c>
      <c r="H18" s="20">
        <v>5115</v>
      </c>
      <c r="I18" s="20">
        <v>39885</v>
      </c>
      <c r="J18" s="20">
        <v>20464</v>
      </c>
      <c r="K18" s="20">
        <v>39885</v>
      </c>
      <c r="L18" s="20">
        <v>20464</v>
      </c>
      <c r="M18" s="20"/>
      <c r="N18" s="20"/>
      <c r="O18" s="20"/>
      <c r="P18" s="37">
        <v>1</v>
      </c>
    </row>
    <row r="19" ht="24" spans="1:16">
      <c r="A19" s="30" t="s">
        <v>15</v>
      </c>
      <c r="B19" s="20" t="s">
        <v>50</v>
      </c>
      <c r="C19" s="28">
        <v>43717</v>
      </c>
      <c r="D19" s="20" t="s">
        <v>17</v>
      </c>
      <c r="E19" s="23" t="s">
        <v>51</v>
      </c>
      <c r="F19" s="25" t="s">
        <v>19</v>
      </c>
      <c r="G19" s="29" t="s">
        <v>52</v>
      </c>
      <c r="H19" s="20">
        <v>5289</v>
      </c>
      <c r="I19" s="20">
        <f>K19-N19</f>
        <v>9323</v>
      </c>
      <c r="J19" s="20">
        <f>L19-O19</f>
        <v>4419</v>
      </c>
      <c r="K19" s="20">
        <v>46468</v>
      </c>
      <c r="L19" s="20">
        <v>23089</v>
      </c>
      <c r="N19" s="20">
        <v>37145</v>
      </c>
      <c r="O19" s="20">
        <v>18670</v>
      </c>
      <c r="P19" s="20">
        <v>2</v>
      </c>
    </row>
    <row r="20" ht="24" spans="1:16">
      <c r="A20" s="20" t="s">
        <v>15</v>
      </c>
      <c r="B20" s="20" t="s">
        <v>50</v>
      </c>
      <c r="C20" s="27">
        <v>42473</v>
      </c>
      <c r="D20" s="20" t="s">
        <v>17</v>
      </c>
      <c r="E20" s="25" t="s">
        <v>18</v>
      </c>
      <c r="F20" s="25" t="s">
        <v>24</v>
      </c>
      <c r="G20" s="25" t="s">
        <v>53</v>
      </c>
      <c r="H20" s="20">
        <v>5115</v>
      </c>
      <c r="I20" s="20">
        <v>37145</v>
      </c>
      <c r="J20" s="20">
        <v>18670</v>
      </c>
      <c r="K20" s="20">
        <v>37145</v>
      </c>
      <c r="L20" s="20">
        <v>18670</v>
      </c>
      <c r="P20" s="20">
        <v>1</v>
      </c>
    </row>
    <row r="21" ht="36" spans="1:16">
      <c r="A21" s="20" t="s">
        <v>15</v>
      </c>
      <c r="B21" s="20" t="s">
        <v>54</v>
      </c>
      <c r="C21" s="28">
        <v>43446</v>
      </c>
      <c r="D21" s="20" t="s">
        <v>17</v>
      </c>
      <c r="E21" s="23" t="s">
        <v>18</v>
      </c>
      <c r="F21" s="25" t="s">
        <v>19</v>
      </c>
      <c r="G21" s="29" t="s">
        <v>55</v>
      </c>
      <c r="H21" s="20">
        <v>5711</v>
      </c>
      <c r="I21" s="20">
        <f>K21-N21</f>
        <v>16588</v>
      </c>
      <c r="J21" s="20">
        <f>L21-O21</f>
        <v>8321</v>
      </c>
      <c r="K21" s="20">
        <v>41337</v>
      </c>
      <c r="L21" s="20">
        <v>21086</v>
      </c>
      <c r="N21" s="20">
        <v>24749</v>
      </c>
      <c r="O21" s="20">
        <v>12765</v>
      </c>
      <c r="P21" s="20">
        <v>3</v>
      </c>
    </row>
    <row r="22" spans="1:16">
      <c r="A22" s="20" t="s">
        <v>15</v>
      </c>
      <c r="B22" s="20" t="s">
        <v>54</v>
      </c>
      <c r="C22" s="28">
        <v>41411</v>
      </c>
      <c r="E22" s="23" t="s">
        <v>18</v>
      </c>
      <c r="F22" s="31" t="s">
        <v>56</v>
      </c>
      <c r="G22" s="29" t="s">
        <v>57</v>
      </c>
      <c r="H22" s="20">
        <v>5481</v>
      </c>
      <c r="I22" s="20">
        <f>K22-N22</f>
        <v>3468</v>
      </c>
      <c r="J22" s="20">
        <f>L22-O22</f>
        <v>1743</v>
      </c>
      <c r="K22" s="20">
        <v>24749</v>
      </c>
      <c r="L22" s="20">
        <v>12765</v>
      </c>
      <c r="N22" s="20">
        <v>21281</v>
      </c>
      <c r="O22" s="20">
        <v>11022</v>
      </c>
      <c r="P22" s="20">
        <v>2</v>
      </c>
    </row>
    <row r="23" ht="24" spans="1:16">
      <c r="A23" s="20" t="s">
        <v>15</v>
      </c>
      <c r="B23" s="20" t="s">
        <v>54</v>
      </c>
      <c r="C23" s="28">
        <v>40945</v>
      </c>
      <c r="E23" s="23" t="s">
        <v>18</v>
      </c>
      <c r="F23" s="25" t="s">
        <v>19</v>
      </c>
      <c r="G23" s="29" t="s">
        <v>58</v>
      </c>
      <c r="H23" s="20">
        <v>5135</v>
      </c>
      <c r="I23" s="20">
        <v>21281</v>
      </c>
      <c r="J23" s="20">
        <v>11022</v>
      </c>
      <c r="K23" s="20">
        <v>21281</v>
      </c>
      <c r="L23" s="20">
        <v>11022</v>
      </c>
      <c r="P23" s="20">
        <v>1</v>
      </c>
    </row>
    <row r="24" ht="24" spans="1:16">
      <c r="A24" s="30" t="s">
        <v>15</v>
      </c>
      <c r="B24" s="20" t="s">
        <v>59</v>
      </c>
      <c r="C24" s="28">
        <v>43747</v>
      </c>
      <c r="D24" s="20" t="s">
        <v>17</v>
      </c>
      <c r="E24" s="23" t="s">
        <v>51</v>
      </c>
      <c r="F24" s="25" t="s">
        <v>24</v>
      </c>
      <c r="G24" s="29" t="s">
        <v>60</v>
      </c>
      <c r="H24" s="20">
        <v>5136</v>
      </c>
      <c r="I24" s="20">
        <v>41363</v>
      </c>
      <c r="J24" s="20">
        <v>20911</v>
      </c>
      <c r="K24" s="20">
        <v>41363</v>
      </c>
      <c r="L24" s="20">
        <v>20911</v>
      </c>
      <c r="P24" s="20">
        <v>1</v>
      </c>
    </row>
    <row r="25" spans="1:17">
      <c r="A25" s="30" t="s">
        <v>61</v>
      </c>
      <c r="B25" s="30">
        <v>571863747</v>
      </c>
      <c r="C25" s="32">
        <v>43756</v>
      </c>
      <c r="D25" s="30"/>
      <c r="E25" s="26" t="s">
        <v>51</v>
      </c>
      <c r="F25" s="25" t="s">
        <v>62</v>
      </c>
      <c r="G25" s="25" t="s">
        <v>63</v>
      </c>
      <c r="H25" s="26">
        <v>7990</v>
      </c>
      <c r="I25" s="30">
        <v>3165</v>
      </c>
      <c r="J25" s="22">
        <v>1493</v>
      </c>
      <c r="K25" s="30">
        <v>3165</v>
      </c>
      <c r="L25" s="22">
        <v>1493</v>
      </c>
      <c r="M25" s="22"/>
      <c r="N25" s="22"/>
      <c r="O25" s="22"/>
      <c r="P25" s="20">
        <v>5</v>
      </c>
      <c r="Q25" s="39" t="s">
        <v>64</v>
      </c>
    </row>
    <row r="26" ht="36" spans="1:16">
      <c r="A26" s="20" t="s">
        <v>15</v>
      </c>
      <c r="B26" s="20" t="s">
        <v>65</v>
      </c>
      <c r="C26" s="28">
        <v>43305</v>
      </c>
      <c r="D26" s="20" t="s">
        <v>17</v>
      </c>
      <c r="E26" s="23" t="s">
        <v>18</v>
      </c>
      <c r="F26" s="25" t="s">
        <v>19</v>
      </c>
      <c r="G26" s="29" t="s">
        <v>66</v>
      </c>
      <c r="H26" s="20">
        <v>5463</v>
      </c>
      <c r="I26" s="20">
        <f>K26-N26</f>
        <v>20257</v>
      </c>
      <c r="J26" s="20">
        <f>L26-O26</f>
        <v>10692</v>
      </c>
      <c r="K26" s="20">
        <v>38766</v>
      </c>
      <c r="L26" s="20">
        <v>19847</v>
      </c>
      <c r="N26" s="20">
        <v>18509</v>
      </c>
      <c r="O26" s="20">
        <v>9155</v>
      </c>
      <c r="P26" s="20">
        <v>4</v>
      </c>
    </row>
    <row r="27" ht="24" spans="1:16">
      <c r="A27" s="20" t="s">
        <v>15</v>
      </c>
      <c r="B27" s="20" t="s">
        <v>65</v>
      </c>
      <c r="C27" s="28">
        <v>40822</v>
      </c>
      <c r="E27" s="23" t="s">
        <v>18</v>
      </c>
      <c r="F27" s="25" t="s">
        <v>19</v>
      </c>
      <c r="G27" s="29" t="s">
        <v>67</v>
      </c>
      <c r="H27" s="20">
        <v>5466</v>
      </c>
      <c r="I27" s="20">
        <f t="shared" ref="I27:I28" si="0">K27-N27</f>
        <v>3221</v>
      </c>
      <c r="J27" s="20">
        <f t="shared" ref="J27:J28" si="1">L27-O27</f>
        <v>1582</v>
      </c>
      <c r="K27" s="20">
        <v>18509</v>
      </c>
      <c r="L27" s="20">
        <v>9155</v>
      </c>
      <c r="N27" s="20">
        <v>15288</v>
      </c>
      <c r="O27" s="20">
        <v>7573</v>
      </c>
      <c r="P27" s="20">
        <v>3</v>
      </c>
    </row>
    <row r="28" spans="1:16">
      <c r="A28" s="20" t="s">
        <v>15</v>
      </c>
      <c r="B28" s="20" t="s">
        <v>65</v>
      </c>
      <c r="C28" s="28">
        <v>40416</v>
      </c>
      <c r="E28" s="23" t="s">
        <v>18</v>
      </c>
      <c r="F28" s="29" t="s">
        <v>24</v>
      </c>
      <c r="G28" s="29" t="s">
        <v>68</v>
      </c>
      <c r="H28" s="20">
        <v>5056</v>
      </c>
      <c r="I28" s="20">
        <f t="shared" si="0"/>
        <v>1078</v>
      </c>
      <c r="J28" s="20">
        <f t="shared" si="1"/>
        <v>549</v>
      </c>
      <c r="K28" s="20">
        <v>15288</v>
      </c>
      <c r="L28" s="20">
        <v>7573</v>
      </c>
      <c r="N28" s="20">
        <v>14210</v>
      </c>
      <c r="O28" s="20">
        <v>7024</v>
      </c>
      <c r="P28" s="20">
        <v>2</v>
      </c>
    </row>
    <row r="29" s="18" customFormat="1" spans="1:16">
      <c r="A29" s="20" t="s">
        <v>15</v>
      </c>
      <c r="B29" s="20" t="s">
        <v>65</v>
      </c>
      <c r="C29" s="28">
        <v>40110</v>
      </c>
      <c r="D29" s="20"/>
      <c r="E29" s="23" t="s">
        <v>18</v>
      </c>
      <c r="F29" s="25" t="s">
        <v>34</v>
      </c>
      <c r="G29" s="29" t="s">
        <v>69</v>
      </c>
      <c r="H29" s="20">
        <v>5141</v>
      </c>
      <c r="I29" s="20">
        <v>14210</v>
      </c>
      <c r="J29" s="20">
        <v>7024</v>
      </c>
      <c r="K29" s="20">
        <v>14210</v>
      </c>
      <c r="L29" s="20">
        <v>7024</v>
      </c>
      <c r="M29" s="20"/>
      <c r="N29" s="20"/>
      <c r="O29" s="20"/>
      <c r="P29" s="20">
        <v>1</v>
      </c>
    </row>
    <row r="30" spans="1:16">
      <c r="A30" s="20" t="s">
        <v>15</v>
      </c>
      <c r="B30" s="20" t="s">
        <v>70</v>
      </c>
      <c r="C30" s="27">
        <v>42682</v>
      </c>
      <c r="D30" s="20" t="s">
        <v>17</v>
      </c>
      <c r="E30" s="25" t="s">
        <v>18</v>
      </c>
      <c r="F30" s="25" t="s">
        <v>34</v>
      </c>
      <c r="G30" s="25" t="s">
        <v>35</v>
      </c>
      <c r="H30" s="20">
        <v>1995</v>
      </c>
      <c r="I30" s="20">
        <f>K30-N30</f>
        <v>6517</v>
      </c>
      <c r="J30" s="20">
        <f>L30-O30</f>
        <v>3273</v>
      </c>
      <c r="K30" s="20">
        <v>33502</v>
      </c>
      <c r="L30" s="20">
        <v>16741</v>
      </c>
      <c r="N30" s="20">
        <v>26985</v>
      </c>
      <c r="O30" s="20">
        <v>13468</v>
      </c>
      <c r="P30" s="20">
        <v>2</v>
      </c>
    </row>
    <row r="31" s="18" customFormat="1" ht="24" spans="1:16">
      <c r="A31" s="20" t="s">
        <v>15</v>
      </c>
      <c r="B31" s="20" t="s">
        <v>70</v>
      </c>
      <c r="C31" s="27">
        <v>41857</v>
      </c>
      <c r="D31" s="20"/>
      <c r="E31" s="25" t="s">
        <v>18</v>
      </c>
      <c r="F31" s="25" t="s">
        <v>19</v>
      </c>
      <c r="G31" s="25" t="s">
        <v>71</v>
      </c>
      <c r="H31" s="20">
        <v>5136</v>
      </c>
      <c r="I31" s="20">
        <v>26985</v>
      </c>
      <c r="J31" s="20">
        <v>13468</v>
      </c>
      <c r="K31" s="20">
        <v>26985</v>
      </c>
      <c r="L31" s="20">
        <v>13468</v>
      </c>
      <c r="M31" s="20"/>
      <c r="N31" s="20"/>
      <c r="O31" s="20"/>
      <c r="P31" s="20">
        <v>1</v>
      </c>
    </row>
    <row r="32" s="18" customFormat="1" spans="1:16">
      <c r="A32" s="20" t="s">
        <v>15</v>
      </c>
      <c r="B32" s="20" t="s">
        <v>72</v>
      </c>
      <c r="C32" s="27">
        <v>42480</v>
      </c>
      <c r="D32" s="20" t="s">
        <v>17</v>
      </c>
      <c r="E32" s="25" t="s">
        <v>18</v>
      </c>
      <c r="F32" s="25" t="s">
        <v>34</v>
      </c>
      <c r="G32" s="25" t="s">
        <v>73</v>
      </c>
      <c r="H32" s="20">
        <v>5138</v>
      </c>
      <c r="I32" s="20">
        <v>34499</v>
      </c>
      <c r="J32" s="20">
        <v>17468</v>
      </c>
      <c r="K32" s="20">
        <v>34499</v>
      </c>
      <c r="L32" s="20">
        <v>17468</v>
      </c>
      <c r="M32" s="20"/>
      <c r="N32" s="20"/>
      <c r="O32" s="20"/>
      <c r="P32" s="20"/>
    </row>
    <row r="33" ht="24" spans="1:16">
      <c r="A33" s="20" t="s">
        <v>15</v>
      </c>
      <c r="B33" s="20" t="s">
        <v>74</v>
      </c>
      <c r="C33" s="28">
        <v>43346</v>
      </c>
      <c r="D33" s="20" t="s">
        <v>75</v>
      </c>
      <c r="E33" s="23" t="s">
        <v>18</v>
      </c>
      <c r="F33" s="25" t="s">
        <v>19</v>
      </c>
      <c r="G33" s="29" t="s">
        <v>76</v>
      </c>
      <c r="H33" s="20">
        <v>5268</v>
      </c>
      <c r="I33" s="20">
        <f>K33-N33</f>
        <v>3001</v>
      </c>
      <c r="J33" s="20">
        <f>L33-O33</f>
        <v>2010</v>
      </c>
      <c r="K33" s="20">
        <v>38007</v>
      </c>
      <c r="L33" s="20">
        <v>19623</v>
      </c>
      <c r="N33" s="20">
        <v>35006</v>
      </c>
      <c r="O33" s="20">
        <v>17613</v>
      </c>
      <c r="P33" s="20">
        <v>2</v>
      </c>
    </row>
    <row r="34" s="18" customFormat="1" spans="1:16">
      <c r="A34" s="20" t="s">
        <v>15</v>
      </c>
      <c r="B34" s="20" t="s">
        <v>74</v>
      </c>
      <c r="C34" s="27">
        <v>42832</v>
      </c>
      <c r="D34" s="20" t="s">
        <v>17</v>
      </c>
      <c r="E34" s="25" t="s">
        <v>18</v>
      </c>
      <c r="F34" s="25" t="s">
        <v>24</v>
      </c>
      <c r="G34" s="25" t="s">
        <v>35</v>
      </c>
      <c r="H34" s="20">
        <v>5153</v>
      </c>
      <c r="I34" s="20">
        <v>35006</v>
      </c>
      <c r="J34" s="20">
        <v>17613</v>
      </c>
      <c r="K34" s="20">
        <v>35006</v>
      </c>
      <c r="L34" s="20">
        <v>17613</v>
      </c>
      <c r="M34" s="20"/>
      <c r="N34" s="20"/>
      <c r="O34" s="20"/>
      <c r="P34" s="20">
        <v>1</v>
      </c>
    </row>
    <row r="35" ht="24" spans="1:16">
      <c r="A35" s="20" t="s">
        <v>15</v>
      </c>
      <c r="B35" s="20" t="s">
        <v>77</v>
      </c>
      <c r="C35" s="28">
        <v>43369</v>
      </c>
      <c r="D35" s="20" t="s">
        <v>75</v>
      </c>
      <c r="E35" s="23" t="s">
        <v>18</v>
      </c>
      <c r="F35" s="25" t="s">
        <v>19</v>
      </c>
      <c r="G35" s="29" t="s">
        <v>78</v>
      </c>
      <c r="H35" s="20">
        <v>5835</v>
      </c>
      <c r="I35" s="20">
        <f>K35-N35</f>
        <v>13464</v>
      </c>
      <c r="J35" s="20">
        <f>L35-O35</f>
        <v>7136</v>
      </c>
      <c r="K35" s="20">
        <v>37728</v>
      </c>
      <c r="L35" s="20">
        <v>19197</v>
      </c>
      <c r="N35" s="20">
        <v>24264</v>
      </c>
      <c r="O35" s="20">
        <v>12061</v>
      </c>
      <c r="P35" s="20">
        <v>2</v>
      </c>
    </row>
    <row r="36" s="18" customFormat="1" spans="1:16">
      <c r="A36" s="20" t="s">
        <v>15</v>
      </c>
      <c r="B36" s="20" t="s">
        <v>77</v>
      </c>
      <c r="C36" s="28">
        <v>41572</v>
      </c>
      <c r="D36" s="20"/>
      <c r="E36" s="23" t="s">
        <v>18</v>
      </c>
      <c r="F36" s="25" t="s">
        <v>24</v>
      </c>
      <c r="G36" s="29" t="s">
        <v>79</v>
      </c>
      <c r="H36" s="20">
        <v>5180</v>
      </c>
      <c r="I36" s="20">
        <v>24264</v>
      </c>
      <c r="J36" s="20">
        <v>12061</v>
      </c>
      <c r="K36" s="20">
        <v>24264</v>
      </c>
      <c r="L36" s="20">
        <v>12061</v>
      </c>
      <c r="M36" s="20"/>
      <c r="N36" s="20"/>
      <c r="O36" s="20"/>
      <c r="P36" s="20">
        <v>1</v>
      </c>
    </row>
    <row r="37" ht="24" spans="1:16">
      <c r="A37" s="20" t="s">
        <v>15</v>
      </c>
      <c r="B37" s="20" t="s">
        <v>80</v>
      </c>
      <c r="C37" s="28">
        <v>43193</v>
      </c>
      <c r="D37" s="20" t="s">
        <v>17</v>
      </c>
      <c r="E37" s="23" t="s">
        <v>18</v>
      </c>
      <c r="F37" s="25" t="s">
        <v>19</v>
      </c>
      <c r="G37" s="29" t="s">
        <v>81</v>
      </c>
      <c r="H37" s="20">
        <v>5481</v>
      </c>
      <c r="I37" s="20">
        <f>K37-N37</f>
        <v>14625</v>
      </c>
      <c r="J37" s="20">
        <f>L37-O37</f>
        <v>7956</v>
      </c>
      <c r="K37" s="20">
        <v>36914</v>
      </c>
      <c r="L37" s="20">
        <v>18973</v>
      </c>
      <c r="N37" s="20">
        <v>22289</v>
      </c>
      <c r="O37" s="20">
        <v>11017</v>
      </c>
      <c r="P37" s="20">
        <v>2</v>
      </c>
    </row>
    <row r="38" s="18" customFormat="1" ht="24" spans="1:16">
      <c r="A38" s="20" t="s">
        <v>15</v>
      </c>
      <c r="B38" s="20" t="s">
        <v>80</v>
      </c>
      <c r="C38" s="28">
        <v>41365</v>
      </c>
      <c r="D38" s="20"/>
      <c r="E38" s="23" t="s">
        <v>18</v>
      </c>
      <c r="F38" s="25" t="s">
        <v>19</v>
      </c>
      <c r="G38" s="29" t="s">
        <v>73</v>
      </c>
      <c r="H38" s="20">
        <v>5181</v>
      </c>
      <c r="I38" s="20">
        <v>22289</v>
      </c>
      <c r="J38" s="20">
        <v>11017</v>
      </c>
      <c r="K38" s="20">
        <v>22289</v>
      </c>
      <c r="L38" s="20">
        <v>11017</v>
      </c>
      <c r="M38" s="20"/>
      <c r="N38" s="20"/>
      <c r="O38" s="20"/>
      <c r="P38" s="20">
        <v>1</v>
      </c>
    </row>
    <row r="39" ht="24" spans="1:16">
      <c r="A39" s="20" t="s">
        <v>15</v>
      </c>
      <c r="B39" s="20" t="s">
        <v>82</v>
      </c>
      <c r="C39" s="27">
        <v>42561</v>
      </c>
      <c r="D39" s="20" t="s">
        <v>17</v>
      </c>
      <c r="E39" s="25" t="s">
        <v>18</v>
      </c>
      <c r="F39" s="25" t="s">
        <v>19</v>
      </c>
      <c r="G39" s="25" t="s">
        <v>83</v>
      </c>
      <c r="H39" s="20">
        <v>5463</v>
      </c>
      <c r="I39" s="20">
        <f>K39-N39</f>
        <v>7197</v>
      </c>
      <c r="J39" s="20">
        <f>L39-O39</f>
        <v>3668</v>
      </c>
      <c r="K39" s="20">
        <v>30833</v>
      </c>
      <c r="L39" s="20">
        <v>15545</v>
      </c>
      <c r="N39" s="20">
        <v>23636</v>
      </c>
      <c r="O39" s="20">
        <v>11877</v>
      </c>
      <c r="P39" s="20">
        <v>3</v>
      </c>
    </row>
    <row r="40" ht="24" spans="1:16">
      <c r="A40" s="20" t="s">
        <v>15</v>
      </c>
      <c r="B40" s="20" t="s">
        <v>82</v>
      </c>
      <c r="C40" s="27">
        <v>41638</v>
      </c>
      <c r="E40" s="25" t="s">
        <v>18</v>
      </c>
      <c r="F40" s="25" t="s">
        <v>32</v>
      </c>
      <c r="G40" s="25" t="s">
        <v>84</v>
      </c>
      <c r="H40" s="20">
        <v>2636</v>
      </c>
      <c r="I40" s="20">
        <f>K40-N40</f>
        <v>10925</v>
      </c>
      <c r="J40" s="20">
        <f>L40-O40</f>
        <v>5643</v>
      </c>
      <c r="K40" s="20">
        <v>23636</v>
      </c>
      <c r="L40" s="20">
        <v>11877</v>
      </c>
      <c r="N40" s="20">
        <v>12711</v>
      </c>
      <c r="O40" s="20">
        <v>6234</v>
      </c>
      <c r="P40" s="20">
        <v>2</v>
      </c>
    </row>
    <row r="41" s="18" customFormat="1" ht="24" spans="1:16">
      <c r="A41" s="20" t="s">
        <v>15</v>
      </c>
      <c r="B41" s="20" t="s">
        <v>82</v>
      </c>
      <c r="C41" s="27">
        <v>40334</v>
      </c>
      <c r="D41" s="20"/>
      <c r="E41" s="25" t="s">
        <v>18</v>
      </c>
      <c r="F41" s="25" t="s">
        <v>19</v>
      </c>
      <c r="G41" s="25" t="s">
        <v>85</v>
      </c>
      <c r="H41" s="20">
        <v>5182</v>
      </c>
      <c r="I41" s="20">
        <v>12711</v>
      </c>
      <c r="J41" s="20">
        <v>6234</v>
      </c>
      <c r="K41" s="20">
        <v>12711</v>
      </c>
      <c r="L41" s="20">
        <v>6234</v>
      </c>
      <c r="M41" s="20"/>
      <c r="N41" s="20"/>
      <c r="O41" s="20"/>
      <c r="P41" s="20">
        <v>1</v>
      </c>
    </row>
    <row r="42" s="18" customFormat="1" ht="24" spans="1:16">
      <c r="A42" s="20" t="s">
        <v>15</v>
      </c>
      <c r="B42" s="20" t="s">
        <v>86</v>
      </c>
      <c r="C42" s="28">
        <v>43698</v>
      </c>
      <c r="D42" s="20" t="s">
        <v>17</v>
      </c>
      <c r="E42" s="23" t="s">
        <v>18</v>
      </c>
      <c r="F42" s="29" t="s">
        <v>34</v>
      </c>
      <c r="G42" s="29" t="s">
        <v>87</v>
      </c>
      <c r="H42" s="20">
        <v>5182</v>
      </c>
      <c r="I42" s="20">
        <v>41227</v>
      </c>
      <c r="J42" s="20">
        <v>22057</v>
      </c>
      <c r="K42" s="20">
        <v>41227</v>
      </c>
      <c r="L42" s="20">
        <v>22057</v>
      </c>
      <c r="M42" s="20"/>
      <c r="N42" s="20"/>
      <c r="O42" s="20"/>
      <c r="P42" s="20">
        <v>1</v>
      </c>
    </row>
    <row r="43" ht="24" spans="1:16">
      <c r="A43" s="20" t="s">
        <v>15</v>
      </c>
      <c r="B43" s="20" t="s">
        <v>88</v>
      </c>
      <c r="C43" s="28">
        <v>43558</v>
      </c>
      <c r="D43" s="20" t="s">
        <v>17</v>
      </c>
      <c r="E43" s="23" t="s">
        <v>18</v>
      </c>
      <c r="F43" s="29" t="s">
        <v>24</v>
      </c>
      <c r="G43" s="29" t="s">
        <v>89</v>
      </c>
      <c r="H43" s="20">
        <v>5407</v>
      </c>
      <c r="I43" s="20">
        <v>39223</v>
      </c>
      <c r="J43" s="20">
        <v>19929</v>
      </c>
      <c r="K43" s="20">
        <v>39223</v>
      </c>
      <c r="L43" s="20">
        <v>19929</v>
      </c>
      <c r="P43" s="20">
        <v>1</v>
      </c>
    </row>
    <row r="44" ht="24" spans="1:16">
      <c r="A44" s="20" t="s">
        <v>15</v>
      </c>
      <c r="B44" s="20" t="s">
        <v>90</v>
      </c>
      <c r="C44" s="28">
        <v>43131</v>
      </c>
      <c r="D44" s="20" t="s">
        <v>17</v>
      </c>
      <c r="E44" s="23" t="s">
        <v>18</v>
      </c>
      <c r="F44" s="29" t="s">
        <v>24</v>
      </c>
      <c r="G44" s="29" t="s">
        <v>91</v>
      </c>
      <c r="H44" s="20">
        <v>5409</v>
      </c>
      <c r="I44" s="20">
        <v>34235</v>
      </c>
      <c r="J44" s="20">
        <v>17152</v>
      </c>
      <c r="K44" s="20">
        <v>34235</v>
      </c>
      <c r="L44" s="20">
        <v>17152</v>
      </c>
      <c r="P44" s="20">
        <v>1</v>
      </c>
    </row>
    <row r="45" spans="1:16">
      <c r="A45" s="20" t="s">
        <v>15</v>
      </c>
      <c r="B45" s="20" t="s">
        <v>92</v>
      </c>
      <c r="C45" s="28">
        <v>43572</v>
      </c>
      <c r="D45" s="20" t="s">
        <v>93</v>
      </c>
      <c r="E45" s="20" t="s">
        <v>31</v>
      </c>
      <c r="F45" s="29" t="s">
        <v>34</v>
      </c>
      <c r="G45" s="29" t="s">
        <v>94</v>
      </c>
      <c r="H45" s="20">
        <v>5338</v>
      </c>
      <c r="I45" s="20">
        <f>K45-N45</f>
        <v>11967</v>
      </c>
      <c r="J45" s="20">
        <f>L45-O45</f>
        <v>6202</v>
      </c>
      <c r="K45" s="20">
        <v>33937</v>
      </c>
      <c r="L45" s="20">
        <v>17185</v>
      </c>
      <c r="N45" s="20">
        <v>21970</v>
      </c>
      <c r="O45" s="20">
        <v>10983</v>
      </c>
      <c r="P45" s="20">
        <v>3</v>
      </c>
    </row>
    <row r="46" spans="1:16">
      <c r="A46" s="20" t="s">
        <v>15</v>
      </c>
      <c r="B46" s="20" t="s">
        <v>92</v>
      </c>
      <c r="C46" s="28">
        <v>41826</v>
      </c>
      <c r="E46" s="23" t="s">
        <v>18</v>
      </c>
      <c r="F46" s="29" t="s">
        <v>21</v>
      </c>
      <c r="G46" s="29" t="s">
        <v>35</v>
      </c>
      <c r="H46" s="20">
        <v>2636</v>
      </c>
      <c r="I46" s="20">
        <f>K46-N46</f>
        <v>11423</v>
      </c>
      <c r="J46" s="20">
        <f>L46-O46</f>
        <v>5999</v>
      </c>
      <c r="K46" s="20">
        <v>21970</v>
      </c>
      <c r="L46" s="20">
        <v>10983</v>
      </c>
      <c r="N46" s="20">
        <v>10547</v>
      </c>
      <c r="O46" s="20">
        <v>4984</v>
      </c>
      <c r="P46" s="20">
        <v>2</v>
      </c>
    </row>
    <row r="47" ht="24" spans="1:16">
      <c r="A47" s="20" t="s">
        <v>15</v>
      </c>
      <c r="B47" s="20" t="s">
        <v>92</v>
      </c>
      <c r="C47" s="28">
        <v>40466</v>
      </c>
      <c r="E47" s="23" t="s">
        <v>18</v>
      </c>
      <c r="F47" s="29" t="s">
        <v>24</v>
      </c>
      <c r="G47" s="29" t="s">
        <v>95</v>
      </c>
      <c r="H47" s="20">
        <v>5409</v>
      </c>
      <c r="I47" s="20">
        <v>10547</v>
      </c>
      <c r="J47" s="20">
        <v>4984</v>
      </c>
      <c r="K47" s="20">
        <v>10547</v>
      </c>
      <c r="L47" s="20">
        <v>4984</v>
      </c>
      <c r="P47" s="20">
        <v>1</v>
      </c>
    </row>
    <row r="48" ht="24" spans="1:16">
      <c r="A48" s="20" t="s">
        <v>15</v>
      </c>
      <c r="B48" s="20" t="s">
        <v>96</v>
      </c>
      <c r="C48" s="28">
        <v>43664</v>
      </c>
      <c r="D48" s="20" t="s">
        <v>17</v>
      </c>
      <c r="E48" s="23" t="s">
        <v>18</v>
      </c>
      <c r="F48" s="25" t="s">
        <v>19</v>
      </c>
      <c r="G48" s="29" t="s">
        <v>97</v>
      </c>
      <c r="H48" s="20">
        <v>1928</v>
      </c>
      <c r="I48" s="20">
        <f>K48-N48</f>
        <v>12349</v>
      </c>
      <c r="J48" s="20">
        <f>L48-O48</f>
        <v>6508</v>
      </c>
      <c r="K48" s="20">
        <v>35876</v>
      </c>
      <c r="L48" s="20">
        <v>18539</v>
      </c>
      <c r="N48" s="20">
        <v>23527</v>
      </c>
      <c r="O48" s="20">
        <v>12031</v>
      </c>
      <c r="P48" s="20">
        <v>2</v>
      </c>
    </row>
    <row r="49" spans="1:16">
      <c r="A49" s="20" t="s">
        <v>15</v>
      </c>
      <c r="B49" s="20" t="s">
        <v>96</v>
      </c>
      <c r="C49" s="28">
        <v>41897</v>
      </c>
      <c r="E49" s="23" t="s">
        <v>18</v>
      </c>
      <c r="F49" s="25" t="s">
        <v>32</v>
      </c>
      <c r="G49" s="29" t="s">
        <v>35</v>
      </c>
      <c r="H49" s="20">
        <v>5338</v>
      </c>
      <c r="I49" s="20">
        <v>23527</v>
      </c>
      <c r="J49" s="20">
        <v>12031</v>
      </c>
      <c r="K49" s="20">
        <v>23527</v>
      </c>
      <c r="L49" s="20">
        <v>12031</v>
      </c>
      <c r="P49" s="20">
        <v>1</v>
      </c>
    </row>
    <row r="50" ht="24" spans="1:16">
      <c r="A50" s="20" t="s">
        <v>15</v>
      </c>
      <c r="B50" s="20" t="s">
        <v>98</v>
      </c>
      <c r="C50" s="28">
        <v>43388</v>
      </c>
      <c r="D50" s="20" t="s">
        <v>99</v>
      </c>
      <c r="E50" s="23" t="s">
        <v>18</v>
      </c>
      <c r="F50" s="25" t="s">
        <v>19</v>
      </c>
      <c r="G50" s="29" t="s">
        <v>81</v>
      </c>
      <c r="H50" s="20">
        <v>1997</v>
      </c>
      <c r="I50" s="20">
        <f>K50-N50</f>
        <v>7348</v>
      </c>
      <c r="J50" s="20">
        <f>L50-O50</f>
        <v>3788</v>
      </c>
      <c r="K50" s="20">
        <v>31203</v>
      </c>
      <c r="L50" s="20">
        <v>15840</v>
      </c>
      <c r="N50" s="20">
        <v>23855</v>
      </c>
      <c r="O50" s="20">
        <v>12052</v>
      </c>
      <c r="P50" s="20">
        <v>3</v>
      </c>
    </row>
    <row r="51" spans="1:16">
      <c r="A51" s="20" t="s">
        <v>15</v>
      </c>
      <c r="B51" s="20" t="s">
        <v>98</v>
      </c>
      <c r="C51" s="28">
        <v>42221</v>
      </c>
      <c r="E51" s="23" t="s">
        <v>18</v>
      </c>
      <c r="F51" s="31" t="s">
        <v>100</v>
      </c>
      <c r="G51" s="29" t="s">
        <v>101</v>
      </c>
      <c r="H51" s="20">
        <v>5503</v>
      </c>
      <c r="I51" s="20">
        <f>K51-N51</f>
        <v>11314</v>
      </c>
      <c r="J51" s="20">
        <f>L51-O51</f>
        <v>5989</v>
      </c>
      <c r="K51" s="20">
        <v>23855</v>
      </c>
      <c r="L51" s="20">
        <v>12052</v>
      </c>
      <c r="N51" s="20">
        <v>12541</v>
      </c>
      <c r="O51" s="20">
        <v>6063</v>
      </c>
      <c r="P51" s="20">
        <v>2</v>
      </c>
    </row>
    <row r="52" ht="24" spans="1:16">
      <c r="A52" s="20" t="s">
        <v>15</v>
      </c>
      <c r="B52" s="20" t="s">
        <v>98</v>
      </c>
      <c r="C52" s="28">
        <v>40842</v>
      </c>
      <c r="E52" s="23" t="s">
        <v>18</v>
      </c>
      <c r="F52" s="25" t="s">
        <v>19</v>
      </c>
      <c r="G52" s="29" t="s">
        <v>57</v>
      </c>
      <c r="H52" s="20">
        <v>5449</v>
      </c>
      <c r="I52" s="20">
        <v>12541</v>
      </c>
      <c r="J52" s="20">
        <v>6063</v>
      </c>
      <c r="K52" s="20">
        <v>12541</v>
      </c>
      <c r="L52" s="20">
        <v>6063</v>
      </c>
      <c r="P52" s="20">
        <v>1</v>
      </c>
    </row>
    <row r="53" spans="1:16">
      <c r="A53" s="20" t="s">
        <v>61</v>
      </c>
      <c r="B53" s="20" t="s">
        <v>102</v>
      </c>
      <c r="C53" s="28">
        <v>43458</v>
      </c>
      <c r="D53" s="20" t="s">
        <v>17</v>
      </c>
      <c r="E53" s="23" t="s">
        <v>18</v>
      </c>
      <c r="F53" s="31" t="s">
        <v>103</v>
      </c>
      <c r="G53" s="29" t="s">
        <v>104</v>
      </c>
      <c r="H53" s="20">
        <v>6995</v>
      </c>
      <c r="I53" s="20">
        <f>K53-N53</f>
        <v>1011</v>
      </c>
      <c r="J53" s="20">
        <f>L53-O53</f>
        <v>412</v>
      </c>
      <c r="K53" s="20">
        <v>31385</v>
      </c>
      <c r="L53" s="20">
        <v>16163</v>
      </c>
      <c r="N53" s="20">
        <v>30374</v>
      </c>
      <c r="O53" s="20">
        <v>15751</v>
      </c>
      <c r="P53" s="20">
        <v>3</v>
      </c>
    </row>
    <row r="54" ht="24" spans="1:16">
      <c r="A54" s="33" t="s">
        <v>15</v>
      </c>
      <c r="B54" s="33" t="s">
        <v>102</v>
      </c>
      <c r="C54" s="34">
        <v>43173</v>
      </c>
      <c r="D54" s="33" t="s">
        <v>105</v>
      </c>
      <c r="E54" s="35" t="s">
        <v>18</v>
      </c>
      <c r="F54" s="25" t="s">
        <v>19</v>
      </c>
      <c r="G54" s="36" t="s">
        <v>81</v>
      </c>
      <c r="H54" s="33">
        <v>5141</v>
      </c>
      <c r="I54" s="20">
        <f>K54-N54</f>
        <v>9830</v>
      </c>
      <c r="J54" s="20">
        <f>L54-O54</f>
        <v>5254</v>
      </c>
      <c r="K54" s="33">
        <v>30374</v>
      </c>
      <c r="L54" s="33">
        <v>15751</v>
      </c>
      <c r="M54" s="33"/>
      <c r="N54" s="33">
        <v>20544</v>
      </c>
      <c r="O54" s="33">
        <v>10497</v>
      </c>
      <c r="P54" s="33">
        <v>2</v>
      </c>
    </row>
    <row r="55" spans="1:16">
      <c r="A55" s="33" t="s">
        <v>15</v>
      </c>
      <c r="B55" s="33" t="s">
        <v>102</v>
      </c>
      <c r="C55" s="34">
        <v>41845</v>
      </c>
      <c r="D55" s="33"/>
      <c r="E55" s="35" t="s">
        <v>18</v>
      </c>
      <c r="F55" s="36" t="s">
        <v>32</v>
      </c>
      <c r="G55" s="36" t="s">
        <v>35</v>
      </c>
      <c r="H55" s="33">
        <v>5732</v>
      </c>
      <c r="I55" s="33">
        <v>20544</v>
      </c>
      <c r="J55" s="33">
        <v>10497</v>
      </c>
      <c r="K55" s="33">
        <v>20544</v>
      </c>
      <c r="L55" s="33">
        <v>10497</v>
      </c>
      <c r="M55" s="33"/>
      <c r="N55" s="33"/>
      <c r="O55" s="33"/>
      <c r="P55" s="20">
        <v>1</v>
      </c>
    </row>
    <row r="56" spans="1:16">
      <c r="A56" s="20" t="s">
        <v>15</v>
      </c>
      <c r="B56" s="20" t="s">
        <v>106</v>
      </c>
      <c r="C56" s="27">
        <v>42832</v>
      </c>
      <c r="D56" s="20" t="s">
        <v>17</v>
      </c>
      <c r="E56" s="25" t="s">
        <v>18</v>
      </c>
      <c r="F56" s="25" t="s">
        <v>34</v>
      </c>
      <c r="G56" s="25" t="s">
        <v>107</v>
      </c>
      <c r="H56" s="20">
        <v>5135</v>
      </c>
      <c r="I56" s="20">
        <f>K56-N56</f>
        <v>7827</v>
      </c>
      <c r="J56" s="20">
        <f>L56-O56</f>
        <v>4109</v>
      </c>
      <c r="K56" s="20">
        <v>23501</v>
      </c>
      <c r="L56" s="20">
        <v>12102</v>
      </c>
      <c r="N56" s="20">
        <v>15674</v>
      </c>
      <c r="O56" s="20">
        <v>7993</v>
      </c>
      <c r="P56" s="20">
        <v>5</v>
      </c>
    </row>
    <row r="57" spans="1:16">
      <c r="A57" s="20" t="s">
        <v>15</v>
      </c>
      <c r="B57" s="20" t="s">
        <v>106</v>
      </c>
      <c r="C57" s="27">
        <v>41796</v>
      </c>
      <c r="E57" s="25" t="s">
        <v>18</v>
      </c>
      <c r="F57" s="25" t="s">
        <v>24</v>
      </c>
      <c r="G57" s="25" t="s">
        <v>35</v>
      </c>
      <c r="H57" s="20">
        <v>5182</v>
      </c>
      <c r="I57" s="20">
        <f>K57-N57</f>
        <v>2618</v>
      </c>
      <c r="J57" s="20">
        <f>L57-O57</f>
        <v>1342</v>
      </c>
      <c r="K57" s="20">
        <v>15674</v>
      </c>
      <c r="L57" s="20">
        <v>7993</v>
      </c>
      <c r="N57" s="20">
        <v>13056</v>
      </c>
      <c r="O57" s="20">
        <v>6651</v>
      </c>
      <c r="P57" s="20">
        <v>4</v>
      </c>
    </row>
    <row r="58" spans="1:16">
      <c r="A58" s="20" t="s">
        <v>15</v>
      </c>
      <c r="B58" s="20" t="s">
        <v>106</v>
      </c>
      <c r="C58" s="27">
        <v>41340</v>
      </c>
      <c r="E58" s="25" t="s">
        <v>21</v>
      </c>
      <c r="F58" s="25" t="s">
        <v>21</v>
      </c>
      <c r="G58" s="25" t="s">
        <v>21</v>
      </c>
      <c r="H58" s="20">
        <v>2960</v>
      </c>
      <c r="I58" s="20">
        <f>K58-N58</f>
        <v>681</v>
      </c>
      <c r="J58" s="20">
        <f>L58-O58</f>
        <v>403</v>
      </c>
      <c r="K58" s="20">
        <v>13056</v>
      </c>
      <c r="L58" s="20">
        <v>6651</v>
      </c>
      <c r="N58" s="20">
        <v>12375</v>
      </c>
      <c r="O58" s="20">
        <v>6248</v>
      </c>
      <c r="P58" s="20">
        <v>3</v>
      </c>
    </row>
    <row r="59" spans="1:16">
      <c r="A59" s="20" t="s">
        <v>15</v>
      </c>
      <c r="B59" s="20" t="s">
        <v>106</v>
      </c>
      <c r="C59" s="27">
        <v>40918</v>
      </c>
      <c r="E59" s="25" t="s">
        <v>18</v>
      </c>
      <c r="F59" s="31" t="s">
        <v>103</v>
      </c>
      <c r="G59" s="25" t="s">
        <v>104</v>
      </c>
      <c r="H59" s="20">
        <v>2970</v>
      </c>
      <c r="I59" s="20">
        <f>K59-N59</f>
        <v>258</v>
      </c>
      <c r="J59" s="20">
        <f>L59-O59</f>
        <v>141</v>
      </c>
      <c r="K59" s="20">
        <v>12375</v>
      </c>
      <c r="L59" s="20">
        <v>6248</v>
      </c>
      <c r="N59" s="20">
        <v>12117</v>
      </c>
      <c r="O59" s="20">
        <v>6107</v>
      </c>
      <c r="P59" s="20">
        <v>2</v>
      </c>
    </row>
    <row r="60" ht="24" spans="1:16">
      <c r="A60" s="20" t="s">
        <v>15</v>
      </c>
      <c r="B60" s="20" t="s">
        <v>106</v>
      </c>
      <c r="C60" s="27">
        <v>40758</v>
      </c>
      <c r="E60" s="25" t="s">
        <v>108</v>
      </c>
      <c r="F60" s="25" t="s">
        <v>19</v>
      </c>
      <c r="G60" s="25" t="s">
        <v>109</v>
      </c>
      <c r="H60" s="20">
        <v>5359</v>
      </c>
      <c r="I60" s="20">
        <v>12117</v>
      </c>
      <c r="J60" s="20">
        <v>6107</v>
      </c>
      <c r="K60" s="20">
        <v>12117</v>
      </c>
      <c r="L60" s="20">
        <v>6107</v>
      </c>
      <c r="P60" s="20">
        <v>1</v>
      </c>
    </row>
    <row r="61" ht="24" spans="1:16">
      <c r="A61" s="20" t="s">
        <v>15</v>
      </c>
      <c r="B61" s="20" t="s">
        <v>110</v>
      </c>
      <c r="C61" s="27">
        <v>42864</v>
      </c>
      <c r="D61" s="20" t="s">
        <v>17</v>
      </c>
      <c r="E61" s="25" t="s">
        <v>18</v>
      </c>
      <c r="F61" s="25" t="s">
        <v>19</v>
      </c>
      <c r="G61" s="25" t="s">
        <v>85</v>
      </c>
      <c r="H61" s="20">
        <v>5359</v>
      </c>
      <c r="I61" s="20">
        <v>30837</v>
      </c>
      <c r="J61" s="20">
        <v>16171</v>
      </c>
      <c r="K61" s="20">
        <v>30837</v>
      </c>
      <c r="L61" s="20">
        <v>16171</v>
      </c>
      <c r="P61" s="20">
        <v>1</v>
      </c>
    </row>
    <row r="62" ht="24" spans="1:16">
      <c r="A62" s="20" t="s">
        <v>15</v>
      </c>
      <c r="B62" s="20" t="s">
        <v>111</v>
      </c>
      <c r="C62" s="28">
        <v>43372</v>
      </c>
      <c r="D62" s="20" t="s">
        <v>17</v>
      </c>
      <c r="E62" s="23" t="s">
        <v>18</v>
      </c>
      <c r="F62" s="25" t="s">
        <v>34</v>
      </c>
      <c r="G62" s="29" t="s">
        <v>112</v>
      </c>
      <c r="H62" s="20">
        <v>5406</v>
      </c>
      <c r="I62" s="20">
        <f>K62-N62</f>
        <v>15292</v>
      </c>
      <c r="J62" s="20">
        <f>L62-O62</f>
        <v>7770</v>
      </c>
      <c r="K62" s="20">
        <v>27971</v>
      </c>
      <c r="L62" s="20">
        <v>14284</v>
      </c>
      <c r="N62" s="20">
        <v>12679</v>
      </c>
      <c r="O62" s="20">
        <v>6514</v>
      </c>
      <c r="P62" s="20">
        <v>4</v>
      </c>
    </row>
    <row r="63" ht="24" spans="1:16">
      <c r="A63" s="20" t="s">
        <v>15</v>
      </c>
      <c r="B63" s="20" t="s">
        <v>111</v>
      </c>
      <c r="C63" s="28">
        <v>41493</v>
      </c>
      <c r="E63" s="23" t="s">
        <v>18</v>
      </c>
      <c r="F63" s="22" t="s">
        <v>113</v>
      </c>
      <c r="G63" s="29" t="s">
        <v>114</v>
      </c>
      <c r="H63" s="20">
        <v>5182</v>
      </c>
      <c r="I63" s="20">
        <f t="shared" ref="I63:I64" si="2">K63-N63</f>
        <v>10558</v>
      </c>
      <c r="J63" s="20">
        <f t="shared" ref="J63:J64" si="3">L63-O63</f>
        <v>5290</v>
      </c>
      <c r="K63" s="20">
        <v>12679</v>
      </c>
      <c r="L63" s="20">
        <v>6514</v>
      </c>
      <c r="N63" s="20">
        <v>2121</v>
      </c>
      <c r="O63" s="20">
        <v>1224</v>
      </c>
      <c r="P63" s="20">
        <v>3</v>
      </c>
    </row>
    <row r="64" ht="24" spans="1:16">
      <c r="A64" s="20" t="s">
        <v>15</v>
      </c>
      <c r="B64" s="20" t="s">
        <v>111</v>
      </c>
      <c r="C64" s="28">
        <v>40220</v>
      </c>
      <c r="E64" s="23" t="s">
        <v>18</v>
      </c>
      <c r="F64" s="25" t="s">
        <v>19</v>
      </c>
      <c r="G64" s="29" t="s">
        <v>35</v>
      </c>
      <c r="H64" s="20">
        <v>5056</v>
      </c>
      <c r="I64" s="20">
        <f t="shared" si="2"/>
        <v>1490</v>
      </c>
      <c r="J64" s="20">
        <f t="shared" si="3"/>
        <v>874</v>
      </c>
      <c r="K64" s="20">
        <v>2121</v>
      </c>
      <c r="L64" s="20">
        <v>1224</v>
      </c>
      <c r="N64" s="20">
        <v>631</v>
      </c>
      <c r="O64" s="20">
        <v>350</v>
      </c>
      <c r="P64" s="20">
        <v>2</v>
      </c>
    </row>
    <row r="65" ht="24" spans="1:16">
      <c r="A65" s="20" t="s">
        <v>15</v>
      </c>
      <c r="B65" s="20" t="s">
        <v>111</v>
      </c>
      <c r="C65" s="28">
        <v>39812</v>
      </c>
      <c r="E65" s="23" t="s">
        <v>18</v>
      </c>
      <c r="F65" s="25" t="s">
        <v>19</v>
      </c>
      <c r="G65" s="29" t="s">
        <v>115</v>
      </c>
      <c r="H65" s="20">
        <v>2115</v>
      </c>
      <c r="I65" s="20">
        <v>631</v>
      </c>
      <c r="J65" s="20">
        <v>350</v>
      </c>
      <c r="K65" s="20">
        <v>631</v>
      </c>
      <c r="L65" s="20">
        <v>350</v>
      </c>
      <c r="P65" s="20">
        <v>1</v>
      </c>
    </row>
    <row r="66" ht="24" spans="1:16">
      <c r="A66" s="20" t="s">
        <v>15</v>
      </c>
      <c r="B66" s="20" t="s">
        <v>116</v>
      </c>
      <c r="C66" s="28">
        <v>43594</v>
      </c>
      <c r="D66" s="20" t="s">
        <v>17</v>
      </c>
      <c r="E66" s="23" t="s">
        <v>18</v>
      </c>
      <c r="F66" s="25" t="s">
        <v>19</v>
      </c>
      <c r="G66" s="29" t="s">
        <v>97</v>
      </c>
      <c r="H66" s="20">
        <v>6065</v>
      </c>
      <c r="I66" s="20">
        <f>K66-N66</f>
        <v>8552</v>
      </c>
      <c r="J66" s="20">
        <f>L66-O66</f>
        <v>4458</v>
      </c>
      <c r="K66" s="20">
        <v>33790</v>
      </c>
      <c r="L66" s="20">
        <v>17292</v>
      </c>
      <c r="N66" s="20">
        <v>25238</v>
      </c>
      <c r="O66" s="20">
        <v>12834</v>
      </c>
      <c r="P66" s="20">
        <v>2</v>
      </c>
    </row>
    <row r="67" spans="1:16">
      <c r="A67" s="20" t="s">
        <v>15</v>
      </c>
      <c r="B67" s="20" t="s">
        <v>116</v>
      </c>
      <c r="C67" s="27">
        <v>42396</v>
      </c>
      <c r="D67" s="20" t="s">
        <v>17</v>
      </c>
      <c r="E67" s="25" t="s">
        <v>18</v>
      </c>
      <c r="F67" s="25" t="s">
        <v>34</v>
      </c>
      <c r="G67" s="25" t="s">
        <v>35</v>
      </c>
      <c r="H67" s="20">
        <v>5371</v>
      </c>
      <c r="I67" s="20">
        <v>25238</v>
      </c>
      <c r="J67" s="20">
        <v>12834</v>
      </c>
      <c r="K67" s="20">
        <v>25238</v>
      </c>
      <c r="L67" s="20">
        <v>12834</v>
      </c>
      <c r="P67" s="20">
        <v>1</v>
      </c>
    </row>
    <row r="68" spans="1:16">
      <c r="A68" s="20" t="s">
        <v>15</v>
      </c>
      <c r="B68" s="20" t="s">
        <v>117</v>
      </c>
      <c r="C68" s="28">
        <v>43516</v>
      </c>
      <c r="D68" s="20" t="s">
        <v>118</v>
      </c>
      <c r="E68" s="23" t="s">
        <v>108</v>
      </c>
      <c r="F68" s="29" t="s">
        <v>34</v>
      </c>
      <c r="G68" s="29" t="s">
        <v>119</v>
      </c>
      <c r="H68" s="20">
        <v>5373</v>
      </c>
      <c r="I68" s="20">
        <v>33119</v>
      </c>
      <c r="J68" s="20">
        <v>17371</v>
      </c>
      <c r="K68" s="20">
        <v>33119</v>
      </c>
      <c r="L68" s="20">
        <v>17371</v>
      </c>
      <c r="P68" s="20">
        <v>1</v>
      </c>
    </row>
    <row r="69" ht="24" spans="1:16">
      <c r="A69" s="20" t="s">
        <v>61</v>
      </c>
      <c r="B69" s="20" t="s">
        <v>120</v>
      </c>
      <c r="C69" s="28">
        <v>43307</v>
      </c>
      <c r="D69" s="20" t="s">
        <v>17</v>
      </c>
      <c r="E69" s="23" t="s">
        <v>18</v>
      </c>
      <c r="F69" s="36" t="s">
        <v>32</v>
      </c>
      <c r="G69" s="29" t="s">
        <v>121</v>
      </c>
      <c r="H69" s="20">
        <v>5520</v>
      </c>
      <c r="I69" s="20">
        <f>K69-N69</f>
        <v>17293</v>
      </c>
      <c r="J69" s="20">
        <f>L69-O69</f>
        <v>8899</v>
      </c>
      <c r="K69" s="20">
        <v>31561</v>
      </c>
      <c r="L69" s="20">
        <v>16517</v>
      </c>
      <c r="N69" s="20">
        <v>14268</v>
      </c>
      <c r="O69" s="20">
        <v>7618</v>
      </c>
      <c r="P69" s="20">
        <v>2</v>
      </c>
    </row>
    <row r="70" ht="24" spans="1:17">
      <c r="A70" s="20" t="s">
        <v>61</v>
      </c>
      <c r="B70" s="20" t="s">
        <v>120</v>
      </c>
      <c r="C70" s="28">
        <v>41156</v>
      </c>
      <c r="E70" s="23" t="s">
        <v>18</v>
      </c>
      <c r="F70" s="25" t="s">
        <v>19</v>
      </c>
      <c r="G70" s="29" t="s">
        <v>122</v>
      </c>
      <c r="H70" s="20">
        <v>5372</v>
      </c>
      <c r="I70" s="40">
        <v>14268</v>
      </c>
      <c r="J70" s="40">
        <v>7618</v>
      </c>
      <c r="K70" s="40">
        <v>14268</v>
      </c>
      <c r="L70" s="40">
        <v>7618</v>
      </c>
      <c r="P70" s="20">
        <v>1</v>
      </c>
      <c r="Q70" s="38" t="s">
        <v>123</v>
      </c>
    </row>
    <row r="71" spans="1:16">
      <c r="A71" s="20" t="s">
        <v>15</v>
      </c>
      <c r="B71" s="20" t="s">
        <v>124</v>
      </c>
      <c r="C71" s="27">
        <v>43118</v>
      </c>
      <c r="D71" s="20" t="s">
        <v>17</v>
      </c>
      <c r="E71" s="25" t="s">
        <v>18</v>
      </c>
      <c r="F71" s="25" t="s">
        <v>32</v>
      </c>
      <c r="G71" s="25" t="s">
        <v>73</v>
      </c>
      <c r="H71" s="20">
        <v>5141</v>
      </c>
      <c r="I71" s="20">
        <f>K71-N71</f>
        <v>23</v>
      </c>
      <c r="J71" s="20">
        <f>L71-O71</f>
        <v>13</v>
      </c>
      <c r="K71" s="20">
        <v>24150</v>
      </c>
      <c r="L71" s="20">
        <v>11332</v>
      </c>
      <c r="N71" s="20">
        <v>24127</v>
      </c>
      <c r="O71" s="20">
        <v>11319</v>
      </c>
      <c r="P71" s="20">
        <v>4</v>
      </c>
    </row>
    <row r="72" spans="1:16">
      <c r="A72" s="20" t="s">
        <v>15</v>
      </c>
      <c r="B72" s="20" t="s">
        <v>124</v>
      </c>
      <c r="C72" s="27">
        <v>42978</v>
      </c>
      <c r="E72" s="25" t="s">
        <v>21</v>
      </c>
      <c r="F72" s="25" t="s">
        <v>21</v>
      </c>
      <c r="G72" s="25" t="s">
        <v>21</v>
      </c>
      <c r="H72" s="20">
        <v>5089</v>
      </c>
      <c r="I72" s="20">
        <f>K72-N72</f>
        <v>21192</v>
      </c>
      <c r="J72" s="20">
        <f>L72-O72</f>
        <v>9855</v>
      </c>
      <c r="K72" s="20">
        <v>24127</v>
      </c>
      <c r="L72" s="20">
        <v>11319</v>
      </c>
      <c r="N72" s="20">
        <v>2935</v>
      </c>
      <c r="O72" s="20">
        <v>1464</v>
      </c>
      <c r="P72" s="20">
        <v>3</v>
      </c>
    </row>
    <row r="73" spans="1:16">
      <c r="A73" s="20" t="s">
        <v>15</v>
      </c>
      <c r="B73" s="20" t="s">
        <v>124</v>
      </c>
      <c r="C73" s="27">
        <v>40202</v>
      </c>
      <c r="E73" s="25" t="s">
        <v>108</v>
      </c>
      <c r="F73" s="25" t="s">
        <v>32</v>
      </c>
      <c r="G73" s="25" t="s">
        <v>125</v>
      </c>
      <c r="H73" s="20">
        <v>5141</v>
      </c>
      <c r="I73" s="20">
        <f>K73-N73</f>
        <v>833</v>
      </c>
      <c r="J73" s="20">
        <f>L73-O73</f>
        <v>400</v>
      </c>
      <c r="K73" s="20">
        <v>2935</v>
      </c>
      <c r="L73" s="20">
        <v>1464</v>
      </c>
      <c r="N73" s="20">
        <v>2102</v>
      </c>
      <c r="O73" s="20">
        <v>1064</v>
      </c>
      <c r="P73" s="20">
        <v>2</v>
      </c>
    </row>
    <row r="74" spans="1:16">
      <c r="A74" s="20" t="s">
        <v>15</v>
      </c>
      <c r="B74" s="20" t="s">
        <v>124</v>
      </c>
      <c r="C74" s="27">
        <v>39851</v>
      </c>
      <c r="E74" s="25" t="s">
        <v>108</v>
      </c>
      <c r="F74" s="25" t="s">
        <v>32</v>
      </c>
      <c r="G74" s="25" t="s">
        <v>126</v>
      </c>
      <c r="H74" s="20">
        <v>5375</v>
      </c>
      <c r="I74" s="20">
        <v>2102</v>
      </c>
      <c r="J74" s="20">
        <v>1064</v>
      </c>
      <c r="K74" s="20">
        <v>2102</v>
      </c>
      <c r="L74" s="20">
        <v>1064</v>
      </c>
      <c r="P74" s="20">
        <v>1</v>
      </c>
    </row>
    <row r="75" spans="1:16">
      <c r="A75" s="20" t="s">
        <v>15</v>
      </c>
      <c r="B75" s="20" t="s">
        <v>127</v>
      </c>
      <c r="C75" s="28">
        <v>43689</v>
      </c>
      <c r="D75" s="20" t="s">
        <v>17</v>
      </c>
      <c r="E75" s="23" t="s">
        <v>128</v>
      </c>
      <c r="F75" s="29" t="s">
        <v>32</v>
      </c>
      <c r="G75" s="29" t="s">
        <v>129</v>
      </c>
      <c r="H75" s="20">
        <v>5405</v>
      </c>
      <c r="I75" s="20">
        <v>34007</v>
      </c>
      <c r="J75" s="20">
        <v>17571</v>
      </c>
      <c r="K75" s="20">
        <v>34007</v>
      </c>
      <c r="L75" s="20">
        <v>17571</v>
      </c>
      <c r="P75" s="20">
        <v>1</v>
      </c>
    </row>
    <row r="76" ht="24" spans="1:16">
      <c r="A76" s="20" t="s">
        <v>15</v>
      </c>
      <c r="B76" s="20" t="s">
        <v>130</v>
      </c>
      <c r="C76" s="28">
        <v>43354</v>
      </c>
      <c r="D76" s="20" t="s">
        <v>75</v>
      </c>
      <c r="E76" s="23" t="s">
        <v>18</v>
      </c>
      <c r="F76" s="25" t="s">
        <v>19</v>
      </c>
      <c r="G76" s="29" t="s">
        <v>78</v>
      </c>
      <c r="H76" s="20">
        <v>5403</v>
      </c>
      <c r="I76" s="20">
        <v>32263</v>
      </c>
      <c r="J76" s="20">
        <v>16057</v>
      </c>
      <c r="K76" s="20">
        <v>32263</v>
      </c>
      <c r="L76" s="20">
        <v>16057</v>
      </c>
      <c r="P76" s="20">
        <v>1</v>
      </c>
    </row>
    <row r="77" ht="24" spans="1:16">
      <c r="A77" s="30" t="s">
        <v>15</v>
      </c>
      <c r="B77" s="20" t="s">
        <v>131</v>
      </c>
      <c r="C77" s="28">
        <v>43749</v>
      </c>
      <c r="D77" s="20" t="s">
        <v>17</v>
      </c>
      <c r="E77" s="23" t="s">
        <v>51</v>
      </c>
      <c r="F77" s="25" t="s">
        <v>19</v>
      </c>
      <c r="G77" s="29" t="s">
        <v>35</v>
      </c>
      <c r="H77" s="20">
        <v>5136</v>
      </c>
      <c r="I77" s="20">
        <f>K77-N77</f>
        <v>14378</v>
      </c>
      <c r="J77" s="20">
        <f>L77-O77</f>
        <v>7443</v>
      </c>
      <c r="K77" s="20">
        <v>31353</v>
      </c>
      <c r="L77" s="20">
        <v>16086</v>
      </c>
      <c r="N77" s="20">
        <v>16975</v>
      </c>
      <c r="O77" s="20">
        <v>8643</v>
      </c>
      <c r="P77" s="20">
        <v>2</v>
      </c>
    </row>
    <row r="78" spans="1:16">
      <c r="A78" s="30" t="s">
        <v>15</v>
      </c>
      <c r="B78" s="20" t="s">
        <v>131</v>
      </c>
      <c r="C78" s="28">
        <v>41720</v>
      </c>
      <c r="E78" s="23" t="s">
        <v>18</v>
      </c>
      <c r="F78" s="25" t="s">
        <v>32</v>
      </c>
      <c r="G78" s="29" t="s">
        <v>35</v>
      </c>
      <c r="H78" s="20">
        <v>5427</v>
      </c>
      <c r="I78" s="20">
        <v>16975</v>
      </c>
      <c r="J78" s="20">
        <v>8643</v>
      </c>
      <c r="K78" s="20">
        <v>16975</v>
      </c>
      <c r="L78" s="20">
        <v>8643</v>
      </c>
      <c r="P78" s="20">
        <v>1</v>
      </c>
    </row>
    <row r="79" spans="1:16">
      <c r="A79" s="20" t="s">
        <v>15</v>
      </c>
      <c r="B79" s="20" t="s">
        <v>132</v>
      </c>
      <c r="C79" s="28">
        <v>43161</v>
      </c>
      <c r="D79" s="20" t="s">
        <v>17</v>
      </c>
      <c r="E79" s="23" t="s">
        <v>18</v>
      </c>
      <c r="F79" s="29" t="s">
        <v>24</v>
      </c>
      <c r="G79" s="29" t="s">
        <v>133</v>
      </c>
      <c r="H79" s="20">
        <v>5417</v>
      </c>
      <c r="I79" s="20">
        <v>28014</v>
      </c>
      <c r="J79" s="20">
        <v>14861</v>
      </c>
      <c r="K79" s="20">
        <v>28014</v>
      </c>
      <c r="L79" s="20">
        <v>14861</v>
      </c>
      <c r="P79" s="20">
        <v>1</v>
      </c>
    </row>
    <row r="80" spans="1:16">
      <c r="A80" s="20" t="s">
        <v>15</v>
      </c>
      <c r="B80" s="20" t="s">
        <v>134</v>
      </c>
      <c r="C80" s="27">
        <v>42847</v>
      </c>
      <c r="D80" s="20" t="s">
        <v>17</v>
      </c>
      <c r="E80" s="25" t="s">
        <v>18</v>
      </c>
      <c r="F80" s="29" t="s">
        <v>24</v>
      </c>
      <c r="G80" s="25" t="s">
        <v>107</v>
      </c>
      <c r="H80" s="20">
        <v>5358</v>
      </c>
      <c r="I80" s="20">
        <f>K80-N80</f>
        <v>2424</v>
      </c>
      <c r="J80" s="20">
        <f>L80-O80</f>
        <v>1294</v>
      </c>
      <c r="K80" s="20">
        <v>24369</v>
      </c>
      <c r="L80" s="20">
        <v>12979</v>
      </c>
      <c r="N80" s="20">
        <v>21945</v>
      </c>
      <c r="O80" s="20">
        <v>11685</v>
      </c>
      <c r="P80" s="20">
        <v>2</v>
      </c>
    </row>
    <row r="81" spans="1:16">
      <c r="A81" s="20" t="s">
        <v>15</v>
      </c>
      <c r="B81" s="20" t="s">
        <v>134</v>
      </c>
      <c r="C81" s="27">
        <v>42429</v>
      </c>
      <c r="D81" s="20" t="s">
        <v>17</v>
      </c>
      <c r="E81" s="25" t="s">
        <v>18</v>
      </c>
      <c r="F81" s="25" t="s">
        <v>34</v>
      </c>
      <c r="G81" s="25" t="s">
        <v>85</v>
      </c>
      <c r="H81" s="20">
        <v>5428</v>
      </c>
      <c r="I81" s="20">
        <v>21945</v>
      </c>
      <c r="J81" s="20">
        <v>11685</v>
      </c>
      <c r="K81" s="20">
        <v>21945</v>
      </c>
      <c r="L81" s="20">
        <v>11685</v>
      </c>
      <c r="P81" s="20">
        <v>1</v>
      </c>
    </row>
    <row r="82" spans="1:16">
      <c r="A82" s="20" t="s">
        <v>15</v>
      </c>
      <c r="B82" s="20" t="s">
        <v>135</v>
      </c>
      <c r="C82" s="28">
        <v>43577</v>
      </c>
      <c r="D82" s="20" t="s">
        <v>136</v>
      </c>
      <c r="E82" s="20" t="s">
        <v>31</v>
      </c>
      <c r="F82" s="29" t="s">
        <v>32</v>
      </c>
      <c r="G82" s="29" t="s">
        <v>137</v>
      </c>
      <c r="H82" s="20">
        <v>5467</v>
      </c>
      <c r="I82" s="20">
        <v>30352</v>
      </c>
      <c r="J82" s="20">
        <v>15592</v>
      </c>
      <c r="K82" s="20">
        <v>30352</v>
      </c>
      <c r="L82" s="20">
        <v>15592</v>
      </c>
      <c r="P82" s="20">
        <v>1</v>
      </c>
    </row>
    <row r="83" ht="24" spans="1:16">
      <c r="A83" s="20" t="s">
        <v>15</v>
      </c>
      <c r="B83" s="20" t="s">
        <v>138</v>
      </c>
      <c r="C83" s="28">
        <v>43193</v>
      </c>
      <c r="D83" s="20" t="s">
        <v>139</v>
      </c>
      <c r="E83" s="23" t="s">
        <v>18</v>
      </c>
      <c r="F83" s="29" t="s">
        <v>24</v>
      </c>
      <c r="G83" s="29" t="s">
        <v>140</v>
      </c>
      <c r="H83" s="20">
        <v>5482</v>
      </c>
      <c r="I83" s="20">
        <v>26613</v>
      </c>
      <c r="J83" s="20">
        <v>14460</v>
      </c>
      <c r="K83" s="20">
        <v>26613</v>
      </c>
      <c r="L83" s="20">
        <v>14460</v>
      </c>
      <c r="P83" s="20">
        <v>1</v>
      </c>
    </row>
    <row r="84" ht="36" spans="1:16">
      <c r="A84" s="20" t="s">
        <v>15</v>
      </c>
      <c r="B84" s="20" t="s">
        <v>141</v>
      </c>
      <c r="C84" s="28">
        <v>43145</v>
      </c>
      <c r="D84" s="20" t="s">
        <v>17</v>
      </c>
      <c r="E84" s="23" t="s">
        <v>18</v>
      </c>
      <c r="F84" s="29" t="s">
        <v>34</v>
      </c>
      <c r="G84" s="29" t="s">
        <v>142</v>
      </c>
      <c r="H84" s="20">
        <v>5483</v>
      </c>
      <c r="I84" s="20">
        <v>25880</v>
      </c>
      <c r="J84" s="20">
        <v>13104</v>
      </c>
      <c r="K84" s="20">
        <v>25880</v>
      </c>
      <c r="L84" s="20">
        <v>13104</v>
      </c>
      <c r="P84" s="20">
        <v>1</v>
      </c>
    </row>
    <row r="85" ht="24" spans="1:10">
      <c r="A85" s="20" t="s">
        <v>15</v>
      </c>
      <c r="B85" s="20" t="s">
        <v>143</v>
      </c>
      <c r="C85" s="27">
        <v>42913</v>
      </c>
      <c r="D85" s="20" t="s">
        <v>17</v>
      </c>
      <c r="E85" s="25" t="s">
        <v>144</v>
      </c>
      <c r="F85" s="25" t="s">
        <v>21</v>
      </c>
      <c r="G85" s="25" t="s">
        <v>145</v>
      </c>
      <c r="H85" s="23" t="s">
        <v>146</v>
      </c>
      <c r="I85" s="23" t="s">
        <v>147</v>
      </c>
      <c r="J85" s="23" t="s">
        <v>147</v>
      </c>
    </row>
    <row r="86" ht="24" spans="1:16">
      <c r="A86" s="20" t="s">
        <v>15</v>
      </c>
      <c r="B86" s="20" t="s">
        <v>148</v>
      </c>
      <c r="C86" s="28">
        <v>43312</v>
      </c>
      <c r="D86" s="20" t="s">
        <v>149</v>
      </c>
      <c r="E86" s="23" t="s">
        <v>18</v>
      </c>
      <c r="F86" s="25" t="s">
        <v>19</v>
      </c>
      <c r="G86" s="29" t="s">
        <v>81</v>
      </c>
      <c r="H86" s="20">
        <v>5463</v>
      </c>
      <c r="I86" s="20">
        <f>K86-N86</f>
        <v>5504</v>
      </c>
      <c r="J86" s="20">
        <f>L86-O86</f>
        <v>3040</v>
      </c>
      <c r="K86" s="20">
        <v>25354</v>
      </c>
      <c r="L86" s="20">
        <v>13228</v>
      </c>
      <c r="N86" s="20">
        <v>19850</v>
      </c>
      <c r="O86" s="20">
        <v>10188</v>
      </c>
      <c r="P86" s="20">
        <v>3</v>
      </c>
    </row>
    <row r="87" spans="1:16">
      <c r="A87" s="20" t="s">
        <v>15</v>
      </c>
      <c r="B87" s="20" t="s">
        <v>148</v>
      </c>
      <c r="C87" s="27">
        <v>42523</v>
      </c>
      <c r="D87" s="20" t="s">
        <v>17</v>
      </c>
      <c r="E87" s="25" t="s">
        <v>18</v>
      </c>
      <c r="F87" s="25" t="s">
        <v>24</v>
      </c>
      <c r="G87" s="25" t="s">
        <v>150</v>
      </c>
      <c r="H87" s="20">
        <v>5358</v>
      </c>
      <c r="I87" s="20">
        <f>K87-N87</f>
        <v>9834</v>
      </c>
      <c r="J87" s="20">
        <f>L87-O87</f>
        <v>5011</v>
      </c>
      <c r="K87" s="20">
        <v>19850</v>
      </c>
      <c r="L87" s="20">
        <v>10188</v>
      </c>
      <c r="N87" s="20">
        <v>10016</v>
      </c>
      <c r="O87" s="20">
        <v>5177</v>
      </c>
      <c r="P87" s="20">
        <v>2</v>
      </c>
    </row>
    <row r="88" spans="1:16">
      <c r="A88" s="20" t="s">
        <v>15</v>
      </c>
      <c r="B88" s="20" t="s">
        <v>148</v>
      </c>
      <c r="C88" s="27">
        <v>41257</v>
      </c>
      <c r="E88" s="25" t="s">
        <v>108</v>
      </c>
      <c r="F88" s="25" t="s">
        <v>34</v>
      </c>
      <c r="G88" s="25" t="s">
        <v>119</v>
      </c>
      <c r="H88" s="20">
        <v>5479</v>
      </c>
      <c r="I88" s="20">
        <v>10016</v>
      </c>
      <c r="J88" s="20">
        <v>5177</v>
      </c>
      <c r="K88" s="20">
        <v>10016</v>
      </c>
      <c r="L88" s="20">
        <v>5177</v>
      </c>
      <c r="P88" s="20">
        <v>1</v>
      </c>
    </row>
    <row r="89" spans="1:16">
      <c r="A89" s="20" t="s">
        <v>15</v>
      </c>
      <c r="B89" s="20" t="s">
        <v>151</v>
      </c>
      <c r="C89" s="28">
        <v>43137</v>
      </c>
      <c r="D89" s="20" t="s">
        <v>17</v>
      </c>
      <c r="E89" s="23" t="s">
        <v>18</v>
      </c>
      <c r="F89" s="29" t="s">
        <v>34</v>
      </c>
      <c r="G89" s="25" t="s">
        <v>150</v>
      </c>
      <c r="H89" s="20">
        <v>5358</v>
      </c>
      <c r="I89" s="20">
        <f>K89-N89</f>
        <v>1759</v>
      </c>
      <c r="J89" s="20">
        <f>L89-O89</f>
        <v>947</v>
      </c>
      <c r="K89" s="20">
        <v>20848</v>
      </c>
      <c r="L89" s="20">
        <v>10879</v>
      </c>
      <c r="N89" s="20">
        <v>19089</v>
      </c>
      <c r="O89" s="20">
        <v>9932</v>
      </c>
      <c r="P89" s="20">
        <v>3</v>
      </c>
    </row>
    <row r="90" spans="1:16">
      <c r="A90" s="20" t="s">
        <v>15</v>
      </c>
      <c r="B90" s="20" t="s">
        <v>151</v>
      </c>
      <c r="C90" s="27">
        <v>42780</v>
      </c>
      <c r="D90" s="20" t="s">
        <v>17</v>
      </c>
      <c r="E90" s="25" t="s">
        <v>18</v>
      </c>
      <c r="F90" s="25" t="s">
        <v>24</v>
      </c>
      <c r="G90" s="25" t="s">
        <v>104</v>
      </c>
      <c r="H90" s="20">
        <v>5462</v>
      </c>
      <c r="I90" s="20">
        <f>K90-N90</f>
        <v>14</v>
      </c>
      <c r="J90" s="20">
        <f>L90-O90</f>
        <v>8</v>
      </c>
      <c r="K90" s="20">
        <v>19089</v>
      </c>
      <c r="L90" s="20">
        <v>9932</v>
      </c>
      <c r="N90" s="20">
        <v>19075</v>
      </c>
      <c r="O90" s="20">
        <v>9924</v>
      </c>
      <c r="P90" s="20">
        <v>2</v>
      </c>
    </row>
    <row r="91" ht="24" spans="1:16">
      <c r="A91" s="20" t="s">
        <v>15</v>
      </c>
      <c r="B91" s="20" t="s">
        <v>151</v>
      </c>
      <c r="C91" s="27">
        <v>42132</v>
      </c>
      <c r="E91" s="25" t="s">
        <v>18</v>
      </c>
      <c r="F91" s="25" t="s">
        <v>19</v>
      </c>
      <c r="G91" s="25" t="s">
        <v>35</v>
      </c>
      <c r="H91" s="20">
        <v>5481</v>
      </c>
      <c r="I91" s="20">
        <v>19075</v>
      </c>
      <c r="J91" s="20">
        <v>9924</v>
      </c>
      <c r="K91" s="20">
        <v>19075</v>
      </c>
      <c r="L91" s="20">
        <v>9924</v>
      </c>
      <c r="P91" s="20">
        <v>1</v>
      </c>
    </row>
    <row r="92" spans="1:16">
      <c r="A92" s="20" t="s">
        <v>15</v>
      </c>
      <c r="B92" s="20" t="s">
        <v>152</v>
      </c>
      <c r="C92" s="27">
        <v>42788</v>
      </c>
      <c r="D92" s="20" t="s">
        <v>17</v>
      </c>
      <c r="E92" s="25" t="s">
        <v>18</v>
      </c>
      <c r="F92" s="25" t="s">
        <v>34</v>
      </c>
      <c r="G92" s="25" t="s">
        <v>153</v>
      </c>
      <c r="H92" s="20">
        <v>5462</v>
      </c>
      <c r="I92" s="20">
        <v>22942</v>
      </c>
      <c r="J92" s="20">
        <v>11647</v>
      </c>
      <c r="K92" s="20">
        <v>22942</v>
      </c>
      <c r="L92" s="20">
        <v>11647</v>
      </c>
      <c r="P92" s="20">
        <v>1</v>
      </c>
    </row>
    <row r="93" ht="24" spans="1:16">
      <c r="A93" s="33" t="s">
        <v>15</v>
      </c>
      <c r="B93" s="33" t="s">
        <v>154</v>
      </c>
      <c r="C93" s="34">
        <v>43581</v>
      </c>
      <c r="D93" s="33" t="s">
        <v>17</v>
      </c>
      <c r="E93" s="35" t="s">
        <v>18</v>
      </c>
      <c r="F93" s="36" t="s">
        <v>24</v>
      </c>
      <c r="G93" s="36" t="s">
        <v>155</v>
      </c>
      <c r="H93" s="33">
        <v>5372</v>
      </c>
      <c r="I93" s="20">
        <f>K93-N93</f>
        <v>7378</v>
      </c>
      <c r="J93" s="20">
        <f>L93-O93</f>
        <v>3946</v>
      </c>
      <c r="K93" s="33">
        <v>22997</v>
      </c>
      <c r="L93" s="33">
        <v>11881</v>
      </c>
      <c r="M93" s="33"/>
      <c r="N93" s="33">
        <v>15619</v>
      </c>
      <c r="O93" s="33">
        <v>7935</v>
      </c>
      <c r="P93" s="33">
        <v>2</v>
      </c>
    </row>
    <row r="94" spans="1:16">
      <c r="A94" s="20" t="s">
        <v>15</v>
      </c>
      <c r="B94" s="20" t="s">
        <v>154</v>
      </c>
      <c r="C94" s="27">
        <v>42628</v>
      </c>
      <c r="D94" s="20" t="s">
        <v>17</v>
      </c>
      <c r="E94" s="25" t="s">
        <v>18</v>
      </c>
      <c r="F94" s="25" t="s">
        <v>34</v>
      </c>
      <c r="G94" s="25" t="s">
        <v>35</v>
      </c>
      <c r="H94" s="20">
        <v>5466</v>
      </c>
      <c r="I94" s="20">
        <v>15619</v>
      </c>
      <c r="J94" s="20">
        <v>7935</v>
      </c>
      <c r="K94" s="20">
        <v>15619</v>
      </c>
      <c r="L94" s="20">
        <v>7935</v>
      </c>
      <c r="P94" s="33">
        <v>1</v>
      </c>
    </row>
    <row r="95" spans="1:16">
      <c r="A95" s="20" t="s">
        <v>15</v>
      </c>
      <c r="B95" s="20" t="s">
        <v>156</v>
      </c>
      <c r="C95" s="27">
        <v>42626</v>
      </c>
      <c r="D95" s="20" t="s">
        <v>17</v>
      </c>
      <c r="E95" s="25" t="s">
        <v>18</v>
      </c>
      <c r="F95" s="25" t="s">
        <v>24</v>
      </c>
      <c r="G95" s="25" t="s">
        <v>35</v>
      </c>
      <c r="H95" s="20">
        <v>5449</v>
      </c>
      <c r="I95" s="20">
        <v>16653</v>
      </c>
      <c r="J95" s="20">
        <v>8739</v>
      </c>
      <c r="K95" s="20">
        <v>16653</v>
      </c>
      <c r="L95" s="20">
        <v>8739</v>
      </c>
      <c r="P95" s="20">
        <v>1</v>
      </c>
    </row>
    <row r="96" spans="1:16">
      <c r="A96" s="20" t="s">
        <v>15</v>
      </c>
      <c r="B96" s="20" t="s">
        <v>157</v>
      </c>
      <c r="C96" s="27">
        <v>43118</v>
      </c>
      <c r="D96" s="20" t="s">
        <v>17</v>
      </c>
      <c r="E96" s="25" t="s">
        <v>18</v>
      </c>
      <c r="F96" s="25" t="s">
        <v>32</v>
      </c>
      <c r="G96" s="25" t="s">
        <v>20</v>
      </c>
      <c r="H96" s="20">
        <v>5439</v>
      </c>
      <c r="I96" s="20">
        <f>K96-N96</f>
        <v>17407</v>
      </c>
      <c r="J96" s="20">
        <f>L96-O96</f>
        <v>8950</v>
      </c>
      <c r="K96" s="20">
        <v>20849</v>
      </c>
      <c r="L96" s="20">
        <v>10842</v>
      </c>
      <c r="N96" s="20">
        <v>3442</v>
      </c>
      <c r="O96" s="20">
        <v>1892</v>
      </c>
      <c r="P96" s="20">
        <v>2</v>
      </c>
    </row>
    <row r="97" spans="1:16">
      <c r="A97" s="20" t="s">
        <v>15</v>
      </c>
      <c r="B97" s="20" t="s">
        <v>157</v>
      </c>
      <c r="C97" s="27">
        <v>40841</v>
      </c>
      <c r="E97" s="22" t="s">
        <v>108</v>
      </c>
      <c r="F97" s="25" t="s">
        <v>34</v>
      </c>
      <c r="G97" s="25" t="s">
        <v>119</v>
      </c>
      <c r="H97" s="20">
        <v>5538</v>
      </c>
      <c r="I97" s="20">
        <v>3442</v>
      </c>
      <c r="J97" s="20">
        <v>1892</v>
      </c>
      <c r="K97" s="20">
        <v>3442</v>
      </c>
      <c r="L97" s="20">
        <v>1892</v>
      </c>
      <c r="P97" s="20">
        <v>1</v>
      </c>
    </row>
    <row r="98" spans="1:16">
      <c r="A98" s="20" t="s">
        <v>15</v>
      </c>
      <c r="B98" s="20" t="s">
        <v>158</v>
      </c>
      <c r="C98" s="27">
        <v>42734</v>
      </c>
      <c r="D98" s="20" t="s">
        <v>17</v>
      </c>
      <c r="E98" s="25" t="s">
        <v>18</v>
      </c>
      <c r="F98" s="25" t="s">
        <v>34</v>
      </c>
      <c r="G98" s="25" t="s">
        <v>137</v>
      </c>
      <c r="H98" s="20">
        <v>5579</v>
      </c>
      <c r="I98" s="20">
        <v>17113</v>
      </c>
      <c r="J98" s="20">
        <v>9138</v>
      </c>
      <c r="K98" s="20">
        <v>17113</v>
      </c>
      <c r="L98" s="20">
        <v>9138</v>
      </c>
      <c r="P98" s="20">
        <v>1</v>
      </c>
    </row>
    <row r="99" spans="1:16">
      <c r="A99" s="20" t="s">
        <v>15</v>
      </c>
      <c r="B99" s="20" t="s">
        <v>159</v>
      </c>
      <c r="C99" s="28">
        <v>43431</v>
      </c>
      <c r="D99" s="20" t="s">
        <v>17</v>
      </c>
      <c r="E99" s="23" t="s">
        <v>18</v>
      </c>
      <c r="F99" s="29" t="s">
        <v>32</v>
      </c>
      <c r="G99" s="29" t="s">
        <v>104</v>
      </c>
      <c r="H99" s="20">
        <v>1549</v>
      </c>
      <c r="I99" s="20">
        <f>K99-N99</f>
        <v>2242</v>
      </c>
      <c r="J99" s="20">
        <f>L99-O99</f>
        <v>1167</v>
      </c>
      <c r="K99" s="20">
        <v>15896</v>
      </c>
      <c r="L99" s="20">
        <v>7957</v>
      </c>
      <c r="N99" s="20">
        <v>13654</v>
      </c>
      <c r="O99" s="20">
        <v>6790</v>
      </c>
      <c r="P99" s="20">
        <v>3</v>
      </c>
    </row>
    <row r="100" spans="1:16">
      <c r="A100" s="20" t="s">
        <v>15</v>
      </c>
      <c r="B100" s="20" t="s">
        <v>159</v>
      </c>
      <c r="C100" s="27">
        <v>43119</v>
      </c>
      <c r="D100" s="20" t="s">
        <v>17</v>
      </c>
      <c r="E100" s="25" t="s">
        <v>18</v>
      </c>
      <c r="F100" s="25" t="s">
        <v>32</v>
      </c>
      <c r="G100" s="25" t="s">
        <v>160</v>
      </c>
      <c r="H100" s="20">
        <v>5449</v>
      </c>
      <c r="I100" s="20">
        <f>K100-N100</f>
        <v>3317</v>
      </c>
      <c r="J100" s="20">
        <f>L100-O100</f>
        <v>1592</v>
      </c>
      <c r="K100" s="20">
        <v>13654</v>
      </c>
      <c r="L100" s="20">
        <v>6790</v>
      </c>
      <c r="N100" s="20">
        <v>10337</v>
      </c>
      <c r="O100" s="20">
        <v>5198</v>
      </c>
      <c r="P100" s="20">
        <v>2</v>
      </c>
    </row>
    <row r="101" ht="24" spans="1:16">
      <c r="A101" s="20" t="s">
        <v>15</v>
      </c>
      <c r="B101" s="20" t="s">
        <v>159</v>
      </c>
      <c r="C101" s="27">
        <v>42119</v>
      </c>
      <c r="E101" s="22" t="s">
        <v>108</v>
      </c>
      <c r="F101" s="25" t="s">
        <v>32</v>
      </c>
      <c r="G101" s="25" t="s">
        <v>161</v>
      </c>
      <c r="H101" s="20">
        <v>2646</v>
      </c>
      <c r="I101" s="20">
        <f>K101-N101</f>
        <v>452</v>
      </c>
      <c r="J101" s="20">
        <f>L101-O101</f>
        <v>198</v>
      </c>
      <c r="K101" s="20">
        <v>10337</v>
      </c>
      <c r="L101" s="20">
        <v>5198</v>
      </c>
      <c r="N101" s="20">
        <v>9885</v>
      </c>
      <c r="O101" s="20">
        <v>5000</v>
      </c>
      <c r="P101" s="20">
        <v>1</v>
      </c>
    </row>
    <row r="102" spans="1:16">
      <c r="A102" s="20" t="s">
        <v>15</v>
      </c>
      <c r="B102" s="20" t="s">
        <v>159</v>
      </c>
      <c r="C102" s="27">
        <v>41825</v>
      </c>
      <c r="E102" s="22" t="s">
        <v>108</v>
      </c>
      <c r="F102" s="25" t="s">
        <v>32</v>
      </c>
      <c r="G102" s="25" t="s">
        <v>162</v>
      </c>
      <c r="H102" s="20">
        <v>5581</v>
      </c>
      <c r="I102" s="20">
        <v>9885</v>
      </c>
      <c r="J102" s="20">
        <v>5000</v>
      </c>
      <c r="K102" s="20">
        <v>9885</v>
      </c>
      <c r="L102" s="20">
        <v>5000</v>
      </c>
      <c r="P102" s="20">
        <v>1</v>
      </c>
    </row>
    <row r="103" ht="24" spans="1:16">
      <c r="A103" s="20" t="s">
        <v>15</v>
      </c>
      <c r="B103" s="20" t="s">
        <v>163</v>
      </c>
      <c r="C103" s="27">
        <v>43364</v>
      </c>
      <c r="D103" s="20" t="s">
        <v>17</v>
      </c>
      <c r="E103" s="25" t="s">
        <v>18</v>
      </c>
      <c r="F103" s="25" t="s">
        <v>19</v>
      </c>
      <c r="G103" s="25" t="s">
        <v>164</v>
      </c>
      <c r="H103" s="23">
        <v>5292</v>
      </c>
      <c r="I103" s="20">
        <v>16272</v>
      </c>
      <c r="J103" s="20">
        <v>12069</v>
      </c>
      <c r="K103" s="20">
        <v>16272</v>
      </c>
      <c r="L103" s="20">
        <v>12069</v>
      </c>
      <c r="P103" s="20">
        <v>1</v>
      </c>
    </row>
    <row r="104" ht="36" spans="1:16">
      <c r="A104" s="20" t="s">
        <v>15</v>
      </c>
      <c r="B104" s="20" t="s">
        <v>165</v>
      </c>
      <c r="C104" s="28">
        <v>43137</v>
      </c>
      <c r="D104" s="20" t="s">
        <v>17</v>
      </c>
      <c r="E104" s="23" t="s">
        <v>18</v>
      </c>
      <c r="F104" s="25" t="s">
        <v>19</v>
      </c>
      <c r="G104" s="29" t="s">
        <v>166</v>
      </c>
      <c r="H104" s="20">
        <v>5611</v>
      </c>
      <c r="I104" s="20">
        <v>19137</v>
      </c>
      <c r="J104" s="20">
        <v>9797</v>
      </c>
      <c r="K104" s="20">
        <v>19137</v>
      </c>
      <c r="L104" s="20">
        <v>9797</v>
      </c>
      <c r="P104" s="20">
        <v>1</v>
      </c>
    </row>
    <row r="105" ht="24" spans="1:16">
      <c r="A105" s="20" t="s">
        <v>15</v>
      </c>
      <c r="B105" s="20" t="s">
        <v>167</v>
      </c>
      <c r="C105" s="28">
        <v>43202</v>
      </c>
      <c r="D105" s="20" t="s">
        <v>168</v>
      </c>
      <c r="E105" s="23" t="s">
        <v>18</v>
      </c>
      <c r="F105" s="25" t="s">
        <v>19</v>
      </c>
      <c r="G105" s="29" t="s">
        <v>169</v>
      </c>
      <c r="H105" s="20">
        <v>5625</v>
      </c>
      <c r="I105" s="20">
        <v>19796</v>
      </c>
      <c r="J105" s="20">
        <v>10566</v>
      </c>
      <c r="K105" s="20">
        <v>19796</v>
      </c>
      <c r="L105" s="20">
        <v>10566</v>
      </c>
      <c r="P105" s="20">
        <v>1</v>
      </c>
    </row>
    <row r="106" ht="24" spans="1:16">
      <c r="A106" s="20" t="s">
        <v>15</v>
      </c>
      <c r="B106" s="20" t="s">
        <v>170</v>
      </c>
      <c r="C106" s="28">
        <v>43389</v>
      </c>
      <c r="D106" s="20" t="s">
        <v>17</v>
      </c>
      <c r="E106" s="23" t="s">
        <v>18</v>
      </c>
      <c r="F106" s="29" t="s">
        <v>32</v>
      </c>
      <c r="G106" s="29" t="s">
        <v>171</v>
      </c>
      <c r="H106" s="20">
        <v>5625</v>
      </c>
      <c r="I106" s="20">
        <v>21424</v>
      </c>
      <c r="J106" s="20">
        <v>11334</v>
      </c>
      <c r="K106" s="20">
        <v>21424</v>
      </c>
      <c r="L106" s="20">
        <v>11334</v>
      </c>
      <c r="P106" s="20">
        <v>1</v>
      </c>
    </row>
    <row r="107" ht="24" spans="1:16">
      <c r="A107" s="20" t="s">
        <v>15</v>
      </c>
      <c r="B107" s="20" t="s">
        <v>172</v>
      </c>
      <c r="C107" s="28">
        <v>43550</v>
      </c>
      <c r="D107" s="20" t="s">
        <v>173</v>
      </c>
      <c r="E107" s="23" t="s">
        <v>18</v>
      </c>
      <c r="F107" s="29" t="s">
        <v>34</v>
      </c>
      <c r="G107" s="29" t="s">
        <v>25</v>
      </c>
      <c r="H107" s="20">
        <v>5637</v>
      </c>
      <c r="I107" s="20">
        <v>21890</v>
      </c>
      <c r="J107" s="20">
        <v>10996</v>
      </c>
      <c r="K107" s="20">
        <v>21890</v>
      </c>
      <c r="L107" s="20">
        <v>10996</v>
      </c>
      <c r="P107" s="20">
        <v>1</v>
      </c>
    </row>
    <row r="108" spans="1:16">
      <c r="A108" s="20" t="s">
        <v>15</v>
      </c>
      <c r="B108" s="20" t="s">
        <v>174</v>
      </c>
      <c r="C108" s="27">
        <v>42746</v>
      </c>
      <c r="D108" s="20" t="s">
        <v>17</v>
      </c>
      <c r="E108" s="25" t="s">
        <v>18</v>
      </c>
      <c r="F108" s="25" t="s">
        <v>34</v>
      </c>
      <c r="G108" s="25" t="s">
        <v>35</v>
      </c>
      <c r="H108" s="20">
        <v>2651</v>
      </c>
      <c r="I108" s="20">
        <f>K108-N108</f>
        <v>5671</v>
      </c>
      <c r="J108" s="20">
        <f>L108-O108</f>
        <v>3081</v>
      </c>
      <c r="K108" s="20">
        <v>6973</v>
      </c>
      <c r="L108" s="20">
        <v>3734</v>
      </c>
      <c r="N108" s="20">
        <v>1302</v>
      </c>
      <c r="O108" s="20">
        <v>653</v>
      </c>
      <c r="P108" s="20">
        <v>2</v>
      </c>
    </row>
    <row r="109" ht="24" spans="1:16">
      <c r="A109" s="20" t="s">
        <v>15</v>
      </c>
      <c r="B109" s="20" t="s">
        <v>174</v>
      </c>
      <c r="C109" s="27">
        <v>41792</v>
      </c>
      <c r="E109" s="25" t="s">
        <v>18</v>
      </c>
      <c r="F109" s="25" t="s">
        <v>19</v>
      </c>
      <c r="G109" s="25" t="s">
        <v>35</v>
      </c>
      <c r="H109" s="20">
        <v>5709</v>
      </c>
      <c r="I109" s="20">
        <v>1302</v>
      </c>
      <c r="J109" s="20">
        <v>653</v>
      </c>
      <c r="K109" s="20">
        <v>1302</v>
      </c>
      <c r="L109" s="20">
        <v>653</v>
      </c>
      <c r="P109" s="20">
        <v>1</v>
      </c>
    </row>
    <row r="110" spans="1:16">
      <c r="A110" s="20" t="s">
        <v>15</v>
      </c>
      <c r="B110" s="20" t="s">
        <v>175</v>
      </c>
      <c r="C110" s="27">
        <v>42898</v>
      </c>
      <c r="D110" s="20" t="s">
        <v>17</v>
      </c>
      <c r="E110" s="25" t="s">
        <v>18</v>
      </c>
      <c r="F110" s="25" t="s">
        <v>34</v>
      </c>
      <c r="G110" s="25" t="s">
        <v>176</v>
      </c>
      <c r="H110" s="20">
        <v>5638</v>
      </c>
      <c r="I110" s="20">
        <v>15996</v>
      </c>
      <c r="J110" s="20">
        <v>8351</v>
      </c>
      <c r="K110" s="20">
        <v>15996</v>
      </c>
      <c r="L110" s="20">
        <v>8351</v>
      </c>
      <c r="P110" s="20">
        <v>1</v>
      </c>
    </row>
    <row r="111" ht="24.75" spans="1:16">
      <c r="A111" s="20" t="s">
        <v>15</v>
      </c>
      <c r="B111" s="20" t="s">
        <v>177</v>
      </c>
      <c r="C111" s="28">
        <v>43206</v>
      </c>
      <c r="D111" s="20" t="s">
        <v>178</v>
      </c>
      <c r="E111" s="23" t="s">
        <v>108</v>
      </c>
      <c r="F111" s="31" t="s">
        <v>179</v>
      </c>
      <c r="G111" s="29" t="s">
        <v>180</v>
      </c>
      <c r="H111" s="20">
        <v>5409</v>
      </c>
      <c r="I111" s="20">
        <f>K111-N111</f>
        <v>962</v>
      </c>
      <c r="J111" s="20">
        <f>L111-O111</f>
        <v>478</v>
      </c>
      <c r="K111" s="20">
        <v>15867</v>
      </c>
      <c r="L111" s="20">
        <v>8048</v>
      </c>
      <c r="N111" s="20">
        <v>14905</v>
      </c>
      <c r="O111" s="20">
        <v>7570</v>
      </c>
      <c r="P111" s="20">
        <v>2</v>
      </c>
    </row>
    <row r="112" spans="1:16">
      <c r="A112" s="20" t="s">
        <v>15</v>
      </c>
      <c r="B112" s="20" t="s">
        <v>177</v>
      </c>
      <c r="C112" s="27">
        <v>42907</v>
      </c>
      <c r="D112" s="20" t="s">
        <v>181</v>
      </c>
      <c r="E112" s="22" t="s">
        <v>108</v>
      </c>
      <c r="F112" s="25" t="s">
        <v>24</v>
      </c>
      <c r="G112" s="25" t="s">
        <v>119</v>
      </c>
      <c r="H112" s="20">
        <v>5662</v>
      </c>
      <c r="I112" s="20">
        <v>14905</v>
      </c>
      <c r="J112" s="20">
        <v>7570</v>
      </c>
      <c r="K112" s="20">
        <v>14905</v>
      </c>
      <c r="L112" s="20">
        <v>7570</v>
      </c>
      <c r="P112" s="20">
        <v>1</v>
      </c>
    </row>
    <row r="113" spans="1:16">
      <c r="A113" s="20" t="s">
        <v>15</v>
      </c>
      <c r="B113" s="20" t="s">
        <v>182</v>
      </c>
      <c r="C113" s="28">
        <v>43648</v>
      </c>
      <c r="D113" s="20" t="s">
        <v>183</v>
      </c>
      <c r="E113" s="20" t="s">
        <v>31</v>
      </c>
      <c r="F113" s="29" t="s">
        <v>34</v>
      </c>
      <c r="G113" s="25" t="s">
        <v>119</v>
      </c>
      <c r="H113" s="20">
        <v>1996</v>
      </c>
      <c r="I113" s="20">
        <f>K113-N113</f>
        <v>10128</v>
      </c>
      <c r="J113" s="20">
        <f>L113-O113</f>
        <v>5085</v>
      </c>
      <c r="K113" s="20">
        <v>37194</v>
      </c>
      <c r="L113" s="20">
        <v>20743</v>
      </c>
      <c r="N113" s="20">
        <v>27066</v>
      </c>
      <c r="O113" s="20">
        <v>15658</v>
      </c>
      <c r="P113" s="20">
        <v>2</v>
      </c>
    </row>
    <row r="114" spans="1:16">
      <c r="A114" s="20" t="s">
        <v>15</v>
      </c>
      <c r="B114" s="20" t="s">
        <v>182</v>
      </c>
      <c r="C114" s="28">
        <v>42050</v>
      </c>
      <c r="E114" s="23" t="s">
        <v>18</v>
      </c>
      <c r="F114" s="29" t="s">
        <v>34</v>
      </c>
      <c r="G114" s="29" t="s">
        <v>71</v>
      </c>
      <c r="H114" s="20">
        <v>5810</v>
      </c>
      <c r="I114" s="20">
        <v>27066</v>
      </c>
      <c r="J114" s="20">
        <v>15658</v>
      </c>
      <c r="K114" s="20">
        <v>27066</v>
      </c>
      <c r="L114" s="20">
        <v>15658</v>
      </c>
      <c r="P114" s="20">
        <v>1</v>
      </c>
    </row>
    <row r="115" ht="24" spans="1:16">
      <c r="A115" s="20" t="s">
        <v>15</v>
      </c>
      <c r="B115" s="20" t="s">
        <v>184</v>
      </c>
      <c r="C115" s="28">
        <v>43173</v>
      </c>
      <c r="D115" s="20" t="s">
        <v>105</v>
      </c>
      <c r="E115" s="23" t="s">
        <v>18</v>
      </c>
      <c r="F115" s="29" t="s">
        <v>34</v>
      </c>
      <c r="G115" s="29" t="s">
        <v>81</v>
      </c>
      <c r="H115" s="20">
        <v>5712</v>
      </c>
      <c r="I115" s="20">
        <v>15645</v>
      </c>
      <c r="J115" s="20">
        <v>7994</v>
      </c>
      <c r="K115" s="20">
        <v>15645</v>
      </c>
      <c r="L115" s="20">
        <v>7994</v>
      </c>
      <c r="P115" s="20">
        <v>1</v>
      </c>
    </row>
    <row r="116" spans="1:16">
      <c r="A116" s="20" t="s">
        <v>15</v>
      </c>
      <c r="B116" s="20" t="s">
        <v>185</v>
      </c>
      <c r="C116" s="27">
        <v>42598</v>
      </c>
      <c r="D116" s="20" t="s">
        <v>186</v>
      </c>
      <c r="E116" s="22" t="s">
        <v>108</v>
      </c>
      <c r="F116" s="25" t="s">
        <v>34</v>
      </c>
      <c r="G116" s="25" t="s">
        <v>119</v>
      </c>
      <c r="H116" s="23">
        <v>5289</v>
      </c>
      <c r="I116" s="23">
        <v>8715</v>
      </c>
      <c r="J116" s="23">
        <v>5619</v>
      </c>
      <c r="K116" s="23">
        <v>8715</v>
      </c>
      <c r="L116" s="23">
        <v>5619</v>
      </c>
      <c r="P116" s="20">
        <v>1</v>
      </c>
    </row>
    <row r="117" ht="24" spans="1:16">
      <c r="A117" s="20" t="s">
        <v>15</v>
      </c>
      <c r="B117" s="20" t="s">
        <v>187</v>
      </c>
      <c r="C117" s="28">
        <v>43656</v>
      </c>
      <c r="D117" s="20" t="s">
        <v>17</v>
      </c>
      <c r="E117" s="23" t="s">
        <v>18</v>
      </c>
      <c r="F117" s="25" t="s">
        <v>19</v>
      </c>
      <c r="G117" s="29" t="s">
        <v>155</v>
      </c>
      <c r="H117" s="20">
        <v>5805</v>
      </c>
      <c r="I117" s="20">
        <v>18322</v>
      </c>
      <c r="J117" s="20">
        <v>14157</v>
      </c>
      <c r="K117" s="20">
        <v>18322</v>
      </c>
      <c r="L117" s="20">
        <v>14157</v>
      </c>
      <c r="P117" s="20">
        <v>1</v>
      </c>
    </row>
    <row r="118" spans="1:16">
      <c r="A118" s="20" t="s">
        <v>61</v>
      </c>
      <c r="B118" s="20" t="s">
        <v>188</v>
      </c>
      <c r="C118" s="28">
        <v>43397</v>
      </c>
      <c r="D118" s="20" t="s">
        <v>189</v>
      </c>
      <c r="E118" s="23" t="s">
        <v>108</v>
      </c>
      <c r="F118" s="29" t="s">
        <v>34</v>
      </c>
      <c r="G118" s="25" t="s">
        <v>119</v>
      </c>
      <c r="H118" s="20">
        <v>5268</v>
      </c>
      <c r="I118" s="20">
        <f>K118-N118</f>
        <v>181</v>
      </c>
      <c r="J118" s="20">
        <f>L118-O118</f>
        <v>118</v>
      </c>
      <c r="K118" s="20">
        <v>11013</v>
      </c>
      <c r="L118" s="20">
        <v>6532</v>
      </c>
      <c r="N118" s="20">
        <v>10832</v>
      </c>
      <c r="O118" s="20">
        <v>6414</v>
      </c>
      <c r="P118" s="20">
        <v>3</v>
      </c>
    </row>
    <row r="119" ht="24" spans="1:16">
      <c r="A119" s="20" t="s">
        <v>15</v>
      </c>
      <c r="B119" s="20" t="s">
        <v>188</v>
      </c>
      <c r="C119" s="28">
        <v>43244</v>
      </c>
      <c r="D119" s="20" t="s">
        <v>190</v>
      </c>
      <c r="E119" s="23" t="s">
        <v>108</v>
      </c>
      <c r="F119" s="25" t="s">
        <v>19</v>
      </c>
      <c r="G119" s="29" t="s">
        <v>191</v>
      </c>
      <c r="H119" s="20">
        <v>5478</v>
      </c>
      <c r="I119" s="20">
        <f>K119-N119</f>
        <v>1610</v>
      </c>
      <c r="J119" s="20">
        <f>L119-O119</f>
        <v>795</v>
      </c>
      <c r="K119" s="20">
        <v>10832</v>
      </c>
      <c r="L119" s="20">
        <v>6414</v>
      </c>
      <c r="N119" s="20">
        <v>9222</v>
      </c>
      <c r="O119" s="20">
        <v>5619</v>
      </c>
      <c r="P119" s="20">
        <v>2</v>
      </c>
    </row>
    <row r="120" ht="24" spans="1:16">
      <c r="A120" s="20" t="s">
        <v>15</v>
      </c>
      <c r="B120" s="20" t="s">
        <v>188</v>
      </c>
      <c r="C120" s="27">
        <v>42872</v>
      </c>
      <c r="D120" s="20" t="s">
        <v>192</v>
      </c>
      <c r="E120" s="22" t="s">
        <v>108</v>
      </c>
      <c r="F120" s="25" t="s">
        <v>19</v>
      </c>
      <c r="G120" s="25" t="s">
        <v>193</v>
      </c>
      <c r="H120" s="20">
        <v>5288</v>
      </c>
      <c r="I120" s="20">
        <v>9222</v>
      </c>
      <c r="J120" s="20">
        <v>5619</v>
      </c>
      <c r="K120" s="20">
        <v>9222</v>
      </c>
      <c r="L120" s="20">
        <v>5619</v>
      </c>
      <c r="P120" s="20">
        <v>1</v>
      </c>
    </row>
    <row r="121" spans="1:16">
      <c r="A121" s="20" t="s">
        <v>15</v>
      </c>
      <c r="B121" s="20" t="s">
        <v>194</v>
      </c>
      <c r="C121" s="28">
        <v>43161</v>
      </c>
      <c r="D121" s="20" t="s">
        <v>195</v>
      </c>
      <c r="E121" s="23" t="s">
        <v>108</v>
      </c>
      <c r="F121" s="29" t="s">
        <v>24</v>
      </c>
      <c r="G121" s="29" t="s">
        <v>196</v>
      </c>
      <c r="H121" s="20">
        <v>5538</v>
      </c>
      <c r="I121" s="20">
        <f>K121-N121</f>
        <v>5939</v>
      </c>
      <c r="J121" s="20">
        <f>L121-O121</f>
        <v>3307</v>
      </c>
      <c r="K121" s="20">
        <v>9983</v>
      </c>
      <c r="L121" s="20">
        <v>5301</v>
      </c>
      <c r="N121" s="20">
        <v>4044</v>
      </c>
      <c r="O121" s="20">
        <v>1994</v>
      </c>
      <c r="P121" s="20">
        <v>2</v>
      </c>
    </row>
    <row r="122" spans="1:16">
      <c r="A122" s="20" t="s">
        <v>15</v>
      </c>
      <c r="B122" s="20" t="s">
        <v>194</v>
      </c>
      <c r="C122" s="28">
        <v>42030</v>
      </c>
      <c r="E122" s="23" t="s">
        <v>108</v>
      </c>
      <c r="F122" s="31" t="s">
        <v>179</v>
      </c>
      <c r="G122" s="29" t="s">
        <v>125</v>
      </c>
      <c r="H122" s="20">
        <v>5853</v>
      </c>
      <c r="I122" s="20">
        <v>4044</v>
      </c>
      <c r="J122" s="20">
        <v>1994</v>
      </c>
      <c r="K122" s="20">
        <v>4044</v>
      </c>
      <c r="L122" s="20">
        <v>1994</v>
      </c>
      <c r="P122" s="20">
        <v>1</v>
      </c>
    </row>
    <row r="123" spans="1:16">
      <c r="A123" s="30" t="s">
        <v>15</v>
      </c>
      <c r="B123" s="20" t="s">
        <v>197</v>
      </c>
      <c r="C123" s="28">
        <v>43749</v>
      </c>
      <c r="D123" s="20" t="s">
        <v>17</v>
      </c>
      <c r="E123" s="23" t="s">
        <v>51</v>
      </c>
      <c r="F123" s="29" t="s">
        <v>34</v>
      </c>
      <c r="G123" s="29" t="s">
        <v>198</v>
      </c>
      <c r="H123" s="20">
        <v>7886</v>
      </c>
      <c r="I123" s="20">
        <f>K123-N123</f>
        <v>9268</v>
      </c>
      <c r="J123" s="20">
        <f>L123-O123</f>
        <v>4769</v>
      </c>
      <c r="K123" s="20">
        <v>16782</v>
      </c>
      <c r="L123" s="20">
        <v>8464</v>
      </c>
      <c r="N123" s="20">
        <v>7514</v>
      </c>
      <c r="O123" s="20">
        <v>3695</v>
      </c>
      <c r="P123" s="20">
        <v>2</v>
      </c>
    </row>
    <row r="124" spans="1:16">
      <c r="A124" s="20" t="s">
        <v>15</v>
      </c>
      <c r="B124" s="20" t="s">
        <v>197</v>
      </c>
      <c r="C124" s="27">
        <v>42537</v>
      </c>
      <c r="D124" s="20" t="s">
        <v>199</v>
      </c>
      <c r="E124" s="22" t="s">
        <v>108</v>
      </c>
      <c r="F124" s="25" t="s">
        <v>24</v>
      </c>
      <c r="G124" s="25" t="s">
        <v>200</v>
      </c>
      <c r="H124" s="23">
        <v>5855</v>
      </c>
      <c r="I124" s="23">
        <v>7514</v>
      </c>
      <c r="J124" s="23">
        <v>3695</v>
      </c>
      <c r="K124" s="23">
        <v>7514</v>
      </c>
      <c r="L124" s="23">
        <v>3695</v>
      </c>
      <c r="P124" s="20">
        <v>1</v>
      </c>
    </row>
    <row r="125" spans="1:12">
      <c r="A125" s="20" t="s">
        <v>15</v>
      </c>
      <c r="B125" s="20" t="s">
        <v>201</v>
      </c>
      <c r="C125" s="28">
        <v>43439</v>
      </c>
      <c r="D125" s="20" t="s">
        <v>202</v>
      </c>
      <c r="E125" s="23" t="s">
        <v>203</v>
      </c>
      <c r="F125" s="29" t="s">
        <v>34</v>
      </c>
      <c r="G125" s="31" t="s">
        <v>125</v>
      </c>
      <c r="H125" s="20">
        <v>1927</v>
      </c>
      <c r="I125" s="20">
        <v>14660</v>
      </c>
      <c r="J125" s="20">
        <v>7513</v>
      </c>
      <c r="K125" s="20">
        <v>14660</v>
      </c>
      <c r="L125" s="20">
        <v>7513</v>
      </c>
    </row>
    <row r="126" spans="1:16">
      <c r="A126" s="20" t="s">
        <v>15</v>
      </c>
      <c r="B126" s="20" t="s">
        <v>204</v>
      </c>
      <c r="C126" s="27">
        <v>43048</v>
      </c>
      <c r="D126" s="20" t="s">
        <v>205</v>
      </c>
      <c r="E126" s="22" t="s">
        <v>108</v>
      </c>
      <c r="F126" s="31" t="s">
        <v>179</v>
      </c>
      <c r="G126" s="25" t="s">
        <v>206</v>
      </c>
      <c r="H126" s="20">
        <v>7113</v>
      </c>
      <c r="I126" s="20">
        <f>K126-N126</f>
        <v>2632</v>
      </c>
      <c r="J126" s="20">
        <f>L126-O126</f>
        <v>1278</v>
      </c>
      <c r="K126" s="20">
        <v>7222</v>
      </c>
      <c r="L126" s="20">
        <v>3731</v>
      </c>
      <c r="N126" s="20">
        <v>4590</v>
      </c>
      <c r="O126" s="20">
        <v>2453</v>
      </c>
      <c r="P126" s="20">
        <v>2</v>
      </c>
    </row>
    <row r="127" spans="1:16">
      <c r="A127" s="20" t="s">
        <v>15</v>
      </c>
      <c r="B127" s="20" t="s">
        <v>204</v>
      </c>
      <c r="C127" s="27">
        <v>42494</v>
      </c>
      <c r="D127" s="20" t="s">
        <v>207</v>
      </c>
      <c r="E127" s="22" t="s">
        <v>108</v>
      </c>
      <c r="F127" s="25" t="s">
        <v>32</v>
      </c>
      <c r="G127" s="25" t="s">
        <v>200</v>
      </c>
      <c r="H127" s="20">
        <v>1997</v>
      </c>
      <c r="I127" s="20">
        <v>4590</v>
      </c>
      <c r="J127" s="20">
        <v>2453</v>
      </c>
      <c r="K127" s="20">
        <v>4590</v>
      </c>
      <c r="L127" s="20">
        <v>2453</v>
      </c>
      <c r="P127" s="20">
        <v>1</v>
      </c>
    </row>
    <row r="128" spans="1:16">
      <c r="A128" s="20" t="s">
        <v>15</v>
      </c>
      <c r="B128" s="20" t="s">
        <v>208</v>
      </c>
      <c r="C128" s="28">
        <v>43244</v>
      </c>
      <c r="D128" s="20" t="s">
        <v>190</v>
      </c>
      <c r="E128" s="23" t="s">
        <v>108</v>
      </c>
      <c r="F128" s="29" t="s">
        <v>32</v>
      </c>
      <c r="G128" s="29" t="s">
        <v>196</v>
      </c>
      <c r="H128" s="20">
        <v>7171</v>
      </c>
      <c r="I128" s="20">
        <f>K128-N128</f>
        <v>4281</v>
      </c>
      <c r="J128" s="20">
        <f>L128-O128</f>
        <v>2505</v>
      </c>
      <c r="K128" s="20">
        <v>8866</v>
      </c>
      <c r="L128" s="20">
        <v>4954</v>
      </c>
      <c r="N128" s="20">
        <v>4585</v>
      </c>
      <c r="O128" s="20">
        <v>2449</v>
      </c>
      <c r="P128" s="20">
        <v>2</v>
      </c>
    </row>
    <row r="129" spans="1:16">
      <c r="A129" s="37" t="s">
        <v>15</v>
      </c>
      <c r="B129" s="37" t="s">
        <v>208</v>
      </c>
      <c r="C129" s="41">
        <v>42493</v>
      </c>
      <c r="D129" s="20" t="s">
        <v>207</v>
      </c>
      <c r="E129" s="22" t="s">
        <v>108</v>
      </c>
      <c r="F129" s="25" t="s">
        <v>32</v>
      </c>
      <c r="G129" s="25" t="s">
        <v>200</v>
      </c>
      <c r="H129" s="37">
        <v>1997</v>
      </c>
      <c r="I129" s="37">
        <v>4585</v>
      </c>
      <c r="J129" s="37">
        <v>2449</v>
      </c>
      <c r="K129" s="37">
        <v>4585</v>
      </c>
      <c r="L129" s="37">
        <v>2449</v>
      </c>
      <c r="M129" s="37"/>
      <c r="N129" s="37"/>
      <c r="O129" s="37"/>
      <c r="P129" s="20">
        <v>1</v>
      </c>
    </row>
    <row r="130" spans="1:16">
      <c r="A130" s="30" t="s">
        <v>15</v>
      </c>
      <c r="B130" s="30">
        <v>571868681</v>
      </c>
      <c r="C130" s="32">
        <v>43754</v>
      </c>
      <c r="D130" s="30"/>
      <c r="E130" s="26" t="s">
        <v>108</v>
      </c>
      <c r="F130" s="25" t="s">
        <v>34</v>
      </c>
      <c r="G130" s="25" t="s">
        <v>191</v>
      </c>
      <c r="H130" s="23">
        <v>5636</v>
      </c>
      <c r="I130" s="20">
        <f>K130-N130</f>
        <v>10480</v>
      </c>
      <c r="J130" s="20">
        <f>L130-O130</f>
        <v>5081</v>
      </c>
      <c r="K130" s="20">
        <v>11292</v>
      </c>
      <c r="L130" s="20">
        <v>5469</v>
      </c>
      <c r="N130" s="20">
        <v>812</v>
      </c>
      <c r="O130" s="20">
        <v>388</v>
      </c>
      <c r="P130" s="20">
        <v>2</v>
      </c>
    </row>
    <row r="131" spans="1:16">
      <c r="A131" s="30" t="s">
        <v>15</v>
      </c>
      <c r="B131" s="30">
        <v>571868681</v>
      </c>
      <c r="C131" s="32">
        <v>42030</v>
      </c>
      <c r="D131" s="30"/>
      <c r="E131" s="26" t="s">
        <v>108</v>
      </c>
      <c r="F131" s="25" t="s">
        <v>32</v>
      </c>
      <c r="G131" s="25" t="s">
        <v>209</v>
      </c>
      <c r="H131" s="23">
        <v>1733</v>
      </c>
      <c r="I131" s="20">
        <v>812</v>
      </c>
      <c r="J131" s="20">
        <v>388</v>
      </c>
      <c r="K131" s="20">
        <v>812</v>
      </c>
      <c r="L131" s="20">
        <v>388</v>
      </c>
      <c r="P131" s="20">
        <v>1</v>
      </c>
    </row>
    <row r="132" spans="1:16">
      <c r="A132" s="20" t="s">
        <v>15</v>
      </c>
      <c r="B132" s="20" t="s">
        <v>210</v>
      </c>
      <c r="C132" s="28">
        <v>43280</v>
      </c>
      <c r="D132" s="20" t="s">
        <v>211</v>
      </c>
      <c r="E132" s="23" t="s">
        <v>108</v>
      </c>
      <c r="F132" s="29" t="s">
        <v>32</v>
      </c>
      <c r="G132" s="29" t="s">
        <v>196</v>
      </c>
      <c r="H132" s="20">
        <v>1726</v>
      </c>
      <c r="I132" s="20">
        <v>8710</v>
      </c>
      <c r="J132" s="20">
        <v>4353</v>
      </c>
      <c r="K132" s="20">
        <v>8710</v>
      </c>
      <c r="L132" s="20">
        <v>4353</v>
      </c>
      <c r="P132" s="20">
        <v>1</v>
      </c>
    </row>
    <row r="133" spans="1:16">
      <c r="A133" s="20" t="s">
        <v>15</v>
      </c>
      <c r="B133" s="20" t="s">
        <v>212</v>
      </c>
      <c r="C133" s="28">
        <v>43577</v>
      </c>
      <c r="D133" s="20" t="s">
        <v>30</v>
      </c>
      <c r="E133" s="20" t="s">
        <v>31</v>
      </c>
      <c r="F133" s="29" t="s">
        <v>32</v>
      </c>
      <c r="G133" s="29" t="s">
        <v>213</v>
      </c>
      <c r="H133" s="20">
        <v>1729</v>
      </c>
      <c r="I133" s="20">
        <v>12118</v>
      </c>
      <c r="J133" s="20">
        <v>6036</v>
      </c>
      <c r="K133" s="20">
        <v>12118</v>
      </c>
      <c r="L133" s="20">
        <v>6036</v>
      </c>
      <c r="P133" s="20">
        <v>1</v>
      </c>
    </row>
    <row r="134" ht="24" spans="1:16">
      <c r="A134" s="20" t="s">
        <v>15</v>
      </c>
      <c r="B134" s="20" t="s">
        <v>214</v>
      </c>
      <c r="C134" s="28">
        <v>43244</v>
      </c>
      <c r="D134" s="20" t="s">
        <v>190</v>
      </c>
      <c r="E134" s="23" t="s">
        <v>108</v>
      </c>
      <c r="F134" s="25" t="s">
        <v>19</v>
      </c>
      <c r="G134" s="29" t="s">
        <v>215</v>
      </c>
      <c r="H134" s="20">
        <v>6268</v>
      </c>
      <c r="I134" s="20">
        <v>7528</v>
      </c>
      <c r="J134" s="20">
        <v>3647</v>
      </c>
      <c r="K134" s="20">
        <v>7528</v>
      </c>
      <c r="L134" s="20">
        <v>3647</v>
      </c>
      <c r="P134" s="20">
        <v>1</v>
      </c>
    </row>
    <row r="135" ht="24" spans="1:16">
      <c r="A135" s="20" t="s">
        <v>15</v>
      </c>
      <c r="B135" s="20" t="s">
        <v>216</v>
      </c>
      <c r="C135" s="28">
        <v>43350</v>
      </c>
      <c r="D135" s="20" t="s">
        <v>75</v>
      </c>
      <c r="E135" s="23" t="s">
        <v>203</v>
      </c>
      <c r="F135" s="25" t="s">
        <v>19</v>
      </c>
      <c r="G135" s="29" t="s">
        <v>35</v>
      </c>
      <c r="H135" s="20">
        <v>1787</v>
      </c>
      <c r="I135" s="20">
        <v>10235</v>
      </c>
      <c r="J135" s="20">
        <v>5324</v>
      </c>
      <c r="K135" s="20">
        <v>10235</v>
      </c>
      <c r="L135" s="20">
        <v>5324</v>
      </c>
      <c r="P135" s="20">
        <v>1</v>
      </c>
    </row>
    <row r="136" ht="24" spans="1:16">
      <c r="A136" s="20" t="s">
        <v>15</v>
      </c>
      <c r="B136" s="20" t="s">
        <v>217</v>
      </c>
      <c r="C136" s="28">
        <v>43264</v>
      </c>
      <c r="D136" s="23" t="s">
        <v>218</v>
      </c>
      <c r="E136" s="23" t="s">
        <v>108</v>
      </c>
      <c r="F136" s="25" t="s">
        <v>19</v>
      </c>
      <c r="G136" s="29" t="s">
        <v>219</v>
      </c>
      <c r="H136" s="20">
        <v>1796</v>
      </c>
      <c r="I136" s="20">
        <v>8799</v>
      </c>
      <c r="J136" s="20">
        <v>4684</v>
      </c>
      <c r="K136" s="20">
        <v>8799</v>
      </c>
      <c r="L136" s="20">
        <v>4684</v>
      </c>
      <c r="P136" s="20">
        <v>1</v>
      </c>
    </row>
    <row r="137" ht="24" spans="1:16">
      <c r="A137" s="30" t="s">
        <v>15</v>
      </c>
      <c r="B137" s="20" t="s">
        <v>220</v>
      </c>
      <c r="C137" s="28">
        <v>43712</v>
      </c>
      <c r="D137" s="20" t="s">
        <v>17</v>
      </c>
      <c r="E137" s="23" t="s">
        <v>18</v>
      </c>
      <c r="F137" s="25" t="s">
        <v>19</v>
      </c>
      <c r="G137" s="29" t="s">
        <v>25</v>
      </c>
      <c r="H137" s="20">
        <v>1797</v>
      </c>
      <c r="I137" s="20">
        <v>12371</v>
      </c>
      <c r="J137" s="20">
        <v>6626</v>
      </c>
      <c r="K137" s="20">
        <v>12371</v>
      </c>
      <c r="L137" s="20">
        <v>6626</v>
      </c>
      <c r="P137" s="20">
        <v>1</v>
      </c>
    </row>
    <row r="138" ht="24" spans="1:16">
      <c r="A138" s="20" t="s">
        <v>15</v>
      </c>
      <c r="B138" s="20" t="s">
        <v>221</v>
      </c>
      <c r="C138" s="27">
        <v>43083</v>
      </c>
      <c r="D138" s="20" t="s">
        <v>222</v>
      </c>
      <c r="E138" s="22" t="s">
        <v>108</v>
      </c>
      <c r="F138" s="25" t="s">
        <v>19</v>
      </c>
      <c r="G138" s="22" t="s">
        <v>125</v>
      </c>
      <c r="H138" s="20">
        <v>5503</v>
      </c>
      <c r="I138" s="20">
        <v>6160</v>
      </c>
      <c r="J138" s="20">
        <v>3741</v>
      </c>
      <c r="K138" s="20">
        <v>6160</v>
      </c>
      <c r="L138" s="20">
        <v>3741</v>
      </c>
      <c r="P138" s="20">
        <v>1</v>
      </c>
    </row>
    <row r="139" spans="1:16">
      <c r="A139" s="20" t="s">
        <v>15</v>
      </c>
      <c r="B139" s="20" t="s">
        <v>223</v>
      </c>
      <c r="C139" s="28">
        <v>43432</v>
      </c>
      <c r="D139" s="20" t="s">
        <v>17</v>
      </c>
      <c r="E139" s="23" t="s">
        <v>108</v>
      </c>
      <c r="F139" s="29" t="s">
        <v>34</v>
      </c>
      <c r="G139" s="29" t="s">
        <v>215</v>
      </c>
      <c r="H139" s="20">
        <v>5135</v>
      </c>
      <c r="I139" s="20">
        <v>6683</v>
      </c>
      <c r="J139" s="20">
        <v>3590</v>
      </c>
      <c r="K139" s="20">
        <v>6683</v>
      </c>
      <c r="L139" s="20">
        <v>3590</v>
      </c>
      <c r="P139" s="20">
        <v>1</v>
      </c>
    </row>
    <row r="140" spans="1:16">
      <c r="A140" s="30" t="s">
        <v>15</v>
      </c>
      <c r="B140" s="20" t="s">
        <v>224</v>
      </c>
      <c r="C140" s="28">
        <v>43717</v>
      </c>
      <c r="D140" s="20" t="s">
        <v>225</v>
      </c>
      <c r="E140" s="26" t="s">
        <v>108</v>
      </c>
      <c r="F140" s="29" t="s">
        <v>34</v>
      </c>
      <c r="G140" s="29" t="s">
        <v>226</v>
      </c>
      <c r="H140" s="20">
        <v>6062</v>
      </c>
      <c r="I140" s="20">
        <v>11241</v>
      </c>
      <c r="J140" s="20">
        <v>5583</v>
      </c>
      <c r="K140" s="20">
        <v>11241</v>
      </c>
      <c r="L140" s="20">
        <v>5583</v>
      </c>
      <c r="P140" s="20">
        <v>1</v>
      </c>
    </row>
    <row r="141" spans="1:16">
      <c r="A141" s="20" t="s">
        <v>15</v>
      </c>
      <c r="B141" s="20" t="s">
        <v>227</v>
      </c>
      <c r="C141" s="27">
        <v>42689</v>
      </c>
      <c r="D141" s="20" t="s">
        <v>228</v>
      </c>
      <c r="E141" s="22" t="s">
        <v>108</v>
      </c>
      <c r="F141" s="25" t="s">
        <v>34</v>
      </c>
      <c r="G141" s="25" t="s">
        <v>200</v>
      </c>
      <c r="H141" s="20">
        <v>6066</v>
      </c>
      <c r="I141" s="20">
        <v>2434</v>
      </c>
      <c r="J141" s="20">
        <v>1196</v>
      </c>
      <c r="K141" s="20">
        <v>2434</v>
      </c>
      <c r="L141" s="20">
        <v>1196</v>
      </c>
      <c r="P141" s="20">
        <v>1</v>
      </c>
    </row>
    <row r="142" spans="1:16">
      <c r="A142" s="20" t="s">
        <v>15</v>
      </c>
      <c r="B142" s="20" t="s">
        <v>229</v>
      </c>
      <c r="C142" s="27">
        <v>42565</v>
      </c>
      <c r="D142" s="20" t="s">
        <v>230</v>
      </c>
      <c r="E142" s="22" t="s">
        <v>108</v>
      </c>
      <c r="F142" s="25" t="s">
        <v>231</v>
      </c>
      <c r="G142" s="25" t="s">
        <v>232</v>
      </c>
      <c r="H142" s="20">
        <v>6065</v>
      </c>
      <c r="I142" s="20">
        <v>1358</v>
      </c>
      <c r="J142" s="20">
        <v>653</v>
      </c>
      <c r="K142" s="20">
        <v>1358</v>
      </c>
      <c r="L142" s="20">
        <v>653</v>
      </c>
      <c r="P142" s="20">
        <v>1</v>
      </c>
    </row>
    <row r="143" spans="1:16">
      <c r="A143" s="20" t="s">
        <v>15</v>
      </c>
      <c r="B143" s="20" t="s">
        <v>233</v>
      </c>
      <c r="C143" s="28">
        <v>43332</v>
      </c>
      <c r="D143" s="20" t="s">
        <v>234</v>
      </c>
      <c r="E143" s="23" t="s">
        <v>203</v>
      </c>
      <c r="F143" s="29" t="s">
        <v>34</v>
      </c>
      <c r="G143" s="29" t="s">
        <v>35</v>
      </c>
      <c r="H143" s="20">
        <v>6808</v>
      </c>
      <c r="I143" s="20">
        <v>7878</v>
      </c>
      <c r="J143" s="20">
        <v>3958</v>
      </c>
      <c r="K143" s="20">
        <v>7878</v>
      </c>
      <c r="L143" s="20">
        <v>3958</v>
      </c>
      <c r="P143" s="20">
        <v>1</v>
      </c>
    </row>
    <row r="144" spans="1:16">
      <c r="A144" s="20" t="s">
        <v>15</v>
      </c>
      <c r="B144" s="20" t="s">
        <v>235</v>
      </c>
      <c r="C144" s="28">
        <v>43566</v>
      </c>
      <c r="D144" s="20" t="s">
        <v>17</v>
      </c>
      <c r="E144" s="20" t="s">
        <v>108</v>
      </c>
      <c r="F144" s="25" t="s">
        <v>32</v>
      </c>
      <c r="G144" s="29" t="s">
        <v>226</v>
      </c>
      <c r="H144" s="20">
        <v>6808</v>
      </c>
      <c r="I144" s="20">
        <v>9373</v>
      </c>
      <c r="J144" s="20">
        <v>4732</v>
      </c>
      <c r="K144" s="20">
        <v>9373</v>
      </c>
      <c r="L144" s="20">
        <v>4732</v>
      </c>
      <c r="P144" s="20">
        <v>1</v>
      </c>
    </row>
    <row r="145" spans="1:16">
      <c r="A145" s="20" t="s">
        <v>15</v>
      </c>
      <c r="B145" s="20" t="s">
        <v>236</v>
      </c>
      <c r="C145" s="28">
        <v>43179</v>
      </c>
      <c r="D145" s="20" t="s">
        <v>237</v>
      </c>
      <c r="E145" s="23" t="s">
        <v>108</v>
      </c>
      <c r="F145" s="25" t="s">
        <v>32</v>
      </c>
      <c r="G145" s="29" t="s">
        <v>226</v>
      </c>
      <c r="H145" s="20">
        <v>6995</v>
      </c>
      <c r="I145" s="20">
        <v>6246</v>
      </c>
      <c r="J145" s="20">
        <v>2853</v>
      </c>
      <c r="K145" s="20">
        <v>6246</v>
      </c>
      <c r="L145" s="20">
        <v>2853</v>
      </c>
      <c r="P145" s="20">
        <v>1</v>
      </c>
    </row>
    <row r="146" spans="1:16">
      <c r="A146" s="20" t="s">
        <v>15</v>
      </c>
      <c r="B146" s="20" t="s">
        <v>238</v>
      </c>
      <c r="C146" s="28">
        <v>43116</v>
      </c>
      <c r="D146" s="20" t="s">
        <v>239</v>
      </c>
      <c r="E146" s="23" t="s">
        <v>31</v>
      </c>
      <c r="F146" s="25" t="s">
        <v>32</v>
      </c>
      <c r="G146" s="29" t="s">
        <v>240</v>
      </c>
      <c r="H146" s="20">
        <v>6809</v>
      </c>
      <c r="I146" s="20">
        <v>6134</v>
      </c>
      <c r="J146" s="20">
        <v>3141</v>
      </c>
      <c r="K146" s="20">
        <v>6134</v>
      </c>
      <c r="L146" s="20">
        <v>3141</v>
      </c>
      <c r="P146" s="20">
        <v>1</v>
      </c>
    </row>
    <row r="147" spans="1:16">
      <c r="A147" s="20" t="s">
        <v>15</v>
      </c>
      <c r="B147" s="20" t="s">
        <v>241</v>
      </c>
      <c r="C147" s="27">
        <v>43245</v>
      </c>
      <c r="D147" s="20" t="s">
        <v>242</v>
      </c>
      <c r="E147" s="22" t="s">
        <v>31</v>
      </c>
      <c r="F147" s="25" t="s">
        <v>32</v>
      </c>
      <c r="G147" s="25" t="s">
        <v>243</v>
      </c>
      <c r="H147" s="23">
        <v>5137</v>
      </c>
      <c r="I147" s="20">
        <f>K147-N147</f>
        <v>1346</v>
      </c>
      <c r="J147" s="20">
        <f>L147-O147</f>
        <v>720</v>
      </c>
      <c r="K147" s="20">
        <v>4122</v>
      </c>
      <c r="L147" s="20">
        <v>2120</v>
      </c>
      <c r="N147" s="20">
        <v>2776</v>
      </c>
      <c r="O147" s="20">
        <v>1400</v>
      </c>
      <c r="P147" s="20">
        <v>2</v>
      </c>
    </row>
    <row r="148" spans="1:16">
      <c r="A148" s="20" t="s">
        <v>15</v>
      </c>
      <c r="B148" s="20" t="s">
        <v>241</v>
      </c>
      <c r="C148" s="27">
        <v>42683</v>
      </c>
      <c r="D148" s="20" t="s">
        <v>244</v>
      </c>
      <c r="E148" s="22" t="s">
        <v>108</v>
      </c>
      <c r="F148" s="25" t="s">
        <v>34</v>
      </c>
      <c r="G148" s="25" t="s">
        <v>200</v>
      </c>
      <c r="H148" s="23">
        <v>7113</v>
      </c>
      <c r="I148" s="23">
        <v>2776</v>
      </c>
      <c r="J148" s="23">
        <v>1400</v>
      </c>
      <c r="K148" s="23">
        <v>2776</v>
      </c>
      <c r="L148" s="23">
        <v>1400</v>
      </c>
      <c r="P148" s="20">
        <v>1</v>
      </c>
    </row>
    <row r="149" spans="1:16">
      <c r="A149" s="20" t="s">
        <v>15</v>
      </c>
      <c r="B149" s="20">
        <v>571869552</v>
      </c>
      <c r="C149" s="28">
        <v>43530</v>
      </c>
      <c r="D149" s="20" t="s">
        <v>245</v>
      </c>
      <c r="E149" s="23" t="s">
        <v>108</v>
      </c>
      <c r="F149" s="25" t="s">
        <v>32</v>
      </c>
      <c r="G149" s="29" t="s">
        <v>226</v>
      </c>
      <c r="H149" s="20">
        <v>1586</v>
      </c>
      <c r="I149" s="20">
        <f>K149-N149</f>
        <v>4671</v>
      </c>
      <c r="J149" s="20">
        <f>L149-O149</f>
        <v>2309</v>
      </c>
      <c r="K149" s="20">
        <v>5723</v>
      </c>
      <c r="L149" s="20">
        <v>2860</v>
      </c>
      <c r="N149" s="20">
        <v>1052</v>
      </c>
      <c r="O149" s="20">
        <v>551</v>
      </c>
      <c r="P149" s="20">
        <v>2</v>
      </c>
    </row>
    <row r="150" spans="1:16">
      <c r="A150" s="20" t="s">
        <v>15</v>
      </c>
      <c r="B150" s="20" t="s">
        <v>246</v>
      </c>
      <c r="C150" s="27">
        <v>42598</v>
      </c>
      <c r="D150" s="20" t="s">
        <v>17</v>
      </c>
      <c r="E150" s="22" t="s">
        <v>108</v>
      </c>
      <c r="F150" s="25" t="s">
        <v>34</v>
      </c>
      <c r="G150" s="25" t="s">
        <v>215</v>
      </c>
      <c r="H150" s="20">
        <v>7171</v>
      </c>
      <c r="I150" s="20">
        <v>1052</v>
      </c>
      <c r="J150" s="20">
        <v>551</v>
      </c>
      <c r="K150" s="20">
        <v>1052</v>
      </c>
      <c r="L150" s="20">
        <v>551</v>
      </c>
      <c r="P150" s="20">
        <v>1</v>
      </c>
    </row>
    <row r="151" spans="1:16">
      <c r="A151" s="20" t="s">
        <v>15</v>
      </c>
      <c r="B151" s="20" t="s">
        <v>247</v>
      </c>
      <c r="C151" s="27">
        <v>42635</v>
      </c>
      <c r="D151" s="20" t="s">
        <v>248</v>
      </c>
      <c r="E151" s="22" t="s">
        <v>108</v>
      </c>
      <c r="F151" s="25" t="s">
        <v>34</v>
      </c>
      <c r="G151" s="22" t="s">
        <v>249</v>
      </c>
      <c r="H151" s="23">
        <v>7886</v>
      </c>
      <c r="I151" s="23">
        <v>139</v>
      </c>
      <c r="J151" s="23">
        <v>66</v>
      </c>
      <c r="K151" s="23">
        <v>139</v>
      </c>
      <c r="L151" s="23">
        <v>66</v>
      </c>
      <c r="P151" s="20">
        <v>1</v>
      </c>
    </row>
    <row r="152" spans="1:16">
      <c r="A152" s="20" t="s">
        <v>15</v>
      </c>
      <c r="B152" s="20" t="s">
        <v>250</v>
      </c>
      <c r="C152" s="28">
        <v>43439</v>
      </c>
      <c r="D152" s="20" t="s">
        <v>202</v>
      </c>
      <c r="E152" s="23" t="s">
        <v>203</v>
      </c>
      <c r="F152" s="31" t="s">
        <v>251</v>
      </c>
      <c r="G152" s="31" t="s">
        <v>125</v>
      </c>
      <c r="H152" s="20">
        <v>7990</v>
      </c>
      <c r="I152" s="20">
        <v>7330</v>
      </c>
      <c r="J152" s="20">
        <v>3570</v>
      </c>
      <c r="K152" s="20">
        <v>7330</v>
      </c>
      <c r="L152" s="20">
        <v>3570</v>
      </c>
      <c r="P152" s="20">
        <v>1</v>
      </c>
    </row>
    <row r="153" spans="1:17">
      <c r="A153" s="20" t="s">
        <v>61</v>
      </c>
      <c r="B153" s="20" t="s">
        <v>252</v>
      </c>
      <c r="C153" s="28">
        <v>43164</v>
      </c>
      <c r="D153" s="20" t="s">
        <v>253</v>
      </c>
      <c r="E153" s="23" t="s">
        <v>108</v>
      </c>
      <c r="F153" s="29" t="s">
        <v>34</v>
      </c>
      <c r="G153" s="31" t="s">
        <v>125</v>
      </c>
      <c r="H153" s="20">
        <v>1549</v>
      </c>
      <c r="I153" s="40">
        <v>3171</v>
      </c>
      <c r="J153" s="40">
        <v>1598</v>
      </c>
      <c r="K153" s="40">
        <v>3171</v>
      </c>
      <c r="L153" s="40">
        <v>1598</v>
      </c>
      <c r="P153" s="20">
        <v>1</v>
      </c>
      <c r="Q153" t="s">
        <v>123</v>
      </c>
    </row>
    <row r="154" spans="1:16">
      <c r="A154" s="30" t="s">
        <v>61</v>
      </c>
      <c r="B154" s="30" t="s">
        <v>254</v>
      </c>
      <c r="C154" s="32">
        <v>43671</v>
      </c>
      <c r="D154" s="30" t="s">
        <v>255</v>
      </c>
      <c r="E154" s="26" t="s">
        <v>108</v>
      </c>
      <c r="F154" s="25" t="s">
        <v>24</v>
      </c>
      <c r="G154" s="25" t="s">
        <v>256</v>
      </c>
      <c r="H154" s="30">
        <v>1549</v>
      </c>
      <c r="I154" s="20">
        <f>K154-N154</f>
        <v>1748</v>
      </c>
      <c r="J154" s="20">
        <f>L154-O154</f>
        <v>956</v>
      </c>
      <c r="K154" s="30">
        <v>4956</v>
      </c>
      <c r="L154" s="30">
        <v>2431</v>
      </c>
      <c r="M154" s="30"/>
      <c r="N154" s="30">
        <v>3208</v>
      </c>
      <c r="O154" s="30">
        <v>1475</v>
      </c>
      <c r="P154" s="30">
        <v>4</v>
      </c>
    </row>
    <row r="155" ht="24.75" spans="1:16">
      <c r="A155" s="20" t="s">
        <v>61</v>
      </c>
      <c r="B155" s="20" t="s">
        <v>254</v>
      </c>
      <c r="C155" s="28">
        <v>43335</v>
      </c>
      <c r="D155" s="20" t="s">
        <v>257</v>
      </c>
      <c r="E155" s="23" t="s">
        <v>108</v>
      </c>
      <c r="F155" s="29" t="s">
        <v>21</v>
      </c>
      <c r="G155" s="29" t="s">
        <v>258</v>
      </c>
      <c r="H155" s="42" t="s">
        <v>29</v>
      </c>
      <c r="I155" s="20">
        <v>0</v>
      </c>
      <c r="J155" s="20">
        <v>0</v>
      </c>
      <c r="K155" s="20">
        <v>3208</v>
      </c>
      <c r="L155" s="20">
        <v>1475</v>
      </c>
      <c r="P155" s="20">
        <v>3</v>
      </c>
    </row>
    <row r="156" spans="1:16">
      <c r="A156" s="20" t="s">
        <v>61</v>
      </c>
      <c r="B156" s="20" t="s">
        <v>254</v>
      </c>
      <c r="C156" s="28">
        <v>43210</v>
      </c>
      <c r="D156" s="20" t="s">
        <v>259</v>
      </c>
      <c r="E156" s="23" t="s">
        <v>108</v>
      </c>
      <c r="F156" s="29" t="s">
        <v>21</v>
      </c>
      <c r="G156" s="29" t="s">
        <v>260</v>
      </c>
      <c r="H156" s="23" t="s">
        <v>29</v>
      </c>
      <c r="I156" s="20">
        <v>0</v>
      </c>
      <c r="J156" s="20">
        <v>0</v>
      </c>
      <c r="K156" s="20">
        <v>3208</v>
      </c>
      <c r="L156" s="20">
        <v>1475</v>
      </c>
      <c r="P156" s="20">
        <v>2</v>
      </c>
    </row>
    <row r="157" ht="38.25" spans="1:17">
      <c r="A157" s="20" t="s">
        <v>61</v>
      </c>
      <c r="B157" s="20" t="s">
        <v>254</v>
      </c>
      <c r="C157" s="28">
        <v>43145</v>
      </c>
      <c r="D157" s="20" t="s">
        <v>261</v>
      </c>
      <c r="E157" s="23" t="s">
        <v>108</v>
      </c>
      <c r="F157" s="29" t="s">
        <v>24</v>
      </c>
      <c r="G157" s="29" t="s">
        <v>262</v>
      </c>
      <c r="H157" s="20">
        <v>7993</v>
      </c>
      <c r="I157" s="40">
        <v>3208</v>
      </c>
      <c r="J157" s="40">
        <v>1475</v>
      </c>
      <c r="K157" s="40">
        <v>3208</v>
      </c>
      <c r="L157" s="40">
        <v>1475</v>
      </c>
      <c r="P157" s="20">
        <v>1</v>
      </c>
      <c r="Q157" t="s">
        <v>123</v>
      </c>
    </row>
    <row r="158" spans="1:16">
      <c r="A158" s="20" t="s">
        <v>61</v>
      </c>
      <c r="B158" s="20" t="s">
        <v>263</v>
      </c>
      <c r="C158" s="28">
        <v>43277</v>
      </c>
      <c r="D158" s="20" t="s">
        <v>264</v>
      </c>
      <c r="E158" s="23" t="s">
        <v>108</v>
      </c>
      <c r="F158" s="29" t="s">
        <v>265</v>
      </c>
      <c r="G158" s="31" t="s">
        <v>125</v>
      </c>
      <c r="H158" s="20">
        <v>6809</v>
      </c>
      <c r="I158" s="20">
        <f>K158-N158</f>
        <v>1714</v>
      </c>
      <c r="J158" s="20">
        <f>L158-O158</f>
        <v>838</v>
      </c>
      <c r="K158" s="20">
        <v>2514</v>
      </c>
      <c r="L158" s="20">
        <v>1245</v>
      </c>
      <c r="N158" s="20">
        <v>800</v>
      </c>
      <c r="O158" s="20">
        <v>407</v>
      </c>
      <c r="P158" s="20">
        <v>2</v>
      </c>
    </row>
    <row r="159" spans="1:17">
      <c r="A159" s="20" t="s">
        <v>61</v>
      </c>
      <c r="B159" s="20" t="s">
        <v>263</v>
      </c>
      <c r="C159" s="28">
        <v>42985</v>
      </c>
      <c r="D159" s="20" t="s">
        <v>266</v>
      </c>
      <c r="E159" s="23" t="s">
        <v>31</v>
      </c>
      <c r="F159" s="29" t="s">
        <v>32</v>
      </c>
      <c r="G159" s="29" t="s">
        <v>267</v>
      </c>
      <c r="H159" s="20">
        <v>1586</v>
      </c>
      <c r="I159" s="40">
        <v>800</v>
      </c>
      <c r="J159" s="40">
        <v>407</v>
      </c>
      <c r="K159" s="40">
        <v>800</v>
      </c>
      <c r="L159" s="40">
        <v>407</v>
      </c>
      <c r="P159" s="20">
        <v>1</v>
      </c>
      <c r="Q159" t="s">
        <v>123</v>
      </c>
    </row>
    <row r="160" ht="24" spans="1:17">
      <c r="A160" s="20" t="s">
        <v>61</v>
      </c>
      <c r="B160" s="20" t="s">
        <v>268</v>
      </c>
      <c r="C160" s="28">
        <v>43318</v>
      </c>
      <c r="D160" s="20" t="s">
        <v>234</v>
      </c>
      <c r="E160" s="23" t="s">
        <v>203</v>
      </c>
      <c r="F160" s="29" t="s">
        <v>34</v>
      </c>
      <c r="G160" s="29" t="s">
        <v>269</v>
      </c>
      <c r="H160" s="20">
        <v>1487</v>
      </c>
      <c r="I160" s="40">
        <v>2884</v>
      </c>
      <c r="J160" s="40">
        <v>1508</v>
      </c>
      <c r="K160" s="40">
        <v>2884</v>
      </c>
      <c r="L160" s="40">
        <v>1508</v>
      </c>
      <c r="P160" s="20">
        <v>1</v>
      </c>
      <c r="Q160" t="s">
        <v>123</v>
      </c>
    </row>
    <row r="161" spans="1:17">
      <c r="A161" s="20" t="s">
        <v>61</v>
      </c>
      <c r="B161" s="20" t="s">
        <v>270</v>
      </c>
      <c r="C161" s="28">
        <v>43583</v>
      </c>
      <c r="D161" s="20" t="s">
        <v>271</v>
      </c>
      <c r="E161" s="23" t="s">
        <v>203</v>
      </c>
      <c r="F161" s="25" t="s">
        <v>24</v>
      </c>
      <c r="G161" s="29" t="s">
        <v>272</v>
      </c>
      <c r="H161" s="20">
        <v>1346</v>
      </c>
      <c r="I161" s="40">
        <v>3927</v>
      </c>
      <c r="J161" s="40">
        <v>1998</v>
      </c>
      <c r="K161" s="40">
        <v>3927</v>
      </c>
      <c r="L161" s="40">
        <v>1998</v>
      </c>
      <c r="P161" s="20">
        <v>1</v>
      </c>
      <c r="Q161" t="s">
        <v>123</v>
      </c>
    </row>
    <row r="162" spans="1:17">
      <c r="A162" s="20" t="s">
        <v>61</v>
      </c>
      <c r="B162" s="20" t="s">
        <v>273</v>
      </c>
      <c r="C162" s="28">
        <v>43164</v>
      </c>
      <c r="D162" s="20" t="s">
        <v>253</v>
      </c>
      <c r="E162" s="23" t="s">
        <v>108</v>
      </c>
      <c r="F162" s="29" t="s">
        <v>32</v>
      </c>
      <c r="G162" s="29" t="s">
        <v>267</v>
      </c>
      <c r="H162" s="20">
        <v>1323</v>
      </c>
      <c r="I162" s="40">
        <v>161</v>
      </c>
      <c r="J162" s="40">
        <v>54</v>
      </c>
      <c r="K162" s="40">
        <v>161</v>
      </c>
      <c r="L162" s="40">
        <v>54</v>
      </c>
      <c r="P162" s="20">
        <v>1</v>
      </c>
      <c r="Q162" t="s">
        <v>123</v>
      </c>
    </row>
    <row r="163" spans="1:17">
      <c r="A163" s="20" t="s">
        <v>61</v>
      </c>
      <c r="B163" s="20" t="s">
        <v>274</v>
      </c>
      <c r="C163" s="28">
        <v>43444</v>
      </c>
      <c r="D163" s="20" t="s">
        <v>202</v>
      </c>
      <c r="E163" s="23" t="s">
        <v>203</v>
      </c>
      <c r="F163" s="29" t="s">
        <v>32</v>
      </c>
      <c r="G163" s="29" t="s">
        <v>267</v>
      </c>
      <c r="H163" s="20" t="s">
        <v>275</v>
      </c>
      <c r="I163" s="40">
        <v>61</v>
      </c>
      <c r="J163" s="40">
        <v>29</v>
      </c>
      <c r="K163" s="40">
        <v>61</v>
      </c>
      <c r="L163" s="40">
        <v>29</v>
      </c>
      <c r="P163" s="20">
        <v>1</v>
      </c>
      <c r="Q163" t="s">
        <v>123</v>
      </c>
    </row>
    <row r="164" spans="1:16">
      <c r="A164" s="20" t="s">
        <v>15</v>
      </c>
      <c r="B164" s="20" t="s">
        <v>276</v>
      </c>
      <c r="C164" s="27">
        <v>42832</v>
      </c>
      <c r="D164" s="20" t="s">
        <v>17</v>
      </c>
      <c r="E164" s="25" t="s">
        <v>18</v>
      </c>
      <c r="F164" s="25" t="s">
        <v>24</v>
      </c>
      <c r="G164" s="25" t="s">
        <v>107</v>
      </c>
      <c r="H164" s="20">
        <v>5268</v>
      </c>
      <c r="I164" s="20">
        <v>45054</v>
      </c>
      <c r="J164" s="20">
        <v>25342</v>
      </c>
      <c r="K164" s="20">
        <v>45054</v>
      </c>
      <c r="L164" s="20">
        <v>25342</v>
      </c>
      <c r="P164" s="20">
        <v>1</v>
      </c>
    </row>
    <row r="165" spans="1:16">
      <c r="A165" s="20" t="s">
        <v>15</v>
      </c>
      <c r="B165" s="20" t="s">
        <v>277</v>
      </c>
      <c r="C165" s="27">
        <v>42635</v>
      </c>
      <c r="D165" s="20" t="s">
        <v>17</v>
      </c>
      <c r="E165" s="25" t="s">
        <v>18</v>
      </c>
      <c r="F165" s="25" t="s">
        <v>24</v>
      </c>
      <c r="G165" s="25" t="s">
        <v>35</v>
      </c>
      <c r="H165" s="20">
        <v>2677</v>
      </c>
      <c r="I165" s="20">
        <v>47298</v>
      </c>
      <c r="J165" s="20">
        <v>24119</v>
      </c>
      <c r="K165" s="20">
        <v>47298</v>
      </c>
      <c r="L165" s="20">
        <v>24119</v>
      </c>
      <c r="P165" s="20">
        <v>1</v>
      </c>
    </row>
    <row r="166" ht="24" spans="1:16">
      <c r="A166" s="20" t="s">
        <v>15</v>
      </c>
      <c r="B166" s="20" t="s">
        <v>278</v>
      </c>
      <c r="C166" s="28">
        <v>43131</v>
      </c>
      <c r="D166" s="20" t="s">
        <v>17</v>
      </c>
      <c r="E166" s="23" t="s">
        <v>18</v>
      </c>
      <c r="F166" s="29" t="s">
        <v>279</v>
      </c>
      <c r="G166" s="29" t="s">
        <v>280</v>
      </c>
      <c r="H166" s="20">
        <v>5248</v>
      </c>
      <c r="I166" s="20">
        <v>50980</v>
      </c>
      <c r="J166" s="20">
        <v>33729</v>
      </c>
      <c r="K166" s="20">
        <v>50980</v>
      </c>
      <c r="L166" s="20">
        <v>33729</v>
      </c>
      <c r="P166" s="20">
        <v>1</v>
      </c>
    </row>
    <row r="167" spans="1:16">
      <c r="A167" s="20" t="s">
        <v>15</v>
      </c>
      <c r="B167" s="20" t="s">
        <v>281</v>
      </c>
      <c r="C167" s="27">
        <v>42653</v>
      </c>
      <c r="D167" s="20" t="s">
        <v>17</v>
      </c>
      <c r="E167" s="25" t="s">
        <v>18</v>
      </c>
      <c r="F167" s="25" t="s">
        <v>34</v>
      </c>
      <c r="G167" s="25" t="s">
        <v>125</v>
      </c>
      <c r="H167" s="20">
        <v>1997</v>
      </c>
      <c r="I167" s="20">
        <f>K167-N167</f>
        <v>1447</v>
      </c>
      <c r="J167" s="20">
        <f>L167-O167</f>
        <v>752</v>
      </c>
      <c r="K167" s="20">
        <v>45864</v>
      </c>
      <c r="L167" s="20">
        <v>29140</v>
      </c>
      <c r="N167" s="20">
        <v>44417</v>
      </c>
      <c r="O167" s="20">
        <v>28388</v>
      </c>
      <c r="P167" s="20">
        <v>3</v>
      </c>
    </row>
    <row r="168" spans="1:16">
      <c r="A168" s="20" t="s">
        <v>15</v>
      </c>
      <c r="B168" s="20" t="s">
        <v>281</v>
      </c>
      <c r="C168" s="27">
        <v>42444</v>
      </c>
      <c r="D168" s="20" t="s">
        <v>17</v>
      </c>
      <c r="E168" s="25" t="s">
        <v>18</v>
      </c>
      <c r="F168" s="25" t="s">
        <v>34</v>
      </c>
      <c r="G168" s="25" t="s">
        <v>125</v>
      </c>
      <c r="H168" s="20">
        <v>5520</v>
      </c>
      <c r="I168" s="20">
        <f>K168-N168</f>
        <v>1876</v>
      </c>
      <c r="J168" s="20">
        <f>L168-O168</f>
        <v>953</v>
      </c>
      <c r="K168" s="20">
        <v>44417</v>
      </c>
      <c r="L168" s="20">
        <v>28388</v>
      </c>
      <c r="N168" s="20">
        <v>42541</v>
      </c>
      <c r="O168" s="20">
        <v>27435</v>
      </c>
      <c r="P168" s="20">
        <v>2</v>
      </c>
    </row>
    <row r="169" spans="1:16">
      <c r="A169" s="20" t="s">
        <v>15</v>
      </c>
      <c r="B169" s="20" t="s">
        <v>281</v>
      </c>
      <c r="C169" s="27">
        <v>42024</v>
      </c>
      <c r="E169" s="25" t="s">
        <v>18</v>
      </c>
      <c r="F169" s="25" t="s">
        <v>32</v>
      </c>
      <c r="G169" s="25" t="s">
        <v>282</v>
      </c>
      <c r="H169" s="20">
        <v>5248</v>
      </c>
      <c r="I169" s="20">
        <v>42541</v>
      </c>
      <c r="J169" s="20">
        <v>27435</v>
      </c>
      <c r="K169" s="20">
        <v>42541</v>
      </c>
      <c r="L169" s="20">
        <v>27435</v>
      </c>
      <c r="P169" s="20">
        <v>1</v>
      </c>
    </row>
    <row r="170" ht="24" spans="1:16">
      <c r="A170" s="20" t="s">
        <v>15</v>
      </c>
      <c r="B170" s="20" t="s">
        <v>283</v>
      </c>
      <c r="C170" s="28">
        <v>43161</v>
      </c>
      <c r="D170" s="20" t="s">
        <v>17</v>
      </c>
      <c r="E170" s="23" t="s">
        <v>18</v>
      </c>
      <c r="F170" s="29" t="s">
        <v>279</v>
      </c>
      <c r="G170" s="29" t="s">
        <v>284</v>
      </c>
      <c r="H170" s="20">
        <v>5249</v>
      </c>
      <c r="I170" s="20">
        <v>51468</v>
      </c>
      <c r="J170" s="20">
        <v>34348</v>
      </c>
      <c r="K170" s="20">
        <v>51468</v>
      </c>
      <c r="L170" s="20">
        <v>34348</v>
      </c>
      <c r="P170" s="20">
        <v>1</v>
      </c>
    </row>
    <row r="171" ht="24" spans="1:16">
      <c r="A171" s="20" t="s">
        <v>15</v>
      </c>
      <c r="B171" s="20" t="s">
        <v>285</v>
      </c>
      <c r="C171" s="28">
        <v>43417</v>
      </c>
      <c r="D171" s="20" t="s">
        <v>17</v>
      </c>
      <c r="E171" s="23" t="s">
        <v>18</v>
      </c>
      <c r="F171" s="29" t="s">
        <v>34</v>
      </c>
      <c r="G171" s="29" t="s">
        <v>89</v>
      </c>
      <c r="H171" s="20">
        <v>6995</v>
      </c>
      <c r="I171" s="20">
        <f>K171-N171</f>
        <v>2612</v>
      </c>
      <c r="J171" s="20">
        <f>L171-O171</f>
        <v>1060</v>
      </c>
      <c r="K171" s="20">
        <v>64729</v>
      </c>
      <c r="L171" s="20">
        <v>35583</v>
      </c>
      <c r="N171" s="20">
        <v>62117</v>
      </c>
      <c r="O171" s="20">
        <v>34523</v>
      </c>
      <c r="P171" s="20">
        <v>6</v>
      </c>
    </row>
    <row r="172" spans="1:16">
      <c r="A172" s="20" t="s">
        <v>15</v>
      </c>
      <c r="B172" s="20" t="s">
        <v>285</v>
      </c>
      <c r="C172" s="27">
        <v>42962</v>
      </c>
      <c r="E172" s="25" t="s">
        <v>146</v>
      </c>
      <c r="F172" s="25" t="s">
        <v>146</v>
      </c>
      <c r="G172" s="25" t="s">
        <v>146</v>
      </c>
      <c r="H172" s="20">
        <v>5082</v>
      </c>
      <c r="I172" s="20">
        <f t="shared" ref="I172:I175" si="4">K172-N172</f>
        <v>33556</v>
      </c>
      <c r="J172" s="20">
        <f t="shared" ref="J172:J175" si="5">L172-O172</f>
        <v>16660</v>
      </c>
      <c r="K172" s="20">
        <v>62117</v>
      </c>
      <c r="L172" s="20">
        <v>34523</v>
      </c>
      <c r="N172" s="20">
        <v>28561</v>
      </c>
      <c r="O172" s="20">
        <v>17863</v>
      </c>
      <c r="P172" s="20">
        <v>5</v>
      </c>
    </row>
    <row r="173" spans="1:16">
      <c r="A173" s="20" t="s">
        <v>15</v>
      </c>
      <c r="B173" s="20" t="s">
        <v>285</v>
      </c>
      <c r="C173" s="27">
        <v>39198</v>
      </c>
      <c r="E173" s="25" t="s">
        <v>146</v>
      </c>
      <c r="F173" s="25" t="s">
        <v>146</v>
      </c>
      <c r="G173" s="25" t="s">
        <v>146</v>
      </c>
      <c r="H173" s="20">
        <v>2970</v>
      </c>
      <c r="I173" s="20">
        <f t="shared" si="4"/>
        <v>1112</v>
      </c>
      <c r="J173" s="20">
        <f t="shared" si="5"/>
        <v>673</v>
      </c>
      <c r="K173" s="20">
        <v>28561</v>
      </c>
      <c r="L173" s="20">
        <v>17863</v>
      </c>
      <c r="N173" s="20">
        <v>27449</v>
      </c>
      <c r="O173" s="20">
        <v>17190</v>
      </c>
      <c r="P173" s="20">
        <v>4</v>
      </c>
    </row>
    <row r="174" spans="1:16">
      <c r="A174" s="20" t="s">
        <v>15</v>
      </c>
      <c r="B174" s="20" t="s">
        <v>285</v>
      </c>
      <c r="C174" s="27">
        <v>38646</v>
      </c>
      <c r="E174" s="25" t="s">
        <v>146</v>
      </c>
      <c r="F174" s="25" t="s">
        <v>146</v>
      </c>
      <c r="G174" s="25" t="s">
        <v>146</v>
      </c>
      <c r="H174" s="20">
        <v>2636</v>
      </c>
      <c r="I174" s="20">
        <f t="shared" si="4"/>
        <v>3194</v>
      </c>
      <c r="J174" s="20">
        <f t="shared" si="5"/>
        <v>1666</v>
      </c>
      <c r="K174" s="20">
        <v>27449</v>
      </c>
      <c r="L174" s="20">
        <v>17190</v>
      </c>
      <c r="N174" s="20">
        <v>24255</v>
      </c>
      <c r="O174" s="20">
        <v>15524</v>
      </c>
      <c r="P174" s="20">
        <v>3</v>
      </c>
    </row>
    <row r="175" spans="1:16">
      <c r="A175" s="20" t="s">
        <v>15</v>
      </c>
      <c r="B175" s="20" t="s">
        <v>285</v>
      </c>
      <c r="C175" s="27">
        <v>38142</v>
      </c>
      <c r="E175" s="25" t="s">
        <v>146</v>
      </c>
      <c r="F175" s="25" t="s">
        <v>146</v>
      </c>
      <c r="G175" s="25" t="s">
        <v>146</v>
      </c>
      <c r="H175" s="20">
        <v>2967</v>
      </c>
      <c r="I175" s="20">
        <f t="shared" si="4"/>
        <v>0</v>
      </c>
      <c r="J175" s="20">
        <f t="shared" si="5"/>
        <v>-9</v>
      </c>
      <c r="K175" s="20">
        <v>24255</v>
      </c>
      <c r="L175" s="20">
        <v>15524</v>
      </c>
      <c r="N175" s="20">
        <v>24255</v>
      </c>
      <c r="O175" s="20">
        <v>15533</v>
      </c>
      <c r="P175" s="20">
        <v>2</v>
      </c>
    </row>
    <row r="176" spans="1:16">
      <c r="A176" s="20" t="s">
        <v>15</v>
      </c>
      <c r="B176" s="20" t="s">
        <v>285</v>
      </c>
      <c r="C176" s="27">
        <v>38115</v>
      </c>
      <c r="E176" s="25" t="s">
        <v>146</v>
      </c>
      <c r="F176" s="25" t="s">
        <v>146</v>
      </c>
      <c r="G176" s="25" t="s">
        <v>146</v>
      </c>
      <c r="H176" s="20">
        <v>2967</v>
      </c>
      <c r="I176" s="20">
        <v>24255</v>
      </c>
      <c r="J176" s="20">
        <v>15533</v>
      </c>
      <c r="K176" s="20">
        <v>24255</v>
      </c>
      <c r="L176" s="20">
        <v>15533</v>
      </c>
      <c r="P176" s="20">
        <v>1</v>
      </c>
    </row>
    <row r="177" ht="24" spans="1:16">
      <c r="A177" s="20" t="s">
        <v>15</v>
      </c>
      <c r="B177" s="20" t="s">
        <v>286</v>
      </c>
      <c r="C177" s="27">
        <v>43005</v>
      </c>
      <c r="D177" s="20" t="s">
        <v>17</v>
      </c>
      <c r="E177" s="25" t="s">
        <v>18</v>
      </c>
      <c r="F177" s="25" t="s">
        <v>19</v>
      </c>
      <c r="G177" s="25" t="s">
        <v>107</v>
      </c>
      <c r="H177" s="20">
        <v>5540</v>
      </c>
      <c r="I177" s="20">
        <f>K177-N177</f>
        <v>19091</v>
      </c>
      <c r="J177" s="20">
        <f>L177-O177</f>
        <v>10034</v>
      </c>
      <c r="K177" s="20">
        <v>59839</v>
      </c>
      <c r="L177" s="20">
        <v>30331</v>
      </c>
      <c r="N177" s="20">
        <v>40748</v>
      </c>
      <c r="O177" s="20">
        <v>20297</v>
      </c>
      <c r="P177" s="20">
        <v>3</v>
      </c>
    </row>
    <row r="178" spans="1:16">
      <c r="A178" s="20" t="s">
        <v>15</v>
      </c>
      <c r="B178" s="20" t="s">
        <v>286</v>
      </c>
      <c r="C178" s="27">
        <v>40650</v>
      </c>
      <c r="E178" s="25" t="s">
        <v>18</v>
      </c>
      <c r="F178" s="25" t="s">
        <v>32</v>
      </c>
      <c r="G178" s="25" t="s">
        <v>125</v>
      </c>
      <c r="H178" s="20">
        <v>5479</v>
      </c>
      <c r="I178" s="20">
        <f>K178-N178</f>
        <v>430</v>
      </c>
      <c r="J178" s="20">
        <f>L178-O178</f>
        <v>197</v>
      </c>
      <c r="K178" s="20">
        <v>40748</v>
      </c>
      <c r="L178" s="20">
        <v>20297</v>
      </c>
      <c r="N178" s="20">
        <v>40318</v>
      </c>
      <c r="O178" s="20">
        <v>20100</v>
      </c>
      <c r="P178" s="20">
        <v>2</v>
      </c>
    </row>
    <row r="179" spans="1:16">
      <c r="A179" s="20" t="s">
        <v>15</v>
      </c>
      <c r="B179" s="20" t="s">
        <v>286</v>
      </c>
      <c r="C179" s="27">
        <v>40549</v>
      </c>
      <c r="E179" s="25" t="s">
        <v>18</v>
      </c>
      <c r="F179" s="25" t="s">
        <v>287</v>
      </c>
      <c r="G179" s="25" t="s">
        <v>288</v>
      </c>
      <c r="H179" s="20">
        <v>2638</v>
      </c>
      <c r="I179" s="20">
        <v>40318</v>
      </c>
      <c r="J179" s="20">
        <v>20100</v>
      </c>
      <c r="K179" s="20">
        <v>40318</v>
      </c>
      <c r="L179" s="20">
        <v>20100</v>
      </c>
      <c r="P179" s="20">
        <v>1</v>
      </c>
    </row>
    <row r="180" ht="24" spans="1:16">
      <c r="A180" s="20" t="s">
        <v>15</v>
      </c>
      <c r="B180" s="20" t="s">
        <v>289</v>
      </c>
      <c r="C180" s="28">
        <v>43202</v>
      </c>
      <c r="D180" s="20" t="s">
        <v>234</v>
      </c>
      <c r="E180" s="23" t="s">
        <v>18</v>
      </c>
      <c r="F180" s="29" t="s">
        <v>34</v>
      </c>
      <c r="G180" s="29" t="s">
        <v>290</v>
      </c>
      <c r="H180" s="20">
        <v>5116</v>
      </c>
      <c r="I180" s="20">
        <f>K180-N180</f>
        <v>17765</v>
      </c>
      <c r="J180" s="20">
        <f>L180-O180</f>
        <v>9974</v>
      </c>
      <c r="K180" s="20">
        <v>64009</v>
      </c>
      <c r="L180" s="20">
        <v>35154</v>
      </c>
      <c r="N180" s="20">
        <v>46244</v>
      </c>
      <c r="O180" s="20">
        <v>25180</v>
      </c>
      <c r="P180" s="20">
        <v>4</v>
      </c>
    </row>
    <row r="181" ht="24" spans="1:16">
      <c r="A181" s="20" t="s">
        <v>15</v>
      </c>
      <c r="B181" s="20" t="s">
        <v>289</v>
      </c>
      <c r="C181" s="28">
        <v>40946</v>
      </c>
      <c r="E181" s="23" t="s">
        <v>18</v>
      </c>
      <c r="F181" s="25" t="s">
        <v>19</v>
      </c>
      <c r="G181" s="29" t="s">
        <v>291</v>
      </c>
      <c r="H181" s="20">
        <v>5502</v>
      </c>
      <c r="I181" s="20">
        <f t="shared" ref="I181:I182" si="6">K181-N181</f>
        <v>1859</v>
      </c>
      <c r="J181" s="20">
        <f t="shared" ref="J181:J182" si="7">L181-O181</f>
        <v>951</v>
      </c>
      <c r="K181" s="20">
        <v>46244</v>
      </c>
      <c r="L181" s="20">
        <v>25180</v>
      </c>
      <c r="N181" s="20">
        <v>44385</v>
      </c>
      <c r="O181" s="20">
        <v>24229</v>
      </c>
      <c r="P181" s="20">
        <v>3</v>
      </c>
    </row>
    <row r="182" spans="1:16">
      <c r="A182" s="20" t="s">
        <v>15</v>
      </c>
      <c r="B182" s="20" t="s">
        <v>289</v>
      </c>
      <c r="C182" s="28">
        <v>40737</v>
      </c>
      <c r="E182" s="25" t="s">
        <v>146</v>
      </c>
      <c r="F182" s="25" t="s">
        <v>146</v>
      </c>
      <c r="G182" s="25" t="s">
        <v>146</v>
      </c>
      <c r="H182" s="20">
        <v>2647</v>
      </c>
      <c r="I182" s="20">
        <f t="shared" si="6"/>
        <v>19215</v>
      </c>
      <c r="J182" s="20">
        <f t="shared" si="7"/>
        <v>9758</v>
      </c>
      <c r="K182" s="20">
        <v>44385</v>
      </c>
      <c r="L182" s="20">
        <v>24229</v>
      </c>
      <c r="N182" s="20">
        <v>25170</v>
      </c>
      <c r="O182" s="20">
        <v>14471</v>
      </c>
      <c r="P182" s="20">
        <v>2</v>
      </c>
    </row>
    <row r="183" spans="1:16">
      <c r="A183" s="20" t="s">
        <v>15</v>
      </c>
      <c r="B183" s="20" t="s">
        <v>289</v>
      </c>
      <c r="C183" s="28">
        <v>38636</v>
      </c>
      <c r="E183" s="25" t="s">
        <v>146</v>
      </c>
      <c r="F183" s="25" t="s">
        <v>146</v>
      </c>
      <c r="G183" s="25" t="s">
        <v>146</v>
      </c>
      <c r="H183" s="20">
        <v>2989</v>
      </c>
      <c r="I183" s="20">
        <v>25170</v>
      </c>
      <c r="J183" s="20">
        <v>14471</v>
      </c>
      <c r="K183" s="20">
        <v>25170</v>
      </c>
      <c r="L183" s="20">
        <v>14471</v>
      </c>
      <c r="P183" s="20">
        <v>1</v>
      </c>
    </row>
    <row r="184" ht="24" spans="1:16">
      <c r="A184" s="20" t="s">
        <v>15</v>
      </c>
      <c r="B184" s="20" t="s">
        <v>292</v>
      </c>
      <c r="C184" s="28">
        <v>43314</v>
      </c>
      <c r="D184" s="20" t="s">
        <v>234</v>
      </c>
      <c r="E184" s="23" t="s">
        <v>18</v>
      </c>
      <c r="F184" s="25" t="s">
        <v>19</v>
      </c>
      <c r="G184" s="29" t="s">
        <v>293</v>
      </c>
      <c r="H184" s="20">
        <v>5483</v>
      </c>
      <c r="I184" s="20">
        <f>K184-N184</f>
        <v>17009</v>
      </c>
      <c r="J184" s="20">
        <f>L184-O184</f>
        <v>8482</v>
      </c>
      <c r="K184" s="20">
        <v>78109</v>
      </c>
      <c r="L184" s="20">
        <v>44005</v>
      </c>
      <c r="N184" s="20">
        <v>61100</v>
      </c>
      <c r="O184" s="20">
        <v>35523</v>
      </c>
      <c r="P184" s="20">
        <v>2</v>
      </c>
    </row>
    <row r="185" ht="24" spans="1:16">
      <c r="A185" s="20" t="s">
        <v>15</v>
      </c>
      <c r="B185" s="20" t="s">
        <v>292</v>
      </c>
      <c r="C185" s="28">
        <v>41240</v>
      </c>
      <c r="E185" s="23" t="s">
        <v>18</v>
      </c>
      <c r="F185" s="29" t="s">
        <v>32</v>
      </c>
      <c r="G185" s="29" t="s">
        <v>294</v>
      </c>
      <c r="H185" s="20">
        <v>2960</v>
      </c>
      <c r="I185" s="20">
        <v>61100</v>
      </c>
      <c r="J185" s="20">
        <v>35523</v>
      </c>
      <c r="K185" s="20">
        <v>61100</v>
      </c>
      <c r="L185" s="20">
        <v>35523</v>
      </c>
      <c r="P185" s="20">
        <v>1</v>
      </c>
    </row>
    <row r="186" spans="1:16">
      <c r="A186" s="20" t="s">
        <v>15</v>
      </c>
      <c r="B186" s="20" t="s">
        <v>295</v>
      </c>
      <c r="C186" s="27">
        <v>42724</v>
      </c>
      <c r="D186" s="20" t="s">
        <v>17</v>
      </c>
      <c r="E186" s="25" t="s">
        <v>18</v>
      </c>
      <c r="F186" s="25" t="s">
        <v>296</v>
      </c>
      <c r="G186" s="25" t="s">
        <v>35</v>
      </c>
      <c r="H186" s="20">
        <v>5246</v>
      </c>
      <c r="I186" s="20">
        <f>K186-N186</f>
        <v>14172</v>
      </c>
      <c r="J186" s="20">
        <f>L186-O186</f>
        <v>10284</v>
      </c>
      <c r="K186" s="20">
        <v>50464</v>
      </c>
      <c r="L186" s="20">
        <v>31095</v>
      </c>
      <c r="N186" s="20">
        <v>36292</v>
      </c>
      <c r="O186" s="20">
        <v>20811</v>
      </c>
      <c r="P186" s="20">
        <v>3</v>
      </c>
    </row>
    <row r="187" ht="24" spans="1:16">
      <c r="A187" s="20" t="s">
        <v>15</v>
      </c>
      <c r="B187" s="20" t="s">
        <v>295</v>
      </c>
      <c r="C187" s="27">
        <v>40802</v>
      </c>
      <c r="E187" s="25" t="s">
        <v>18</v>
      </c>
      <c r="F187" s="25" t="s">
        <v>19</v>
      </c>
      <c r="G187" s="25" t="s">
        <v>297</v>
      </c>
      <c r="H187" s="20">
        <v>2945</v>
      </c>
      <c r="I187" s="20">
        <f>K187-N187</f>
        <v>15590</v>
      </c>
      <c r="J187" s="20">
        <f>L187-O187</f>
        <v>9330</v>
      </c>
      <c r="K187" s="20">
        <v>36292</v>
      </c>
      <c r="L187" s="20">
        <v>20811</v>
      </c>
      <c r="N187" s="20">
        <v>20702</v>
      </c>
      <c r="O187" s="20">
        <v>11481</v>
      </c>
      <c r="P187" s="20">
        <v>2</v>
      </c>
    </row>
    <row r="188" spans="1:16">
      <c r="A188" s="20" t="s">
        <v>15</v>
      </c>
      <c r="B188" s="20" t="s">
        <v>295</v>
      </c>
      <c r="C188" s="27">
        <v>38303</v>
      </c>
      <c r="E188" s="25" t="s">
        <v>146</v>
      </c>
      <c r="F188" s="25" t="s">
        <v>146</v>
      </c>
      <c r="G188" s="25" t="s">
        <v>146</v>
      </c>
      <c r="H188" s="20">
        <v>2636</v>
      </c>
      <c r="I188" s="20">
        <v>20702</v>
      </c>
      <c r="J188" s="20">
        <v>11481</v>
      </c>
      <c r="K188" s="20">
        <v>20702</v>
      </c>
      <c r="L188" s="20">
        <v>11481</v>
      </c>
      <c r="P188" s="20">
        <v>1</v>
      </c>
    </row>
    <row r="189" ht="24" spans="1:16">
      <c r="A189" s="20" t="s">
        <v>15</v>
      </c>
      <c r="B189" s="20" t="s">
        <v>298</v>
      </c>
      <c r="C189" s="28">
        <v>43307</v>
      </c>
      <c r="D189" s="20" t="s">
        <v>17</v>
      </c>
      <c r="E189" s="23" t="s">
        <v>18</v>
      </c>
      <c r="F189" s="29" t="s">
        <v>32</v>
      </c>
      <c r="G189" s="29" t="s">
        <v>299</v>
      </c>
      <c r="H189" s="20">
        <v>2576</v>
      </c>
      <c r="I189" s="20">
        <v>49574</v>
      </c>
      <c r="J189" s="20">
        <v>29858</v>
      </c>
      <c r="K189" s="20">
        <v>49574</v>
      </c>
      <c r="L189" s="20">
        <v>29858</v>
      </c>
      <c r="P189" s="20">
        <v>1</v>
      </c>
    </row>
    <row r="190" ht="24" spans="1:16">
      <c r="A190" s="20" t="s">
        <v>15</v>
      </c>
      <c r="B190" s="20" t="s">
        <v>300</v>
      </c>
      <c r="C190" s="28">
        <v>43305</v>
      </c>
      <c r="D190" s="20" t="s">
        <v>17</v>
      </c>
      <c r="E190" s="23" t="s">
        <v>18</v>
      </c>
      <c r="F190" s="29" t="s">
        <v>21</v>
      </c>
      <c r="G190" s="29" t="s">
        <v>301</v>
      </c>
      <c r="H190" s="20">
        <v>2501</v>
      </c>
      <c r="I190" s="20">
        <f>K190-N190</f>
        <v>13381</v>
      </c>
      <c r="J190" s="20">
        <f>L190-O190</f>
        <v>7690</v>
      </c>
      <c r="K190" s="20">
        <v>47475</v>
      </c>
      <c r="L190" s="20">
        <v>25112</v>
      </c>
      <c r="N190" s="20">
        <v>34094</v>
      </c>
      <c r="O190" s="20">
        <v>17422</v>
      </c>
      <c r="P190" s="20">
        <v>4</v>
      </c>
    </row>
    <row r="191" ht="24" spans="1:16">
      <c r="A191" s="20" t="s">
        <v>15</v>
      </c>
      <c r="B191" s="20" t="s">
        <v>300</v>
      </c>
      <c r="C191" s="28">
        <v>40318</v>
      </c>
      <c r="E191" s="23" t="s">
        <v>18</v>
      </c>
      <c r="F191" s="25" t="s">
        <v>19</v>
      </c>
      <c r="G191" s="29" t="s">
        <v>302</v>
      </c>
      <c r="H191" s="20">
        <v>5089</v>
      </c>
      <c r="I191" s="20">
        <f t="shared" ref="I191:I192" si="8">K191-N191</f>
        <v>13398</v>
      </c>
      <c r="J191" s="20">
        <f t="shared" ref="J191:J192" si="9">L191-O191</f>
        <v>6626</v>
      </c>
      <c r="K191" s="20">
        <v>34094</v>
      </c>
      <c r="L191" s="20">
        <v>17422</v>
      </c>
      <c r="N191" s="20">
        <v>20696</v>
      </c>
      <c r="O191" s="20">
        <v>10796</v>
      </c>
      <c r="P191" s="20">
        <v>3</v>
      </c>
    </row>
    <row r="192" spans="1:16">
      <c r="A192" s="20" t="s">
        <v>15</v>
      </c>
      <c r="B192" s="20" t="s">
        <v>300</v>
      </c>
      <c r="C192" s="28">
        <v>38782</v>
      </c>
      <c r="E192" s="25" t="s">
        <v>146</v>
      </c>
      <c r="F192" s="25" t="s">
        <v>146</v>
      </c>
      <c r="G192" s="25" t="s">
        <v>146</v>
      </c>
      <c r="H192" s="20">
        <v>5091</v>
      </c>
      <c r="I192" s="20">
        <f t="shared" si="8"/>
        <v>1479</v>
      </c>
      <c r="J192" s="20">
        <f t="shared" si="9"/>
        <v>860</v>
      </c>
      <c r="K192" s="20">
        <v>20696</v>
      </c>
      <c r="L192" s="20">
        <v>10796</v>
      </c>
      <c r="N192" s="20">
        <v>19217</v>
      </c>
      <c r="O192" s="20">
        <v>9936</v>
      </c>
      <c r="P192" s="20">
        <v>2</v>
      </c>
    </row>
    <row r="193" ht="24" spans="1:16">
      <c r="A193" s="20" t="s">
        <v>15</v>
      </c>
      <c r="B193" s="20" t="s">
        <v>300</v>
      </c>
      <c r="C193" s="28">
        <v>38365</v>
      </c>
      <c r="E193" s="25" t="s">
        <v>18</v>
      </c>
      <c r="F193" s="25" t="s">
        <v>19</v>
      </c>
      <c r="G193" s="25" t="s">
        <v>291</v>
      </c>
      <c r="H193" s="20">
        <v>2646</v>
      </c>
      <c r="I193" s="20">
        <v>19217</v>
      </c>
      <c r="J193" s="20">
        <v>9936</v>
      </c>
      <c r="K193" s="20">
        <v>19217</v>
      </c>
      <c r="L193" s="20">
        <v>9936</v>
      </c>
      <c r="P193" s="20">
        <v>1</v>
      </c>
    </row>
    <row r="194" ht="24" spans="1:16">
      <c r="A194" s="20" t="s">
        <v>15</v>
      </c>
      <c r="B194" s="20" t="s">
        <v>303</v>
      </c>
      <c r="C194" s="28">
        <v>43137</v>
      </c>
      <c r="D194" s="20" t="s">
        <v>17</v>
      </c>
      <c r="E194" s="23" t="s">
        <v>18</v>
      </c>
      <c r="F194" s="29" t="s">
        <v>34</v>
      </c>
      <c r="G194" s="29" t="s">
        <v>304</v>
      </c>
      <c r="H194" s="20">
        <v>5409</v>
      </c>
      <c r="I194" s="20">
        <f>K194-N194</f>
        <v>23684</v>
      </c>
      <c r="J194" s="20">
        <f>L194-O194</f>
        <v>12167</v>
      </c>
      <c r="K194" s="20">
        <v>60976</v>
      </c>
      <c r="L194" s="20">
        <v>31118</v>
      </c>
      <c r="N194" s="20">
        <v>37292</v>
      </c>
      <c r="O194" s="20">
        <v>18951</v>
      </c>
      <c r="P194" s="20">
        <v>3</v>
      </c>
    </row>
    <row r="195" ht="24" spans="1:16">
      <c r="A195" s="20" t="s">
        <v>15</v>
      </c>
      <c r="B195" s="20" t="s">
        <v>303</v>
      </c>
      <c r="C195" s="28">
        <v>40383</v>
      </c>
      <c r="E195" s="23" t="s">
        <v>51</v>
      </c>
      <c r="F195" s="25" t="s">
        <v>19</v>
      </c>
      <c r="G195" s="29" t="s">
        <v>302</v>
      </c>
      <c r="H195" s="20">
        <v>2636</v>
      </c>
      <c r="I195" s="20">
        <f>K195-N195</f>
        <v>16303</v>
      </c>
      <c r="J195" s="20">
        <f>L195-O195</f>
        <v>8255</v>
      </c>
      <c r="K195" s="20">
        <v>37292</v>
      </c>
      <c r="L195" s="20">
        <v>18951</v>
      </c>
      <c r="N195" s="20">
        <v>20989</v>
      </c>
      <c r="O195" s="20">
        <v>10696</v>
      </c>
      <c r="P195" s="20">
        <v>2</v>
      </c>
    </row>
    <row r="196" spans="1:16">
      <c r="A196" s="20" t="s">
        <v>15</v>
      </c>
      <c r="B196" s="20" t="s">
        <v>303</v>
      </c>
      <c r="C196" s="28">
        <v>38618</v>
      </c>
      <c r="E196" s="25" t="s">
        <v>146</v>
      </c>
      <c r="F196" s="25" t="s">
        <v>146</v>
      </c>
      <c r="G196" s="25" t="s">
        <v>146</v>
      </c>
      <c r="H196" s="20">
        <v>2647</v>
      </c>
      <c r="I196" s="20">
        <v>20989</v>
      </c>
      <c r="J196" s="20">
        <v>10696</v>
      </c>
      <c r="K196" s="20">
        <v>20989</v>
      </c>
      <c r="L196" s="20">
        <v>10696</v>
      </c>
      <c r="P196" s="20">
        <v>1</v>
      </c>
    </row>
    <row r="197" ht="24" spans="1:16">
      <c r="A197" s="20" t="s">
        <v>15</v>
      </c>
      <c r="B197" s="20" t="s">
        <v>305</v>
      </c>
      <c r="C197" s="27">
        <v>42664</v>
      </c>
      <c r="D197" s="20" t="s">
        <v>17</v>
      </c>
      <c r="E197" s="25" t="s">
        <v>18</v>
      </c>
      <c r="F197" s="25" t="s">
        <v>19</v>
      </c>
      <c r="G197" s="25" t="s">
        <v>71</v>
      </c>
      <c r="H197" s="20">
        <v>5372</v>
      </c>
      <c r="I197" s="20">
        <f>K197-N197</f>
        <v>12840</v>
      </c>
      <c r="J197" s="20">
        <f>L197-O197</f>
        <v>6398</v>
      </c>
      <c r="K197" s="20">
        <v>53880</v>
      </c>
      <c r="L197" s="20">
        <v>26628</v>
      </c>
      <c r="N197" s="20">
        <v>41040</v>
      </c>
      <c r="O197" s="20">
        <v>20230</v>
      </c>
      <c r="P197" s="20">
        <v>2</v>
      </c>
    </row>
    <row r="198" ht="24" spans="1:16">
      <c r="A198" s="20" t="s">
        <v>15</v>
      </c>
      <c r="B198" s="20" t="s">
        <v>305</v>
      </c>
      <c r="C198" s="27">
        <v>40919</v>
      </c>
      <c r="E198" s="25" t="s">
        <v>18</v>
      </c>
      <c r="F198" s="25" t="s">
        <v>19</v>
      </c>
      <c r="G198" s="25" t="s">
        <v>306</v>
      </c>
      <c r="H198" s="20">
        <v>5081</v>
      </c>
      <c r="I198" s="20">
        <v>41040</v>
      </c>
      <c r="J198" s="20">
        <v>20230</v>
      </c>
      <c r="K198" s="20">
        <v>41040</v>
      </c>
      <c r="L198" s="20">
        <v>20230</v>
      </c>
      <c r="P198" s="20">
        <v>1</v>
      </c>
    </row>
    <row r="199" spans="1:16">
      <c r="A199" s="20" t="s">
        <v>15</v>
      </c>
      <c r="B199" s="20" t="s">
        <v>307</v>
      </c>
      <c r="C199" s="27">
        <v>42429</v>
      </c>
      <c r="D199" s="20" t="s">
        <v>17</v>
      </c>
      <c r="E199" s="25" t="s">
        <v>18</v>
      </c>
      <c r="F199" s="25" t="s">
        <v>34</v>
      </c>
      <c r="G199" s="25" t="s">
        <v>73</v>
      </c>
      <c r="H199" s="20">
        <v>2652</v>
      </c>
      <c r="I199" s="20">
        <f>K199-N199</f>
        <v>17053</v>
      </c>
      <c r="J199" s="20">
        <f>L199-O199</f>
        <v>9684</v>
      </c>
      <c r="K199" s="20">
        <v>50369</v>
      </c>
      <c r="L199" s="20">
        <v>25659</v>
      </c>
      <c r="N199" s="20">
        <v>33316</v>
      </c>
      <c r="O199" s="20">
        <v>15975</v>
      </c>
      <c r="P199" s="20">
        <v>3</v>
      </c>
    </row>
    <row r="200" ht="24" spans="1:16">
      <c r="A200" s="20" t="s">
        <v>15</v>
      </c>
      <c r="B200" s="20" t="s">
        <v>307</v>
      </c>
      <c r="C200" s="27">
        <v>40230</v>
      </c>
      <c r="E200" s="25" t="s">
        <v>18</v>
      </c>
      <c r="F200" s="25" t="s">
        <v>19</v>
      </c>
      <c r="G200" s="25" t="s">
        <v>35</v>
      </c>
      <c r="H200" s="20">
        <v>5057</v>
      </c>
      <c r="I200" s="20">
        <f>K200-N200</f>
        <v>1049</v>
      </c>
      <c r="J200" s="20">
        <f>L200-O200</f>
        <v>548</v>
      </c>
      <c r="K200" s="20">
        <v>33316</v>
      </c>
      <c r="L200" s="20">
        <v>15975</v>
      </c>
      <c r="N200" s="20">
        <v>32267</v>
      </c>
      <c r="O200" s="20">
        <v>15427</v>
      </c>
      <c r="P200" s="20">
        <v>2</v>
      </c>
    </row>
    <row r="201" ht="24" spans="1:16">
      <c r="A201" s="20" t="s">
        <v>15</v>
      </c>
      <c r="B201" s="20" t="s">
        <v>307</v>
      </c>
      <c r="C201" s="27">
        <v>39988</v>
      </c>
      <c r="E201" s="25" t="s">
        <v>18</v>
      </c>
      <c r="F201" s="25" t="s">
        <v>19</v>
      </c>
      <c r="G201" s="25" t="s">
        <v>308</v>
      </c>
      <c r="H201" s="20">
        <v>5081</v>
      </c>
      <c r="I201" s="20">
        <v>32267</v>
      </c>
      <c r="J201" s="20">
        <v>15427</v>
      </c>
      <c r="K201" s="20">
        <v>32267</v>
      </c>
      <c r="L201" s="20">
        <v>15427</v>
      </c>
      <c r="P201" s="20">
        <v>1</v>
      </c>
    </row>
    <row r="202" ht="24" spans="1:16">
      <c r="A202" s="30" t="s">
        <v>15</v>
      </c>
      <c r="B202" s="20" t="s">
        <v>309</v>
      </c>
      <c r="C202" s="28">
        <v>43706</v>
      </c>
      <c r="D202" s="20" t="s">
        <v>17</v>
      </c>
      <c r="E202" s="25" t="s">
        <v>18</v>
      </c>
      <c r="F202" s="31" t="s">
        <v>24</v>
      </c>
      <c r="G202" s="29" t="s">
        <v>310</v>
      </c>
      <c r="H202" s="20">
        <v>2647</v>
      </c>
      <c r="I202" s="20">
        <f>K202-N202</f>
        <v>9658</v>
      </c>
      <c r="J202" s="20">
        <f>L202-O202</f>
        <v>5620</v>
      </c>
      <c r="K202" s="20">
        <v>53852</v>
      </c>
      <c r="L202" s="20">
        <v>27487</v>
      </c>
      <c r="N202" s="20">
        <v>44194</v>
      </c>
      <c r="O202" s="20">
        <v>21867</v>
      </c>
      <c r="P202" s="20">
        <v>2</v>
      </c>
    </row>
    <row r="203" spans="1:16">
      <c r="A203" s="30" t="s">
        <v>15</v>
      </c>
      <c r="B203" s="20" t="s">
        <v>309</v>
      </c>
      <c r="C203" s="28">
        <v>41958</v>
      </c>
      <c r="E203" s="23" t="s">
        <v>18</v>
      </c>
      <c r="F203" s="31" t="s">
        <v>24</v>
      </c>
      <c r="G203" s="29" t="s">
        <v>73</v>
      </c>
      <c r="H203" s="20">
        <v>2158</v>
      </c>
      <c r="I203" s="20">
        <v>44194</v>
      </c>
      <c r="J203" s="20">
        <v>21867</v>
      </c>
      <c r="K203" s="20">
        <v>44194</v>
      </c>
      <c r="L203" s="20">
        <v>21867</v>
      </c>
      <c r="P203" s="20">
        <v>1</v>
      </c>
    </row>
    <row r="204" ht="36" spans="1:16">
      <c r="A204" s="20" t="s">
        <v>15</v>
      </c>
      <c r="B204" s="20" t="s">
        <v>311</v>
      </c>
      <c r="C204" s="28">
        <v>43180</v>
      </c>
      <c r="D204" s="20" t="s">
        <v>17</v>
      </c>
      <c r="E204" s="23" t="s">
        <v>18</v>
      </c>
      <c r="F204" s="29" t="s">
        <v>32</v>
      </c>
      <c r="G204" s="29" t="s">
        <v>312</v>
      </c>
      <c r="H204" s="20">
        <v>5141</v>
      </c>
      <c r="I204" s="20">
        <f>K204-N204</f>
        <v>12082</v>
      </c>
      <c r="J204" s="20">
        <f>L204-O204</f>
        <v>6434</v>
      </c>
      <c r="K204" s="20">
        <v>51904</v>
      </c>
      <c r="L204" s="20">
        <v>26238</v>
      </c>
      <c r="N204" s="20">
        <v>39822</v>
      </c>
      <c r="O204" s="20">
        <v>19804</v>
      </c>
      <c r="P204" s="20">
        <v>2</v>
      </c>
    </row>
    <row r="205" ht="24" spans="1:16">
      <c r="A205" s="20" t="s">
        <v>15</v>
      </c>
      <c r="B205" s="20" t="s">
        <v>311</v>
      </c>
      <c r="C205" s="27">
        <v>41476</v>
      </c>
      <c r="E205" s="25" t="s">
        <v>51</v>
      </c>
      <c r="F205" s="29" t="s">
        <v>32</v>
      </c>
      <c r="G205" s="25" t="s">
        <v>308</v>
      </c>
      <c r="H205" s="20">
        <v>2159</v>
      </c>
      <c r="I205" s="20">
        <v>39822</v>
      </c>
      <c r="J205" s="20">
        <v>19804</v>
      </c>
      <c r="K205" s="20">
        <v>39822</v>
      </c>
      <c r="L205" s="20">
        <v>19804</v>
      </c>
      <c r="P205" s="20">
        <v>1</v>
      </c>
    </row>
  </sheetData>
  <sortState ref="A2:P163">
    <sortCondition ref="B2:B163"/>
  </sortState>
  <pageMargins left="0.75" right="0.75" top="1" bottom="1" header="0.5" footer="0.5"/>
  <pageSetup paperSize="9" firstPageNumber="0" fitToWidth="0" fitToHeight="0" orientation="portrait" useFirstPageNumber="1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"/>
  <sheetViews>
    <sheetView workbookViewId="0">
      <selection activeCell="A4" sqref="$A4:$XFD5"/>
    </sheetView>
  </sheetViews>
  <sheetFormatPr defaultColWidth="9" defaultRowHeight="12.75" outlineLevelRow="4"/>
  <sheetData>
    <row r="1" spans="1:16">
      <c r="A1" t="s">
        <v>15</v>
      </c>
      <c r="B1" t="s">
        <v>16</v>
      </c>
      <c r="C1" s="14">
        <v>39786</v>
      </c>
      <c r="E1" s="15" t="s">
        <v>21</v>
      </c>
      <c r="F1" s="15" t="s">
        <v>21</v>
      </c>
      <c r="G1" s="15" t="s">
        <v>21</v>
      </c>
      <c r="H1">
        <v>2937</v>
      </c>
      <c r="I1">
        <f>K1-N1</f>
        <v>6248</v>
      </c>
      <c r="J1">
        <f>L1-O1</f>
        <v>3725</v>
      </c>
      <c r="K1">
        <v>33394</v>
      </c>
      <c r="L1">
        <v>19051</v>
      </c>
      <c r="N1">
        <v>27146</v>
      </c>
      <c r="O1">
        <v>15326</v>
      </c>
      <c r="P1" s="17">
        <v>2</v>
      </c>
    </row>
    <row r="2" ht="72" spans="1:16">
      <c r="A2" t="s">
        <v>15</v>
      </c>
      <c r="B2" t="s">
        <v>16</v>
      </c>
      <c r="C2" s="14">
        <v>38965</v>
      </c>
      <c r="E2" s="15" t="s">
        <v>18</v>
      </c>
      <c r="F2" s="16" t="s">
        <v>313</v>
      </c>
      <c r="G2" s="15" t="s">
        <v>314</v>
      </c>
      <c r="H2">
        <v>2993</v>
      </c>
      <c r="I2">
        <v>27146</v>
      </c>
      <c r="J2">
        <v>15326</v>
      </c>
      <c r="K2">
        <v>27146</v>
      </c>
      <c r="L2">
        <v>15326</v>
      </c>
      <c r="P2" s="17">
        <v>1</v>
      </c>
    </row>
    <row r="4" spans="1:16">
      <c r="A4" t="s">
        <v>15</v>
      </c>
      <c r="B4" t="s">
        <v>43</v>
      </c>
      <c r="C4" s="14">
        <v>40749</v>
      </c>
      <c r="E4" s="15" t="s">
        <v>21</v>
      </c>
      <c r="F4" s="15" t="s">
        <v>21</v>
      </c>
      <c r="G4" s="15" t="s">
        <v>21</v>
      </c>
      <c r="H4">
        <v>2963</v>
      </c>
      <c r="I4">
        <f>K4-N4</f>
        <v>14747</v>
      </c>
      <c r="J4">
        <f>L4-O4</f>
        <v>10448</v>
      </c>
      <c r="K4">
        <v>48439</v>
      </c>
      <c r="L4">
        <v>31713</v>
      </c>
      <c r="N4">
        <v>33692</v>
      </c>
      <c r="O4">
        <v>21265</v>
      </c>
      <c r="P4">
        <v>2</v>
      </c>
    </row>
    <row r="5" ht="84" spans="1:16">
      <c r="A5" t="s">
        <v>15</v>
      </c>
      <c r="B5" t="s">
        <v>43</v>
      </c>
      <c r="C5" s="14">
        <v>38813</v>
      </c>
      <c r="E5" s="15" t="s">
        <v>18</v>
      </c>
      <c r="F5" s="15" t="s">
        <v>24</v>
      </c>
      <c r="G5" s="15" t="s">
        <v>315</v>
      </c>
      <c r="H5">
        <v>2934</v>
      </c>
      <c r="I5">
        <v>33692</v>
      </c>
      <c r="J5">
        <v>21265</v>
      </c>
      <c r="K5">
        <v>33692</v>
      </c>
      <c r="L5">
        <v>21265</v>
      </c>
      <c r="P5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11"/>
  <sheetViews>
    <sheetView showGridLines="0" workbookViewId="0">
      <selection activeCell="A1" sqref="A1"/>
    </sheetView>
  </sheetViews>
  <sheetFormatPr defaultColWidth="9" defaultRowHeight="12.75" outlineLevelCol="5"/>
  <cols>
    <col min="1" max="1" width="1.14285714285714" customWidth="1"/>
    <col min="2" max="2" width="64.4285714285714" customWidth="1"/>
    <col min="3" max="3" width="1.57142857142857" customWidth="1"/>
    <col min="4" max="4" width="5.57142857142857" customWidth="1"/>
    <col min="5" max="6" width="16" customWidth="1"/>
  </cols>
  <sheetData>
    <row r="1" spans="2:6">
      <c r="B1" s="1" t="s">
        <v>316</v>
      </c>
      <c r="C1" s="1"/>
      <c r="D1" s="2"/>
      <c r="E1" s="2"/>
      <c r="F1" s="2"/>
    </row>
    <row r="2" spans="2:6">
      <c r="B2" s="1" t="s">
        <v>317</v>
      </c>
      <c r="C2" s="1"/>
      <c r="D2" s="2"/>
      <c r="E2" s="2"/>
      <c r="F2" s="2"/>
    </row>
    <row r="3" spans="2:6">
      <c r="B3" s="3"/>
      <c r="C3" s="3"/>
      <c r="D3" s="4"/>
      <c r="E3" s="4"/>
      <c r="F3" s="4"/>
    </row>
    <row r="4" ht="36.75" spans="2:6">
      <c r="B4" s="3" t="s">
        <v>318</v>
      </c>
      <c r="C4" s="3"/>
      <c r="D4" s="4"/>
      <c r="E4" s="4"/>
      <c r="F4" s="4"/>
    </row>
    <row r="5" spans="2:6">
      <c r="B5" s="3"/>
      <c r="C5" s="3"/>
      <c r="D5" s="4"/>
      <c r="E5" s="4"/>
      <c r="F5" s="4"/>
    </row>
    <row r="6" spans="2:6">
      <c r="B6" s="1" t="s">
        <v>319</v>
      </c>
      <c r="C6" s="1"/>
      <c r="D6" s="2"/>
      <c r="E6" s="2" t="s">
        <v>320</v>
      </c>
      <c r="F6" s="2" t="s">
        <v>321</v>
      </c>
    </row>
    <row r="7" ht="13.5" spans="2:6">
      <c r="B7" s="3"/>
      <c r="C7" s="3"/>
      <c r="D7" s="4"/>
      <c r="E7" s="4"/>
      <c r="F7" s="4"/>
    </row>
    <row r="8" ht="36.75" spans="2:6">
      <c r="B8" s="5" t="s">
        <v>322</v>
      </c>
      <c r="C8" s="6"/>
      <c r="D8" s="7"/>
      <c r="E8" s="7">
        <v>1</v>
      </c>
      <c r="F8" s="8"/>
    </row>
    <row r="9" ht="13.5" spans="2:6">
      <c r="B9" s="9"/>
      <c r="C9" s="10"/>
      <c r="D9" s="11"/>
      <c r="E9" s="43" t="s">
        <v>323</v>
      </c>
      <c r="F9" s="13" t="s">
        <v>324</v>
      </c>
    </row>
    <row r="10" spans="2:6">
      <c r="B10" s="3"/>
      <c r="C10" s="3"/>
      <c r="D10" s="4"/>
      <c r="E10" s="4"/>
      <c r="F10" s="4"/>
    </row>
    <row r="11" spans="2:6">
      <c r="B11" s="3"/>
      <c r="C11" s="3"/>
      <c r="D11" s="4"/>
      <c r="E11" s="4"/>
      <c r="F11" s="4"/>
    </row>
  </sheetData>
  <hyperlinks>
    <hyperlink ref="E9" location="'1 page'!A1:D220" display="1 page'!A1:D220"/>
  </hyperlink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 page</vt:lpstr>
      <vt:lpstr>Sheet1</vt:lpstr>
      <vt:lpstr>兼容性报表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ffzh</dc:creator>
  <cp:lastModifiedBy>zhao-bin1</cp:lastModifiedBy>
  <dcterms:created xsi:type="dcterms:W3CDTF">2019-10-16T07:52:00Z</dcterms:created>
  <dcterms:modified xsi:type="dcterms:W3CDTF">2019-10-30T09:19:21Z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