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1 page" sheetId="1" r:id="rId1"/>
  </sheets>
  <definedNames>
    <definedName name="_xlnm._FilterDatabase" localSheetId="0" hidden="1">'1 page'!$P$1:$P$26</definedName>
  </definedNames>
  <calcPr calcId="144525"/>
</workbook>
</file>

<file path=xl/sharedStrings.xml><?xml version="1.0" encoding="utf-8"?>
<sst xmlns="http://schemas.openxmlformats.org/spreadsheetml/2006/main" count="51">
  <si>
    <t>件号</t>
  </si>
  <si>
    <t>序号</t>
  </si>
  <si>
    <t>收料日期</t>
  </si>
  <si>
    <t>备注</t>
  </si>
  <si>
    <t>修理厂家</t>
  </si>
  <si>
    <t>拆件原因</t>
  </si>
  <si>
    <t>修理报告概况</t>
  </si>
  <si>
    <t>飞机</t>
  </si>
  <si>
    <r>
      <rPr>
        <sz val="10"/>
        <rFont val="宋体"/>
        <charset val="134"/>
      </rPr>
      <t>拆下时</t>
    </r>
    <r>
      <rPr>
        <sz val="10"/>
        <rFont val="Arial"/>
        <charset val="134"/>
      </rPr>
      <t>TSI FH</t>
    </r>
  </si>
  <si>
    <r>
      <rPr>
        <sz val="10"/>
        <rFont val="宋体"/>
        <charset val="134"/>
      </rPr>
      <t>拆下时</t>
    </r>
    <r>
      <rPr>
        <sz val="10"/>
        <rFont val="Arial"/>
        <charset val="134"/>
      </rPr>
      <t>TSI CY</t>
    </r>
  </si>
  <si>
    <r>
      <rPr>
        <sz val="10"/>
        <rFont val="宋体"/>
        <charset val="134"/>
      </rPr>
      <t>拆下时</t>
    </r>
    <r>
      <rPr>
        <sz val="10"/>
        <rFont val="Arial"/>
        <charset val="134"/>
      </rPr>
      <t>TSN FH</t>
    </r>
  </si>
  <si>
    <r>
      <rPr>
        <sz val="10"/>
        <rFont val="宋体"/>
        <charset val="134"/>
      </rPr>
      <t>拆下时</t>
    </r>
    <r>
      <rPr>
        <sz val="10"/>
        <rFont val="Arial"/>
        <charset val="134"/>
      </rPr>
      <t>TSN CY</t>
    </r>
  </si>
  <si>
    <r>
      <rPr>
        <sz val="10"/>
        <rFont val="宋体"/>
        <charset val="134"/>
      </rPr>
      <t>上次安装</t>
    </r>
    <r>
      <rPr>
        <sz val="10"/>
        <rFont val="Arial"/>
        <charset val="134"/>
      </rPr>
      <t>TSN FH</t>
    </r>
    <r>
      <rPr>
        <sz val="10"/>
        <rFont val="宋体"/>
        <charset val="134"/>
      </rPr>
      <t>（仅用于计算）</t>
    </r>
  </si>
  <si>
    <r>
      <rPr>
        <sz val="10"/>
        <rFont val="宋体"/>
        <charset val="134"/>
      </rPr>
      <t>上次安装</t>
    </r>
    <r>
      <rPr>
        <sz val="10"/>
        <rFont val="Arial"/>
        <charset val="134"/>
      </rPr>
      <t>TSN CY</t>
    </r>
    <r>
      <rPr>
        <sz val="10"/>
        <rFont val="宋体"/>
        <charset val="134"/>
      </rPr>
      <t>（仅用于计算）</t>
    </r>
  </si>
  <si>
    <t>更换次数</t>
  </si>
  <si>
    <t>887477</t>
  </si>
  <si>
    <t>MX-537132</t>
  </si>
  <si>
    <t/>
  </si>
  <si>
    <t>武汉航达</t>
  </si>
  <si>
    <r>
      <t>EMDP</t>
    </r>
    <r>
      <rPr>
        <sz val="10"/>
        <rFont val="宋体"/>
        <charset val="134"/>
      </rPr>
      <t>漏油</t>
    </r>
  </si>
  <si>
    <t>轴承与轴封磨损</t>
  </si>
  <si>
    <r>
      <t>EMDP</t>
    </r>
    <r>
      <rPr>
        <sz val="10"/>
        <color rgb="FFFF0000"/>
        <rFont val="宋体"/>
        <charset val="134"/>
      </rPr>
      <t>漏油</t>
    </r>
  </si>
  <si>
    <t>MX-543638</t>
  </si>
  <si>
    <t>轴承与轴封磨损，</t>
  </si>
  <si>
    <t>MX-555477</t>
  </si>
  <si>
    <t>EMDP漏油</t>
  </si>
  <si>
    <t>MX603630</t>
  </si>
  <si>
    <t>壳体漏油</t>
  </si>
  <si>
    <t>无记录</t>
  </si>
  <si>
    <t>MX620435A</t>
  </si>
  <si>
    <r>
      <rPr>
        <sz val="10"/>
        <color rgb="FFFF0000"/>
        <rFont val="Arial"/>
        <charset val="134"/>
      </rPr>
      <t>EMDP</t>
    </r>
    <r>
      <rPr>
        <sz val="10"/>
        <color rgb="FFFF0000"/>
        <rFont val="宋体"/>
        <charset val="134"/>
      </rPr>
      <t>漏油</t>
    </r>
  </si>
  <si>
    <t>MX621720</t>
  </si>
  <si>
    <t>MX623014</t>
  </si>
  <si>
    <r>
      <rPr>
        <sz val="10"/>
        <rFont val="宋体"/>
        <charset val="134"/>
      </rPr>
      <t>空中发现</t>
    </r>
    <r>
      <rPr>
        <sz val="10"/>
        <rFont val="Arial"/>
        <charset val="134"/>
      </rPr>
      <t>A</t>
    </r>
    <r>
      <rPr>
        <sz val="10"/>
        <rFont val="宋体"/>
        <charset val="134"/>
      </rPr>
      <t>系统漏油</t>
    </r>
  </si>
  <si>
    <t>电动泵失效，插头插钉烧断</t>
  </si>
  <si>
    <t>轴承失效</t>
  </si>
  <si>
    <t>MX624450</t>
  </si>
  <si>
    <t>MX624478</t>
  </si>
  <si>
    <t>MX759530</t>
  </si>
  <si>
    <t>EATON</t>
  </si>
  <si>
    <t>MX760495</t>
  </si>
  <si>
    <t>2018-03-06</t>
  </si>
  <si>
    <t>过热灯亮</t>
  </si>
  <si>
    <t>轴封磨损</t>
  </si>
  <si>
    <t>MX761314</t>
  </si>
  <si>
    <t>2019-1-8</t>
  </si>
  <si>
    <t>叶轮外壳裂纹</t>
  </si>
  <si>
    <t>MX763411</t>
  </si>
  <si>
    <t>插座损坏，轴承与轴封磨损</t>
  </si>
  <si>
    <t>MX785131</t>
  </si>
  <si>
    <t>2018-03-23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</si>
</sst>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0"/>
      <name val="Arial"/>
      <charset val="134"/>
    </font>
    <font>
      <sz val="10"/>
      <color rgb="FFFF0000"/>
      <name val="Arial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0" xfId="0" applyFont="1" applyAlignment="1">
      <alignment vertical="center"/>
    </xf>
    <xf numFmtId="14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selection activeCell="G18" sqref="G18"/>
    </sheetView>
  </sheetViews>
  <sheetFormatPr defaultColWidth="9" defaultRowHeight="12.75"/>
  <cols>
    <col min="2" max="2" width="11.7142857142857" customWidth="1"/>
    <col min="3" max="3" width="11" customWidth="1"/>
    <col min="4" max="4" width="11" hidden="1" customWidth="1"/>
    <col min="5" max="5" width="9.14285714285714" style="3" customWidth="1"/>
    <col min="6" max="6" width="29.1428571428571" style="3" customWidth="1"/>
    <col min="7" max="7" width="21.5714285714286" style="4" customWidth="1"/>
    <col min="8" max="8" width="8.14285714285714" customWidth="1"/>
    <col min="13" max="13" width="32.7142857142857" customWidth="1"/>
  </cols>
  <sheetData>
    <row r="1" s="1" customFormat="1" ht="48.75" spans="1:16">
      <c r="A1" s="1" t="s">
        <v>0</v>
      </c>
      <c r="B1" s="1" t="s">
        <v>1</v>
      </c>
      <c r="C1" s="1" t="s">
        <v>2</v>
      </c>
      <c r="D1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7" t="s">
        <v>14</v>
      </c>
    </row>
    <row r="2" spans="1:16">
      <c r="A2" t="s">
        <v>15</v>
      </c>
      <c r="B2" t="s">
        <v>16</v>
      </c>
      <c r="C2" s="8">
        <v>43372</v>
      </c>
      <c r="D2" t="s">
        <v>17</v>
      </c>
      <c r="E2" s="5" t="s">
        <v>18</v>
      </c>
      <c r="F2" s="9" t="s">
        <v>19</v>
      </c>
      <c r="G2" s="6" t="s">
        <v>20</v>
      </c>
      <c r="H2">
        <v>5082</v>
      </c>
      <c r="I2">
        <f>K2-N2</f>
        <v>4016</v>
      </c>
      <c r="J2">
        <f>L2-O2</f>
        <v>1814</v>
      </c>
      <c r="K2">
        <v>57645</v>
      </c>
      <c r="L2">
        <v>35990</v>
      </c>
      <c r="N2">
        <v>53629</v>
      </c>
      <c r="O2">
        <v>34176</v>
      </c>
      <c r="P2">
        <v>2</v>
      </c>
    </row>
    <row r="3" s="2" customFormat="1" spans="1:16">
      <c r="A3" s="2" t="s">
        <v>15</v>
      </c>
      <c r="B3" s="2" t="s">
        <v>16</v>
      </c>
      <c r="C3" s="10">
        <v>42751</v>
      </c>
      <c r="D3" s="2" t="s">
        <v>17</v>
      </c>
      <c r="E3" s="11" t="s">
        <v>18</v>
      </c>
      <c r="F3" s="12" t="s">
        <v>21</v>
      </c>
      <c r="G3" s="13" t="s">
        <v>20</v>
      </c>
      <c r="H3" s="2">
        <v>2119</v>
      </c>
      <c r="I3" s="2">
        <v>53629</v>
      </c>
      <c r="J3" s="2">
        <v>34176</v>
      </c>
      <c r="K3" s="2">
        <v>53629</v>
      </c>
      <c r="L3" s="2">
        <v>34176</v>
      </c>
      <c r="P3" s="2">
        <v>1</v>
      </c>
    </row>
    <row r="4" s="2" customFormat="1" spans="1:16">
      <c r="A4" s="2" t="s">
        <v>15</v>
      </c>
      <c r="B4" s="2" t="s">
        <v>22</v>
      </c>
      <c r="C4" s="10">
        <v>42577</v>
      </c>
      <c r="D4" s="2" t="s">
        <v>17</v>
      </c>
      <c r="E4" s="11" t="s">
        <v>18</v>
      </c>
      <c r="F4" s="12" t="s">
        <v>21</v>
      </c>
      <c r="G4" s="13" t="s">
        <v>23</v>
      </c>
      <c r="H4" s="2">
        <v>2942</v>
      </c>
      <c r="I4" s="2">
        <v>53365</v>
      </c>
      <c r="J4" s="2">
        <v>34283</v>
      </c>
      <c r="K4" s="2">
        <v>53365</v>
      </c>
      <c r="L4" s="2">
        <v>34283</v>
      </c>
      <c r="P4" s="2">
        <v>1</v>
      </c>
    </row>
    <row r="5" spans="1:16">
      <c r="A5" t="s">
        <v>15</v>
      </c>
      <c r="B5" t="s">
        <v>24</v>
      </c>
      <c r="C5" s="8">
        <v>43364</v>
      </c>
      <c r="D5" t="s">
        <v>17</v>
      </c>
      <c r="E5" s="5" t="s">
        <v>18</v>
      </c>
      <c r="F5" s="9" t="s">
        <v>19</v>
      </c>
      <c r="G5" s="6" t="s">
        <v>20</v>
      </c>
      <c r="H5">
        <v>5083</v>
      </c>
      <c r="I5">
        <f>K5-N5</f>
        <v>17032</v>
      </c>
      <c r="J5">
        <f>L5-O5</f>
        <v>7708</v>
      </c>
      <c r="K5">
        <v>61059</v>
      </c>
      <c r="L5">
        <v>36749</v>
      </c>
      <c r="N5">
        <v>44027</v>
      </c>
      <c r="O5">
        <v>29041</v>
      </c>
      <c r="P5">
        <v>2</v>
      </c>
    </row>
    <row r="6" s="2" customFormat="1" spans="1:16">
      <c r="A6" s="2" t="s">
        <v>15</v>
      </c>
      <c r="B6" s="2" t="s">
        <v>24</v>
      </c>
      <c r="C6" s="10">
        <v>40172</v>
      </c>
      <c r="E6" s="11" t="s">
        <v>18</v>
      </c>
      <c r="F6" s="11" t="s">
        <v>25</v>
      </c>
      <c r="G6" s="13" t="s">
        <v>23</v>
      </c>
      <c r="H6" s="2">
        <v>2942</v>
      </c>
      <c r="I6" s="2">
        <v>44027</v>
      </c>
      <c r="J6" s="2">
        <v>29041</v>
      </c>
      <c r="K6" s="2">
        <v>44027</v>
      </c>
      <c r="L6" s="2">
        <v>29041</v>
      </c>
      <c r="P6" s="2">
        <v>1</v>
      </c>
    </row>
    <row r="7" spans="1:16">
      <c r="A7" t="s">
        <v>15</v>
      </c>
      <c r="B7" t="s">
        <v>26</v>
      </c>
      <c r="C7" s="8">
        <v>43594</v>
      </c>
      <c r="D7" t="s">
        <v>17</v>
      </c>
      <c r="E7" s="5" t="s">
        <v>18</v>
      </c>
      <c r="F7" s="9" t="s">
        <v>19</v>
      </c>
      <c r="G7" s="6" t="s">
        <v>27</v>
      </c>
      <c r="H7">
        <v>5082</v>
      </c>
      <c r="I7">
        <f>K7-N7</f>
        <v>538</v>
      </c>
      <c r="J7">
        <f>L7-O7</f>
        <v>265</v>
      </c>
      <c r="K7">
        <v>34918</v>
      </c>
      <c r="L7">
        <v>25834</v>
      </c>
      <c r="N7">
        <v>34380</v>
      </c>
      <c r="O7">
        <v>25569</v>
      </c>
      <c r="P7">
        <v>6</v>
      </c>
    </row>
    <row r="8" spans="1:16">
      <c r="A8" t="s">
        <v>15</v>
      </c>
      <c r="B8" t="s">
        <v>26</v>
      </c>
      <c r="C8" s="8">
        <v>43447</v>
      </c>
      <c r="D8" t="s">
        <v>17</v>
      </c>
      <c r="E8" s="5" t="s">
        <v>18</v>
      </c>
      <c r="F8" s="9" t="s">
        <v>19</v>
      </c>
      <c r="G8" s="6" t="s">
        <v>20</v>
      </c>
      <c r="H8">
        <v>2942</v>
      </c>
      <c r="I8">
        <f>K8-N8</f>
        <v>7318</v>
      </c>
      <c r="J8">
        <f>L8-O8</f>
        <v>3928</v>
      </c>
      <c r="K8">
        <v>34380</v>
      </c>
      <c r="L8">
        <v>25569</v>
      </c>
      <c r="N8">
        <v>27062</v>
      </c>
      <c r="O8">
        <v>21641</v>
      </c>
      <c r="P8">
        <v>5</v>
      </c>
    </row>
    <row r="9" spans="1:16">
      <c r="A9" t="s">
        <v>15</v>
      </c>
      <c r="B9" t="s">
        <v>26</v>
      </c>
      <c r="C9" s="8">
        <v>41170</v>
      </c>
      <c r="E9" s="5" t="s">
        <v>28</v>
      </c>
      <c r="F9" s="5" t="s">
        <v>28</v>
      </c>
      <c r="G9" s="6" t="s">
        <v>28</v>
      </c>
      <c r="H9">
        <v>5091</v>
      </c>
      <c r="I9">
        <f t="shared" ref="I9:I11" si="0">K9-N9</f>
        <v>6681</v>
      </c>
      <c r="J9">
        <f t="shared" ref="J9:J11" si="1">L9-O9</f>
        <v>4750</v>
      </c>
      <c r="K9">
        <v>27062</v>
      </c>
      <c r="L9">
        <v>21641</v>
      </c>
      <c r="N9">
        <v>20381</v>
      </c>
      <c r="O9">
        <v>16891</v>
      </c>
      <c r="P9">
        <v>4</v>
      </c>
    </row>
    <row r="10" spans="1:16">
      <c r="A10" t="s">
        <v>15</v>
      </c>
      <c r="B10" t="s">
        <v>26</v>
      </c>
      <c r="C10" s="8">
        <v>39961</v>
      </c>
      <c r="E10" s="5" t="s">
        <v>18</v>
      </c>
      <c r="F10" s="9" t="s">
        <v>19</v>
      </c>
      <c r="G10" s="6" t="s">
        <v>20</v>
      </c>
      <c r="H10">
        <v>5062</v>
      </c>
      <c r="I10">
        <f t="shared" si="0"/>
        <v>4272</v>
      </c>
      <c r="J10">
        <f t="shared" si="1"/>
        <v>2956</v>
      </c>
      <c r="K10">
        <v>20381</v>
      </c>
      <c r="L10">
        <v>16891</v>
      </c>
      <c r="N10">
        <v>16109</v>
      </c>
      <c r="O10">
        <v>13935</v>
      </c>
      <c r="P10">
        <v>3</v>
      </c>
    </row>
    <row r="11" spans="1:16">
      <c r="A11" t="s">
        <v>15</v>
      </c>
      <c r="B11" t="s">
        <v>26</v>
      </c>
      <c r="C11" s="8">
        <v>39382</v>
      </c>
      <c r="E11" s="5" t="s">
        <v>18</v>
      </c>
      <c r="F11" s="9" t="s">
        <v>19</v>
      </c>
      <c r="G11" s="6" t="s">
        <v>20</v>
      </c>
      <c r="H11">
        <v>2638</v>
      </c>
      <c r="I11">
        <f t="shared" si="0"/>
        <v>430</v>
      </c>
      <c r="J11">
        <f t="shared" si="1"/>
        <v>219</v>
      </c>
      <c r="K11">
        <v>16109</v>
      </c>
      <c r="L11">
        <v>13935</v>
      </c>
      <c r="N11">
        <v>15679</v>
      </c>
      <c r="O11">
        <v>13716</v>
      </c>
      <c r="P11">
        <v>2</v>
      </c>
    </row>
    <row r="12" s="2" customFormat="1" spans="1:16">
      <c r="A12" s="2" t="s">
        <v>15</v>
      </c>
      <c r="B12" s="2" t="s">
        <v>26</v>
      </c>
      <c r="C12" s="10">
        <v>39031</v>
      </c>
      <c r="E12" s="11" t="s">
        <v>18</v>
      </c>
      <c r="F12" s="11" t="s">
        <v>25</v>
      </c>
      <c r="G12" s="13" t="s">
        <v>23</v>
      </c>
      <c r="H12" s="2">
        <v>5090</v>
      </c>
      <c r="I12" s="2">
        <v>15679</v>
      </c>
      <c r="J12" s="2">
        <v>13716</v>
      </c>
      <c r="K12" s="2">
        <v>15679</v>
      </c>
      <c r="L12" s="2">
        <v>13716</v>
      </c>
      <c r="P12" s="2">
        <v>1</v>
      </c>
    </row>
    <row r="13" spans="1:16">
      <c r="A13" t="s">
        <v>15</v>
      </c>
      <c r="B13" t="s">
        <v>29</v>
      </c>
      <c r="C13" s="8">
        <v>42523</v>
      </c>
      <c r="D13" t="s">
        <v>17</v>
      </c>
      <c r="E13" s="5" t="s">
        <v>18</v>
      </c>
      <c r="F13" s="9" t="s">
        <v>19</v>
      </c>
      <c r="G13" s="6" t="s">
        <v>20</v>
      </c>
      <c r="H13">
        <v>1902</v>
      </c>
      <c r="I13">
        <f>K13-N13</f>
        <v>3089</v>
      </c>
      <c r="J13">
        <f>L13-O13</f>
        <v>1298</v>
      </c>
      <c r="K13">
        <v>31269</v>
      </c>
      <c r="L13">
        <v>17158</v>
      </c>
      <c r="N13">
        <v>28180</v>
      </c>
      <c r="O13">
        <v>15860</v>
      </c>
      <c r="P13">
        <v>3</v>
      </c>
    </row>
    <row r="14" spans="1:16">
      <c r="A14" t="s">
        <v>15</v>
      </c>
      <c r="B14" t="s">
        <v>29</v>
      </c>
      <c r="C14" s="8">
        <v>42116</v>
      </c>
      <c r="E14" s="5" t="s">
        <v>18</v>
      </c>
      <c r="F14" s="9" t="s">
        <v>19</v>
      </c>
      <c r="G14" s="6" t="s">
        <v>20</v>
      </c>
      <c r="H14">
        <v>5083</v>
      </c>
      <c r="I14">
        <f>K14-N14</f>
        <v>14724</v>
      </c>
      <c r="J14">
        <f>L14-O14</f>
        <v>7113</v>
      </c>
      <c r="K14">
        <v>28180</v>
      </c>
      <c r="L14">
        <v>15860</v>
      </c>
      <c r="N14">
        <v>13456</v>
      </c>
      <c r="O14">
        <v>8747</v>
      </c>
      <c r="P14">
        <v>2</v>
      </c>
    </row>
    <row r="15" s="2" customFormat="1" spans="1:16">
      <c r="A15" s="2" t="s">
        <v>15</v>
      </c>
      <c r="B15" s="2" t="s">
        <v>29</v>
      </c>
      <c r="C15" s="10">
        <v>40167</v>
      </c>
      <c r="E15" s="11" t="s">
        <v>18</v>
      </c>
      <c r="F15" s="12" t="s">
        <v>30</v>
      </c>
      <c r="G15" s="13" t="s">
        <v>28</v>
      </c>
      <c r="H15" s="2">
        <v>5091</v>
      </c>
      <c r="I15" s="2">
        <v>13456</v>
      </c>
      <c r="J15" s="2">
        <v>8747</v>
      </c>
      <c r="K15" s="2">
        <v>13456</v>
      </c>
      <c r="L15" s="2">
        <v>8747</v>
      </c>
      <c r="P15" s="2">
        <v>1</v>
      </c>
    </row>
    <row r="16" s="2" customFormat="1" spans="1:16">
      <c r="A16" s="2" t="s">
        <v>15</v>
      </c>
      <c r="B16" s="2" t="s">
        <v>31</v>
      </c>
      <c r="C16" s="10">
        <v>43369</v>
      </c>
      <c r="D16" s="2" t="s">
        <v>17</v>
      </c>
      <c r="E16" s="11" t="s">
        <v>18</v>
      </c>
      <c r="F16" s="12" t="s">
        <v>30</v>
      </c>
      <c r="G16" s="13" t="s">
        <v>23</v>
      </c>
      <c r="H16" s="2">
        <v>5089</v>
      </c>
      <c r="I16" s="2">
        <v>51198</v>
      </c>
      <c r="J16" s="2">
        <v>30157</v>
      </c>
      <c r="K16" s="2">
        <v>51198</v>
      </c>
      <c r="L16" s="2">
        <v>30157</v>
      </c>
      <c r="P16" s="2">
        <v>1</v>
      </c>
    </row>
    <row r="17" spans="1:16">
      <c r="A17" t="s">
        <v>15</v>
      </c>
      <c r="B17" t="s">
        <v>32</v>
      </c>
      <c r="C17" s="8">
        <v>43523</v>
      </c>
      <c r="D17" t="s">
        <v>17</v>
      </c>
      <c r="E17" s="5" t="s">
        <v>18</v>
      </c>
      <c r="F17" s="3" t="s">
        <v>33</v>
      </c>
      <c r="G17" s="6" t="s">
        <v>20</v>
      </c>
      <c r="H17">
        <v>5082</v>
      </c>
      <c r="I17">
        <f>K17-N17</f>
        <v>1519</v>
      </c>
      <c r="J17">
        <f>L17-O17</f>
        <v>682</v>
      </c>
      <c r="K17">
        <v>19244</v>
      </c>
      <c r="L17">
        <v>15618</v>
      </c>
      <c r="N17">
        <v>17725</v>
      </c>
      <c r="O17">
        <v>14936</v>
      </c>
      <c r="P17">
        <v>2</v>
      </c>
    </row>
    <row r="18" s="2" customFormat="1" spans="1:16">
      <c r="A18" s="2" t="s">
        <v>15</v>
      </c>
      <c r="B18" s="2" t="s">
        <v>32</v>
      </c>
      <c r="C18" s="10">
        <v>39271</v>
      </c>
      <c r="E18" s="11" t="s">
        <v>18</v>
      </c>
      <c r="F18" s="11" t="s">
        <v>34</v>
      </c>
      <c r="G18" s="13" t="s">
        <v>35</v>
      </c>
      <c r="H18" s="2">
        <v>5082</v>
      </c>
      <c r="I18" s="2">
        <v>17725</v>
      </c>
      <c r="J18" s="2">
        <v>14936</v>
      </c>
      <c r="K18" s="2">
        <v>17725</v>
      </c>
      <c r="L18" s="2">
        <v>14936</v>
      </c>
      <c r="P18" s="2">
        <v>1</v>
      </c>
    </row>
    <row r="19" s="2" customFormat="1" spans="1:12">
      <c r="A19" s="2" t="s">
        <v>15</v>
      </c>
      <c r="B19" s="2" t="s">
        <v>36</v>
      </c>
      <c r="C19" s="10">
        <v>42825</v>
      </c>
      <c r="D19" s="2" t="s">
        <v>17</v>
      </c>
      <c r="E19" s="11" t="s">
        <v>18</v>
      </c>
      <c r="F19" s="12" t="s">
        <v>21</v>
      </c>
      <c r="G19" s="13" t="s">
        <v>23</v>
      </c>
      <c r="H19" s="2">
        <v>5082</v>
      </c>
      <c r="I19" s="2">
        <v>49857</v>
      </c>
      <c r="J19" s="2">
        <v>30976</v>
      </c>
      <c r="K19" s="2">
        <v>49857</v>
      </c>
      <c r="L19" s="2">
        <v>30976</v>
      </c>
    </row>
    <row r="20" s="2" customFormat="1" spans="1:12">
      <c r="A20" s="2" t="s">
        <v>15</v>
      </c>
      <c r="B20" s="2" t="s">
        <v>37</v>
      </c>
      <c r="C20" s="10">
        <v>43496</v>
      </c>
      <c r="D20" s="2" t="s">
        <v>17</v>
      </c>
      <c r="E20" s="11" t="s">
        <v>18</v>
      </c>
      <c r="F20" s="11" t="s">
        <v>25</v>
      </c>
      <c r="G20" s="13" t="s">
        <v>23</v>
      </c>
      <c r="H20" s="2">
        <v>5090</v>
      </c>
      <c r="I20" s="2">
        <v>55014</v>
      </c>
      <c r="J20" s="2">
        <v>33271</v>
      </c>
      <c r="K20" s="2">
        <v>55014</v>
      </c>
      <c r="L20" s="2">
        <v>33271</v>
      </c>
    </row>
    <row r="21" spans="1:16">
      <c r="A21" t="s">
        <v>15</v>
      </c>
      <c r="B21" t="s">
        <v>38</v>
      </c>
      <c r="C21" s="8">
        <v>43014</v>
      </c>
      <c r="D21" t="s">
        <v>17</v>
      </c>
      <c r="E21" s="5" t="s">
        <v>18</v>
      </c>
      <c r="F21" s="9" t="s">
        <v>19</v>
      </c>
      <c r="G21" s="6" t="s">
        <v>20</v>
      </c>
      <c r="H21">
        <v>5089</v>
      </c>
      <c r="I21">
        <f>K21-N21</f>
        <v>8</v>
      </c>
      <c r="J21">
        <f>L21-O21</f>
        <v>4</v>
      </c>
      <c r="K21">
        <v>8360</v>
      </c>
      <c r="L21">
        <v>3931</v>
      </c>
      <c r="N21">
        <v>8352</v>
      </c>
      <c r="O21">
        <v>3927</v>
      </c>
      <c r="P21">
        <v>2</v>
      </c>
    </row>
    <row r="22" s="2" customFormat="1" spans="1:16">
      <c r="A22" s="2" t="s">
        <v>15</v>
      </c>
      <c r="B22" s="2" t="s">
        <v>38</v>
      </c>
      <c r="C22" s="10">
        <v>42093</v>
      </c>
      <c r="E22" s="14" t="s">
        <v>39</v>
      </c>
      <c r="F22" s="12" t="s">
        <v>21</v>
      </c>
      <c r="G22" s="13" t="s">
        <v>23</v>
      </c>
      <c r="H22" s="2">
        <v>1902</v>
      </c>
      <c r="I22" s="2">
        <v>8352</v>
      </c>
      <c r="J22" s="2">
        <v>3927</v>
      </c>
      <c r="K22" s="2">
        <v>8352</v>
      </c>
      <c r="L22" s="2">
        <v>3927</v>
      </c>
      <c r="P22" s="2">
        <v>1</v>
      </c>
    </row>
    <row r="23" s="2" customFormat="1" spans="1:16">
      <c r="A23" s="2" t="s">
        <v>15</v>
      </c>
      <c r="B23" s="2" t="s">
        <v>40</v>
      </c>
      <c r="C23" s="10">
        <v>43144</v>
      </c>
      <c r="D23" s="2" t="s">
        <v>41</v>
      </c>
      <c r="E23" s="12" t="s">
        <v>39</v>
      </c>
      <c r="F23" s="13" t="s">
        <v>42</v>
      </c>
      <c r="G23" s="13" t="s">
        <v>43</v>
      </c>
      <c r="H23" s="2">
        <v>1902</v>
      </c>
      <c r="I23" s="2">
        <v>15798</v>
      </c>
      <c r="J23" s="2">
        <v>8069</v>
      </c>
      <c r="K23" s="2">
        <v>15798</v>
      </c>
      <c r="L23" s="2">
        <v>8069</v>
      </c>
      <c r="M23" s="15"/>
      <c r="P23" s="2">
        <v>1</v>
      </c>
    </row>
    <row r="24" s="2" customFormat="1" spans="1:16">
      <c r="A24" s="2" t="s">
        <v>15</v>
      </c>
      <c r="B24" s="2" t="s">
        <v>44</v>
      </c>
      <c r="C24" s="10">
        <v>42475</v>
      </c>
      <c r="D24" s="2" t="s">
        <v>45</v>
      </c>
      <c r="E24" s="12" t="s">
        <v>39</v>
      </c>
      <c r="F24" s="12" t="s">
        <v>21</v>
      </c>
      <c r="G24" s="13" t="s">
        <v>46</v>
      </c>
      <c r="H24" s="2">
        <v>1903</v>
      </c>
      <c r="I24" s="2">
        <v>9907</v>
      </c>
      <c r="J24" s="2">
        <v>4664</v>
      </c>
      <c r="K24" s="2">
        <v>9907</v>
      </c>
      <c r="L24" s="2">
        <v>4664</v>
      </c>
      <c r="M24" s="16"/>
      <c r="P24" s="2">
        <v>1</v>
      </c>
    </row>
    <row r="25" s="2" customFormat="1" ht="24" spans="1:16">
      <c r="A25" s="2" t="s">
        <v>15</v>
      </c>
      <c r="B25" s="2" t="s">
        <v>47</v>
      </c>
      <c r="C25" s="10">
        <v>43430</v>
      </c>
      <c r="D25" s="2" t="s">
        <v>17</v>
      </c>
      <c r="E25" s="11" t="s">
        <v>18</v>
      </c>
      <c r="F25" s="11" t="s">
        <v>42</v>
      </c>
      <c r="G25" s="13" t="s">
        <v>48</v>
      </c>
      <c r="H25" s="2">
        <v>1559</v>
      </c>
      <c r="I25" s="2">
        <v>16232</v>
      </c>
      <c r="J25" s="2">
        <v>8726</v>
      </c>
      <c r="K25" s="2">
        <v>16232</v>
      </c>
      <c r="L25" s="2">
        <v>8726</v>
      </c>
      <c r="P25" s="2">
        <v>1</v>
      </c>
    </row>
    <row r="26" s="2" customFormat="1" spans="1:16">
      <c r="A26" s="2" t="s">
        <v>15</v>
      </c>
      <c r="B26" s="2" t="s">
        <v>49</v>
      </c>
      <c r="C26" s="10">
        <v>43172</v>
      </c>
      <c r="D26" s="2" t="s">
        <v>50</v>
      </c>
      <c r="E26" s="12" t="s">
        <v>39</v>
      </c>
      <c r="F26" s="12" t="s">
        <v>30</v>
      </c>
      <c r="G26" s="13" t="s">
        <v>43</v>
      </c>
      <c r="H26" s="2">
        <v>1433</v>
      </c>
      <c r="I26" s="2">
        <v>6875</v>
      </c>
      <c r="J26" s="2">
        <v>4679</v>
      </c>
      <c r="K26" s="2">
        <v>6875</v>
      </c>
      <c r="L26" s="2">
        <v>4679</v>
      </c>
      <c r="M26" s="15"/>
      <c r="P26" s="2">
        <v>1</v>
      </c>
    </row>
  </sheetData>
  <autoFilter ref="P1:P26">
    <extLst/>
  </autoFilter>
  <sortState ref="A2:O18">
    <sortCondition ref="B2:B18"/>
  </sortState>
  <pageMargins left="0.75" right="0.75" top="1" bottom="1" header="0.5" footer="0.5"/>
  <pageSetup paperSize="9" firstPageNumber="0" fitToWidth="0" fitToHeight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ffzh</dc:creator>
  <cp:lastModifiedBy>zhao-bin1</cp:lastModifiedBy>
  <dcterms:created xsi:type="dcterms:W3CDTF">2019-10-16T07:55:00Z</dcterms:created>
  <dcterms:modified xsi:type="dcterms:W3CDTF">2019-10-30T07:39:38Z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