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90"/>
  </bookViews>
  <sheets>
    <sheet name="python第一次" sheetId="2" r:id="rId1"/>
    <sheet name="python第二次" sheetId="3" r:id="rId2"/>
    <sheet name="ffmpeg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" i="2"/>
  <c r="N22" i="1"/>
  <c r="N20" i="1"/>
  <c r="N21" i="1"/>
  <c r="P21" i="1" s="1"/>
  <c r="N4" i="1"/>
  <c r="P4" i="1" s="1"/>
  <c r="P1" i="1"/>
  <c r="N1" i="1"/>
  <c r="N2" i="1"/>
  <c r="P2" i="1" s="1"/>
  <c r="N3" i="1"/>
  <c r="P3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P20" i="1"/>
  <c r="P22" i="1"/>
</calcChain>
</file>

<file path=xl/sharedStrings.xml><?xml version="1.0" encoding="utf-8"?>
<sst xmlns="http://schemas.openxmlformats.org/spreadsheetml/2006/main" count="617" uniqueCount="147">
  <si>
    <t>GH010</t>
  </si>
  <si>
    <t>452</t>
  </si>
  <si>
    <t>.MP4</t>
  </si>
  <si>
    <t>0</t>
  </si>
  <si>
    <t>\,</t>
  </si>
  <si>
    <t>2145</t>
  </si>
  <si>
    <t xml:space="preserve">)" -y -an -b:v 30000k </t>
  </si>
  <si>
    <t>/home/xzf/Projects/Datasets/STFAN/oppo_low_addtion/cut/sunset/</t>
  </si>
  <si>
    <t>452_1</t>
  </si>
  <si>
    <t>2272</t>
  </si>
  <si>
    <t>2327</t>
  </si>
  <si>
    <t>452_2</t>
  </si>
  <si>
    <t>460</t>
  </si>
  <si>
    <t>899</t>
  </si>
  <si>
    <t>460_1</t>
  </si>
  <si>
    <t>1484</t>
  </si>
  <si>
    <t>2722</t>
  </si>
  <si>
    <t>460_2</t>
  </si>
  <si>
    <t>465</t>
  </si>
  <si>
    <t>1442</t>
  </si>
  <si>
    <t>479</t>
  </si>
  <si>
    <t>628</t>
  </si>
  <si>
    <t>2941</t>
  </si>
  <si>
    <t>/home/xzf/Projects/Datasets/STFAN/oppo_low_addtion/cut/night/</t>
  </si>
  <si>
    <t>485</t>
  </si>
  <si>
    <t>1811</t>
  </si>
  <si>
    <t>485_1</t>
  </si>
  <si>
    <t>2468</t>
  </si>
  <si>
    <t>3370</t>
  </si>
  <si>
    <t>485_2</t>
  </si>
  <si>
    <t>489</t>
  </si>
  <si>
    <t>987</t>
  </si>
  <si>
    <t>/home/xzf/Projects/Datasets/STFAN/oppo_low_addtion/cut/market/</t>
  </si>
  <si>
    <t>489_1</t>
  </si>
  <si>
    <t>1845</t>
  </si>
  <si>
    <t>2067</t>
  </si>
  <si>
    <t>489_2</t>
  </si>
  <si>
    <t>496</t>
  </si>
  <si>
    <t>2222</t>
  </si>
  <si>
    <t>501</t>
  </si>
  <si>
    <t>2289</t>
  </si>
  <si>
    <t>501_1</t>
  </si>
  <si>
    <t>2310</t>
  </si>
  <si>
    <t>2534</t>
  </si>
  <si>
    <t>501_2</t>
  </si>
  <si>
    <t>502</t>
  </si>
  <si>
    <t>1009</t>
  </si>
  <si>
    <t>502_1</t>
  </si>
  <si>
    <t>1069</t>
  </si>
  <si>
    <t>1472</t>
  </si>
  <si>
    <t>502_2</t>
  </si>
  <si>
    <t>1683</t>
  </si>
  <si>
    <t>3038</t>
  </si>
  <si>
    <t>513</t>
  </si>
  <si>
    <t>946</t>
  </si>
  <si>
    <t>514</t>
  </si>
  <si>
    <t>1559</t>
  </si>
  <si>
    <t>514_1</t>
  </si>
  <si>
    <t>1850</t>
  </si>
  <si>
    <t>2636</t>
  </si>
  <si>
    <t>514_2</t>
  </si>
  <si>
    <t xml:space="preserve"> -vf "select=between(n\,</t>
    <phoneticPr fontId="3" type="noConversion"/>
  </si>
  <si>
    <t>/home/xzf/Projects/Datasets/STFAN/oppo_low_addtion/cut/sunset/</t>
    <phoneticPr fontId="3" type="noConversion"/>
  </si>
  <si>
    <t xml:space="preserve">mkdir -p </t>
    <phoneticPr fontId="3" type="noConversion"/>
  </si>
  <si>
    <t>'</t>
    <phoneticPr fontId="3" type="noConversion"/>
  </si>
  <si>
    <t>.MP4 -hide_banner -y 1&gt;/dev/null 2&gt;&amp;1 &amp;</t>
  </si>
  <si>
    <t>.MP4 -hide_banner -y 1&gt;/dev/null 2&gt;&amp;1 &amp;</t>
    <phoneticPr fontId="3" type="noConversion"/>
  </si>
  <si>
    <t>https://www.jianshu.com/p/6ea70e6d8547</t>
    <phoneticPr fontId="3" type="noConversion"/>
  </si>
  <si>
    <t>nohup ffmpeg -i /home/xzf/Projects/Datasets/STFAN/oppo_low_addtion/720p/sunset/</t>
  </si>
  <si>
    <t>nohup ffmpeg -i /home/xzf/Projects/Datasets/STFAN/oppo_low_addtion/720p/sunset/</t>
    <phoneticPr fontId="3" type="noConversion"/>
  </si>
  <si>
    <t>GH010</t>
    <phoneticPr fontId="3" type="noConversion"/>
  </si>
  <si>
    <t>nohup ffmpeg -i /home/xzf/Projects/Datasets/STFAN/oppo_low_addtion/720p/night/</t>
    <phoneticPr fontId="3" type="noConversion"/>
  </si>
  <si>
    <t>nohup ffmpeg -i /home/xzf/Projects/Datasets/STFAN/oppo_low_addtion/720p/market/</t>
  </si>
  <si>
    <t>nohup ffmpeg -i /home/xzf/Projects/Datasets/STFAN/oppo_low_addtion/720p/market/</t>
    <phoneticPr fontId="3" type="noConversion"/>
  </si>
  <si>
    <t>nohup ffmpeg -i /home/xzf/Projects/Datasets/STFAN/oppo_low_addtion/720p/market/</t>
    <phoneticPr fontId="3" type="noConversion"/>
  </si>
  <si>
    <t>502_3</t>
    <phoneticPr fontId="3" type="noConversion"/>
  </si>
  <si>
    <t>nohup ffmpeg -i /home/xzf/Projects/Datasets/STFAN/oppo_low_addtion/720p/market/GH010502.MP4 -vf "select=between(n\,1683\,3038)" -y -an -b:v 30000k /home/xzf/Projects/Datasets/STFAN/oppo_low_addtion/cut/market/GH010502_3.MP4 -hide_banner -y 1&gt;/dev/null 2&gt;&amp;1 &amp;</t>
    <phoneticPr fontId="3" type="noConversion"/>
  </si>
  <si>
    <t xml:space="preserve"> --output </t>
    <phoneticPr fontId="3" type="noConversion"/>
  </si>
  <si>
    <t>.MP4 -hide_banner -y 1&gt;/dev/null 2&gt;&amp;1 &amp;</t>
    <phoneticPr fontId="3" type="noConversion"/>
  </si>
  <si>
    <t xml:space="preserve">--input </t>
    <phoneticPr fontId="3" type="noConversion"/>
  </si>
  <si>
    <t xml:space="preserve">--start </t>
    <phoneticPr fontId="3" type="noConversion"/>
  </si>
  <si>
    <t xml:space="preserve">.MP4 </t>
    <phoneticPr fontId="3" type="noConversion"/>
  </si>
  <si>
    <t>0</t>
    <phoneticPr fontId="3" type="noConversion"/>
  </si>
  <si>
    <t xml:space="preserve"> --end </t>
    <phoneticPr fontId="3" type="noConversion"/>
  </si>
  <si>
    <t>输入视频的路径</t>
    <phoneticPr fontId="3" type="noConversion"/>
  </si>
  <si>
    <t>输入视频的代号</t>
    <phoneticPr fontId="3" type="noConversion"/>
  </si>
  <si>
    <t>输出视频的代号</t>
    <phoneticPr fontId="3" type="noConversion"/>
  </si>
  <si>
    <t>输出视频的路径</t>
    <phoneticPr fontId="3" type="noConversion"/>
  </si>
  <si>
    <t>起始帧数</t>
    <phoneticPr fontId="3" type="noConversion"/>
  </si>
  <si>
    <t>结束帧数</t>
    <phoneticPr fontId="3" type="noConversion"/>
  </si>
  <si>
    <t>最终命令</t>
    <phoneticPr fontId="3" type="noConversion"/>
  </si>
  <si>
    <t xml:space="preserve">--start </t>
    <phoneticPr fontId="3" type="noConversion"/>
  </si>
  <si>
    <t xml:space="preserve">--start </t>
    <phoneticPr fontId="3" type="noConversion"/>
  </si>
  <si>
    <t>编号</t>
  </si>
  <si>
    <t>起始</t>
  </si>
  <si>
    <t>结束</t>
  </si>
  <si>
    <t>后面有问题的原因</t>
  </si>
  <si>
    <t>导出名称</t>
  </si>
  <si>
    <t>画面太暗</t>
  </si>
  <si>
    <t>614_1</t>
  </si>
  <si>
    <t>614_2</t>
  </si>
  <si>
    <t>镜头快速晃动</t>
  </si>
  <si>
    <t>615_1</t>
  </si>
  <si>
    <t>人的手机模糊</t>
  </si>
  <si>
    <t>615_2</t>
  </si>
  <si>
    <t>图像太暗</t>
  </si>
  <si>
    <t>615_3</t>
  </si>
  <si>
    <t>移动的人产生模糊</t>
  </si>
  <si>
    <t>616_1</t>
  </si>
  <si>
    <t>616_3</t>
  </si>
  <si>
    <t>近处人移动产生模糊</t>
  </si>
  <si>
    <t>近处的人有模糊</t>
  </si>
  <si>
    <t>618_1</t>
  </si>
  <si>
    <t>镜头加速移动</t>
  </si>
  <si>
    <t>618_2</t>
  </si>
  <si>
    <t>镜头移动产生模糊</t>
  </si>
  <si>
    <t>619_1</t>
  </si>
  <si>
    <t>619_2</t>
  </si>
  <si>
    <t>619_3</t>
  </si>
  <si>
    <t>619_4</t>
  </si>
  <si>
    <t>人移动产生模糊</t>
  </si>
  <si>
    <t>621_1</t>
  </si>
  <si>
    <t>621_2</t>
  </si>
  <si>
    <t>激光</t>
  </si>
  <si>
    <t>624_1</t>
  </si>
  <si>
    <t>624_2</t>
  </si>
  <si>
    <t>镜头转动有模糊</t>
  </si>
  <si>
    <t>镜头移动模糊</t>
  </si>
  <si>
    <t>627_1</t>
  </si>
  <si>
    <t>627_2</t>
  </si>
  <si>
    <t>633_1</t>
  </si>
  <si>
    <t>633_2</t>
  </si>
  <si>
    <t>634_1</t>
  </si>
  <si>
    <t>634_2</t>
  </si>
  <si>
    <t>镜头运动太快</t>
  </si>
  <si>
    <t>636_1</t>
  </si>
  <si>
    <t>636_2</t>
  </si>
  <si>
    <t>637_1</t>
  </si>
  <si>
    <t>637_2</t>
  </si>
  <si>
    <t>车子移动产生模糊</t>
  </si>
  <si>
    <t>641_1</t>
  </si>
  <si>
    <t>641_2</t>
  </si>
  <si>
    <t>镜头移动太快</t>
  </si>
  <si>
    <t>642_1</t>
  </si>
  <si>
    <t>642_2</t>
  </si>
  <si>
    <t>/home/xzf/Projects/Datasets/STFAN/oppo_low_addtion/720p_first/</t>
  </si>
  <si>
    <t xml:space="preserve">python /home/xzf/Projects/STFAN/tools/dataset/video_cut_and_downsample.py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</si>
</sst>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49" fontId="0" fillId="0" borderId="0" xfId="0" quotePrefix="1" applyNumberFormat="1"/>
    <xf numFmtId="0" fontId="4" fillId="0" borderId="0" xfId="1"/>
    <xf numFmtId="49" fontId="0" fillId="0" borderId="0" xfId="0" applyNumberFormat="1"/>
    <xf numFmtId="0" fontId="0" fillId="0" borderId="0" xfId="0" applyNumberFormat="1"/>
    <xf numFmtId="49" fontId="2" fillId="0" borderId="2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NumberFormat="1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ianshu.com/p/6ea70e6d85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115" zoomScaleNormal="115" workbookViewId="0">
      <selection activeCell="A2" sqref="A2:A19"/>
    </sheetView>
  </sheetViews>
  <sheetFormatPr defaultRowHeight="14.25" x14ac:dyDescent="0.2"/>
  <cols>
    <col min="1" max="7" width="10.125" customWidth="1"/>
    <col min="8" max="8" width="15.375" customWidth="1"/>
    <col min="9" max="9" width="10.125" customWidth="1"/>
    <col min="10" max="10" width="15.125" customWidth="1"/>
    <col min="11" max="15" width="10.125" customWidth="1"/>
    <col min="16" max="16" width="212.25" style="11" customWidth="1"/>
  </cols>
  <sheetData>
    <row r="1" spans="1:16" x14ac:dyDescent="0.2">
      <c r="C1" t="s">
        <v>84</v>
      </c>
      <c r="E1" t="s">
        <v>85</v>
      </c>
      <c r="H1" t="s">
        <v>87</v>
      </c>
      <c r="J1" t="s">
        <v>86</v>
      </c>
      <c r="M1" t="s">
        <v>88</v>
      </c>
      <c r="O1" t="s">
        <v>89</v>
      </c>
      <c r="P1" s="11" t="s">
        <v>90</v>
      </c>
    </row>
    <row r="2" spans="1:16" x14ac:dyDescent="0.2">
      <c r="A2" s="4" t="s">
        <v>146</v>
      </c>
      <c r="B2" s="10" t="s">
        <v>79</v>
      </c>
      <c r="C2" s="10" t="s">
        <v>145</v>
      </c>
      <c r="D2" s="2" t="s">
        <v>70</v>
      </c>
      <c r="E2" s="4" t="s">
        <v>1</v>
      </c>
      <c r="F2" s="2" t="s">
        <v>2</v>
      </c>
      <c r="G2" s="10" t="s">
        <v>77</v>
      </c>
      <c r="H2" s="4" t="s">
        <v>62</v>
      </c>
      <c r="I2" s="4" t="s">
        <v>0</v>
      </c>
      <c r="J2" s="4" t="s">
        <v>8</v>
      </c>
      <c r="K2" s="2" t="s">
        <v>81</v>
      </c>
      <c r="L2" s="10" t="s">
        <v>91</v>
      </c>
      <c r="M2" s="6" t="s">
        <v>82</v>
      </c>
      <c r="N2" s="10" t="s">
        <v>83</v>
      </c>
      <c r="O2" s="12" t="s">
        <v>5</v>
      </c>
      <c r="P2" s="2" t="str">
        <f>A2&amp;B2&amp;C2&amp;D2&amp;E2&amp;F2&amp;G2&amp;H2&amp;I2&amp;J2&amp;K2&amp;L2&amp;M2&amp;N2&amp;O2</f>
        <v>python /home/xzf/Projects/STFAN/tools/dataset/video_cut_and_downsample.py --input /home/xzf/Projects/Datasets/STFAN/oppo_low_addtion/720p_first/GH010452.MP4 --output /home/xzf/Projects/Datasets/STFAN/oppo_low_addtion/cut/sunset/GH010452_1.MP4 --start 0 --end 2145</v>
      </c>
    </row>
    <row r="3" spans="1:16" x14ac:dyDescent="0.2">
      <c r="A3" s="4" t="s">
        <v>146</v>
      </c>
      <c r="B3" s="10" t="s">
        <v>79</v>
      </c>
      <c r="C3" s="10" t="s">
        <v>145</v>
      </c>
      <c r="D3" s="2" t="s">
        <v>0</v>
      </c>
      <c r="E3" s="4" t="s">
        <v>12</v>
      </c>
      <c r="F3" s="2" t="s">
        <v>2</v>
      </c>
      <c r="G3" s="10" t="s">
        <v>77</v>
      </c>
      <c r="H3" s="4" t="s">
        <v>7</v>
      </c>
      <c r="I3" s="4" t="s">
        <v>0</v>
      </c>
      <c r="J3" s="4" t="s">
        <v>14</v>
      </c>
      <c r="K3" s="2" t="s">
        <v>81</v>
      </c>
      <c r="L3" s="10" t="s">
        <v>80</v>
      </c>
      <c r="M3" s="6" t="s">
        <v>3</v>
      </c>
      <c r="N3" s="10" t="s">
        <v>83</v>
      </c>
      <c r="O3" s="12" t="s">
        <v>13</v>
      </c>
      <c r="P3" s="2" t="str">
        <f t="shared" ref="P3:P19" si="0">A3&amp;B3&amp;C3&amp;D3&amp;E3&amp;F3&amp;G3&amp;H3&amp;I3&amp;J3&amp;K3&amp;L3&amp;M3&amp;N3&amp;O3</f>
        <v>python /home/xzf/Projects/STFAN/tools/dataset/video_cut_and_downsample.py --input /home/xzf/Projects/Datasets/STFAN/oppo_low_addtion/720p_first/GH010460.MP4 --output /home/xzf/Projects/Datasets/STFAN/oppo_low_addtion/cut/sunset/GH010460_1.MP4 --start 0 --end 899</v>
      </c>
    </row>
    <row r="4" spans="1:16" x14ac:dyDescent="0.2">
      <c r="A4" s="4" t="s">
        <v>146</v>
      </c>
      <c r="B4" s="10" t="s">
        <v>79</v>
      </c>
      <c r="C4" s="10" t="s">
        <v>145</v>
      </c>
      <c r="D4" s="2" t="s">
        <v>0</v>
      </c>
      <c r="E4" s="4" t="s">
        <v>12</v>
      </c>
      <c r="F4" s="2" t="s">
        <v>2</v>
      </c>
      <c r="G4" s="10" t="s">
        <v>77</v>
      </c>
      <c r="H4" s="4" t="s">
        <v>7</v>
      </c>
      <c r="I4" s="4" t="s">
        <v>0</v>
      </c>
      <c r="J4" s="4" t="s">
        <v>17</v>
      </c>
      <c r="K4" s="2" t="s">
        <v>81</v>
      </c>
      <c r="L4" s="10" t="s">
        <v>80</v>
      </c>
      <c r="M4" s="6" t="s">
        <v>15</v>
      </c>
      <c r="N4" s="10" t="s">
        <v>83</v>
      </c>
      <c r="O4" s="12" t="s">
        <v>16</v>
      </c>
      <c r="P4" s="2" t="str">
        <f t="shared" si="0"/>
        <v>python /home/xzf/Projects/STFAN/tools/dataset/video_cut_and_downsample.py --input /home/xzf/Projects/Datasets/STFAN/oppo_low_addtion/720p_first/GH010460.MP4 --output /home/xzf/Projects/Datasets/STFAN/oppo_low_addtion/cut/sunset/GH010460_2.MP4 --start 1484 --end 2722</v>
      </c>
    </row>
    <row r="5" spans="1:16" x14ac:dyDescent="0.2">
      <c r="A5" s="4" t="s">
        <v>146</v>
      </c>
      <c r="B5" s="10" t="s">
        <v>79</v>
      </c>
      <c r="C5" s="10" t="s">
        <v>145</v>
      </c>
      <c r="D5" s="2" t="s">
        <v>0</v>
      </c>
      <c r="E5" s="4" t="s">
        <v>18</v>
      </c>
      <c r="F5" s="2" t="s">
        <v>2</v>
      </c>
      <c r="G5" s="10" t="s">
        <v>77</v>
      </c>
      <c r="H5" s="4" t="s">
        <v>7</v>
      </c>
      <c r="I5" s="4" t="s">
        <v>0</v>
      </c>
      <c r="J5" s="4" t="s">
        <v>18</v>
      </c>
      <c r="K5" s="2" t="s">
        <v>81</v>
      </c>
      <c r="L5" s="10" t="s">
        <v>80</v>
      </c>
      <c r="M5" s="6" t="s">
        <v>3</v>
      </c>
      <c r="N5" s="10" t="s">
        <v>83</v>
      </c>
      <c r="O5" s="12" t="s">
        <v>19</v>
      </c>
      <c r="P5" s="2" t="str">
        <f t="shared" si="0"/>
        <v>python /home/xzf/Projects/STFAN/tools/dataset/video_cut_and_downsample.py --input /home/xzf/Projects/Datasets/STFAN/oppo_low_addtion/720p_first/GH010465.MP4 --output /home/xzf/Projects/Datasets/STFAN/oppo_low_addtion/cut/sunset/GH010465.MP4 --start 0 --end 1442</v>
      </c>
    </row>
    <row r="6" spans="1:16" x14ac:dyDescent="0.2">
      <c r="A6" s="4" t="s">
        <v>146</v>
      </c>
      <c r="B6" s="10" t="s">
        <v>79</v>
      </c>
      <c r="C6" s="10" t="s">
        <v>145</v>
      </c>
      <c r="D6" s="2" t="s">
        <v>0</v>
      </c>
      <c r="E6" s="4" t="s">
        <v>20</v>
      </c>
      <c r="F6" s="2" t="s">
        <v>2</v>
      </c>
      <c r="G6" s="10" t="s">
        <v>77</v>
      </c>
      <c r="H6" s="4" t="s">
        <v>23</v>
      </c>
      <c r="I6" s="4" t="s">
        <v>0</v>
      </c>
      <c r="J6" s="4" t="s">
        <v>20</v>
      </c>
      <c r="K6" s="2" t="s">
        <v>81</v>
      </c>
      <c r="L6" s="10" t="s">
        <v>80</v>
      </c>
      <c r="M6" s="6" t="s">
        <v>21</v>
      </c>
      <c r="N6" s="10" t="s">
        <v>83</v>
      </c>
      <c r="O6" s="12" t="s">
        <v>22</v>
      </c>
      <c r="P6" s="2" t="str">
        <f t="shared" si="0"/>
        <v>python /home/xzf/Projects/STFAN/tools/dataset/video_cut_and_downsample.py --input /home/xzf/Projects/Datasets/STFAN/oppo_low_addtion/720p_first/GH010479.MP4 --output /home/xzf/Projects/Datasets/STFAN/oppo_low_addtion/cut/night/GH010479.MP4 --start 628 --end 2941</v>
      </c>
    </row>
    <row r="7" spans="1:16" x14ac:dyDescent="0.2">
      <c r="A7" s="4" t="s">
        <v>146</v>
      </c>
      <c r="B7" s="10" t="s">
        <v>79</v>
      </c>
      <c r="C7" s="10" t="s">
        <v>145</v>
      </c>
      <c r="D7" s="2" t="s">
        <v>0</v>
      </c>
      <c r="E7" s="4" t="s">
        <v>24</v>
      </c>
      <c r="F7" s="2" t="s">
        <v>2</v>
      </c>
      <c r="G7" s="10" t="s">
        <v>77</v>
      </c>
      <c r="H7" s="4" t="s">
        <v>23</v>
      </c>
      <c r="I7" s="4" t="s">
        <v>0</v>
      </c>
      <c r="J7" s="4" t="s">
        <v>26</v>
      </c>
      <c r="K7" s="2" t="s">
        <v>81</v>
      </c>
      <c r="L7" s="10" t="s">
        <v>80</v>
      </c>
      <c r="M7" s="6" t="s">
        <v>3</v>
      </c>
      <c r="N7" s="10" t="s">
        <v>83</v>
      </c>
      <c r="O7" s="12" t="s">
        <v>25</v>
      </c>
      <c r="P7" s="2" t="str">
        <f t="shared" si="0"/>
        <v>python /home/xzf/Projects/STFAN/tools/dataset/video_cut_and_downsample.py --input /home/xzf/Projects/Datasets/STFAN/oppo_low_addtion/720p_first/GH010485.MP4 --output /home/xzf/Projects/Datasets/STFAN/oppo_low_addtion/cut/night/GH010485_1.MP4 --start 0 --end 1811</v>
      </c>
    </row>
    <row r="8" spans="1:16" x14ac:dyDescent="0.2">
      <c r="A8" s="4" t="s">
        <v>146</v>
      </c>
      <c r="B8" s="10" t="s">
        <v>79</v>
      </c>
      <c r="C8" s="10" t="s">
        <v>145</v>
      </c>
      <c r="D8" s="2" t="s">
        <v>0</v>
      </c>
      <c r="E8" s="4" t="s">
        <v>24</v>
      </c>
      <c r="F8" s="2" t="s">
        <v>2</v>
      </c>
      <c r="G8" s="10" t="s">
        <v>77</v>
      </c>
      <c r="H8" s="4" t="s">
        <v>23</v>
      </c>
      <c r="I8" s="4" t="s">
        <v>0</v>
      </c>
      <c r="J8" s="4" t="s">
        <v>29</v>
      </c>
      <c r="K8" s="2" t="s">
        <v>81</v>
      </c>
      <c r="L8" s="10" t="s">
        <v>80</v>
      </c>
      <c r="M8" s="6" t="s">
        <v>27</v>
      </c>
      <c r="N8" s="10" t="s">
        <v>83</v>
      </c>
      <c r="O8" s="12" t="s">
        <v>28</v>
      </c>
      <c r="P8" s="2" t="str">
        <f t="shared" si="0"/>
        <v>python /home/xzf/Projects/STFAN/tools/dataset/video_cut_and_downsample.py --input /home/xzf/Projects/Datasets/STFAN/oppo_low_addtion/720p_first/GH010485.MP4 --output /home/xzf/Projects/Datasets/STFAN/oppo_low_addtion/cut/night/GH010485_2.MP4 --start 2468 --end 3370</v>
      </c>
    </row>
    <row r="9" spans="1:16" x14ac:dyDescent="0.2">
      <c r="A9" s="4" t="s">
        <v>146</v>
      </c>
      <c r="B9" s="10" t="s">
        <v>79</v>
      </c>
      <c r="C9" s="10" t="s">
        <v>145</v>
      </c>
      <c r="D9" s="2" t="s">
        <v>0</v>
      </c>
      <c r="E9" s="4" t="s">
        <v>30</v>
      </c>
      <c r="F9" s="2" t="s">
        <v>2</v>
      </c>
      <c r="G9" s="10" t="s">
        <v>77</v>
      </c>
      <c r="H9" s="4" t="s">
        <v>32</v>
      </c>
      <c r="I9" s="4" t="s">
        <v>0</v>
      </c>
      <c r="J9" s="4" t="s">
        <v>33</v>
      </c>
      <c r="K9" s="2" t="s">
        <v>81</v>
      </c>
      <c r="L9" s="10" t="s">
        <v>80</v>
      </c>
      <c r="M9" s="6" t="s">
        <v>3</v>
      </c>
      <c r="N9" s="10" t="s">
        <v>83</v>
      </c>
      <c r="O9" s="12" t="s">
        <v>31</v>
      </c>
      <c r="P9" s="2" t="str">
        <f t="shared" si="0"/>
        <v>python /home/xzf/Projects/STFAN/tools/dataset/video_cut_and_downsample.py --input /home/xzf/Projects/Datasets/STFAN/oppo_low_addtion/720p_first/GH010489.MP4 --output /home/xzf/Projects/Datasets/STFAN/oppo_low_addtion/cut/market/GH010489_1.MP4 --start 0 --end 987</v>
      </c>
    </row>
    <row r="10" spans="1:16" x14ac:dyDescent="0.2">
      <c r="A10" s="4" t="s">
        <v>146</v>
      </c>
      <c r="B10" s="10" t="s">
        <v>79</v>
      </c>
      <c r="C10" s="10" t="s">
        <v>145</v>
      </c>
      <c r="D10" s="2" t="s">
        <v>0</v>
      </c>
      <c r="E10" s="4" t="s">
        <v>30</v>
      </c>
      <c r="F10" s="2" t="s">
        <v>2</v>
      </c>
      <c r="G10" s="10" t="s">
        <v>77</v>
      </c>
      <c r="H10" s="4" t="s">
        <v>32</v>
      </c>
      <c r="I10" s="4" t="s">
        <v>0</v>
      </c>
      <c r="J10" s="4" t="s">
        <v>36</v>
      </c>
      <c r="K10" s="2" t="s">
        <v>81</v>
      </c>
      <c r="L10" s="10" t="s">
        <v>80</v>
      </c>
      <c r="M10" s="6" t="s">
        <v>34</v>
      </c>
      <c r="N10" s="10" t="s">
        <v>83</v>
      </c>
      <c r="O10" s="12" t="s">
        <v>35</v>
      </c>
      <c r="P10" s="2" t="str">
        <f t="shared" si="0"/>
        <v>python /home/xzf/Projects/STFAN/tools/dataset/video_cut_and_downsample.py --input /home/xzf/Projects/Datasets/STFAN/oppo_low_addtion/720p_first/GH010489.MP4 --output /home/xzf/Projects/Datasets/STFAN/oppo_low_addtion/cut/market/GH010489_2.MP4 --start 1845 --end 2067</v>
      </c>
    </row>
    <row r="11" spans="1:16" x14ac:dyDescent="0.2">
      <c r="A11" s="4" t="s">
        <v>146</v>
      </c>
      <c r="B11" s="10" t="s">
        <v>79</v>
      </c>
      <c r="C11" s="10" t="s">
        <v>145</v>
      </c>
      <c r="D11" s="2" t="s">
        <v>70</v>
      </c>
      <c r="E11" s="1" t="s">
        <v>37</v>
      </c>
      <c r="F11" s="2" t="s">
        <v>2</v>
      </c>
      <c r="G11" s="10" t="s">
        <v>77</v>
      </c>
      <c r="H11" s="4" t="s">
        <v>32</v>
      </c>
      <c r="I11" s="4" t="s">
        <v>0</v>
      </c>
      <c r="J11" s="4" t="s">
        <v>37</v>
      </c>
      <c r="K11" s="2" t="s">
        <v>81</v>
      </c>
      <c r="L11" s="10" t="s">
        <v>92</v>
      </c>
      <c r="M11" s="6" t="s">
        <v>3</v>
      </c>
      <c r="N11" s="10" t="s">
        <v>83</v>
      </c>
      <c r="O11" s="12" t="s">
        <v>38</v>
      </c>
      <c r="P11" s="2" t="str">
        <f t="shared" si="0"/>
        <v>python /home/xzf/Projects/STFAN/tools/dataset/video_cut_and_downsample.py --input /home/xzf/Projects/Datasets/STFAN/oppo_low_addtion/720p_first/GH010496.MP4 --output /home/xzf/Projects/Datasets/STFAN/oppo_low_addtion/cut/market/GH010496.MP4 --start 0 --end 2222</v>
      </c>
    </row>
    <row r="12" spans="1:16" x14ac:dyDescent="0.2">
      <c r="A12" s="4" t="s">
        <v>146</v>
      </c>
      <c r="B12" s="10" t="s">
        <v>79</v>
      </c>
      <c r="C12" s="10" t="s">
        <v>145</v>
      </c>
      <c r="D12" s="2" t="s">
        <v>0</v>
      </c>
      <c r="E12" s="1" t="s">
        <v>39</v>
      </c>
      <c r="F12" s="2" t="s">
        <v>2</v>
      </c>
      <c r="G12" s="10" t="s">
        <v>77</v>
      </c>
      <c r="H12" s="4" t="s">
        <v>32</v>
      </c>
      <c r="I12" s="4" t="s">
        <v>0</v>
      </c>
      <c r="J12" s="4" t="s">
        <v>41</v>
      </c>
      <c r="K12" s="2" t="s">
        <v>81</v>
      </c>
      <c r="L12" s="10" t="s">
        <v>80</v>
      </c>
      <c r="M12" s="6" t="s">
        <v>3</v>
      </c>
      <c r="N12" s="10" t="s">
        <v>83</v>
      </c>
      <c r="O12" s="12" t="s">
        <v>40</v>
      </c>
      <c r="P12" s="2" t="str">
        <f t="shared" si="0"/>
        <v>python /home/xzf/Projects/STFAN/tools/dataset/video_cut_and_downsample.py --input /home/xzf/Projects/Datasets/STFAN/oppo_low_addtion/720p_first/GH010501.MP4 --output /home/xzf/Projects/Datasets/STFAN/oppo_low_addtion/cut/market/GH010501_1.MP4 --start 0 --end 2289</v>
      </c>
    </row>
    <row r="13" spans="1:16" x14ac:dyDescent="0.2">
      <c r="A13" s="4" t="s">
        <v>146</v>
      </c>
      <c r="B13" s="10" t="s">
        <v>79</v>
      </c>
      <c r="C13" s="10" t="s">
        <v>145</v>
      </c>
      <c r="D13" s="2" t="s">
        <v>0</v>
      </c>
      <c r="E13" s="2" t="s">
        <v>39</v>
      </c>
      <c r="F13" s="2" t="s">
        <v>2</v>
      </c>
      <c r="G13" s="10" t="s">
        <v>77</v>
      </c>
      <c r="H13" s="4" t="s">
        <v>32</v>
      </c>
      <c r="I13" s="4" t="s">
        <v>0</v>
      </c>
      <c r="J13" s="4" t="s">
        <v>44</v>
      </c>
      <c r="K13" s="2" t="s">
        <v>81</v>
      </c>
      <c r="L13" s="10" t="s">
        <v>80</v>
      </c>
      <c r="M13" s="6" t="s">
        <v>42</v>
      </c>
      <c r="N13" s="10" t="s">
        <v>83</v>
      </c>
      <c r="O13" s="12" t="s">
        <v>43</v>
      </c>
      <c r="P13" s="2" t="str">
        <f t="shared" si="0"/>
        <v>python /home/xzf/Projects/STFAN/tools/dataset/video_cut_and_downsample.py --input /home/xzf/Projects/Datasets/STFAN/oppo_low_addtion/720p_first/GH010501.MP4 --output /home/xzf/Projects/Datasets/STFAN/oppo_low_addtion/cut/market/GH010501_2.MP4 --start 2310 --end 2534</v>
      </c>
    </row>
    <row r="14" spans="1:16" x14ac:dyDescent="0.2">
      <c r="A14" s="4" t="s">
        <v>146</v>
      </c>
      <c r="B14" s="10" t="s">
        <v>79</v>
      </c>
      <c r="C14" s="10" t="s">
        <v>145</v>
      </c>
      <c r="D14" s="2" t="s">
        <v>0</v>
      </c>
      <c r="E14" s="2" t="s">
        <v>45</v>
      </c>
      <c r="F14" s="2" t="s">
        <v>2</v>
      </c>
      <c r="G14" s="10" t="s">
        <v>77</v>
      </c>
      <c r="H14" s="4" t="s">
        <v>32</v>
      </c>
      <c r="I14" s="4" t="s">
        <v>0</v>
      </c>
      <c r="J14" s="4" t="s">
        <v>47</v>
      </c>
      <c r="K14" s="2" t="s">
        <v>81</v>
      </c>
      <c r="L14" s="10" t="s">
        <v>80</v>
      </c>
      <c r="M14" s="6" t="s">
        <v>3</v>
      </c>
      <c r="N14" s="10" t="s">
        <v>83</v>
      </c>
      <c r="O14" s="12" t="s">
        <v>46</v>
      </c>
      <c r="P14" s="2" t="str">
        <f t="shared" si="0"/>
        <v>python /home/xzf/Projects/STFAN/tools/dataset/video_cut_and_downsample.py --input /home/xzf/Projects/Datasets/STFAN/oppo_low_addtion/720p_first/GH010502.MP4 --output /home/xzf/Projects/Datasets/STFAN/oppo_low_addtion/cut/market/GH010502_1.MP4 --start 0 --end 1009</v>
      </c>
    </row>
    <row r="15" spans="1:16" x14ac:dyDescent="0.2">
      <c r="A15" s="4" t="s">
        <v>146</v>
      </c>
      <c r="B15" s="10" t="s">
        <v>79</v>
      </c>
      <c r="C15" s="10" t="s">
        <v>145</v>
      </c>
      <c r="D15" s="2" t="s">
        <v>0</v>
      </c>
      <c r="E15" s="2" t="s">
        <v>45</v>
      </c>
      <c r="F15" s="2" t="s">
        <v>2</v>
      </c>
      <c r="G15" s="10" t="s">
        <v>77</v>
      </c>
      <c r="H15" s="4" t="s">
        <v>32</v>
      </c>
      <c r="I15" s="4" t="s">
        <v>0</v>
      </c>
      <c r="J15" s="4" t="s">
        <v>50</v>
      </c>
      <c r="K15" s="2" t="s">
        <v>81</v>
      </c>
      <c r="L15" s="10" t="s">
        <v>80</v>
      </c>
      <c r="M15" s="6" t="s">
        <v>48</v>
      </c>
      <c r="N15" s="10" t="s">
        <v>83</v>
      </c>
      <c r="O15" s="12" t="s">
        <v>49</v>
      </c>
      <c r="P15" s="2" t="str">
        <f t="shared" si="0"/>
        <v>python /home/xzf/Projects/STFAN/tools/dataset/video_cut_and_downsample.py --input /home/xzf/Projects/Datasets/STFAN/oppo_low_addtion/720p_first/GH010502.MP4 --output /home/xzf/Projects/Datasets/STFAN/oppo_low_addtion/cut/market/GH010502_2.MP4 --start 1069 --end 1472</v>
      </c>
    </row>
    <row r="16" spans="1:16" x14ac:dyDescent="0.2">
      <c r="A16" s="4" t="s">
        <v>146</v>
      </c>
      <c r="B16" s="10" t="s">
        <v>79</v>
      </c>
      <c r="C16" s="10" t="s">
        <v>145</v>
      </c>
      <c r="D16" s="2" t="s">
        <v>0</v>
      </c>
      <c r="E16" s="2" t="s">
        <v>45</v>
      </c>
      <c r="F16" s="2" t="s">
        <v>2</v>
      </c>
      <c r="G16" s="10" t="s">
        <v>77</v>
      </c>
      <c r="H16" s="4" t="s">
        <v>32</v>
      </c>
      <c r="I16" s="4" t="s">
        <v>0</v>
      </c>
      <c r="J16" s="4" t="s">
        <v>75</v>
      </c>
      <c r="K16" s="2" t="s">
        <v>81</v>
      </c>
      <c r="L16" s="10" t="s">
        <v>80</v>
      </c>
      <c r="M16" s="6" t="s">
        <v>51</v>
      </c>
      <c r="N16" s="10" t="s">
        <v>83</v>
      </c>
      <c r="O16" s="12" t="s">
        <v>52</v>
      </c>
      <c r="P16" s="2" t="str">
        <f t="shared" si="0"/>
        <v>python /home/xzf/Projects/STFAN/tools/dataset/video_cut_and_downsample.py --input /home/xzf/Projects/Datasets/STFAN/oppo_low_addtion/720p_first/GH010502.MP4 --output /home/xzf/Projects/Datasets/STFAN/oppo_low_addtion/cut/market/GH010502_3.MP4 --start 1683 --end 3038</v>
      </c>
    </row>
    <row r="17" spans="1:16" x14ac:dyDescent="0.2">
      <c r="A17" s="4" t="s">
        <v>146</v>
      </c>
      <c r="B17" s="10" t="s">
        <v>79</v>
      </c>
      <c r="C17" s="10" t="s">
        <v>145</v>
      </c>
      <c r="D17" s="2" t="s">
        <v>0</v>
      </c>
      <c r="E17" s="1" t="s">
        <v>53</v>
      </c>
      <c r="F17" s="2" t="s">
        <v>2</v>
      </c>
      <c r="G17" s="10" t="s">
        <v>77</v>
      </c>
      <c r="H17" s="4" t="s">
        <v>32</v>
      </c>
      <c r="I17" s="4" t="s">
        <v>0</v>
      </c>
      <c r="J17" s="4" t="s">
        <v>53</v>
      </c>
      <c r="K17" s="2" t="s">
        <v>81</v>
      </c>
      <c r="L17" s="10" t="s">
        <v>80</v>
      </c>
      <c r="M17" s="6" t="s">
        <v>3</v>
      </c>
      <c r="N17" s="10" t="s">
        <v>83</v>
      </c>
      <c r="O17" s="12" t="s">
        <v>54</v>
      </c>
      <c r="P17" s="2" t="str">
        <f t="shared" si="0"/>
        <v>python /home/xzf/Projects/STFAN/tools/dataset/video_cut_and_downsample.py --input /home/xzf/Projects/Datasets/STFAN/oppo_low_addtion/720p_first/GH010513.MP4 --output /home/xzf/Projects/Datasets/STFAN/oppo_low_addtion/cut/market/GH010513.MP4 --start 0 --end 946</v>
      </c>
    </row>
    <row r="18" spans="1:16" x14ac:dyDescent="0.2">
      <c r="A18" s="4" t="s">
        <v>146</v>
      </c>
      <c r="B18" s="10" t="s">
        <v>79</v>
      </c>
      <c r="C18" s="10" t="s">
        <v>145</v>
      </c>
      <c r="D18" s="2" t="s">
        <v>0</v>
      </c>
      <c r="E18" s="2" t="s">
        <v>55</v>
      </c>
      <c r="F18" s="2" t="s">
        <v>2</v>
      </c>
      <c r="G18" s="10" t="s">
        <v>77</v>
      </c>
      <c r="H18" s="4" t="s">
        <v>32</v>
      </c>
      <c r="I18" s="4" t="s">
        <v>0</v>
      </c>
      <c r="J18" s="4" t="s">
        <v>57</v>
      </c>
      <c r="K18" s="2" t="s">
        <v>81</v>
      </c>
      <c r="L18" s="10" t="s">
        <v>80</v>
      </c>
      <c r="M18" s="6" t="s">
        <v>3</v>
      </c>
      <c r="N18" s="10" t="s">
        <v>83</v>
      </c>
      <c r="O18" s="12" t="s">
        <v>56</v>
      </c>
      <c r="P18" s="2" t="str">
        <f t="shared" si="0"/>
        <v>python /home/xzf/Projects/STFAN/tools/dataset/video_cut_and_downsample.py --input /home/xzf/Projects/Datasets/STFAN/oppo_low_addtion/720p_first/GH010514.MP4 --output /home/xzf/Projects/Datasets/STFAN/oppo_low_addtion/cut/market/GH010514_1.MP4 --start 0 --end 1559</v>
      </c>
    </row>
    <row r="19" spans="1:16" x14ac:dyDescent="0.2">
      <c r="A19" s="4" t="s">
        <v>146</v>
      </c>
      <c r="B19" s="10" t="s">
        <v>79</v>
      </c>
      <c r="C19" s="10" t="s">
        <v>145</v>
      </c>
      <c r="D19" s="2" t="s">
        <v>0</v>
      </c>
      <c r="E19" s="1" t="s">
        <v>55</v>
      </c>
      <c r="F19" s="2" t="s">
        <v>2</v>
      </c>
      <c r="G19" s="10" t="s">
        <v>77</v>
      </c>
      <c r="H19" s="4" t="s">
        <v>32</v>
      </c>
      <c r="I19" s="4" t="s">
        <v>0</v>
      </c>
      <c r="J19" s="4" t="s">
        <v>60</v>
      </c>
      <c r="K19" s="2" t="s">
        <v>81</v>
      </c>
      <c r="L19" s="10" t="s">
        <v>80</v>
      </c>
      <c r="M19" s="6" t="s">
        <v>58</v>
      </c>
      <c r="N19" s="10" t="s">
        <v>83</v>
      </c>
      <c r="O19" s="12" t="s">
        <v>59</v>
      </c>
      <c r="P19" s="2" t="str">
        <f t="shared" si="0"/>
        <v>python /home/xzf/Projects/STFAN/tools/dataset/video_cut_and_downsample.py --input /home/xzf/Projects/Datasets/STFAN/oppo_low_addtion/720p_first/GH010514.MP4 --output /home/xzf/Projects/Datasets/STFAN/oppo_low_addtion/cut/market/GH010514_2.MP4 --start 1850 --end 2636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1" sqref="D1"/>
    </sheetView>
  </sheetViews>
  <sheetFormatPr defaultRowHeight="14.25" x14ac:dyDescent="0.2"/>
  <cols>
    <col min="4" max="4" width="16.75" bestFit="1" customWidth="1"/>
  </cols>
  <sheetData>
    <row r="1" spans="1:7" x14ac:dyDescent="0.2">
      <c r="A1" s="13" t="s">
        <v>93</v>
      </c>
      <c r="B1" s="5" t="s">
        <v>94</v>
      </c>
      <c r="C1" s="5" t="s">
        <v>95</v>
      </c>
      <c r="D1" s="5" t="s">
        <v>96</v>
      </c>
      <c r="E1" s="5" t="s">
        <v>97</v>
      </c>
      <c r="F1" s="14"/>
      <c r="G1" s="15"/>
    </row>
    <row r="2" spans="1:7" x14ac:dyDescent="0.2">
      <c r="A2" s="15">
        <v>614</v>
      </c>
      <c r="B2" s="16">
        <v>0</v>
      </c>
      <c r="C2" s="16">
        <v>1080</v>
      </c>
      <c r="D2" s="5" t="s">
        <v>98</v>
      </c>
      <c r="E2" s="5" t="s">
        <v>99</v>
      </c>
      <c r="F2" s="5"/>
      <c r="G2" s="18" t="str">
        <f>CONCATENATE("python ./video_cut_and_downsample.py --input /home/xzf/Projects/Datasets/STFAN/oppo_low_addtion/720p_second/GH010",A2,".MP4 --output /home/xzf/Projects/Datasets/STFAN/oppo_low_addtion/cut_second/GH010",E2,".MP4 --start ",B2," --end ",C2)</f>
        <v>python ./video_cut_and_downsample.py --input /home/xzf/Projects/Datasets/STFAN/oppo_low_addtion/720p_second/GH010614.MP4 --output /home/xzf/Projects/Datasets/STFAN/oppo_low_addtion/cut_second/GH010614_1.MP4 --start 0 --end 1080</v>
      </c>
    </row>
    <row r="3" spans="1:7" x14ac:dyDescent="0.2">
      <c r="A3" s="15">
        <v>614</v>
      </c>
      <c r="B3" s="16">
        <v>3240</v>
      </c>
      <c r="C3" s="16">
        <v>3467</v>
      </c>
      <c r="D3" s="15"/>
      <c r="E3" s="5" t="s">
        <v>100</v>
      </c>
      <c r="F3" s="15"/>
      <c r="G3" s="18" t="str">
        <f t="shared" ref="G3:G48" si="0">CONCATENATE("python ./video_cut_and_downsample.py --input /home/xzf/Projects/Datasets/STFAN/oppo_low_addtion/720p_second/GH010",A3,".MP4 --output /home/xzf/Projects/Datasets/STFAN/oppo_low_addtion/cut_second/GH010",E3,".MP4 --start ",B3," --end ",C3)</f>
        <v>python ./video_cut_and_downsample.py --input /home/xzf/Projects/Datasets/STFAN/oppo_low_addtion/720p_second/GH010614.MP4 --output /home/xzf/Projects/Datasets/STFAN/oppo_low_addtion/cut_second/GH010614_2.MP4 --start 3240 --end 3467</v>
      </c>
    </row>
    <row r="4" spans="1:7" x14ac:dyDescent="0.2">
      <c r="A4" s="15">
        <v>615</v>
      </c>
      <c r="B4" s="16">
        <v>0</v>
      </c>
      <c r="C4" s="16">
        <v>1000</v>
      </c>
      <c r="D4" s="5" t="s">
        <v>101</v>
      </c>
      <c r="E4" s="5" t="s">
        <v>102</v>
      </c>
      <c r="F4" s="15"/>
      <c r="G4" s="18" t="str">
        <f t="shared" si="0"/>
        <v>python ./video_cut_and_downsample.py --input /home/xzf/Projects/Datasets/STFAN/oppo_low_addtion/720p_second/GH010615.MP4 --output /home/xzf/Projects/Datasets/STFAN/oppo_low_addtion/cut_second/GH010615_1.MP4 --start 0 --end 1000</v>
      </c>
    </row>
    <row r="5" spans="1:7" x14ac:dyDescent="0.2">
      <c r="A5" s="15">
        <v>615</v>
      </c>
      <c r="B5" s="16">
        <v>1126</v>
      </c>
      <c r="C5" s="16">
        <v>2250</v>
      </c>
      <c r="D5" s="5" t="s">
        <v>103</v>
      </c>
      <c r="E5" s="5" t="s">
        <v>104</v>
      </c>
      <c r="F5" s="15"/>
      <c r="G5" s="18" t="str">
        <f t="shared" si="0"/>
        <v>python ./video_cut_and_downsample.py --input /home/xzf/Projects/Datasets/STFAN/oppo_low_addtion/720p_second/GH010615.MP4 --output /home/xzf/Projects/Datasets/STFAN/oppo_low_addtion/cut_second/GH010615_2.MP4 --start 1126 --end 2250</v>
      </c>
    </row>
    <row r="6" spans="1:7" x14ac:dyDescent="0.2">
      <c r="A6" s="15">
        <v>615</v>
      </c>
      <c r="B6" s="16">
        <v>3023</v>
      </c>
      <c r="C6" s="16">
        <v>3243</v>
      </c>
      <c r="D6" s="5" t="s">
        <v>105</v>
      </c>
      <c r="E6" s="5" t="s">
        <v>106</v>
      </c>
      <c r="F6" s="15"/>
      <c r="G6" s="18" t="str">
        <f t="shared" si="0"/>
        <v>python ./video_cut_and_downsample.py --input /home/xzf/Projects/Datasets/STFAN/oppo_low_addtion/720p_second/GH010615.MP4 --output /home/xzf/Projects/Datasets/STFAN/oppo_low_addtion/cut_second/GH010615_3.MP4 --start 3023 --end 3243</v>
      </c>
    </row>
    <row r="7" spans="1:7" x14ac:dyDescent="0.2">
      <c r="A7" s="15">
        <v>616</v>
      </c>
      <c r="B7" s="16">
        <v>0</v>
      </c>
      <c r="C7" s="16">
        <v>1890</v>
      </c>
      <c r="D7" s="5" t="s">
        <v>107</v>
      </c>
      <c r="E7" s="5" t="s">
        <v>108</v>
      </c>
      <c r="F7" s="15"/>
      <c r="G7" s="18" t="str">
        <f t="shared" si="0"/>
        <v>python ./video_cut_and_downsample.py --input /home/xzf/Projects/Datasets/STFAN/oppo_low_addtion/720p_second/GH010616.MP4 --output /home/xzf/Projects/Datasets/STFAN/oppo_low_addtion/cut_second/GH010616_1.MP4 --start 0 --end 1890</v>
      </c>
    </row>
    <row r="8" spans="1:7" x14ac:dyDescent="0.2">
      <c r="A8" s="15">
        <v>616</v>
      </c>
      <c r="B8" s="16">
        <v>2472</v>
      </c>
      <c r="C8" s="16">
        <v>2580</v>
      </c>
      <c r="D8" s="5" t="s">
        <v>107</v>
      </c>
      <c r="E8" s="5" t="s">
        <v>109</v>
      </c>
      <c r="F8" s="15"/>
      <c r="G8" s="18" t="str">
        <f t="shared" si="0"/>
        <v>python ./video_cut_and_downsample.py --input /home/xzf/Projects/Datasets/STFAN/oppo_low_addtion/720p_second/GH010616.MP4 --output /home/xzf/Projects/Datasets/STFAN/oppo_low_addtion/cut_second/GH010616_3.MP4 --start 2472 --end 2580</v>
      </c>
    </row>
    <row r="9" spans="1:7" x14ac:dyDescent="0.2">
      <c r="A9" s="15">
        <v>616</v>
      </c>
      <c r="B9" s="16">
        <v>2960</v>
      </c>
      <c r="C9" s="16">
        <v>3324</v>
      </c>
      <c r="D9" s="5" t="s">
        <v>107</v>
      </c>
      <c r="E9" s="5" t="s">
        <v>109</v>
      </c>
      <c r="F9" s="15"/>
      <c r="G9" s="18" t="str">
        <f t="shared" si="0"/>
        <v>python ./video_cut_and_downsample.py --input /home/xzf/Projects/Datasets/STFAN/oppo_low_addtion/720p_second/GH010616.MP4 --output /home/xzf/Projects/Datasets/STFAN/oppo_low_addtion/cut_second/GH010616_3.MP4 --start 2960 --end 3324</v>
      </c>
    </row>
    <row r="10" spans="1:7" x14ac:dyDescent="0.2">
      <c r="A10" s="15">
        <v>617</v>
      </c>
      <c r="B10" s="16">
        <v>0</v>
      </c>
      <c r="C10" s="16">
        <v>2880</v>
      </c>
      <c r="D10" s="5" t="s">
        <v>110</v>
      </c>
      <c r="E10" s="16">
        <v>617</v>
      </c>
      <c r="F10" s="15"/>
      <c r="G10" s="18" t="str">
        <f t="shared" si="0"/>
        <v>python ./video_cut_and_downsample.py --input /home/xzf/Projects/Datasets/STFAN/oppo_low_addtion/720p_second/GH010617.MP4 --output /home/xzf/Projects/Datasets/STFAN/oppo_low_addtion/cut_second/GH010617.MP4 --start 0 --end 2880</v>
      </c>
    </row>
    <row r="11" spans="1:7" x14ac:dyDescent="0.2">
      <c r="A11" s="15">
        <v>618</v>
      </c>
      <c r="B11" s="16">
        <v>0</v>
      </c>
      <c r="C11" s="16">
        <v>1177</v>
      </c>
      <c r="D11" s="5" t="s">
        <v>111</v>
      </c>
      <c r="E11" s="5" t="s">
        <v>112</v>
      </c>
      <c r="F11" s="15"/>
      <c r="G11" s="18" t="str">
        <f t="shared" si="0"/>
        <v>python ./video_cut_and_downsample.py --input /home/xzf/Projects/Datasets/STFAN/oppo_low_addtion/720p_second/GH010618.MP4 --output /home/xzf/Projects/Datasets/STFAN/oppo_low_addtion/cut_second/GH010618_1.MP4 --start 0 --end 1177</v>
      </c>
    </row>
    <row r="12" spans="1:7" x14ac:dyDescent="0.2">
      <c r="A12" s="15">
        <v>618</v>
      </c>
      <c r="B12" s="16">
        <v>1914</v>
      </c>
      <c r="C12" s="16">
        <v>2115</v>
      </c>
      <c r="D12" s="5" t="s">
        <v>113</v>
      </c>
      <c r="E12" s="5" t="s">
        <v>114</v>
      </c>
      <c r="F12" s="15"/>
      <c r="G12" s="18" t="str">
        <f t="shared" si="0"/>
        <v>python ./video_cut_and_downsample.py --input /home/xzf/Projects/Datasets/STFAN/oppo_low_addtion/720p_second/GH010618.MP4 --output /home/xzf/Projects/Datasets/STFAN/oppo_low_addtion/cut_second/GH010618_2.MP4 --start 1914 --end 2115</v>
      </c>
    </row>
    <row r="13" spans="1:7" x14ac:dyDescent="0.2">
      <c r="A13" s="15">
        <v>619</v>
      </c>
      <c r="B13" s="16">
        <v>0</v>
      </c>
      <c r="C13" s="16">
        <v>327</v>
      </c>
      <c r="D13" s="5" t="s">
        <v>115</v>
      </c>
      <c r="E13" s="5" t="s">
        <v>116</v>
      </c>
      <c r="F13" s="15"/>
      <c r="G13" s="18" t="str">
        <f t="shared" si="0"/>
        <v>python ./video_cut_and_downsample.py --input /home/xzf/Projects/Datasets/STFAN/oppo_low_addtion/720p_second/GH010619.MP4 --output /home/xzf/Projects/Datasets/STFAN/oppo_low_addtion/cut_second/GH010619_1.MP4 --start 0 --end 327</v>
      </c>
    </row>
    <row r="14" spans="1:7" x14ac:dyDescent="0.2">
      <c r="A14" s="15">
        <v>619</v>
      </c>
      <c r="B14" s="16">
        <v>526</v>
      </c>
      <c r="C14" s="16">
        <v>1269</v>
      </c>
      <c r="D14" s="5" t="s">
        <v>115</v>
      </c>
      <c r="E14" s="5" t="s">
        <v>117</v>
      </c>
      <c r="F14" s="15"/>
      <c r="G14" s="18" t="str">
        <f t="shared" si="0"/>
        <v>python ./video_cut_and_downsample.py --input /home/xzf/Projects/Datasets/STFAN/oppo_low_addtion/720p_second/GH010619.MP4 --output /home/xzf/Projects/Datasets/STFAN/oppo_low_addtion/cut_second/GH010619_2.MP4 --start 526 --end 1269</v>
      </c>
    </row>
    <row r="15" spans="1:7" x14ac:dyDescent="0.2">
      <c r="A15" s="15">
        <v>619</v>
      </c>
      <c r="B15" s="16">
        <v>1440</v>
      </c>
      <c r="C15" s="16">
        <v>1720</v>
      </c>
      <c r="D15" s="5" t="s">
        <v>115</v>
      </c>
      <c r="E15" s="5" t="s">
        <v>118</v>
      </c>
      <c r="F15" s="15"/>
      <c r="G15" s="18" t="str">
        <f t="shared" si="0"/>
        <v>python ./video_cut_and_downsample.py --input /home/xzf/Projects/Datasets/STFAN/oppo_low_addtion/720p_second/GH010619.MP4 --output /home/xzf/Projects/Datasets/STFAN/oppo_low_addtion/cut_second/GH010619_3.MP4 --start 1440 --end 1720</v>
      </c>
    </row>
    <row r="16" spans="1:7" x14ac:dyDescent="0.2">
      <c r="A16" s="15">
        <v>619</v>
      </c>
      <c r="B16" s="16">
        <v>2419</v>
      </c>
      <c r="C16" s="16">
        <v>3170</v>
      </c>
      <c r="D16" s="15"/>
      <c r="E16" s="5" t="s">
        <v>119</v>
      </c>
      <c r="F16" s="15"/>
      <c r="G16" s="18" t="str">
        <f t="shared" si="0"/>
        <v>python ./video_cut_and_downsample.py --input /home/xzf/Projects/Datasets/STFAN/oppo_low_addtion/720p_second/GH010619.MP4 --output /home/xzf/Projects/Datasets/STFAN/oppo_low_addtion/cut_second/GH010619_4.MP4 --start 2419 --end 3170</v>
      </c>
    </row>
    <row r="17" spans="1:7" x14ac:dyDescent="0.2">
      <c r="A17" s="16">
        <v>620</v>
      </c>
      <c r="B17" s="17">
        <v>0</v>
      </c>
      <c r="C17" s="16">
        <v>3525</v>
      </c>
      <c r="D17" s="15"/>
      <c r="E17" s="16">
        <v>620</v>
      </c>
      <c r="F17" s="15"/>
      <c r="G17" s="18" t="str">
        <f t="shared" si="0"/>
        <v>python ./video_cut_and_downsample.py --input /home/xzf/Projects/Datasets/STFAN/oppo_low_addtion/720p_second/GH010620.MP4 --output /home/xzf/Projects/Datasets/STFAN/oppo_low_addtion/cut_second/GH010620.MP4 --start 0 --end 3525</v>
      </c>
    </row>
    <row r="18" spans="1:7" x14ac:dyDescent="0.2">
      <c r="A18" s="16">
        <v>621</v>
      </c>
      <c r="B18" s="16">
        <v>0</v>
      </c>
      <c r="C18" s="16">
        <v>331</v>
      </c>
      <c r="D18" s="5" t="s">
        <v>120</v>
      </c>
      <c r="E18" s="5" t="s">
        <v>121</v>
      </c>
      <c r="F18" s="15"/>
      <c r="G18" s="18" t="str">
        <f t="shared" si="0"/>
        <v>python ./video_cut_and_downsample.py --input /home/xzf/Projects/Datasets/STFAN/oppo_low_addtion/720p_second/GH010621.MP4 --output /home/xzf/Projects/Datasets/STFAN/oppo_low_addtion/cut_second/GH010621_1.MP4 --start 0 --end 331</v>
      </c>
    </row>
    <row r="19" spans="1:7" x14ac:dyDescent="0.2">
      <c r="A19" s="16">
        <v>621</v>
      </c>
      <c r="B19" s="16">
        <v>769</v>
      </c>
      <c r="C19" s="16">
        <v>2992</v>
      </c>
      <c r="D19" s="15"/>
      <c r="E19" s="5" t="s">
        <v>122</v>
      </c>
      <c r="F19" s="15"/>
      <c r="G19" s="18" t="str">
        <f t="shared" si="0"/>
        <v>python ./video_cut_and_downsample.py --input /home/xzf/Projects/Datasets/STFAN/oppo_low_addtion/720p_second/GH010621.MP4 --output /home/xzf/Projects/Datasets/STFAN/oppo_low_addtion/cut_second/GH010621_2.MP4 --start 769 --end 2992</v>
      </c>
    </row>
    <row r="20" spans="1:7" x14ac:dyDescent="0.2">
      <c r="A20" s="16">
        <v>622</v>
      </c>
      <c r="B20" s="17">
        <v>0</v>
      </c>
      <c r="C20" s="16">
        <v>3310</v>
      </c>
      <c r="D20" s="15"/>
      <c r="E20" s="16">
        <v>622</v>
      </c>
      <c r="F20" s="15"/>
      <c r="G20" s="18" t="str">
        <f t="shared" si="0"/>
        <v>python ./video_cut_and_downsample.py --input /home/xzf/Projects/Datasets/STFAN/oppo_low_addtion/720p_second/GH010622.MP4 --output /home/xzf/Projects/Datasets/STFAN/oppo_low_addtion/cut_second/GH010622.MP4 --start 0 --end 3310</v>
      </c>
    </row>
    <row r="21" spans="1:7" x14ac:dyDescent="0.2">
      <c r="A21" s="16">
        <v>623</v>
      </c>
      <c r="B21" s="17">
        <v>0</v>
      </c>
      <c r="C21" s="16">
        <v>2420</v>
      </c>
      <c r="D21" s="15"/>
      <c r="E21" s="16">
        <v>623</v>
      </c>
      <c r="F21" s="15"/>
      <c r="G21" s="18" t="str">
        <f t="shared" si="0"/>
        <v>python ./video_cut_and_downsample.py --input /home/xzf/Projects/Datasets/STFAN/oppo_low_addtion/720p_second/GH010623.MP4 --output /home/xzf/Projects/Datasets/STFAN/oppo_low_addtion/cut_second/GH010623.MP4 --start 0 --end 2420</v>
      </c>
    </row>
    <row r="22" spans="1:7" x14ac:dyDescent="0.2">
      <c r="A22" s="16">
        <v>624</v>
      </c>
      <c r="B22" s="16">
        <v>0</v>
      </c>
      <c r="C22" s="16">
        <v>2201</v>
      </c>
      <c r="D22" s="5" t="s">
        <v>123</v>
      </c>
      <c r="E22" s="5" t="s">
        <v>124</v>
      </c>
      <c r="F22" s="15"/>
      <c r="G22" s="18" t="str">
        <f t="shared" si="0"/>
        <v>python ./video_cut_and_downsample.py --input /home/xzf/Projects/Datasets/STFAN/oppo_low_addtion/720p_second/GH010624.MP4 --output /home/xzf/Projects/Datasets/STFAN/oppo_low_addtion/cut_second/GH010624_1.MP4 --start 0 --end 2201</v>
      </c>
    </row>
    <row r="23" spans="1:7" x14ac:dyDescent="0.2">
      <c r="A23" s="16">
        <v>624</v>
      </c>
      <c r="B23" s="16">
        <v>2640</v>
      </c>
      <c r="C23" s="16">
        <v>3803</v>
      </c>
      <c r="D23" s="15"/>
      <c r="E23" s="5" t="s">
        <v>125</v>
      </c>
      <c r="F23" s="15"/>
      <c r="G23" s="18" t="str">
        <f t="shared" si="0"/>
        <v>python ./video_cut_and_downsample.py --input /home/xzf/Projects/Datasets/STFAN/oppo_low_addtion/720p_second/GH010624.MP4 --output /home/xzf/Projects/Datasets/STFAN/oppo_low_addtion/cut_second/GH010624_2.MP4 --start 2640 --end 3803</v>
      </c>
    </row>
    <row r="24" spans="1:7" x14ac:dyDescent="0.2">
      <c r="A24" s="16">
        <v>625</v>
      </c>
      <c r="B24" s="16">
        <v>0</v>
      </c>
      <c r="C24" s="16">
        <v>1850</v>
      </c>
      <c r="D24" s="5" t="s">
        <v>126</v>
      </c>
      <c r="E24" s="16">
        <v>625</v>
      </c>
      <c r="F24" s="15"/>
      <c r="G24" s="18" t="str">
        <f t="shared" si="0"/>
        <v>python ./video_cut_and_downsample.py --input /home/xzf/Projects/Datasets/STFAN/oppo_low_addtion/720p_second/GH010625.MP4 --output /home/xzf/Projects/Datasets/STFAN/oppo_low_addtion/cut_second/GH010625.MP4 --start 0 --end 1850</v>
      </c>
    </row>
    <row r="25" spans="1:7" x14ac:dyDescent="0.2">
      <c r="A25" s="16">
        <v>626</v>
      </c>
      <c r="B25" s="16">
        <v>0</v>
      </c>
      <c r="C25" s="16">
        <v>2900</v>
      </c>
      <c r="D25" s="15"/>
      <c r="E25" s="16">
        <v>626</v>
      </c>
      <c r="F25" s="15"/>
      <c r="G25" s="18" t="str">
        <f t="shared" si="0"/>
        <v>python ./video_cut_and_downsample.py --input /home/xzf/Projects/Datasets/STFAN/oppo_low_addtion/720p_second/GH010626.MP4 --output /home/xzf/Projects/Datasets/STFAN/oppo_low_addtion/cut_second/GH010626.MP4 --start 0 --end 2900</v>
      </c>
    </row>
    <row r="26" spans="1:7" x14ac:dyDescent="0.2">
      <c r="A26" s="16">
        <v>627</v>
      </c>
      <c r="B26" s="16">
        <v>0</v>
      </c>
      <c r="C26" s="16">
        <v>250</v>
      </c>
      <c r="D26" s="5" t="s">
        <v>127</v>
      </c>
      <c r="E26" s="5" t="s">
        <v>128</v>
      </c>
      <c r="F26" s="15"/>
      <c r="G26" s="18" t="str">
        <f t="shared" si="0"/>
        <v>python ./video_cut_and_downsample.py --input /home/xzf/Projects/Datasets/STFAN/oppo_low_addtion/720p_second/GH010627.MP4 --output /home/xzf/Projects/Datasets/STFAN/oppo_low_addtion/cut_second/GH010627_1.MP4 --start 0 --end 250</v>
      </c>
    </row>
    <row r="27" spans="1:7" x14ac:dyDescent="0.2">
      <c r="A27" s="16">
        <v>627</v>
      </c>
      <c r="B27" s="16">
        <v>470</v>
      </c>
      <c r="C27" s="16">
        <v>2421</v>
      </c>
      <c r="D27" s="15"/>
      <c r="E27" s="5" t="s">
        <v>129</v>
      </c>
      <c r="F27" s="15"/>
      <c r="G27" s="18" t="str">
        <f t="shared" si="0"/>
        <v>python ./video_cut_and_downsample.py --input /home/xzf/Projects/Datasets/STFAN/oppo_low_addtion/720p_second/GH010627.MP4 --output /home/xzf/Projects/Datasets/STFAN/oppo_low_addtion/cut_second/GH010627_2.MP4 --start 470 --end 2421</v>
      </c>
    </row>
    <row r="28" spans="1:7" x14ac:dyDescent="0.2">
      <c r="A28" s="16">
        <v>628</v>
      </c>
      <c r="B28" s="16">
        <v>0</v>
      </c>
      <c r="C28" s="16">
        <v>2670</v>
      </c>
      <c r="D28" s="15"/>
      <c r="E28" s="16">
        <v>628</v>
      </c>
      <c r="F28" s="15"/>
      <c r="G28" s="18" t="str">
        <f t="shared" si="0"/>
        <v>python ./video_cut_and_downsample.py --input /home/xzf/Projects/Datasets/STFAN/oppo_low_addtion/720p_second/GH010628.MP4 --output /home/xzf/Projects/Datasets/STFAN/oppo_low_addtion/cut_second/GH010628.MP4 --start 0 --end 2670</v>
      </c>
    </row>
    <row r="29" spans="1:7" x14ac:dyDescent="0.2">
      <c r="A29" s="16">
        <v>629</v>
      </c>
      <c r="B29" s="16">
        <v>0</v>
      </c>
      <c r="C29" s="16">
        <v>3050</v>
      </c>
      <c r="D29" s="15"/>
      <c r="E29" s="16">
        <v>629</v>
      </c>
      <c r="F29" s="15"/>
      <c r="G29" s="18" t="str">
        <f t="shared" si="0"/>
        <v>python ./video_cut_and_downsample.py --input /home/xzf/Projects/Datasets/STFAN/oppo_low_addtion/720p_second/GH010629.MP4 --output /home/xzf/Projects/Datasets/STFAN/oppo_low_addtion/cut_second/GH010629.MP4 --start 0 --end 3050</v>
      </c>
    </row>
    <row r="30" spans="1:7" x14ac:dyDescent="0.2">
      <c r="A30" s="16">
        <v>630</v>
      </c>
      <c r="B30" s="16">
        <v>0</v>
      </c>
      <c r="C30" s="16">
        <v>2770</v>
      </c>
      <c r="D30" s="15"/>
      <c r="E30" s="16">
        <v>630</v>
      </c>
      <c r="F30" s="15"/>
      <c r="G30" s="18" t="str">
        <f t="shared" si="0"/>
        <v>python ./video_cut_and_downsample.py --input /home/xzf/Projects/Datasets/STFAN/oppo_low_addtion/720p_second/GH010630.MP4 --output /home/xzf/Projects/Datasets/STFAN/oppo_low_addtion/cut_second/GH010630.MP4 --start 0 --end 2770</v>
      </c>
    </row>
    <row r="31" spans="1:7" x14ac:dyDescent="0.2">
      <c r="A31" s="16">
        <v>631</v>
      </c>
      <c r="B31" s="16">
        <v>0</v>
      </c>
      <c r="C31" s="16">
        <v>2640</v>
      </c>
      <c r="D31" s="15"/>
      <c r="E31" s="16">
        <v>631</v>
      </c>
      <c r="F31" s="15"/>
      <c r="G31" s="18" t="str">
        <f t="shared" si="0"/>
        <v>python ./video_cut_and_downsample.py --input /home/xzf/Projects/Datasets/STFAN/oppo_low_addtion/720p_second/GH010631.MP4 --output /home/xzf/Projects/Datasets/STFAN/oppo_low_addtion/cut_second/GH010631.MP4 --start 0 --end 2640</v>
      </c>
    </row>
    <row r="32" spans="1:7" x14ac:dyDescent="0.2">
      <c r="A32" s="16">
        <v>632</v>
      </c>
      <c r="B32" s="16">
        <v>0</v>
      </c>
      <c r="C32" s="16">
        <v>2820</v>
      </c>
      <c r="D32" s="15"/>
      <c r="E32" s="16">
        <v>632</v>
      </c>
      <c r="F32" s="15"/>
      <c r="G32" s="18" t="str">
        <f t="shared" si="0"/>
        <v>python ./video_cut_and_downsample.py --input /home/xzf/Projects/Datasets/STFAN/oppo_low_addtion/720p_second/GH010632.MP4 --output /home/xzf/Projects/Datasets/STFAN/oppo_low_addtion/cut_second/GH010632.MP4 --start 0 --end 2820</v>
      </c>
    </row>
    <row r="33" spans="1:7" x14ac:dyDescent="0.2">
      <c r="A33" s="16">
        <v>633</v>
      </c>
      <c r="B33" s="16">
        <v>0</v>
      </c>
      <c r="C33" s="16">
        <v>2140</v>
      </c>
      <c r="D33" s="5" t="s">
        <v>115</v>
      </c>
      <c r="E33" s="5" t="s">
        <v>130</v>
      </c>
      <c r="F33" s="15"/>
      <c r="G33" s="18" t="str">
        <f t="shared" si="0"/>
        <v>python ./video_cut_and_downsample.py --input /home/xzf/Projects/Datasets/STFAN/oppo_low_addtion/720p_second/GH010633.MP4 --output /home/xzf/Projects/Datasets/STFAN/oppo_low_addtion/cut_second/GH010633_1.MP4 --start 0 --end 2140</v>
      </c>
    </row>
    <row r="34" spans="1:7" x14ac:dyDescent="0.2">
      <c r="A34" s="16">
        <v>633</v>
      </c>
      <c r="B34" s="16">
        <v>2280</v>
      </c>
      <c r="C34" s="16">
        <v>2700</v>
      </c>
      <c r="D34" s="5" t="s">
        <v>115</v>
      </c>
      <c r="E34" s="5" t="s">
        <v>131</v>
      </c>
      <c r="F34" s="15"/>
      <c r="G34" s="18" t="str">
        <f t="shared" si="0"/>
        <v>python ./video_cut_and_downsample.py --input /home/xzf/Projects/Datasets/STFAN/oppo_low_addtion/720p_second/GH010633.MP4 --output /home/xzf/Projects/Datasets/STFAN/oppo_low_addtion/cut_second/GH010633_2.MP4 --start 2280 --end 2700</v>
      </c>
    </row>
    <row r="35" spans="1:7" x14ac:dyDescent="0.2">
      <c r="A35" s="16">
        <v>634</v>
      </c>
      <c r="B35" s="16">
        <v>0</v>
      </c>
      <c r="C35" s="16">
        <v>1400</v>
      </c>
      <c r="D35" s="5" t="s">
        <v>107</v>
      </c>
      <c r="E35" s="5" t="s">
        <v>132</v>
      </c>
      <c r="F35" s="15"/>
      <c r="G35" s="18" t="str">
        <f t="shared" si="0"/>
        <v>python ./video_cut_and_downsample.py --input /home/xzf/Projects/Datasets/STFAN/oppo_low_addtion/720p_second/GH010634.MP4 --output /home/xzf/Projects/Datasets/STFAN/oppo_low_addtion/cut_second/GH010634_1.MP4 --start 0 --end 1400</v>
      </c>
    </row>
    <row r="36" spans="1:7" x14ac:dyDescent="0.2">
      <c r="A36" s="16">
        <v>634</v>
      </c>
      <c r="B36" s="16">
        <v>2160</v>
      </c>
      <c r="C36" s="16">
        <v>2660</v>
      </c>
      <c r="D36" s="15"/>
      <c r="E36" s="5" t="s">
        <v>133</v>
      </c>
      <c r="F36" s="15"/>
      <c r="G36" s="18" t="str">
        <f t="shared" si="0"/>
        <v>python ./video_cut_and_downsample.py --input /home/xzf/Projects/Datasets/STFAN/oppo_low_addtion/720p_second/GH010634.MP4 --output /home/xzf/Projects/Datasets/STFAN/oppo_low_addtion/cut_second/GH010634_2.MP4 --start 2160 --end 2660</v>
      </c>
    </row>
    <row r="37" spans="1:7" x14ac:dyDescent="0.2">
      <c r="A37" s="16">
        <v>636</v>
      </c>
      <c r="B37" s="16">
        <v>0</v>
      </c>
      <c r="C37" s="16">
        <v>720</v>
      </c>
      <c r="D37" s="5" t="s">
        <v>134</v>
      </c>
      <c r="E37" s="5" t="s">
        <v>135</v>
      </c>
      <c r="F37" s="15"/>
      <c r="G37" s="18" t="str">
        <f t="shared" si="0"/>
        <v>python ./video_cut_and_downsample.py --input /home/xzf/Projects/Datasets/STFAN/oppo_low_addtion/720p_second/GH010636.MP4 --output /home/xzf/Projects/Datasets/STFAN/oppo_low_addtion/cut_second/GH010636_1.MP4 --start 0 --end 720</v>
      </c>
    </row>
    <row r="38" spans="1:7" x14ac:dyDescent="0.2">
      <c r="A38" s="16">
        <v>636</v>
      </c>
      <c r="B38" s="16">
        <v>1320</v>
      </c>
      <c r="C38" s="16">
        <v>2970</v>
      </c>
      <c r="D38" s="15"/>
      <c r="E38" s="5" t="s">
        <v>136</v>
      </c>
      <c r="F38" s="15"/>
      <c r="G38" s="18" t="str">
        <f t="shared" si="0"/>
        <v>python ./video_cut_and_downsample.py --input /home/xzf/Projects/Datasets/STFAN/oppo_low_addtion/720p_second/GH010636.MP4 --output /home/xzf/Projects/Datasets/STFAN/oppo_low_addtion/cut_second/GH010636_2.MP4 --start 1320 --end 2970</v>
      </c>
    </row>
    <row r="39" spans="1:7" x14ac:dyDescent="0.2">
      <c r="A39" s="16">
        <v>637</v>
      </c>
      <c r="B39" s="16">
        <v>0</v>
      </c>
      <c r="C39" s="16">
        <v>240</v>
      </c>
      <c r="D39" s="5" t="s">
        <v>107</v>
      </c>
      <c r="E39" s="5" t="s">
        <v>137</v>
      </c>
      <c r="F39" s="15"/>
      <c r="G39" s="18" t="str">
        <f t="shared" si="0"/>
        <v>python ./video_cut_and_downsample.py --input /home/xzf/Projects/Datasets/STFAN/oppo_low_addtion/720p_second/GH010637.MP4 --output /home/xzf/Projects/Datasets/STFAN/oppo_low_addtion/cut_second/GH010637_1.MP4 --start 0 --end 240</v>
      </c>
    </row>
    <row r="40" spans="1:7" x14ac:dyDescent="0.2">
      <c r="A40" s="16">
        <v>637</v>
      </c>
      <c r="B40" s="16">
        <v>720</v>
      </c>
      <c r="C40" s="16">
        <v>2660</v>
      </c>
      <c r="D40" s="15"/>
      <c r="E40" s="5" t="s">
        <v>138</v>
      </c>
      <c r="F40" s="15"/>
      <c r="G40" s="18" t="str">
        <f t="shared" si="0"/>
        <v>python ./video_cut_and_downsample.py --input /home/xzf/Projects/Datasets/STFAN/oppo_low_addtion/720p_second/GH010637.MP4 --output /home/xzf/Projects/Datasets/STFAN/oppo_low_addtion/cut_second/GH010637_2.MP4 --start 720 --end 2660</v>
      </c>
    </row>
    <row r="41" spans="1:7" x14ac:dyDescent="0.2">
      <c r="A41" s="16">
        <v>638</v>
      </c>
      <c r="B41" s="16">
        <v>0</v>
      </c>
      <c r="C41" s="16">
        <v>3170</v>
      </c>
      <c r="D41" s="15"/>
      <c r="E41" s="16">
        <v>638</v>
      </c>
      <c r="F41" s="15"/>
      <c r="G41" s="18" t="str">
        <f t="shared" si="0"/>
        <v>python ./video_cut_and_downsample.py --input /home/xzf/Projects/Datasets/STFAN/oppo_low_addtion/720p_second/GH010638.MP4 --output /home/xzf/Projects/Datasets/STFAN/oppo_low_addtion/cut_second/GH010638.MP4 --start 0 --end 3170</v>
      </c>
    </row>
    <row r="42" spans="1:7" x14ac:dyDescent="0.2">
      <c r="A42" s="16">
        <v>639</v>
      </c>
      <c r="B42" s="16">
        <v>0</v>
      </c>
      <c r="C42" s="16">
        <v>2720</v>
      </c>
      <c r="D42" s="15"/>
      <c r="E42" s="16">
        <v>639</v>
      </c>
      <c r="F42" s="15"/>
      <c r="G42" s="18" t="str">
        <f t="shared" si="0"/>
        <v>python ./video_cut_and_downsample.py --input /home/xzf/Projects/Datasets/STFAN/oppo_low_addtion/720p_second/GH010639.MP4 --output /home/xzf/Projects/Datasets/STFAN/oppo_low_addtion/cut_second/GH010639.MP4 --start 0 --end 2720</v>
      </c>
    </row>
    <row r="43" spans="1:7" x14ac:dyDescent="0.2">
      <c r="A43" s="16">
        <v>640</v>
      </c>
      <c r="B43" s="16">
        <v>0</v>
      </c>
      <c r="C43" s="16">
        <v>3040</v>
      </c>
      <c r="D43" s="15"/>
      <c r="E43" s="16">
        <v>640</v>
      </c>
      <c r="F43" s="15"/>
      <c r="G43" s="18" t="str">
        <f t="shared" si="0"/>
        <v>python ./video_cut_and_downsample.py --input /home/xzf/Projects/Datasets/STFAN/oppo_low_addtion/720p_second/GH010640.MP4 --output /home/xzf/Projects/Datasets/STFAN/oppo_low_addtion/cut_second/GH010640.MP4 --start 0 --end 3040</v>
      </c>
    </row>
    <row r="44" spans="1:7" x14ac:dyDescent="0.2">
      <c r="A44" s="16">
        <v>641</v>
      </c>
      <c r="B44" s="16">
        <v>0</v>
      </c>
      <c r="C44" s="16">
        <v>480</v>
      </c>
      <c r="D44" s="5" t="s">
        <v>139</v>
      </c>
      <c r="E44" s="5" t="s">
        <v>140</v>
      </c>
      <c r="F44" s="15"/>
      <c r="G44" s="18" t="str">
        <f t="shared" si="0"/>
        <v>python ./video_cut_and_downsample.py --input /home/xzf/Projects/Datasets/STFAN/oppo_low_addtion/720p_second/GH010641.MP4 --output /home/xzf/Projects/Datasets/STFAN/oppo_low_addtion/cut_second/GH010641_1.MP4 --start 0 --end 480</v>
      </c>
    </row>
    <row r="45" spans="1:7" x14ac:dyDescent="0.2">
      <c r="A45" s="16">
        <v>641</v>
      </c>
      <c r="B45" s="16">
        <v>1320</v>
      </c>
      <c r="C45" s="16">
        <v>2760</v>
      </c>
      <c r="D45" s="15"/>
      <c r="E45" s="5" t="s">
        <v>141</v>
      </c>
      <c r="F45" s="15"/>
      <c r="G45" s="18" t="str">
        <f t="shared" si="0"/>
        <v>python ./video_cut_and_downsample.py --input /home/xzf/Projects/Datasets/STFAN/oppo_low_addtion/720p_second/GH010641.MP4 --output /home/xzf/Projects/Datasets/STFAN/oppo_low_addtion/cut_second/GH010641_2.MP4 --start 1320 --end 2760</v>
      </c>
    </row>
    <row r="46" spans="1:7" x14ac:dyDescent="0.2">
      <c r="A46" s="16">
        <v>642</v>
      </c>
      <c r="B46" s="16">
        <v>600</v>
      </c>
      <c r="C46" s="16">
        <v>2460</v>
      </c>
      <c r="D46" s="5" t="s">
        <v>142</v>
      </c>
      <c r="E46" s="5" t="s">
        <v>143</v>
      </c>
      <c r="F46" s="15"/>
      <c r="G46" s="18" t="str">
        <f t="shared" si="0"/>
        <v>python ./video_cut_and_downsample.py --input /home/xzf/Projects/Datasets/STFAN/oppo_low_addtion/720p_second/GH010642.MP4 --output /home/xzf/Projects/Datasets/STFAN/oppo_low_addtion/cut_second/GH010642_1.MP4 --start 600 --end 2460</v>
      </c>
    </row>
    <row r="47" spans="1:7" x14ac:dyDescent="0.2">
      <c r="A47" s="16">
        <v>642</v>
      </c>
      <c r="B47" s="16">
        <v>2520</v>
      </c>
      <c r="C47" s="16">
        <v>2700</v>
      </c>
      <c r="D47" s="5" t="s">
        <v>142</v>
      </c>
      <c r="E47" s="5" t="s">
        <v>144</v>
      </c>
      <c r="F47" s="15"/>
      <c r="G47" s="18" t="str">
        <f t="shared" si="0"/>
        <v>python ./video_cut_and_downsample.py --input /home/xzf/Projects/Datasets/STFAN/oppo_low_addtion/720p_second/GH010642.MP4 --output /home/xzf/Projects/Datasets/STFAN/oppo_low_addtion/cut_second/GH010642_2.MP4 --start 2520 --end 2700</v>
      </c>
    </row>
    <row r="48" spans="1:7" x14ac:dyDescent="0.2">
      <c r="A48" s="16">
        <v>643</v>
      </c>
      <c r="B48" s="16">
        <v>0</v>
      </c>
      <c r="C48" s="16">
        <v>2840</v>
      </c>
      <c r="D48" s="15"/>
      <c r="E48" s="16">
        <v>643</v>
      </c>
      <c r="F48" s="15"/>
      <c r="G48" s="18" t="str">
        <f t="shared" si="0"/>
        <v>python ./video_cut_and_downsample.py --input /home/xzf/Projects/Datasets/STFAN/oppo_low_addtion/720p_second/GH010643.MP4 --output /home/xzf/Projects/Datasets/STFAN/oppo_low_addtion/cut_second/GH010643.MP4 --start 0 --end 2840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H4" sqref="H4:H22"/>
    </sheetView>
  </sheetViews>
  <sheetFormatPr defaultRowHeight="14.25" x14ac:dyDescent="0.2"/>
  <cols>
    <col min="1" max="1" width="61.75" bestFit="1" customWidth="1"/>
    <col min="2" max="2" width="8.75" bestFit="1" customWidth="1"/>
    <col min="3" max="4" width="64.625" bestFit="1" customWidth="1"/>
    <col min="5" max="5" width="18.75" bestFit="1" customWidth="1"/>
    <col min="6" max="6" width="5" bestFit="1" customWidth="1"/>
    <col min="7" max="7" width="2.5" bestFit="1" customWidth="1"/>
    <col min="8" max="8" width="5" bestFit="1" customWidth="1"/>
    <col min="9" max="9" width="17.25" bestFit="1" customWidth="1"/>
    <col min="10" max="10" width="54.375" bestFit="1" customWidth="1"/>
    <col min="11" max="11" width="6.5" bestFit="1" customWidth="1"/>
    <col min="12" max="12" width="8.25" customWidth="1"/>
    <col min="13" max="13" width="62.125" bestFit="1" customWidth="1"/>
    <col min="14" max="14" width="221" bestFit="1" customWidth="1"/>
  </cols>
  <sheetData>
    <row r="1" spans="1:16" x14ac:dyDescent="0.2">
      <c r="I1" t="s">
        <v>63</v>
      </c>
      <c r="L1" t="s">
        <v>63</v>
      </c>
      <c r="M1" t="s">
        <v>7</v>
      </c>
      <c r="N1" t="str">
        <f>L1&amp;M1</f>
        <v>mkdir -p /home/xzf/Projects/Datasets/STFAN/oppo_low_addtion/cut/sunset/</v>
      </c>
      <c r="O1" s="8" t="s">
        <v>64</v>
      </c>
      <c r="P1" t="str">
        <f>O1&amp;N1&amp;O1</f>
        <v>'mkdir -p /home/xzf/Projects/Datasets/STFAN/oppo_low_addtion/cut/sunset/'</v>
      </c>
    </row>
    <row r="2" spans="1:16" x14ac:dyDescent="0.2">
      <c r="L2" t="s">
        <v>63</v>
      </c>
      <c r="M2" s="4" t="s">
        <v>23</v>
      </c>
      <c r="N2" t="str">
        <f>L2&amp;M2</f>
        <v>mkdir -p /home/xzf/Projects/Datasets/STFAN/oppo_low_addtion/cut/night/</v>
      </c>
      <c r="O2" s="8" t="s">
        <v>64</v>
      </c>
      <c r="P2" t="str">
        <f t="shared" ref="P2:P22" si="0">O2&amp;N2&amp;O2</f>
        <v>'mkdir -p /home/xzf/Projects/Datasets/STFAN/oppo_low_addtion/cut/night/'</v>
      </c>
    </row>
    <row r="3" spans="1:16" x14ac:dyDescent="0.2">
      <c r="L3" t="s">
        <v>63</v>
      </c>
      <c r="M3" s="4" t="s">
        <v>32</v>
      </c>
      <c r="N3" t="str">
        <f t="shared" ref="N3" si="1">L3&amp;M3</f>
        <v>mkdir -p /home/xzf/Projects/Datasets/STFAN/oppo_low_addtion/cut/market/</v>
      </c>
      <c r="O3" s="8" t="s">
        <v>64</v>
      </c>
      <c r="P3" t="str">
        <f t="shared" si="0"/>
        <v>'mkdir -p /home/xzf/Projects/Datasets/STFAN/oppo_low_addtion/cut/market/'</v>
      </c>
    </row>
    <row r="4" spans="1:16" x14ac:dyDescent="0.2">
      <c r="A4" s="4" t="s">
        <v>69</v>
      </c>
      <c r="B4" s="5" t="s">
        <v>70</v>
      </c>
      <c r="C4" s="4" t="s">
        <v>1</v>
      </c>
      <c r="D4" s="5" t="s">
        <v>2</v>
      </c>
      <c r="E4" s="4" t="s">
        <v>61</v>
      </c>
      <c r="F4" s="6" t="s">
        <v>3</v>
      </c>
      <c r="G4" s="6" t="s">
        <v>4</v>
      </c>
      <c r="H4" s="4" t="s">
        <v>5</v>
      </c>
      <c r="I4" s="4" t="s">
        <v>6</v>
      </c>
      <c r="J4" s="4" t="s">
        <v>62</v>
      </c>
      <c r="K4" s="4" t="s">
        <v>0</v>
      </c>
      <c r="L4" s="4" t="s">
        <v>8</v>
      </c>
      <c r="M4" s="7" t="s">
        <v>78</v>
      </c>
      <c r="N4" s="3" t="str">
        <f>A4&amp;B4&amp;C4&amp;D4&amp;E4&amp;F4&amp;G4&amp;H4&amp;I4&amp;J4&amp;K4&amp;L4&amp;M4</f>
        <v>nohup ffmpeg -i /home/xzf/Projects/Datasets/STFAN/oppo_low_addtion/720p/sunset/GH010452.MP4 -vf "select=between(n\,0\,2145)" -y -an -b:v 30000k /home/xzf/Projects/Datasets/STFAN/oppo_low_addtion/cut/sunset/GH010452_1.MP4 -hide_banner -y 1&gt;/dev/null 2&gt;&amp;1 &amp;</v>
      </c>
      <c r="O4" s="8" t="s">
        <v>64</v>
      </c>
      <c r="P4" t="str">
        <f t="shared" si="0"/>
        <v>'nohup ffmpeg -i /home/xzf/Projects/Datasets/STFAN/oppo_low_addtion/720p/sunset/GH010452.MP4 -vf "select=between(n\,0\,2145)" -y -an -b:v 30000k /home/xzf/Projects/Datasets/STFAN/oppo_low_addtion/cut/sunset/GH010452_1.MP4 -hide_banner -y 1&gt;/dev/null 2&gt;&amp;1 &amp;'</v>
      </c>
    </row>
    <row r="5" spans="1:16" x14ac:dyDescent="0.2">
      <c r="A5" s="4" t="s">
        <v>69</v>
      </c>
      <c r="B5" s="5" t="s">
        <v>0</v>
      </c>
      <c r="C5" s="4" t="s">
        <v>1</v>
      </c>
      <c r="D5" s="5" t="s">
        <v>2</v>
      </c>
      <c r="E5" s="4" t="s">
        <v>61</v>
      </c>
      <c r="F5" s="6" t="s">
        <v>9</v>
      </c>
      <c r="G5" s="6" t="s">
        <v>4</v>
      </c>
      <c r="H5" s="4" t="s">
        <v>10</v>
      </c>
      <c r="I5" s="4" t="s">
        <v>6</v>
      </c>
      <c r="J5" s="4" t="s">
        <v>7</v>
      </c>
      <c r="K5" s="4" t="s">
        <v>0</v>
      </c>
      <c r="L5" s="4" t="s">
        <v>11</v>
      </c>
      <c r="M5" s="7" t="s">
        <v>66</v>
      </c>
      <c r="N5" s="3" t="str">
        <f t="shared" ref="N5:N19" si="2">A5&amp;B5&amp;C5&amp;D5&amp;E5&amp;F5&amp;G5&amp;H5&amp;I5&amp;J5&amp;K5&amp;L5&amp;M5</f>
        <v>nohup ffmpeg -i /home/xzf/Projects/Datasets/STFAN/oppo_low_addtion/720p/sunset/GH010452.MP4 -vf "select=between(n\,2272\,2327)" -y -an -b:v 30000k /home/xzf/Projects/Datasets/STFAN/oppo_low_addtion/cut/sunset/GH010452_2.MP4 -hide_banner -y 1&gt;/dev/null 2&gt;&amp;1 &amp;</v>
      </c>
      <c r="O5" s="8" t="s">
        <v>64</v>
      </c>
      <c r="P5" t="str">
        <f t="shared" si="0"/>
        <v>'nohup ffmpeg -i /home/xzf/Projects/Datasets/STFAN/oppo_low_addtion/720p/sunset/GH010452.MP4 -vf "select=between(n\,2272\,2327)" -y -an -b:v 30000k /home/xzf/Projects/Datasets/STFAN/oppo_low_addtion/cut/sunset/GH010452_2.MP4 -hide_banner -y 1&gt;/dev/null 2&gt;&amp;1 &amp;'</v>
      </c>
    </row>
    <row r="6" spans="1:16" x14ac:dyDescent="0.2">
      <c r="A6" s="4" t="s">
        <v>68</v>
      </c>
      <c r="B6" s="5" t="s">
        <v>0</v>
      </c>
      <c r="C6" s="4" t="s">
        <v>12</v>
      </c>
      <c r="D6" s="5" t="s">
        <v>2</v>
      </c>
      <c r="E6" s="4" t="s">
        <v>61</v>
      </c>
      <c r="F6" s="6" t="s">
        <v>3</v>
      </c>
      <c r="G6" s="6" t="s">
        <v>4</v>
      </c>
      <c r="H6" s="4" t="s">
        <v>13</v>
      </c>
      <c r="I6" s="4" t="s">
        <v>6</v>
      </c>
      <c r="J6" s="4" t="s">
        <v>7</v>
      </c>
      <c r="K6" s="4" t="s">
        <v>0</v>
      </c>
      <c r="L6" s="4" t="s">
        <v>14</v>
      </c>
      <c r="M6" s="7" t="s">
        <v>65</v>
      </c>
      <c r="N6" s="3" t="str">
        <f t="shared" si="2"/>
        <v>nohup ffmpeg -i /home/xzf/Projects/Datasets/STFAN/oppo_low_addtion/720p/sunset/GH010460.MP4 -vf "select=between(n\,0\,899)" -y -an -b:v 30000k /home/xzf/Projects/Datasets/STFAN/oppo_low_addtion/cut/sunset/GH010460_1.MP4 -hide_banner -y 1&gt;/dev/null 2&gt;&amp;1 &amp;</v>
      </c>
      <c r="O6" s="8" t="s">
        <v>64</v>
      </c>
      <c r="P6" t="str">
        <f t="shared" si="0"/>
        <v>'nohup ffmpeg -i /home/xzf/Projects/Datasets/STFAN/oppo_low_addtion/720p/sunset/GH010460.MP4 -vf "select=between(n\,0\,899)" -y -an -b:v 30000k /home/xzf/Projects/Datasets/STFAN/oppo_low_addtion/cut/sunset/GH010460_1.MP4 -hide_banner -y 1&gt;/dev/null 2&gt;&amp;1 &amp;'</v>
      </c>
    </row>
    <row r="7" spans="1:16" x14ac:dyDescent="0.2">
      <c r="A7" s="4" t="s">
        <v>69</v>
      </c>
      <c r="B7" s="5" t="s">
        <v>0</v>
      </c>
      <c r="C7" s="4" t="s">
        <v>12</v>
      </c>
      <c r="D7" s="5" t="s">
        <v>2</v>
      </c>
      <c r="E7" s="4" t="s">
        <v>61</v>
      </c>
      <c r="F7" s="6" t="s">
        <v>15</v>
      </c>
      <c r="G7" s="6" t="s">
        <v>4</v>
      </c>
      <c r="H7" s="4" t="s">
        <v>16</v>
      </c>
      <c r="I7" s="4" t="s">
        <v>6</v>
      </c>
      <c r="J7" s="4" t="s">
        <v>7</v>
      </c>
      <c r="K7" s="4" t="s">
        <v>0</v>
      </c>
      <c r="L7" s="4" t="s">
        <v>17</v>
      </c>
      <c r="M7" s="7" t="s">
        <v>65</v>
      </c>
      <c r="N7" s="3" t="str">
        <f t="shared" si="2"/>
        <v>nohup ffmpeg -i /home/xzf/Projects/Datasets/STFAN/oppo_low_addtion/720p/sunset/GH010460.MP4 -vf "select=between(n\,1484\,2722)" -y -an -b:v 30000k /home/xzf/Projects/Datasets/STFAN/oppo_low_addtion/cut/sunset/GH010460_2.MP4 -hide_banner -y 1&gt;/dev/null 2&gt;&amp;1 &amp;</v>
      </c>
      <c r="O7" s="8" t="s">
        <v>64</v>
      </c>
      <c r="P7" t="str">
        <f t="shared" si="0"/>
        <v>'nohup ffmpeg -i /home/xzf/Projects/Datasets/STFAN/oppo_low_addtion/720p/sunset/GH010460.MP4 -vf "select=between(n\,1484\,2722)" -y -an -b:v 30000k /home/xzf/Projects/Datasets/STFAN/oppo_low_addtion/cut/sunset/GH010460_2.MP4 -hide_banner -y 1&gt;/dev/null 2&gt;&amp;1 &amp;'</v>
      </c>
    </row>
    <row r="8" spans="1:16" x14ac:dyDescent="0.2">
      <c r="A8" s="4" t="s">
        <v>68</v>
      </c>
      <c r="B8" s="5" t="s">
        <v>0</v>
      </c>
      <c r="C8" s="4" t="s">
        <v>18</v>
      </c>
      <c r="D8" s="5" t="s">
        <v>2</v>
      </c>
      <c r="E8" s="4" t="s">
        <v>61</v>
      </c>
      <c r="F8" s="6" t="s">
        <v>3</v>
      </c>
      <c r="G8" s="6" t="s">
        <v>4</v>
      </c>
      <c r="H8" s="4" t="s">
        <v>19</v>
      </c>
      <c r="I8" s="4" t="s">
        <v>6</v>
      </c>
      <c r="J8" s="4" t="s">
        <v>7</v>
      </c>
      <c r="K8" s="4" t="s">
        <v>0</v>
      </c>
      <c r="L8" s="4" t="s">
        <v>18</v>
      </c>
      <c r="M8" s="7" t="s">
        <v>65</v>
      </c>
      <c r="N8" s="3" t="str">
        <f t="shared" si="2"/>
        <v>nohup ffmpeg -i /home/xzf/Projects/Datasets/STFAN/oppo_low_addtion/720p/sunset/GH010465.MP4 -vf "select=between(n\,0\,1442)" -y -an -b:v 30000k /home/xzf/Projects/Datasets/STFAN/oppo_low_addtion/cut/sunset/GH010465.MP4 -hide_banner -y 1&gt;/dev/null 2&gt;&amp;1 &amp;</v>
      </c>
      <c r="O8" s="8" t="s">
        <v>64</v>
      </c>
      <c r="P8" t="str">
        <f t="shared" si="0"/>
        <v>'nohup ffmpeg -i /home/xzf/Projects/Datasets/STFAN/oppo_low_addtion/720p/sunset/GH010465.MP4 -vf "select=between(n\,0\,1442)" -y -an -b:v 30000k /home/xzf/Projects/Datasets/STFAN/oppo_low_addtion/cut/sunset/GH010465.MP4 -hide_banner -y 1&gt;/dev/null 2&gt;&amp;1 &amp;'</v>
      </c>
    </row>
    <row r="9" spans="1:16" x14ac:dyDescent="0.2">
      <c r="A9" s="4" t="s">
        <v>71</v>
      </c>
      <c r="B9" s="5" t="s">
        <v>0</v>
      </c>
      <c r="C9" s="4" t="s">
        <v>20</v>
      </c>
      <c r="D9" s="5" t="s">
        <v>2</v>
      </c>
      <c r="E9" s="4" t="s">
        <v>61</v>
      </c>
      <c r="F9" s="6" t="s">
        <v>21</v>
      </c>
      <c r="G9" s="6" t="s">
        <v>4</v>
      </c>
      <c r="H9" s="4" t="s">
        <v>22</v>
      </c>
      <c r="I9" s="4" t="s">
        <v>6</v>
      </c>
      <c r="J9" s="4" t="s">
        <v>23</v>
      </c>
      <c r="K9" s="4" t="s">
        <v>0</v>
      </c>
      <c r="L9" s="4" t="s">
        <v>20</v>
      </c>
      <c r="M9" s="7" t="s">
        <v>65</v>
      </c>
      <c r="N9" s="3" t="str">
        <f t="shared" si="2"/>
        <v>nohup ffmpeg -i /home/xzf/Projects/Datasets/STFAN/oppo_low_addtion/720p/night/GH010479.MP4 -vf "select=between(n\,628\,2941)" -y -an -b:v 30000k /home/xzf/Projects/Datasets/STFAN/oppo_low_addtion/cut/night/GH010479.MP4 -hide_banner -y 1&gt;/dev/null 2&gt;&amp;1 &amp;</v>
      </c>
      <c r="O9" s="8" t="s">
        <v>64</v>
      </c>
      <c r="P9" t="str">
        <f t="shared" si="0"/>
        <v>'nohup ffmpeg -i /home/xzf/Projects/Datasets/STFAN/oppo_low_addtion/720p/night/GH010479.MP4 -vf "select=between(n\,628\,2941)" -y -an -b:v 30000k /home/xzf/Projects/Datasets/STFAN/oppo_low_addtion/cut/night/GH010479.MP4 -hide_banner -y 1&gt;/dev/null 2&gt;&amp;1 &amp;'</v>
      </c>
    </row>
    <row r="10" spans="1:16" x14ac:dyDescent="0.2">
      <c r="A10" s="4" t="s">
        <v>71</v>
      </c>
      <c r="B10" s="5" t="s">
        <v>0</v>
      </c>
      <c r="C10" s="4" t="s">
        <v>24</v>
      </c>
      <c r="D10" s="5" t="s">
        <v>2</v>
      </c>
      <c r="E10" s="4" t="s">
        <v>61</v>
      </c>
      <c r="F10" s="6" t="s">
        <v>3</v>
      </c>
      <c r="G10" s="6" t="s">
        <v>4</v>
      </c>
      <c r="H10" s="4" t="s">
        <v>25</v>
      </c>
      <c r="I10" s="4" t="s">
        <v>6</v>
      </c>
      <c r="J10" s="4" t="s">
        <v>23</v>
      </c>
      <c r="K10" s="4" t="s">
        <v>0</v>
      </c>
      <c r="L10" s="4" t="s">
        <v>26</v>
      </c>
      <c r="M10" s="7" t="s">
        <v>65</v>
      </c>
      <c r="N10" s="3" t="str">
        <f t="shared" si="2"/>
        <v>nohup ffmpeg -i /home/xzf/Projects/Datasets/STFAN/oppo_low_addtion/720p/night/GH010485.MP4 -vf "select=between(n\,0\,1811)" -y -an -b:v 30000k /home/xzf/Projects/Datasets/STFAN/oppo_low_addtion/cut/night/GH010485_1.MP4 -hide_banner -y 1&gt;/dev/null 2&gt;&amp;1 &amp;</v>
      </c>
      <c r="O10" s="8" t="s">
        <v>64</v>
      </c>
      <c r="P10" t="str">
        <f t="shared" si="0"/>
        <v>'nohup ffmpeg -i /home/xzf/Projects/Datasets/STFAN/oppo_low_addtion/720p/night/GH010485.MP4 -vf "select=between(n\,0\,1811)" -y -an -b:v 30000k /home/xzf/Projects/Datasets/STFAN/oppo_low_addtion/cut/night/GH010485_1.MP4 -hide_banner -y 1&gt;/dev/null 2&gt;&amp;1 &amp;'</v>
      </c>
    </row>
    <row r="11" spans="1:16" x14ac:dyDescent="0.2">
      <c r="A11" s="4" t="s">
        <v>71</v>
      </c>
      <c r="B11" s="5" t="s">
        <v>0</v>
      </c>
      <c r="C11" s="4" t="s">
        <v>24</v>
      </c>
      <c r="D11" s="5" t="s">
        <v>2</v>
      </c>
      <c r="E11" s="4" t="s">
        <v>61</v>
      </c>
      <c r="F11" s="6" t="s">
        <v>27</v>
      </c>
      <c r="G11" s="6" t="s">
        <v>4</v>
      </c>
      <c r="H11" s="4" t="s">
        <v>28</v>
      </c>
      <c r="I11" s="4" t="s">
        <v>6</v>
      </c>
      <c r="J11" s="4" t="s">
        <v>23</v>
      </c>
      <c r="K11" s="4" t="s">
        <v>0</v>
      </c>
      <c r="L11" s="4" t="s">
        <v>29</v>
      </c>
      <c r="M11" s="7" t="s">
        <v>65</v>
      </c>
      <c r="N11" s="3" t="str">
        <f t="shared" si="2"/>
        <v>nohup ffmpeg -i /home/xzf/Projects/Datasets/STFAN/oppo_low_addtion/720p/night/GH010485.MP4 -vf "select=between(n\,2468\,3370)" -y -an -b:v 30000k /home/xzf/Projects/Datasets/STFAN/oppo_low_addtion/cut/night/GH010485_2.MP4 -hide_banner -y 1&gt;/dev/null 2&gt;&amp;1 &amp;</v>
      </c>
      <c r="O11" s="8" t="s">
        <v>64</v>
      </c>
      <c r="P11" t="str">
        <f t="shared" si="0"/>
        <v>'nohup ffmpeg -i /home/xzf/Projects/Datasets/STFAN/oppo_low_addtion/720p/night/GH010485.MP4 -vf "select=between(n\,2468\,3370)" -y -an -b:v 30000k /home/xzf/Projects/Datasets/STFAN/oppo_low_addtion/cut/night/GH010485_2.MP4 -hide_banner -y 1&gt;/dev/null 2&gt;&amp;1 &amp;'</v>
      </c>
    </row>
    <row r="12" spans="1:16" x14ac:dyDescent="0.2">
      <c r="A12" s="4" t="s">
        <v>73</v>
      </c>
      <c r="B12" s="5" t="s">
        <v>0</v>
      </c>
      <c r="C12" s="4" t="s">
        <v>30</v>
      </c>
      <c r="D12" s="5" t="s">
        <v>2</v>
      </c>
      <c r="E12" s="4" t="s">
        <v>61</v>
      </c>
      <c r="F12" s="6" t="s">
        <v>3</v>
      </c>
      <c r="G12" s="6" t="s">
        <v>4</v>
      </c>
      <c r="H12" s="4" t="s">
        <v>31</v>
      </c>
      <c r="I12" s="4" t="s">
        <v>6</v>
      </c>
      <c r="J12" s="4" t="s">
        <v>32</v>
      </c>
      <c r="K12" s="4" t="s">
        <v>0</v>
      </c>
      <c r="L12" s="4" t="s">
        <v>33</v>
      </c>
      <c r="M12" s="7" t="s">
        <v>65</v>
      </c>
      <c r="N12" s="3" t="str">
        <f t="shared" si="2"/>
        <v>nohup ffmpeg -i /home/xzf/Projects/Datasets/STFAN/oppo_low_addtion/720p/market/GH010489.MP4 -vf "select=between(n\,0\,987)" -y -an -b:v 30000k /home/xzf/Projects/Datasets/STFAN/oppo_low_addtion/cut/market/GH010489_1.MP4 -hide_banner -y 1&gt;/dev/null 2&gt;&amp;1 &amp;</v>
      </c>
      <c r="O12" s="8" t="s">
        <v>64</v>
      </c>
      <c r="P12" t="str">
        <f t="shared" si="0"/>
        <v>'nohup ffmpeg -i /home/xzf/Projects/Datasets/STFAN/oppo_low_addtion/720p/market/GH010489.MP4 -vf "select=between(n\,0\,987)" -y -an -b:v 30000k /home/xzf/Projects/Datasets/STFAN/oppo_low_addtion/cut/market/GH010489_1.MP4 -hide_banner -y 1&gt;/dev/null 2&gt;&amp;1 &amp;'</v>
      </c>
    </row>
    <row r="13" spans="1:16" x14ac:dyDescent="0.2">
      <c r="A13" s="4" t="s">
        <v>73</v>
      </c>
      <c r="B13" s="5" t="s">
        <v>0</v>
      </c>
      <c r="C13" s="4" t="s">
        <v>30</v>
      </c>
      <c r="D13" s="5" t="s">
        <v>2</v>
      </c>
      <c r="E13" s="4" t="s">
        <v>61</v>
      </c>
      <c r="F13" s="6" t="s">
        <v>34</v>
      </c>
      <c r="G13" s="6" t="s">
        <v>4</v>
      </c>
      <c r="H13" s="4" t="s">
        <v>35</v>
      </c>
      <c r="I13" s="4" t="s">
        <v>6</v>
      </c>
      <c r="J13" s="4" t="s">
        <v>32</v>
      </c>
      <c r="K13" s="4" t="s">
        <v>0</v>
      </c>
      <c r="L13" s="4" t="s">
        <v>36</v>
      </c>
      <c r="M13" s="7" t="s">
        <v>65</v>
      </c>
      <c r="N13" s="3" t="str">
        <f t="shared" si="2"/>
        <v>nohup ffmpeg -i /home/xzf/Projects/Datasets/STFAN/oppo_low_addtion/720p/market/GH010489.MP4 -vf "select=between(n\,1845\,2067)" -y -an -b:v 30000k /home/xzf/Projects/Datasets/STFAN/oppo_low_addtion/cut/market/GH010489_2.MP4 -hide_banner -y 1&gt;/dev/null 2&gt;&amp;1 &amp;</v>
      </c>
      <c r="O13" s="8" t="s">
        <v>64</v>
      </c>
      <c r="P13" t="str">
        <f t="shared" si="0"/>
        <v>'nohup ffmpeg -i /home/xzf/Projects/Datasets/STFAN/oppo_low_addtion/720p/market/GH010489.MP4 -vf "select=between(n\,1845\,2067)" -y -an -b:v 30000k /home/xzf/Projects/Datasets/STFAN/oppo_low_addtion/cut/market/GH010489_2.MP4 -hide_banner -y 1&gt;/dev/null 2&gt;&amp;1 &amp;'</v>
      </c>
    </row>
    <row r="14" spans="1:16" x14ac:dyDescent="0.2">
      <c r="A14" s="4" t="s">
        <v>72</v>
      </c>
      <c r="B14" s="5" t="s">
        <v>70</v>
      </c>
      <c r="C14" s="1" t="s">
        <v>37</v>
      </c>
      <c r="D14" s="5" t="s">
        <v>2</v>
      </c>
      <c r="E14" s="4" t="s">
        <v>61</v>
      </c>
      <c r="F14" s="6" t="s">
        <v>3</v>
      </c>
      <c r="G14" s="6" t="s">
        <v>4</v>
      </c>
      <c r="H14" s="4" t="s">
        <v>38</v>
      </c>
      <c r="I14" s="4" t="s">
        <v>6</v>
      </c>
      <c r="J14" s="4" t="s">
        <v>32</v>
      </c>
      <c r="K14" s="4" t="s">
        <v>0</v>
      </c>
      <c r="L14" s="4" t="s">
        <v>37</v>
      </c>
      <c r="M14" s="7" t="s">
        <v>65</v>
      </c>
      <c r="N14" s="3" t="str">
        <f t="shared" si="2"/>
        <v>nohup ffmpeg -i /home/xzf/Projects/Datasets/STFAN/oppo_low_addtion/720p/market/GH010496.MP4 -vf "select=between(n\,0\,2222)" -y -an -b:v 30000k /home/xzf/Projects/Datasets/STFAN/oppo_low_addtion/cut/market/GH010496.MP4 -hide_banner -y 1&gt;/dev/null 2&gt;&amp;1 &amp;</v>
      </c>
      <c r="O14" s="8" t="s">
        <v>64</v>
      </c>
      <c r="P14" t="str">
        <f t="shared" si="0"/>
        <v>'nohup ffmpeg -i /home/xzf/Projects/Datasets/STFAN/oppo_low_addtion/720p/market/GH010496.MP4 -vf "select=between(n\,0\,2222)" -y -an -b:v 30000k /home/xzf/Projects/Datasets/STFAN/oppo_low_addtion/cut/market/GH010496.MP4 -hide_banner -y 1&gt;/dev/null 2&gt;&amp;1 &amp;'</v>
      </c>
    </row>
    <row r="15" spans="1:16" x14ac:dyDescent="0.2">
      <c r="A15" s="4" t="s">
        <v>72</v>
      </c>
      <c r="B15" s="5" t="s">
        <v>0</v>
      </c>
      <c r="C15" s="1" t="s">
        <v>39</v>
      </c>
      <c r="D15" s="5" t="s">
        <v>2</v>
      </c>
      <c r="E15" s="4" t="s">
        <v>61</v>
      </c>
      <c r="F15" s="6" t="s">
        <v>3</v>
      </c>
      <c r="G15" s="6" t="s">
        <v>4</v>
      </c>
      <c r="H15" s="4" t="s">
        <v>40</v>
      </c>
      <c r="I15" s="4" t="s">
        <v>6</v>
      </c>
      <c r="J15" s="4" t="s">
        <v>32</v>
      </c>
      <c r="K15" s="4" t="s">
        <v>0</v>
      </c>
      <c r="L15" s="4" t="s">
        <v>41</v>
      </c>
      <c r="M15" s="7" t="s">
        <v>65</v>
      </c>
      <c r="N15" s="3" t="str">
        <f t="shared" si="2"/>
        <v>nohup ffmpeg -i /home/xzf/Projects/Datasets/STFAN/oppo_low_addtion/720p/market/GH010501.MP4 -vf "select=between(n\,0\,2289)" -y -an -b:v 30000k /home/xzf/Projects/Datasets/STFAN/oppo_low_addtion/cut/market/GH010501_1.MP4 -hide_banner -y 1&gt;/dev/null 2&gt;&amp;1 &amp;</v>
      </c>
      <c r="O15" s="8" t="s">
        <v>64</v>
      </c>
      <c r="P15" t="str">
        <f t="shared" si="0"/>
        <v>'nohup ffmpeg -i /home/xzf/Projects/Datasets/STFAN/oppo_low_addtion/720p/market/GH010501.MP4 -vf "select=between(n\,0\,2289)" -y -an -b:v 30000k /home/xzf/Projects/Datasets/STFAN/oppo_low_addtion/cut/market/GH010501_1.MP4 -hide_banner -y 1&gt;/dev/null 2&gt;&amp;1 &amp;'</v>
      </c>
    </row>
    <row r="16" spans="1:16" x14ac:dyDescent="0.2">
      <c r="A16" s="4" t="s">
        <v>72</v>
      </c>
      <c r="B16" s="5" t="s">
        <v>0</v>
      </c>
      <c r="C16" s="2" t="s">
        <v>39</v>
      </c>
      <c r="D16" s="5" t="s">
        <v>2</v>
      </c>
      <c r="E16" s="4" t="s">
        <v>61</v>
      </c>
      <c r="F16" s="6" t="s">
        <v>42</v>
      </c>
      <c r="G16" s="6" t="s">
        <v>4</v>
      </c>
      <c r="H16" s="4" t="s">
        <v>43</v>
      </c>
      <c r="I16" s="4" t="s">
        <v>6</v>
      </c>
      <c r="J16" s="4" t="s">
        <v>32</v>
      </c>
      <c r="K16" s="4" t="s">
        <v>0</v>
      </c>
      <c r="L16" s="4" t="s">
        <v>44</v>
      </c>
      <c r="M16" s="7" t="s">
        <v>65</v>
      </c>
      <c r="N16" s="3" t="str">
        <f t="shared" si="2"/>
        <v>nohup ffmpeg -i /home/xzf/Projects/Datasets/STFAN/oppo_low_addtion/720p/market/GH010501.MP4 -vf "select=between(n\,2310\,2534)" -y -an -b:v 30000k /home/xzf/Projects/Datasets/STFAN/oppo_low_addtion/cut/market/GH010501_2.MP4 -hide_banner -y 1&gt;/dev/null 2&gt;&amp;1 &amp;</v>
      </c>
      <c r="O16" s="8" t="s">
        <v>64</v>
      </c>
      <c r="P16" t="str">
        <f t="shared" si="0"/>
        <v>'nohup ffmpeg -i /home/xzf/Projects/Datasets/STFAN/oppo_low_addtion/720p/market/GH010501.MP4 -vf "select=between(n\,2310\,2534)" -y -an -b:v 30000k /home/xzf/Projects/Datasets/STFAN/oppo_low_addtion/cut/market/GH010501_2.MP4 -hide_banner -y 1&gt;/dev/null 2&gt;&amp;1 &amp;'</v>
      </c>
    </row>
    <row r="17" spans="1:16" x14ac:dyDescent="0.2">
      <c r="A17" s="4" t="s">
        <v>72</v>
      </c>
      <c r="B17" s="5" t="s">
        <v>0</v>
      </c>
      <c r="C17" s="2" t="s">
        <v>45</v>
      </c>
      <c r="D17" s="5" t="s">
        <v>2</v>
      </c>
      <c r="E17" s="4" t="s">
        <v>61</v>
      </c>
      <c r="F17" s="6" t="s">
        <v>3</v>
      </c>
      <c r="G17" s="6" t="s">
        <v>4</v>
      </c>
      <c r="H17" s="4" t="s">
        <v>46</v>
      </c>
      <c r="I17" s="4" t="s">
        <v>6</v>
      </c>
      <c r="J17" s="4" t="s">
        <v>32</v>
      </c>
      <c r="K17" s="4" t="s">
        <v>0</v>
      </c>
      <c r="L17" s="4" t="s">
        <v>47</v>
      </c>
      <c r="M17" s="7" t="s">
        <v>65</v>
      </c>
      <c r="N17" s="3" t="str">
        <f t="shared" si="2"/>
        <v>nohup ffmpeg -i /home/xzf/Projects/Datasets/STFAN/oppo_low_addtion/720p/market/GH010502.MP4 -vf "select=between(n\,0\,1009)" -y -an -b:v 30000k /home/xzf/Projects/Datasets/STFAN/oppo_low_addtion/cut/market/GH010502_1.MP4 -hide_banner -y 1&gt;/dev/null 2&gt;&amp;1 &amp;</v>
      </c>
      <c r="O17" s="8" t="s">
        <v>64</v>
      </c>
      <c r="P17" t="str">
        <f t="shared" si="0"/>
        <v>'nohup ffmpeg -i /home/xzf/Projects/Datasets/STFAN/oppo_low_addtion/720p/market/GH010502.MP4 -vf "select=between(n\,0\,1009)" -y -an -b:v 30000k /home/xzf/Projects/Datasets/STFAN/oppo_low_addtion/cut/market/GH010502_1.MP4 -hide_banner -y 1&gt;/dev/null 2&gt;&amp;1 &amp;'</v>
      </c>
    </row>
    <row r="18" spans="1:16" x14ac:dyDescent="0.2">
      <c r="A18" s="4" t="s">
        <v>72</v>
      </c>
      <c r="B18" s="5" t="s">
        <v>0</v>
      </c>
      <c r="C18" s="2" t="s">
        <v>45</v>
      </c>
      <c r="D18" s="5" t="s">
        <v>2</v>
      </c>
      <c r="E18" s="4" t="s">
        <v>61</v>
      </c>
      <c r="F18" s="6" t="s">
        <v>48</v>
      </c>
      <c r="G18" s="6" t="s">
        <v>4</v>
      </c>
      <c r="H18" s="4" t="s">
        <v>49</v>
      </c>
      <c r="I18" s="4" t="s">
        <v>6</v>
      </c>
      <c r="J18" s="4" t="s">
        <v>32</v>
      </c>
      <c r="K18" s="4" t="s">
        <v>0</v>
      </c>
      <c r="L18" s="4" t="s">
        <v>50</v>
      </c>
      <c r="M18" s="7" t="s">
        <v>65</v>
      </c>
      <c r="N18" s="3" t="str">
        <f t="shared" si="2"/>
        <v>nohup ffmpeg -i /home/xzf/Projects/Datasets/STFAN/oppo_low_addtion/720p/market/GH010502.MP4 -vf "select=between(n\,1069\,1472)" -y -an -b:v 30000k /home/xzf/Projects/Datasets/STFAN/oppo_low_addtion/cut/market/GH010502_2.MP4 -hide_banner -y 1&gt;/dev/null 2&gt;&amp;1 &amp;</v>
      </c>
      <c r="O18" s="8" t="s">
        <v>64</v>
      </c>
      <c r="P18" t="str">
        <f t="shared" si="0"/>
        <v>'nohup ffmpeg -i /home/xzf/Projects/Datasets/STFAN/oppo_low_addtion/720p/market/GH010502.MP4 -vf "select=between(n\,1069\,1472)" -y -an -b:v 30000k /home/xzf/Projects/Datasets/STFAN/oppo_low_addtion/cut/market/GH010502_2.MP4 -hide_banner -y 1&gt;/dev/null 2&gt;&amp;1 &amp;'</v>
      </c>
    </row>
    <row r="19" spans="1:16" x14ac:dyDescent="0.2">
      <c r="A19" s="4" t="s">
        <v>72</v>
      </c>
      <c r="B19" s="5" t="s">
        <v>0</v>
      </c>
      <c r="C19" s="2" t="s">
        <v>45</v>
      </c>
      <c r="D19" s="5" t="s">
        <v>2</v>
      </c>
      <c r="E19" s="4" t="s">
        <v>61</v>
      </c>
      <c r="F19" s="6" t="s">
        <v>51</v>
      </c>
      <c r="G19" s="6" t="s">
        <v>4</v>
      </c>
      <c r="H19" s="4" t="s">
        <v>52</v>
      </c>
      <c r="I19" s="4" t="s">
        <v>6</v>
      </c>
      <c r="J19" s="4" t="s">
        <v>32</v>
      </c>
      <c r="K19" s="4" t="s">
        <v>0</v>
      </c>
      <c r="L19" s="4" t="s">
        <v>75</v>
      </c>
      <c r="M19" s="7" t="s">
        <v>65</v>
      </c>
      <c r="N19" s="3" t="str">
        <f t="shared" si="2"/>
        <v>nohup ffmpeg -i /home/xzf/Projects/Datasets/STFAN/oppo_low_addtion/720p/market/GH010502.MP4 -vf "select=between(n\,1683\,3038)" -y -an -b:v 30000k /home/xzf/Projects/Datasets/STFAN/oppo_low_addtion/cut/market/GH010502_3.MP4 -hide_banner -y 1&gt;/dev/null 2&gt;&amp;1 &amp;</v>
      </c>
      <c r="O19" s="8" t="s">
        <v>64</v>
      </c>
      <c r="P19" t="str">
        <f t="shared" si="0"/>
        <v>'nohup ffmpeg -i /home/xzf/Projects/Datasets/STFAN/oppo_low_addtion/720p/market/GH010502.MP4 -vf "select=between(n\,1683\,3038)" -y -an -b:v 30000k /home/xzf/Projects/Datasets/STFAN/oppo_low_addtion/cut/market/GH010502_3.MP4 -hide_banner -y 1&gt;/dev/null 2&gt;&amp;1 &amp;'</v>
      </c>
    </row>
    <row r="20" spans="1:16" x14ac:dyDescent="0.2">
      <c r="A20" s="4" t="s">
        <v>72</v>
      </c>
      <c r="B20" s="5" t="s">
        <v>0</v>
      </c>
      <c r="C20" s="1" t="s">
        <v>53</v>
      </c>
      <c r="D20" s="5" t="s">
        <v>2</v>
      </c>
      <c r="E20" s="4" t="s">
        <v>61</v>
      </c>
      <c r="F20" s="6" t="s">
        <v>3</v>
      </c>
      <c r="G20" s="6" t="s">
        <v>4</v>
      </c>
      <c r="H20" s="4" t="s">
        <v>54</v>
      </c>
      <c r="I20" s="4" t="s">
        <v>6</v>
      </c>
      <c r="J20" s="4" t="s">
        <v>32</v>
      </c>
      <c r="K20" s="4" t="s">
        <v>0</v>
      </c>
      <c r="L20" s="4" t="s">
        <v>53</v>
      </c>
      <c r="M20" s="7" t="s">
        <v>65</v>
      </c>
      <c r="N20" s="3" t="str">
        <f>A20&amp;B20&amp;C20&amp;D20&amp;E20&amp;F20&amp;G20&amp;H20&amp;I20&amp;J20&amp;K20&amp;L20&amp;M20</f>
        <v>nohup ffmpeg -i /home/xzf/Projects/Datasets/STFAN/oppo_low_addtion/720p/market/GH010513.MP4 -vf "select=between(n\,0\,946)" -y -an -b:v 30000k /home/xzf/Projects/Datasets/STFAN/oppo_low_addtion/cut/market/GH010513.MP4 -hide_banner -y 1&gt;/dev/null 2&gt;&amp;1 &amp;</v>
      </c>
      <c r="O20" s="8" t="s">
        <v>64</v>
      </c>
      <c r="P20" t="str">
        <f t="shared" si="0"/>
        <v>'nohup ffmpeg -i /home/xzf/Projects/Datasets/STFAN/oppo_low_addtion/720p/market/GH010513.MP4 -vf "select=between(n\,0\,946)" -y -an -b:v 30000k /home/xzf/Projects/Datasets/STFAN/oppo_low_addtion/cut/market/GH010513.MP4 -hide_banner -y 1&gt;/dev/null 2&gt;&amp;1 &amp;'</v>
      </c>
    </row>
    <row r="21" spans="1:16" x14ac:dyDescent="0.2">
      <c r="A21" s="4" t="s">
        <v>74</v>
      </c>
      <c r="B21" s="5" t="s">
        <v>0</v>
      </c>
      <c r="C21" s="2" t="s">
        <v>55</v>
      </c>
      <c r="D21" s="5" t="s">
        <v>2</v>
      </c>
      <c r="E21" s="4" t="s">
        <v>61</v>
      </c>
      <c r="F21" s="6" t="s">
        <v>3</v>
      </c>
      <c r="G21" s="6" t="s">
        <v>4</v>
      </c>
      <c r="H21" s="4" t="s">
        <v>56</v>
      </c>
      <c r="I21" s="4" t="s">
        <v>6</v>
      </c>
      <c r="J21" s="4" t="s">
        <v>32</v>
      </c>
      <c r="K21" s="4" t="s">
        <v>0</v>
      </c>
      <c r="L21" s="4" t="s">
        <v>57</v>
      </c>
      <c r="M21" s="7" t="s">
        <v>65</v>
      </c>
      <c r="N21" s="3" t="str">
        <f>A21&amp;B21&amp;C21&amp;D21&amp;E21&amp;F21&amp;G21&amp;H21&amp;I21&amp;J21&amp;K21&amp;L21&amp;M21</f>
        <v>nohup ffmpeg -i /home/xzf/Projects/Datasets/STFAN/oppo_low_addtion/720p/market/GH010514.MP4 -vf "select=between(n\,0\,1559)" -y -an -b:v 30000k /home/xzf/Projects/Datasets/STFAN/oppo_low_addtion/cut/market/GH010514_1.MP4 -hide_banner -y 1&gt;/dev/null 2&gt;&amp;1 &amp;</v>
      </c>
      <c r="O21" s="8" t="s">
        <v>64</v>
      </c>
      <c r="P21" t="str">
        <f t="shared" si="0"/>
        <v>'nohup ffmpeg -i /home/xzf/Projects/Datasets/STFAN/oppo_low_addtion/720p/market/GH010514.MP4 -vf "select=between(n\,0\,1559)" -y -an -b:v 30000k /home/xzf/Projects/Datasets/STFAN/oppo_low_addtion/cut/market/GH010514_1.MP4 -hide_banner -y 1&gt;/dev/null 2&gt;&amp;1 &amp;'</v>
      </c>
    </row>
    <row r="22" spans="1:16" x14ac:dyDescent="0.2">
      <c r="A22" s="4" t="s">
        <v>72</v>
      </c>
      <c r="B22" s="5" t="s">
        <v>0</v>
      </c>
      <c r="C22" s="1" t="s">
        <v>55</v>
      </c>
      <c r="D22" s="5" t="s">
        <v>2</v>
      </c>
      <c r="E22" s="4" t="s">
        <v>61</v>
      </c>
      <c r="F22" s="6" t="s">
        <v>58</v>
      </c>
      <c r="G22" s="6" t="s">
        <v>4</v>
      </c>
      <c r="H22" s="4" t="s">
        <v>59</v>
      </c>
      <c r="I22" s="4" t="s">
        <v>6</v>
      </c>
      <c r="J22" s="4" t="s">
        <v>32</v>
      </c>
      <c r="K22" s="4" t="s">
        <v>0</v>
      </c>
      <c r="L22" s="4" t="s">
        <v>60</v>
      </c>
      <c r="M22" s="7" t="s">
        <v>65</v>
      </c>
      <c r="N22" s="3" t="str">
        <f>A22&amp;B22&amp;C22&amp;D22&amp;E22&amp;F22&amp;G22&amp;H22&amp;I22&amp;J22&amp;K22&amp;L22&amp;M22</f>
        <v>nohup ffmpeg -i /home/xzf/Projects/Datasets/STFAN/oppo_low_addtion/720p/market/GH010514.MP4 -vf "select=between(n\,1850\,2636)" -y -an -b:v 30000k /home/xzf/Projects/Datasets/STFAN/oppo_low_addtion/cut/market/GH010514_2.MP4 -hide_banner -y 1&gt;/dev/null 2&gt;&amp;1 &amp;</v>
      </c>
      <c r="O22" s="8" t="s">
        <v>64</v>
      </c>
      <c r="P22" t="str">
        <f t="shared" si="0"/>
        <v>'nohup ffmpeg -i /home/xzf/Projects/Datasets/STFAN/oppo_low_addtion/720p/market/GH010514.MP4 -vf "select=between(n\,1850\,2636)" -y -an -b:v 30000k /home/xzf/Projects/Datasets/STFAN/oppo_low_addtion/cut/market/GH010514_2.MP4 -hide_banner -y 1&gt;/dev/null 2&gt;&amp;1 &amp;'</v>
      </c>
    </row>
    <row r="23" spans="1:16" x14ac:dyDescent="0.2">
      <c r="N23" s="9" t="s">
        <v>67</v>
      </c>
    </row>
    <row r="27" spans="1:16" x14ac:dyDescent="0.2">
      <c r="A27" s="4"/>
    </row>
    <row r="28" spans="1:16" x14ac:dyDescent="0.2">
      <c r="A28" s="4"/>
    </row>
    <row r="29" spans="1:16" x14ac:dyDescent="0.2">
      <c r="A29" s="4"/>
    </row>
    <row r="30" spans="1:16" x14ac:dyDescent="0.2">
      <c r="A30" s="4"/>
      <c r="M30" t="s">
        <v>76</v>
      </c>
    </row>
    <row r="31" spans="1:16" x14ac:dyDescent="0.2">
      <c r="A31" s="4"/>
    </row>
    <row r="32" spans="1:16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</sheetData>
  <phoneticPr fontId="3" type="noConversion"/>
  <hyperlinks>
    <hyperlink ref="N2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python第一次</vt:lpstr>
      <vt:lpstr>python第二次</vt:lpstr>
      <vt:lpstr>ffmpeg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2021-05-14T03:42:52Z</dcterms:modified>
</cp:coreProperties>
</file>