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临时文件\"/>
    </mc:Choice>
  </mc:AlternateContent>
  <bookViews>
    <workbookView xWindow="0" yWindow="0" windowWidth="20385" windowHeight="8370"/>
  </bookViews>
  <sheets>
    <sheet name="全年任务量计划" sheetId="1" r:id="rId1"/>
  </sheets>
  <calcPr calcId="152511"/>
</workbook>
</file>

<file path=xl/calcChain.xml><?xml version="1.0" encoding="utf-8"?>
<calcChain xmlns="http://schemas.openxmlformats.org/spreadsheetml/2006/main">
  <c r="B20" i="1" l="1"/>
  <c r="C21" i="1" l="1"/>
  <c r="G20" i="1" l="1"/>
  <c r="F21" i="1"/>
  <c r="F20" i="1"/>
  <c r="E21" i="1"/>
  <c r="H20" i="1"/>
  <c r="I20" i="1"/>
  <c r="C20" i="1"/>
  <c r="E20" i="1"/>
  <c r="D20" i="1"/>
  <c r="D21" i="1" s="1"/>
</calcChain>
</file>

<file path=xl/comments1.xml><?xml version="1.0" encoding="utf-8"?>
<comments xmlns="http://schemas.openxmlformats.org/spreadsheetml/2006/main">
  <authors>
    <author>Situ-Teach</author>
  </authors>
  <commentList>
    <comment ref="B3" authorId="0" shapeId="0">
      <text>
        <r>
          <rPr>
            <sz val="9"/>
            <rFont val="宋体"/>
            <charset val="134"/>
          </rPr>
          <t>估算规划2018年带班人数目标</t>
        </r>
      </text>
    </comment>
    <comment ref="C3" authorId="0" shapeId="0">
      <text>
        <r>
          <rPr>
            <sz val="9"/>
            <rFont val="宋体"/>
            <charset val="134"/>
          </rPr>
          <t>java 二线6000+，北上广深8000+
html5、UI  二线 5000+，北上广深8000+</t>
        </r>
      </text>
    </comment>
    <comment ref="D3" authorId="0" shapeId="0">
      <text>
        <r>
          <rPr>
            <sz val="9"/>
            <rFont val="宋体"/>
            <charset val="134"/>
          </rPr>
          <t xml:space="preserve">通过你教的学生转介绍来思途学习的学生数量
</t>
        </r>
      </text>
    </comment>
    <comment ref="E3" authorId="0" shapeId="0">
      <text>
        <r>
          <rPr>
            <sz val="9"/>
            <rFont val="宋体"/>
            <charset val="134"/>
          </rPr>
          <t>非市场人员联系的学生，是老师主动挖掘到的生源</t>
        </r>
      </text>
    </comment>
    <comment ref="F3" authorId="0" shapeId="0">
      <text>
        <r>
          <rPr>
            <sz val="9"/>
            <rFont val="宋体"/>
            <charset val="134"/>
          </rPr>
          <t xml:space="preserve">填写的是除学生纪律淡泊、个人不努力，而导致跟下个班或无法就业学生的数量。
评定依据是通过学生、班长、老师、教务的反馈信息来衡量。
我们要尽量避免留级或无法就业的情况出现，但按照以往数据估算填写。
</t>
        </r>
      </text>
    </comment>
    <comment ref="G3" authorId="0" shapeId="0">
      <text>
        <r>
          <rPr>
            <sz val="9"/>
            <rFont val="宋体"/>
            <charset val="134"/>
          </rPr>
          <t>填写选项：90以上
，85-90
，85以下。
ps：85以下可填写具体分数</t>
        </r>
      </text>
    </comment>
    <comment ref="H3" authorId="0" shapeId="0">
      <text>
        <r>
          <rPr>
            <sz val="9"/>
            <rFont val="宋体"/>
            <charset val="134"/>
          </rPr>
          <t>年会、及已就业老学员回来参与公司各项分享、招生等活动的你所带过、已就业的老学员数量</t>
        </r>
      </text>
    </comment>
    <comment ref="I3" authorId="0" shapeId="0">
      <text>
        <r>
          <rPr>
            <sz val="9"/>
            <rFont val="宋体"/>
            <charset val="134"/>
          </rPr>
          <t>填写个数，纳入2018年年终奖及加薪考核指标</t>
        </r>
      </text>
    </comment>
    <comment ref="J3" authorId="0" shapeId="0">
      <text>
        <r>
          <rPr>
            <b/>
            <sz val="9"/>
            <rFont val="宋体"/>
            <charset val="134"/>
          </rPr>
          <t>熟练</t>
        </r>
        <r>
          <rPr>
            <sz val="9"/>
            <rFont val="宋体"/>
            <charset val="134"/>
          </rPr>
          <t>教授本专业各个阶段，不能出现学生反映某阶段教学质量有问题的情况（选项为：1，2/3，1/2）</t>
        </r>
      </text>
    </comment>
    <comment ref="K3" authorId="0" shapeId="0">
      <text>
        <r>
          <rPr>
            <sz val="9"/>
            <rFont val="宋体"/>
            <charset val="134"/>
          </rPr>
          <t>其他任何能为思途品牌价值、平台建设、业绩提高等可做的事情。</t>
        </r>
      </text>
    </comment>
    <comment ref="A21" authorId="0" shapeId="0">
      <text>
        <r>
          <rPr>
            <sz val="9"/>
            <rFont val="宋体"/>
            <charset val="134"/>
          </rPr>
          <t xml:space="preserve">只有背景为黄色的需要计算填写，计算法则：该项合计数量/带班人数
</t>
        </r>
      </text>
    </comment>
  </commentList>
</comments>
</file>

<file path=xl/sharedStrings.xml><?xml version="1.0" encoding="utf-8"?>
<sst xmlns="http://schemas.openxmlformats.org/spreadsheetml/2006/main" count="39" uniqueCount="29">
  <si>
    <t>一、2018年度任务</t>
  </si>
  <si>
    <t>本目标计划年初填写，年底要做总结回收。以下各项，全部纳入本年度年终奖及工龄加薪指标，请大家思考后填写。</t>
  </si>
  <si>
    <t>带班人数</t>
  </si>
  <si>
    <t>就业明星数量</t>
  </si>
  <si>
    <t>口碑学员数量</t>
  </si>
  <si>
    <t>挖掘报名数量</t>
  </si>
  <si>
    <t>留级或无法就业学生数量</t>
  </si>
  <si>
    <t>匿名打分表平均得分</t>
  </si>
  <si>
    <t>自己学员参与思途学校活动人数</t>
  </si>
  <si>
    <t>视频录制及教案开发</t>
  </si>
  <si>
    <t>讲师技能</t>
  </si>
  <si>
    <t>其他</t>
  </si>
  <si>
    <t>二、2018月度任务分配</t>
  </si>
  <si>
    <t>月度任务量分配：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</si>
  <si>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</si>
  <si>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</si>
  <si>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</si>
  <si>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</si>
  <si>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</si>
  <si>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</si>
  <si>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</si>
  <si>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</si>
  <si>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</si>
  <si>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</si>
  <si>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</si>
  <si>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</si>
  <si>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t>合计</t>
  </si>
  <si>
    <t>比率</t>
  </si>
  <si>
    <t>月份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</si>
</sst>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10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9.5"/>
      <color rgb="FF000000"/>
      <name val="宋体"/>
      <charset val="134"/>
    </font>
    <font>
      <b/>
      <sz val="13.5"/>
      <color rgb="FF000000"/>
      <name val="宋体"/>
      <charset val="134"/>
    </font>
    <font>
      <sz val="13.5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9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I25" sqref="I25"/>
    </sheetView>
  </sheetViews>
  <sheetFormatPr defaultColWidth="9" defaultRowHeight="14.25" x14ac:dyDescent="0.15"/>
  <cols>
    <col min="1" max="1" width="9.25" style="1" customWidth="1"/>
    <col min="2" max="2" width="8" style="1" bestFit="1" customWidth="1"/>
    <col min="3" max="3" width="10.75" style="1" customWidth="1"/>
    <col min="4" max="6" width="11.375" style="1" bestFit="1" customWidth="1"/>
    <col min="7" max="7" width="9.625" style="1" customWidth="1"/>
    <col min="8" max="8" width="13.125" style="1" bestFit="1" customWidth="1"/>
    <col min="9" max="9" width="10.25" style="1" customWidth="1"/>
    <col min="10" max="10" width="8" style="1" bestFit="1" customWidth="1"/>
    <col min="11" max="16384" width="9" style="1"/>
  </cols>
  <sheetData>
    <row r="1" spans="1:17" ht="18.75" x14ac:dyDescent="0.15">
      <c r="A1" s="11" t="s">
        <v>0</v>
      </c>
      <c r="B1" s="11"/>
      <c r="C1" s="11"/>
      <c r="D1" s="11"/>
      <c r="E1" s="11"/>
      <c r="F1" s="11"/>
      <c r="G1" s="11"/>
      <c r="H1" s="11"/>
    </row>
    <row r="2" spans="1:17" s="2" customFormat="1" ht="27" customHeight="1" x14ac:dyDescent="0.1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24" x14ac:dyDescent="0.1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7" ht="24.95" customHeight="1" x14ac:dyDescent="0.15">
      <c r="B4" s="3">
        <v>90</v>
      </c>
      <c r="C4" s="3">
        <v>9</v>
      </c>
      <c r="D4" s="3">
        <v>8</v>
      </c>
      <c r="E4" s="3">
        <v>4</v>
      </c>
      <c r="F4" s="4">
        <v>1</v>
      </c>
      <c r="G4" s="3">
        <v>88.75</v>
      </c>
      <c r="H4" s="3">
        <v>12</v>
      </c>
      <c r="I4" s="3">
        <v>12</v>
      </c>
      <c r="J4" s="3">
        <v>1</v>
      </c>
      <c r="K4" s="3"/>
    </row>
    <row r="5" spans="1:17" ht="18" x14ac:dyDescent="0.15">
      <c r="A5" s="13" t="s">
        <v>12</v>
      </c>
      <c r="B5" s="13"/>
      <c r="C5" s="13"/>
      <c r="D5" s="13"/>
      <c r="E5" s="13"/>
      <c r="F5" s="13"/>
      <c r="G5" s="13"/>
      <c r="H5" s="13"/>
    </row>
    <row r="6" spans="1:17" ht="18" x14ac:dyDescent="0.15">
      <c r="A6" s="5" t="s">
        <v>13</v>
      </c>
      <c r="B6" s="5"/>
      <c r="C6" s="5"/>
      <c r="D6" s="5"/>
      <c r="E6" s="5"/>
      <c r="F6" s="5"/>
      <c r="G6" s="5"/>
    </row>
    <row r="7" spans="1:17" ht="29.25" customHeight="1" x14ac:dyDescent="0.15">
      <c r="A7" s="3" t="s">
        <v>28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</row>
    <row r="8" spans="1:17" x14ac:dyDescent="0.15">
      <c r="A8" s="3" t="s">
        <v>14</v>
      </c>
      <c r="B8" s="6">
        <v>15</v>
      </c>
      <c r="C8" s="9"/>
      <c r="D8" s="6"/>
      <c r="E8" s="6"/>
      <c r="F8" s="6"/>
      <c r="G8" s="8">
        <v>90</v>
      </c>
      <c r="H8" s="8">
        <v>1</v>
      </c>
      <c r="I8" s="8">
        <v>1</v>
      </c>
      <c r="J8" s="8">
        <v>1</v>
      </c>
      <c r="K8" s="8"/>
    </row>
    <row r="9" spans="1:17" x14ac:dyDescent="0.15">
      <c r="A9" s="3" t="s">
        <v>15</v>
      </c>
      <c r="B9" s="7"/>
      <c r="C9" s="9">
        <v>1</v>
      </c>
      <c r="D9" s="6">
        <v>1</v>
      </c>
      <c r="E9" s="6">
        <v>1</v>
      </c>
      <c r="F9" s="6"/>
      <c r="G9" s="8">
        <v>90</v>
      </c>
      <c r="H9" s="8">
        <v>1</v>
      </c>
      <c r="I9" s="8">
        <v>1</v>
      </c>
      <c r="J9" s="8">
        <v>1</v>
      </c>
      <c r="K9" s="8"/>
    </row>
    <row r="10" spans="1:17" x14ac:dyDescent="0.15">
      <c r="A10" s="3" t="s">
        <v>16</v>
      </c>
      <c r="B10" s="6">
        <v>20</v>
      </c>
      <c r="C10" s="9"/>
      <c r="D10" s="6"/>
      <c r="E10" s="6"/>
      <c r="F10" s="6"/>
      <c r="G10" s="8">
        <v>85</v>
      </c>
      <c r="H10" s="8">
        <v>1</v>
      </c>
      <c r="I10" s="8">
        <v>3</v>
      </c>
      <c r="J10" s="8">
        <v>1</v>
      </c>
      <c r="K10" s="8"/>
    </row>
    <row r="11" spans="1:17" x14ac:dyDescent="0.15">
      <c r="A11" s="3" t="s">
        <v>17</v>
      </c>
      <c r="B11" s="6"/>
      <c r="C11" s="9"/>
      <c r="D11" s="6"/>
      <c r="E11" s="6"/>
      <c r="F11" s="6"/>
      <c r="G11" s="8">
        <v>90</v>
      </c>
      <c r="H11" s="8">
        <v>1</v>
      </c>
      <c r="I11" s="8">
        <v>3</v>
      </c>
      <c r="J11" s="8">
        <v>1</v>
      </c>
      <c r="K11" s="8"/>
    </row>
    <row r="12" spans="1:17" x14ac:dyDescent="0.15">
      <c r="A12" s="3" t="s">
        <v>18</v>
      </c>
      <c r="B12" s="6"/>
      <c r="C12" s="9"/>
      <c r="D12" s="6"/>
      <c r="E12" s="6"/>
      <c r="F12" s="6"/>
      <c r="G12" s="8">
        <v>90</v>
      </c>
      <c r="H12" s="8">
        <v>1</v>
      </c>
      <c r="I12" s="8">
        <v>3</v>
      </c>
      <c r="J12" s="8">
        <v>1</v>
      </c>
      <c r="K12" s="8"/>
    </row>
    <row r="13" spans="1:17" x14ac:dyDescent="0.15">
      <c r="A13" s="3" t="s">
        <v>19</v>
      </c>
      <c r="B13" s="6"/>
      <c r="C13" s="9">
        <v>2</v>
      </c>
      <c r="D13" s="6">
        <v>1</v>
      </c>
      <c r="E13" s="6">
        <v>1</v>
      </c>
      <c r="F13" s="6"/>
      <c r="G13" s="8">
        <v>90</v>
      </c>
      <c r="H13" s="8">
        <v>1</v>
      </c>
      <c r="I13" s="8">
        <v>3</v>
      </c>
      <c r="J13" s="8">
        <v>1</v>
      </c>
      <c r="K13" s="8"/>
    </row>
    <row r="14" spans="1:17" x14ac:dyDescent="0.15">
      <c r="A14" s="3" t="s">
        <v>20</v>
      </c>
      <c r="B14" s="6">
        <v>40</v>
      </c>
      <c r="C14" s="9"/>
      <c r="D14" s="6"/>
      <c r="E14" s="6"/>
      <c r="F14" s="6"/>
      <c r="G14" s="8">
        <v>85</v>
      </c>
      <c r="H14" s="8">
        <v>1</v>
      </c>
      <c r="I14" s="8">
        <v>3</v>
      </c>
      <c r="J14" s="8">
        <v>1</v>
      </c>
      <c r="K14" s="8"/>
    </row>
    <row r="15" spans="1:17" x14ac:dyDescent="0.15">
      <c r="A15" s="3" t="s">
        <v>21</v>
      </c>
      <c r="B15" s="6"/>
      <c r="C15" s="9"/>
      <c r="D15" s="6"/>
      <c r="E15" s="6"/>
      <c r="F15" s="6"/>
      <c r="G15" s="8">
        <v>90</v>
      </c>
      <c r="H15" s="8">
        <v>1</v>
      </c>
      <c r="I15" s="8">
        <v>3</v>
      </c>
      <c r="J15" s="8">
        <v>1</v>
      </c>
      <c r="K15" s="8"/>
    </row>
    <row r="16" spans="1:17" x14ac:dyDescent="0.15">
      <c r="A16" s="3" t="s">
        <v>22</v>
      </c>
      <c r="B16" s="6"/>
      <c r="C16" s="9"/>
      <c r="D16" s="6"/>
      <c r="E16" s="6"/>
      <c r="F16" s="6"/>
      <c r="G16" s="8">
        <v>90</v>
      </c>
      <c r="H16" s="8">
        <v>1</v>
      </c>
      <c r="I16" s="8">
        <v>3</v>
      </c>
      <c r="J16" s="8">
        <v>1</v>
      </c>
      <c r="K16" s="8"/>
    </row>
    <row r="17" spans="1:11" x14ac:dyDescent="0.15">
      <c r="A17" s="3" t="s">
        <v>23</v>
      </c>
      <c r="B17" s="6"/>
      <c r="C17" s="9">
        <v>3</v>
      </c>
      <c r="D17" s="6">
        <v>2</v>
      </c>
      <c r="E17" s="6">
        <v>1</v>
      </c>
      <c r="F17" s="6">
        <v>1</v>
      </c>
      <c r="G17" s="8">
        <v>90</v>
      </c>
      <c r="H17" s="8">
        <v>1</v>
      </c>
      <c r="I17" s="8">
        <v>3</v>
      </c>
      <c r="J17" s="8">
        <v>1</v>
      </c>
      <c r="K17" s="8"/>
    </row>
    <row r="18" spans="1:11" x14ac:dyDescent="0.15">
      <c r="A18" s="3" t="s">
        <v>24</v>
      </c>
      <c r="B18" s="6">
        <v>15</v>
      </c>
      <c r="C18" s="9"/>
      <c r="D18" s="6"/>
      <c r="E18" s="6"/>
      <c r="F18" s="6"/>
      <c r="G18" s="8">
        <v>85</v>
      </c>
      <c r="H18" s="8">
        <v>1</v>
      </c>
      <c r="I18" s="8">
        <v>3</v>
      </c>
      <c r="J18" s="8">
        <v>1</v>
      </c>
      <c r="K18" s="8"/>
    </row>
    <row r="19" spans="1:11" x14ac:dyDescent="0.15">
      <c r="A19" s="3" t="s">
        <v>25</v>
      </c>
      <c r="B19" s="7"/>
      <c r="C19" s="9">
        <v>1</v>
      </c>
      <c r="D19" s="6">
        <v>1</v>
      </c>
      <c r="E19" s="6">
        <v>1</v>
      </c>
      <c r="F19" s="6"/>
      <c r="G19" s="8">
        <v>90</v>
      </c>
      <c r="H19" s="8">
        <v>1</v>
      </c>
      <c r="I19" s="8">
        <v>3</v>
      </c>
      <c r="J19" s="8">
        <v>1</v>
      </c>
      <c r="K19" s="8"/>
    </row>
    <row r="20" spans="1:11" x14ac:dyDescent="0.15">
      <c r="A20" s="3" t="s">
        <v>26</v>
      </c>
      <c r="B20" s="6">
        <f>SUM(B8:B17)</f>
        <v>75</v>
      </c>
      <c r="C20" s="9">
        <f>SUM(C8:C19)</f>
        <v>7</v>
      </c>
      <c r="D20" s="6">
        <f>SUM(D8:D19)</f>
        <v>5</v>
      </c>
      <c r="E20" s="6">
        <f>SUM(E8:E19)</f>
        <v>4</v>
      </c>
      <c r="F20" s="8">
        <f>SUM(F8:F19)</f>
        <v>1</v>
      </c>
      <c r="G20" s="8">
        <f>AVERAGE(G8:G19)</f>
        <v>88.75</v>
      </c>
      <c r="H20" s="8">
        <f>SUM(H8:H19)</f>
        <v>12</v>
      </c>
      <c r="I20" s="8">
        <f>SUM(I8:I19)</f>
        <v>32</v>
      </c>
      <c r="J20" s="8"/>
      <c r="K20" s="8"/>
    </row>
    <row r="21" spans="1:11" x14ac:dyDescent="0.15">
      <c r="A21" s="3" t="s">
        <v>27</v>
      </c>
      <c r="B21" s="8"/>
      <c r="C21" s="10">
        <f>C20/B20</f>
        <v>9.3333333333333338E-2</v>
      </c>
      <c r="D21" s="10">
        <f>D20/B20</f>
        <v>6.6666666666666666E-2</v>
      </c>
      <c r="E21" s="10">
        <f>E20/B20</f>
        <v>5.3333333333333337E-2</v>
      </c>
      <c r="F21" s="10">
        <f>F20/B20</f>
        <v>1.3333333333333334E-2</v>
      </c>
      <c r="G21" s="8"/>
      <c r="H21" s="8"/>
      <c r="I21" s="8"/>
      <c r="J21" s="8"/>
      <c r="K21" s="8"/>
    </row>
  </sheetData>
  <mergeCells count="3">
    <mergeCell ref="A1:H1"/>
    <mergeCell ref="A2:Q2"/>
    <mergeCell ref="A5:H5"/>
  </mergeCells>
  <phoneticPr fontId="8" type="noConversion"/>
  <pageMargins left="0.69930555555555596" right="0.69930555555555596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全年任务量计划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XMG</dc:creator>
  <cp:lastModifiedBy>Mr.Z</cp:lastModifiedBy>
  <cp:lastPrinted>2018-02-22T07:37:03Z</cp:lastPrinted>
  <dcterms:created xsi:type="dcterms:W3CDTF">2006-09-16T00:00:00Z</dcterms:created>
  <dcterms:modified xsi:type="dcterms:W3CDTF">2018-02-23T03:37:41Z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