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definedNames>
    <definedName name="_xlnm._FilterDatabase" localSheetId="0" hidden="1">Sheet1!$A$1:$Q$182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D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1.1德天纯玩2人_x000B_ 张洁: 13967172420
</t>
        </r>
        <r>
          <rPr>
            <sz val="9"/>
            <rFont val="宋体"/>
            <charset val="134"/>
          </rPr>
          <t>现收无_x000B_接价150*2</t>
        </r>
      </text>
    </comment>
    <comment ref="D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1.1德天纯玩2人_x000B_李悦13512756461
</t>
        </r>
        <r>
          <rPr>
            <sz val="9"/>
            <rFont val="宋体"/>
            <charset val="134"/>
          </rPr>
          <t>现收无_x000B_接价150*2</t>
        </r>
      </text>
    </comment>
    <comment ref="D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1.1拉市海2人
</t>
        </r>
        <r>
          <rPr>
            <sz val="9"/>
            <rFont val="宋体"/>
            <charset val="134"/>
          </rPr>
          <t xml:space="preserve">周海明 15050201982
</t>
        </r>
        <r>
          <rPr>
            <sz val="9"/>
            <rFont val="宋体"/>
            <charset val="134"/>
          </rPr>
          <t>接价42*2</t>
        </r>
      </text>
    </comment>
    <comment ref="D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1.1石林九乡七彩2人
</t>
        </r>
        <r>
          <rPr>
            <sz val="9"/>
            <rFont val="宋体"/>
            <charset val="134"/>
          </rPr>
          <t xml:space="preserve">高媛: 15989491997
</t>
        </r>
        <r>
          <rPr>
            <sz val="9"/>
            <rFont val="宋体"/>
            <charset val="134"/>
          </rPr>
          <t xml:space="preserve">高媛440301198711166420
</t>
        </r>
        <r>
          <rPr>
            <sz val="9"/>
            <rFont val="宋体"/>
            <charset val="134"/>
          </rPr>
          <t xml:space="preserve">杨燕鸣34210119640826136X   
</t>
        </r>
        <r>
          <rPr>
            <sz val="9"/>
            <rFont val="宋体"/>
            <charset val="134"/>
          </rPr>
          <t xml:space="preserve">现收无
</t>
        </r>
        <r>
          <rPr>
            <sz val="9"/>
            <rFont val="宋体"/>
            <charset val="134"/>
          </rPr>
          <t>接价0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1.1拉市海3人
</t>
        </r>
        <r>
          <rPr>
            <sz val="9"/>
            <rFont val="宋体"/>
            <charset val="134"/>
          </rPr>
          <t xml:space="preserve">马俊林: 18580287142
</t>
        </r>
        <r>
          <rPr>
            <sz val="9"/>
            <rFont val="宋体"/>
            <charset val="134"/>
          </rPr>
          <t>接价42*3</t>
        </r>
      </text>
    </comment>
    <comment ref="D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1.1德天纯玩1人
</t>
        </r>
        <r>
          <rPr>
            <sz val="9"/>
            <rFont val="宋体"/>
            <charset val="134"/>
          </rPr>
          <t xml:space="preserve">黄少华13554699175
</t>
        </r>
        <r>
          <rPr>
            <sz val="9"/>
            <rFont val="宋体"/>
            <charset val="134"/>
          </rPr>
          <t xml:space="preserve">现收无
</t>
        </r>
        <r>
          <rPr>
            <sz val="9"/>
            <rFont val="宋体"/>
            <charset val="134"/>
          </rPr>
          <t>接价150</t>
        </r>
      </text>
    </comment>
    <comment ref="D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1.1拉市海2人
</t>
        </r>
        <r>
          <rPr>
            <sz val="9"/>
            <rFont val="宋体"/>
            <charset val="134"/>
          </rPr>
          <t xml:space="preserve">赵颖15151826970
</t>
        </r>
        <r>
          <rPr>
            <sz val="9"/>
            <rFont val="宋体"/>
            <charset val="134"/>
          </rPr>
          <t>接价42*2</t>
        </r>
      </text>
    </comment>
    <comment ref="D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1.1拉市海3人
</t>
        </r>
        <r>
          <rPr>
            <sz val="9"/>
            <rFont val="宋体"/>
            <charset val="134"/>
          </rPr>
          <t xml:space="preserve">陈春叶15084831434
</t>
        </r>
        <r>
          <rPr>
            <sz val="9"/>
            <rFont val="宋体"/>
            <charset val="134"/>
          </rPr>
          <t>接价42*3</t>
        </r>
      </text>
    </comment>
    <comment ref="D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1.1拉市海2人
</t>
        </r>
        <r>
          <rPr>
            <sz val="9"/>
            <rFont val="宋体"/>
            <charset val="134"/>
          </rPr>
          <t xml:space="preserve">孟欣飞18802918280
</t>
        </r>
        <r>
          <rPr>
            <sz val="9"/>
            <rFont val="宋体"/>
            <charset val="134"/>
          </rPr>
          <t>接价42*2</t>
        </r>
      </text>
    </comment>
    <comment ref="D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1.1拉市海2人
</t>
        </r>
        <r>
          <rPr>
            <sz val="9"/>
            <rFont val="宋体"/>
            <charset val="134"/>
          </rPr>
          <t xml:space="preserve">陈丽丽 18121045560
</t>
        </r>
        <r>
          <rPr>
            <sz val="9"/>
            <rFont val="宋体"/>
            <charset val="134"/>
          </rPr>
          <t>接价42*2</t>
        </r>
      </text>
    </comment>
    <comment ref="D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1.1拉市海4人
</t>
        </r>
        <r>
          <rPr>
            <sz val="9"/>
            <rFont val="宋体"/>
            <charset val="134"/>
          </rPr>
          <t xml:space="preserve">肖词18782448382
</t>
        </r>
        <r>
          <rPr>
            <sz val="9"/>
            <rFont val="宋体"/>
            <charset val="134"/>
          </rPr>
          <t>接价42*4</t>
        </r>
      </text>
    </comment>
    <comment ref="D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1.1拉市海1人
</t>
        </r>
        <r>
          <rPr>
            <sz val="9"/>
            <rFont val="宋体"/>
            <charset val="134"/>
          </rPr>
          <t xml:space="preserve">李欣 18002166931
</t>
        </r>
        <r>
          <rPr>
            <sz val="9"/>
            <rFont val="宋体"/>
            <charset val="134"/>
          </rPr>
          <t>接价42</t>
        </r>
      </text>
    </comment>
    <comment ref="D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1.1拉市海1人
</t>
        </r>
        <r>
          <rPr>
            <sz val="9"/>
            <rFont val="宋体"/>
            <charset val="134"/>
          </rPr>
          <t xml:space="preserve">孙海宁18614076257
</t>
        </r>
        <r>
          <rPr>
            <sz val="9"/>
            <rFont val="宋体"/>
            <charset val="134"/>
          </rPr>
          <t>接价42</t>
        </r>
      </text>
    </comment>
    <comment ref="D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1.2拉市海2人
</t>
        </r>
        <r>
          <rPr>
            <sz val="9"/>
            <rFont val="宋体"/>
            <charset val="134"/>
          </rPr>
          <t xml:space="preserve">何友琴: 13388163312
</t>
        </r>
        <r>
          <rPr>
            <sz val="9"/>
            <rFont val="宋体"/>
            <charset val="134"/>
          </rPr>
          <t xml:space="preserve">现收无
</t>
        </r>
        <r>
          <rPr>
            <sz val="9"/>
            <rFont val="宋体"/>
            <charset val="134"/>
          </rPr>
          <t>接价42*2</t>
        </r>
      </text>
    </comment>
    <comment ref="D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1.2拉市海2人
</t>
        </r>
        <r>
          <rPr>
            <sz val="9"/>
            <rFont val="宋体"/>
            <charset val="134"/>
          </rPr>
          <t xml:space="preserve">徐昭恒15332498675
</t>
        </r>
        <r>
          <rPr>
            <sz val="9"/>
            <rFont val="宋体"/>
            <charset val="134"/>
          </rPr>
          <t>接价42*2</t>
        </r>
      </text>
    </comment>
    <comment ref="D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1.2横店2人
</t>
        </r>
        <r>
          <rPr>
            <sz val="9"/>
            <rFont val="宋体"/>
            <charset val="134"/>
          </rPr>
          <t xml:space="preserve">向慧13723899870
</t>
        </r>
        <r>
          <rPr>
            <sz val="9"/>
            <rFont val="宋体"/>
            <charset val="134"/>
          </rPr>
          <t xml:space="preserve"> 现收无
</t>
        </r>
        <r>
          <rPr>
            <sz val="9"/>
            <rFont val="宋体"/>
            <charset val="134"/>
          </rPr>
          <t>接价160*2</t>
        </r>
      </text>
    </comment>
    <comment ref="D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1.2拉市海3人
</t>
        </r>
        <r>
          <rPr>
            <sz val="9"/>
            <rFont val="宋体"/>
            <charset val="134"/>
          </rPr>
          <t xml:space="preserve">郑博韬 15079171715
</t>
        </r>
        <r>
          <rPr>
            <sz val="9"/>
            <rFont val="宋体"/>
            <charset val="134"/>
          </rPr>
          <t>接价42*3</t>
        </r>
      </text>
    </comment>
    <comment ref="D1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1.2拉市海2人
</t>
        </r>
        <r>
          <rPr>
            <sz val="9"/>
            <rFont val="宋体"/>
            <charset val="134"/>
          </rPr>
          <t xml:space="preserve">陈小姐15608720976
</t>
        </r>
        <r>
          <rPr>
            <sz val="9"/>
            <rFont val="宋体"/>
            <charset val="134"/>
          </rPr>
          <t xml:space="preserve">现收156
</t>
        </r>
        <r>
          <rPr>
            <sz val="9"/>
            <rFont val="宋体"/>
            <charset val="134"/>
          </rPr>
          <t>接价42*2</t>
        </r>
      </text>
    </comment>
    <comment ref="D2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1.2拉市海2人
</t>
        </r>
        <r>
          <rPr>
            <sz val="9"/>
            <rFont val="宋体"/>
            <charset val="134"/>
          </rPr>
          <t xml:space="preserve"> 冯小天 15652968924
</t>
        </r>
        <r>
          <rPr>
            <sz val="9"/>
            <rFont val="宋体"/>
            <charset val="134"/>
          </rPr>
          <t>接价42*2</t>
        </r>
      </text>
    </comment>
    <comment ref="D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1.2拉市海2人
</t>
        </r>
        <r>
          <rPr>
            <sz val="9"/>
            <rFont val="宋体"/>
            <charset val="134"/>
          </rPr>
          <t xml:space="preserve">卢卓荣 17707583612
</t>
        </r>
        <r>
          <rPr>
            <sz val="9"/>
            <rFont val="宋体"/>
            <charset val="134"/>
          </rPr>
          <t>接价42*2</t>
        </r>
      </text>
    </comment>
    <comment ref="D2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1.2拉市海2人
</t>
        </r>
        <r>
          <rPr>
            <sz val="9"/>
            <rFont val="宋体"/>
            <charset val="134"/>
          </rPr>
          <t xml:space="preserve">马建军 15823046288
</t>
        </r>
        <r>
          <rPr>
            <sz val="9"/>
            <rFont val="宋体"/>
            <charset val="134"/>
          </rPr>
          <t>接价42*2</t>
        </r>
      </text>
    </comment>
    <comment ref="D2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1.2拉市海1人
</t>
        </r>
        <r>
          <rPr>
            <sz val="9"/>
            <rFont val="宋体"/>
            <charset val="134"/>
          </rPr>
          <t xml:space="preserve">宋威 13667227094
</t>
        </r>
        <r>
          <rPr>
            <sz val="9"/>
            <rFont val="宋体"/>
            <charset val="134"/>
          </rPr>
          <t>接价42</t>
        </r>
      </text>
    </comment>
    <comment ref="D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1.2拉市海2人
</t>
        </r>
        <r>
          <rPr>
            <sz val="9"/>
            <rFont val="宋体"/>
            <charset val="134"/>
          </rPr>
          <t xml:space="preserve">何密18627098927
</t>
        </r>
        <r>
          <rPr>
            <sz val="9"/>
            <rFont val="宋体"/>
            <charset val="134"/>
          </rPr>
          <t>接价42*2</t>
        </r>
      </text>
    </comment>
    <comment ref="D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1.2拉市海2人
</t>
        </r>
        <r>
          <rPr>
            <sz val="9"/>
            <rFont val="宋体"/>
            <charset val="134"/>
          </rPr>
          <t xml:space="preserve">周云峰18509105368
</t>
        </r>
        <r>
          <rPr>
            <sz val="9"/>
            <rFont val="宋体"/>
            <charset val="134"/>
          </rPr>
          <t>接价42*2</t>
        </r>
      </text>
    </comment>
    <comment ref="D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1.3拉市海3人
</t>
        </r>
        <r>
          <rPr>
            <sz val="9"/>
            <rFont val="宋体"/>
            <charset val="134"/>
          </rPr>
          <t xml:space="preserve">孙燕17740867863
</t>
        </r>
        <r>
          <rPr>
            <sz val="9"/>
            <rFont val="宋体"/>
            <charset val="134"/>
          </rPr>
          <t xml:space="preserve">现收无
</t>
        </r>
        <r>
          <rPr>
            <sz val="9"/>
            <rFont val="宋体"/>
            <charset val="134"/>
          </rPr>
          <t>接价42*3</t>
        </r>
      </text>
    </comment>
    <comment ref="D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1.3拉市海1人
</t>
        </r>
        <r>
          <rPr>
            <sz val="9"/>
            <rFont val="宋体"/>
            <charset val="134"/>
          </rPr>
          <t xml:space="preserve">付玉莹 13413637602
</t>
        </r>
        <r>
          <rPr>
            <sz val="9"/>
            <rFont val="宋体"/>
            <charset val="134"/>
          </rPr>
          <t>接价42</t>
        </r>
      </text>
    </comment>
    <comment ref="D2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1.3拉市海1人
</t>
        </r>
        <r>
          <rPr>
            <sz val="9"/>
            <rFont val="宋体"/>
            <charset val="134"/>
          </rPr>
          <t xml:space="preserve">陈丽朱15360701875
</t>
        </r>
        <r>
          <rPr>
            <sz val="9"/>
            <rFont val="宋体"/>
            <charset val="134"/>
          </rPr>
          <t>接价42</t>
        </r>
      </text>
    </comment>
    <comment ref="D2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1.3拉市海3人
</t>
        </r>
        <r>
          <rPr>
            <sz val="9"/>
            <rFont val="宋体"/>
            <charset val="134"/>
          </rPr>
          <t xml:space="preserve">陈瑛13298887699
</t>
        </r>
        <r>
          <rPr>
            <sz val="9"/>
            <rFont val="宋体"/>
            <charset val="134"/>
          </rPr>
          <t>接价42*3</t>
        </r>
      </text>
    </comment>
    <comment ref="D3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1.3拉市海2人
</t>
        </r>
        <r>
          <rPr>
            <sz val="9"/>
            <rFont val="宋体"/>
            <charset val="134"/>
          </rPr>
          <t xml:space="preserve">罗继: 13640879767
</t>
        </r>
        <r>
          <rPr>
            <sz val="9"/>
            <rFont val="宋体"/>
            <charset val="134"/>
          </rPr>
          <t>接价42*2</t>
        </r>
      </text>
    </comment>
    <comment ref="D3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1.3德天常规2人
</t>
        </r>
        <r>
          <rPr>
            <sz val="9"/>
            <rFont val="宋体"/>
            <charset val="134"/>
          </rPr>
          <t xml:space="preserve">钟丽屏13828692755
</t>
        </r>
        <r>
          <rPr>
            <sz val="9"/>
            <rFont val="宋体"/>
            <charset val="134"/>
          </rPr>
          <t xml:space="preserve">现收无
</t>
        </r>
        <r>
          <rPr>
            <sz val="9"/>
            <rFont val="宋体"/>
            <charset val="134"/>
          </rPr>
          <t>接价120*2</t>
        </r>
      </text>
    </comment>
    <comment ref="D3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1.3拉市海1人
</t>
        </r>
        <r>
          <rPr>
            <sz val="9"/>
            <rFont val="宋体"/>
            <charset val="134"/>
          </rPr>
          <t xml:space="preserve">陶麒羽 13108872193
</t>
        </r>
        <r>
          <rPr>
            <sz val="9"/>
            <rFont val="宋体"/>
            <charset val="134"/>
          </rPr>
          <t>接价42</t>
        </r>
      </text>
    </comment>
    <comment ref="D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1.3拉市海32人
</t>
        </r>
        <r>
          <rPr>
            <sz val="9"/>
            <rFont val="宋体"/>
            <charset val="134"/>
          </rPr>
          <t xml:space="preserve">卢志沛 18689225586
</t>
        </r>
        <r>
          <rPr>
            <sz val="9"/>
            <rFont val="宋体"/>
            <charset val="134"/>
          </rPr>
          <t>接价42*4</t>
        </r>
      </text>
    </comment>
    <comment ref="D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1.3拉市海2人
</t>
        </r>
        <r>
          <rPr>
            <sz val="9"/>
            <rFont val="宋体"/>
            <charset val="134"/>
          </rPr>
          <t xml:space="preserve">温峻希: 15902010849
</t>
        </r>
        <r>
          <rPr>
            <sz val="9"/>
            <rFont val="宋体"/>
            <charset val="134"/>
          </rPr>
          <t xml:space="preserve">接价42*2
</t>
        </r>
      </text>
    </comment>
    <comment ref="D3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1.3拉市海2人
</t>
        </r>
        <r>
          <rPr>
            <sz val="9"/>
            <rFont val="宋体"/>
            <charset val="134"/>
          </rPr>
          <t xml:space="preserve">邹丽媚: 13631466389
</t>
        </r>
        <r>
          <rPr>
            <sz val="9"/>
            <rFont val="宋体"/>
            <charset val="134"/>
          </rPr>
          <t>接价 42*2</t>
        </r>
      </text>
    </comment>
    <comment ref="D3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1.3拉市海3人
</t>
        </r>
        <r>
          <rPr>
            <sz val="9"/>
            <rFont val="宋体"/>
            <charset val="134"/>
          </rPr>
          <t xml:space="preserve">庞小芸: 15827625948
</t>
        </r>
        <r>
          <rPr>
            <sz val="9"/>
            <rFont val="宋体"/>
            <charset val="134"/>
          </rPr>
          <t>接价42*3</t>
        </r>
      </text>
    </comment>
    <comment ref="D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1.3拉市海2人
</t>
        </r>
        <r>
          <rPr>
            <sz val="9"/>
            <rFont val="宋体"/>
            <charset val="134"/>
          </rPr>
          <t xml:space="preserve">顾晓萌15776455156
</t>
        </r>
        <r>
          <rPr>
            <sz val="9"/>
            <rFont val="宋体"/>
            <charset val="134"/>
          </rPr>
          <t>接价42*2</t>
        </r>
      </text>
    </comment>
    <comment ref="D3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1.3拉市海1人
</t>
        </r>
        <r>
          <rPr>
            <sz val="9"/>
            <rFont val="宋体"/>
            <charset val="134"/>
          </rPr>
          <t xml:space="preserve">赖坤鑫18106987285
</t>
        </r>
        <r>
          <rPr>
            <sz val="9"/>
            <rFont val="宋体"/>
            <charset val="134"/>
          </rPr>
          <t>接价42</t>
        </r>
      </text>
    </comment>
    <comment ref="D3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1.3拉市海2人
</t>
        </r>
        <r>
          <rPr>
            <sz val="9"/>
            <rFont val="宋体"/>
            <charset val="134"/>
          </rPr>
          <t xml:space="preserve">吴江
</t>
        </r>
        <r>
          <rPr>
            <sz val="9"/>
            <rFont val="宋体"/>
            <charset val="134"/>
          </rPr>
          <t xml:space="preserve"> 15847291967
</t>
        </r>
        <r>
          <rPr>
            <sz val="9"/>
            <rFont val="宋体"/>
            <charset val="134"/>
          </rPr>
          <t>接价42*2</t>
        </r>
      </text>
    </comment>
    <comment ref="D4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1.3拉市海2人
</t>
        </r>
        <r>
          <rPr>
            <sz val="9"/>
            <rFont val="宋体"/>
            <charset val="134"/>
          </rPr>
          <t xml:space="preserve">谢昶 13521317609
</t>
        </r>
        <r>
          <rPr>
            <sz val="9"/>
            <rFont val="宋体"/>
            <charset val="134"/>
          </rPr>
          <t>接价42*2</t>
        </r>
      </text>
    </comment>
    <comment ref="D4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1.3拉市海2大1小
</t>
        </r>
        <r>
          <rPr>
            <sz val="9"/>
            <rFont val="宋体"/>
            <charset val="134"/>
          </rPr>
          <t xml:space="preserve">戴小姐：13602437493
</t>
        </r>
        <r>
          <rPr>
            <sz val="9"/>
            <rFont val="宋体"/>
            <charset val="134"/>
          </rPr>
          <t>接价42*2</t>
        </r>
      </text>
    </comment>
    <comment ref="D4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1.4拉市海2人
</t>
        </r>
        <r>
          <rPr>
            <sz val="9"/>
            <rFont val="宋体"/>
            <charset val="134"/>
          </rPr>
          <t xml:space="preserve">徐昕: 13913331717
</t>
        </r>
        <r>
          <rPr>
            <sz val="9"/>
            <rFont val="宋体"/>
            <charset val="134"/>
          </rPr>
          <t>接价42*2</t>
        </r>
      </text>
    </comment>
    <comment ref="D4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1.4开始2人
</t>
        </r>
        <r>
          <rPr>
            <sz val="9"/>
            <rFont val="宋体"/>
            <charset val="134"/>
          </rPr>
          <t xml:space="preserve">刘思莹 13761758482
</t>
        </r>
        <r>
          <rPr>
            <sz val="9"/>
            <rFont val="宋体"/>
            <charset val="134"/>
          </rPr>
          <t>接价42*2</t>
        </r>
      </text>
    </comment>
    <comment ref="D4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1.4拉市海1人
</t>
        </r>
        <r>
          <rPr>
            <sz val="9"/>
            <rFont val="宋体"/>
            <charset val="134"/>
          </rPr>
          <t xml:space="preserve">刘绍希 13874517071
</t>
        </r>
        <r>
          <rPr>
            <sz val="9"/>
            <rFont val="宋体"/>
            <charset val="134"/>
          </rPr>
          <t>接价42</t>
        </r>
      </text>
    </comment>
    <comment ref="D4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1.4拉市海2人
</t>
        </r>
        <r>
          <rPr>
            <sz val="9"/>
            <rFont val="宋体"/>
            <charset val="134"/>
          </rPr>
          <t xml:space="preserve">齐德富 15538700998
</t>
        </r>
        <r>
          <rPr>
            <sz val="9"/>
            <rFont val="宋体"/>
            <charset val="134"/>
          </rPr>
          <t>接价42*2</t>
        </r>
      </text>
    </comment>
    <comment ref="D5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1.5拉市海2人
</t>
        </r>
        <r>
          <rPr>
            <sz val="9"/>
            <rFont val="宋体"/>
            <charset val="134"/>
          </rPr>
          <t xml:space="preserve">杨绮敏: 13929999734
</t>
        </r>
        <r>
          <rPr>
            <sz val="9"/>
            <rFont val="宋体"/>
            <charset val="134"/>
          </rPr>
          <t xml:space="preserve">现收无
</t>
        </r>
        <r>
          <rPr>
            <sz val="9"/>
            <rFont val="宋体"/>
            <charset val="134"/>
          </rPr>
          <t>接价42*2</t>
        </r>
      </text>
    </comment>
    <comment ref="D5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1.5石林+九乡+七彩6人
</t>
        </r>
        <r>
          <rPr>
            <sz val="9"/>
            <rFont val="宋体"/>
            <charset val="134"/>
          </rPr>
          <t xml:space="preserve">安珠513225199106012328
</t>
        </r>
        <r>
          <rPr>
            <sz val="9"/>
            <rFont val="宋体"/>
            <charset val="134"/>
          </rPr>
          <t xml:space="preserve">春英513225196602062523
</t>
        </r>
        <r>
          <rPr>
            <sz val="9"/>
            <rFont val="宋体"/>
            <charset val="134"/>
          </rPr>
          <t xml:space="preserve">郭罗佐513225199005072380
</t>
        </r>
        <r>
          <rPr>
            <sz val="9"/>
            <rFont val="宋体"/>
            <charset val="134"/>
          </rPr>
          <t xml:space="preserve">色郎尕51322519611003231X
</t>
        </r>
        <r>
          <rPr>
            <sz val="9"/>
            <rFont val="宋体"/>
            <charset val="134"/>
          </rPr>
          <t xml:space="preserve">白让佐51322519590920232X
</t>
        </r>
        <r>
          <rPr>
            <sz val="9"/>
            <rFont val="宋体"/>
            <charset val="134"/>
          </rPr>
          <t xml:space="preserve">卡波51322519590920232X
</t>
        </r>
        <r>
          <rPr>
            <sz val="9"/>
            <rFont val="宋体"/>
            <charset val="134"/>
          </rPr>
          <t xml:space="preserve">18096396980
</t>
        </r>
        <r>
          <rPr>
            <sz val="9"/>
            <rFont val="宋体"/>
            <charset val="134"/>
          </rPr>
          <t xml:space="preserve">现收无
</t>
        </r>
        <r>
          <rPr>
            <sz val="9"/>
            <rFont val="宋体"/>
            <charset val="134"/>
          </rPr>
          <t xml:space="preserve">接价0*6
</t>
        </r>
        <r>
          <rPr>
            <sz val="9"/>
            <rFont val="宋体"/>
            <charset val="134"/>
          </rPr>
          <t>卖价1428</t>
        </r>
      </text>
    </comment>
    <comment ref="D6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1.5拉市海2人
</t>
        </r>
        <r>
          <rPr>
            <sz val="9"/>
            <rFont val="宋体"/>
            <charset val="134"/>
          </rPr>
          <t xml:space="preserve">李晓冰 18045187031
</t>
        </r>
        <r>
          <rPr>
            <sz val="9"/>
            <rFont val="宋体"/>
            <charset val="134"/>
          </rPr>
          <t>接价42*2</t>
        </r>
      </text>
    </comment>
    <comment ref="D6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1.5拉市海2人
</t>
        </r>
        <r>
          <rPr>
            <sz val="9"/>
            <rFont val="宋体"/>
            <charset val="134"/>
          </rPr>
          <t xml:space="preserve">栗子琳: 13820903520
</t>
        </r>
        <r>
          <rPr>
            <sz val="9"/>
            <rFont val="宋体"/>
            <charset val="134"/>
          </rPr>
          <t>接价42*2</t>
        </r>
      </text>
    </comment>
    <comment ref="D6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1.5拉市海1人
</t>
        </r>
        <r>
          <rPr>
            <sz val="9"/>
            <rFont val="宋体"/>
            <charset val="134"/>
          </rPr>
          <t xml:space="preserve">范明艳 18677952920
</t>
        </r>
        <r>
          <rPr>
            <sz val="9"/>
            <rFont val="宋体"/>
            <charset val="134"/>
          </rPr>
          <t>接价42</t>
        </r>
      </text>
    </comment>
    <comment ref="D6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1.6拉市海3人
</t>
        </r>
        <r>
          <rPr>
            <sz val="9"/>
            <rFont val="宋体"/>
            <charset val="134"/>
          </rPr>
          <t xml:space="preserve">王晓萌13810213069
</t>
        </r>
        <r>
          <rPr>
            <sz val="9"/>
            <rFont val="宋体"/>
            <charset val="134"/>
          </rPr>
          <t>接价42*3</t>
        </r>
      </text>
    </comment>
    <comment ref="D6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1.6石林九乡七彩1人_x000B_冼健新 18820113218
</t>
        </r>
        <r>
          <rPr>
            <sz val="9"/>
            <rFont val="宋体"/>
            <charset val="134"/>
          </rPr>
          <t>440181198905100332_x000B_接价0</t>
        </r>
      </text>
    </comment>
    <comment ref="D6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1.6拉市海2人
</t>
        </r>
        <r>
          <rPr>
            <sz val="9"/>
            <rFont val="宋体"/>
            <charset val="134"/>
          </rPr>
          <t xml:space="preserve">宛莹13946116948
</t>
        </r>
        <r>
          <rPr>
            <sz val="9"/>
            <rFont val="宋体"/>
            <charset val="134"/>
          </rPr>
          <t>接价42*2</t>
        </r>
      </text>
    </comment>
    <comment ref="D6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1.6拉市海1人
</t>
        </r>
        <r>
          <rPr>
            <sz val="9"/>
            <rFont val="宋体"/>
            <charset val="134"/>
          </rPr>
          <t xml:space="preserve">蒋浩18621343212
</t>
        </r>
        <r>
          <rPr>
            <sz val="9"/>
            <rFont val="宋体"/>
            <charset val="134"/>
          </rPr>
          <t>接价42*</t>
        </r>
      </text>
    </comment>
    <comment ref="D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1.6拉市海2人
</t>
        </r>
        <r>
          <rPr>
            <sz val="9"/>
            <rFont val="宋体"/>
            <charset val="134"/>
          </rPr>
          <t xml:space="preserve">李春: 15210904518
</t>
        </r>
        <r>
          <rPr>
            <sz val="9"/>
            <rFont val="宋体"/>
            <charset val="134"/>
          </rPr>
          <t>接价42*2</t>
        </r>
      </text>
    </comment>
    <comment ref="D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1.6拉市海2人
</t>
        </r>
        <r>
          <rPr>
            <sz val="9"/>
            <rFont val="宋体"/>
            <charset val="134"/>
          </rPr>
          <t xml:space="preserve">肖茵: 15895404905
</t>
        </r>
        <r>
          <rPr>
            <sz val="9"/>
            <rFont val="宋体"/>
            <charset val="134"/>
          </rPr>
          <t>接价42*2</t>
        </r>
      </text>
    </comment>
    <comment ref="D7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1.6拉市海2人
</t>
        </r>
        <r>
          <rPr>
            <sz val="9"/>
            <rFont val="宋体"/>
            <charset val="134"/>
          </rPr>
          <t xml:space="preserve">林光杰 15520773653
</t>
        </r>
        <r>
          <rPr>
            <sz val="9"/>
            <rFont val="宋体"/>
            <charset val="134"/>
          </rPr>
          <t>接价42*2</t>
        </r>
      </text>
    </comment>
    <comment ref="D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1.6拉市海2人
</t>
        </r>
        <r>
          <rPr>
            <sz val="9"/>
            <rFont val="宋体"/>
            <charset val="134"/>
          </rPr>
          <t xml:space="preserve">华先生: 18621959531
</t>
        </r>
        <r>
          <rPr>
            <sz val="9"/>
            <rFont val="宋体"/>
            <charset val="134"/>
          </rPr>
          <t>接价42*2</t>
        </r>
      </text>
    </comment>
    <comment ref="D7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1.6拉市海2大1小（客人自驾）
</t>
        </r>
        <r>
          <rPr>
            <sz val="9"/>
            <rFont val="宋体"/>
            <charset val="134"/>
          </rPr>
          <t xml:space="preserve"> 黄猛18501600081
</t>
        </r>
        <r>
          <rPr>
            <sz val="9"/>
            <rFont val="宋体"/>
            <charset val="134"/>
          </rPr>
          <t>接价42*2</t>
        </r>
      </text>
    </comment>
    <comment ref="D7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1.6拉市海2人
</t>
        </r>
        <r>
          <rPr>
            <sz val="9"/>
            <rFont val="宋体"/>
            <charset val="134"/>
          </rPr>
          <t xml:space="preserve">董军 18297195439
</t>
        </r>
        <r>
          <rPr>
            <sz val="9"/>
            <rFont val="宋体"/>
            <charset val="134"/>
          </rPr>
          <t>接价42*2</t>
        </r>
      </text>
    </comment>
    <comment ref="D7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1.6拉市海2人
</t>
        </r>
        <r>
          <rPr>
            <sz val="9"/>
            <rFont val="宋体"/>
            <charset val="134"/>
          </rPr>
          <t xml:space="preserve"> 陈艺骏13702624033
</t>
        </r>
        <r>
          <rPr>
            <sz val="9"/>
            <rFont val="宋体"/>
            <charset val="134"/>
          </rPr>
          <t>接价42*2</t>
        </r>
      </text>
    </comment>
    <comment ref="D7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1.6拉市海1人
</t>
        </r>
        <r>
          <rPr>
            <sz val="9"/>
            <rFont val="宋体"/>
            <charset val="134"/>
          </rPr>
          <t xml:space="preserve">张溱丰17371681911
</t>
        </r>
        <r>
          <rPr>
            <sz val="9"/>
            <rFont val="宋体"/>
            <charset val="134"/>
          </rPr>
          <t>接价42</t>
        </r>
      </text>
    </comment>
    <comment ref="D7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1.7拉市海1人
</t>
        </r>
        <r>
          <rPr>
            <sz val="9"/>
            <rFont val="宋体"/>
            <charset val="134"/>
          </rPr>
          <t xml:space="preserve">郑玉婷18367467502
</t>
        </r>
        <r>
          <rPr>
            <sz val="9"/>
            <rFont val="宋体"/>
            <charset val="134"/>
          </rPr>
          <t>接价42</t>
        </r>
      </text>
    </comment>
    <comment ref="D7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1.7拉市海2人
</t>
        </r>
        <r>
          <rPr>
            <sz val="9"/>
            <rFont val="宋体"/>
            <charset val="134"/>
          </rPr>
          <t xml:space="preserve">潘威洲15813651216
</t>
        </r>
        <r>
          <rPr>
            <sz val="9"/>
            <rFont val="宋体"/>
            <charset val="134"/>
          </rPr>
          <t>接价42*2</t>
        </r>
      </text>
    </comment>
    <comment ref="D7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1.7拉市海2人
</t>
        </r>
        <r>
          <rPr>
            <sz val="9"/>
            <rFont val="宋体"/>
            <charset val="134"/>
          </rPr>
          <t xml:space="preserve">王倩 15572702993
</t>
        </r>
        <r>
          <rPr>
            <sz val="9"/>
            <rFont val="宋体"/>
            <charset val="134"/>
          </rPr>
          <t>接价42*2</t>
        </r>
      </text>
    </comment>
    <comment ref="D8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1.7拉市海2人
</t>
        </r>
        <r>
          <rPr>
            <sz val="9"/>
            <rFont val="宋体"/>
            <charset val="134"/>
          </rPr>
          <t xml:space="preserve">邱海鑫 18610685820
</t>
        </r>
        <r>
          <rPr>
            <sz val="9"/>
            <rFont val="宋体"/>
            <charset val="134"/>
          </rPr>
          <t>接价42*2</t>
        </r>
      </text>
    </comment>
    <comment ref="D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1.8拉市海2人
</t>
        </r>
        <r>
          <rPr>
            <sz val="9"/>
            <rFont val="宋体"/>
            <charset val="134"/>
          </rPr>
          <t xml:space="preserve">温志锋15622300561
</t>
        </r>
        <r>
          <rPr>
            <sz val="9"/>
            <rFont val="宋体"/>
            <charset val="134"/>
          </rPr>
          <t>接价42*2</t>
        </r>
      </text>
    </comment>
    <comment ref="D8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1.7拉市海2人
</t>
        </r>
        <r>
          <rPr>
            <sz val="9"/>
            <rFont val="宋体"/>
            <charset val="134"/>
          </rPr>
          <t xml:space="preserve">魏运华 15876389639
</t>
        </r>
        <r>
          <rPr>
            <sz val="9"/>
            <rFont val="宋体"/>
            <charset val="134"/>
          </rPr>
          <t>接价42*2</t>
        </r>
      </text>
    </comment>
    <comment ref="D8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1.7拉市海2人
</t>
        </r>
        <r>
          <rPr>
            <sz val="9"/>
            <rFont val="宋体"/>
            <charset val="134"/>
          </rPr>
          <t xml:space="preserve">朱益志: 18206852670
</t>
        </r>
        <r>
          <rPr>
            <sz val="9"/>
            <rFont val="宋体"/>
            <charset val="134"/>
          </rPr>
          <t>接价42*2</t>
        </r>
      </text>
    </comment>
    <comment ref="D8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1.7拉市海2人
</t>
        </r>
        <r>
          <rPr>
            <sz val="9"/>
            <rFont val="宋体"/>
            <charset val="134"/>
          </rPr>
          <t xml:space="preserve">区颖诗: 13602799918
</t>
        </r>
        <r>
          <rPr>
            <sz val="9"/>
            <rFont val="宋体"/>
            <charset val="134"/>
          </rPr>
          <t>接价42*2</t>
        </r>
      </text>
    </comment>
    <comment ref="D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1.7拉市海1人
</t>
        </r>
        <r>
          <rPr>
            <sz val="9"/>
            <rFont val="宋体"/>
            <charset val="134"/>
          </rPr>
          <t xml:space="preserve">张全成 18829236518
</t>
        </r>
        <r>
          <rPr>
            <sz val="9"/>
            <rFont val="宋体"/>
            <charset val="134"/>
          </rPr>
          <t>接价42</t>
        </r>
      </text>
    </comment>
    <comment ref="D8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1.7拉市海1人
</t>
        </r>
        <r>
          <rPr>
            <sz val="9"/>
            <rFont val="宋体"/>
            <charset val="134"/>
          </rPr>
          <t xml:space="preserve">董星星: 15529081350
</t>
        </r>
        <r>
          <rPr>
            <sz val="9"/>
            <rFont val="宋体"/>
            <charset val="134"/>
          </rPr>
          <t>接价42</t>
        </r>
      </text>
    </comment>
    <comment ref="D8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1.7拉市海1人
</t>
        </r>
        <r>
          <rPr>
            <sz val="9"/>
            <rFont val="宋体"/>
            <charset val="134"/>
          </rPr>
          <t xml:space="preserve">刘晶晶15081700174
</t>
        </r>
        <r>
          <rPr>
            <sz val="9"/>
            <rFont val="宋体"/>
            <charset val="134"/>
          </rPr>
          <t>接价42</t>
        </r>
      </text>
    </comment>
    <comment ref="D8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1.7拉市海1人
</t>
        </r>
        <r>
          <rPr>
            <sz val="9"/>
            <rFont val="宋体"/>
            <charset val="134"/>
          </rPr>
          <t xml:space="preserve">刘立国 13351880018
</t>
        </r>
        <r>
          <rPr>
            <sz val="9"/>
            <rFont val="宋体"/>
            <charset val="134"/>
          </rPr>
          <t>接价42</t>
        </r>
      </text>
    </comment>
    <comment ref="D8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1.7拉市海3人
</t>
        </r>
        <r>
          <rPr>
            <sz val="9"/>
            <rFont val="宋体"/>
            <charset val="134"/>
          </rPr>
          <t xml:space="preserve">孙贞 15153274420
</t>
        </r>
        <r>
          <rPr>
            <sz val="9"/>
            <rFont val="宋体"/>
            <charset val="134"/>
          </rPr>
          <t>接价42*3</t>
        </r>
      </text>
    </comment>
    <comment ref="D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1.8拉市海4人（客人晚上在飞机上，接不到电话。发短信通知）
</t>
        </r>
        <r>
          <rPr>
            <sz val="9"/>
            <rFont val="宋体"/>
            <charset val="134"/>
          </rPr>
          <t xml:space="preserve">谢毅杰 0061420909668
</t>
        </r>
        <r>
          <rPr>
            <sz val="9"/>
            <rFont val="宋体"/>
            <charset val="134"/>
          </rPr>
          <t>接价42*4</t>
        </r>
      </text>
    </comment>
    <comment ref="D9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1。8拉市海2人
</t>
        </r>
        <r>
          <rPr>
            <sz val="9"/>
            <rFont val="宋体"/>
            <charset val="134"/>
          </rPr>
          <t xml:space="preserve">彭良松15820426085
</t>
        </r>
        <r>
          <rPr>
            <sz val="9"/>
            <rFont val="宋体"/>
            <charset val="134"/>
          </rPr>
          <t>接价42*2</t>
        </r>
      </text>
    </comment>
    <comment ref="D9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1.8拉市海2人
</t>
        </r>
        <r>
          <rPr>
            <sz val="9"/>
            <rFont val="宋体"/>
            <charset val="134"/>
          </rPr>
          <t xml:space="preserve">游裕斌 13885873751
</t>
        </r>
        <r>
          <rPr>
            <sz val="9"/>
            <rFont val="宋体"/>
            <charset val="134"/>
          </rPr>
          <t>接价42*2</t>
        </r>
      </text>
    </comment>
    <comment ref="D9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1.8拉市海2
</t>
        </r>
        <r>
          <rPr>
            <sz val="9"/>
            <rFont val="宋体"/>
            <charset val="134"/>
          </rPr>
          <t xml:space="preserve">王宇莹13864068250
</t>
        </r>
        <r>
          <rPr>
            <sz val="9"/>
            <rFont val="宋体"/>
            <charset val="134"/>
          </rPr>
          <t>接价42*2</t>
        </r>
      </text>
    </comment>
    <comment ref="D9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1.8拉市海2人
</t>
        </r>
        <r>
          <rPr>
            <sz val="9"/>
            <rFont val="宋体"/>
            <charset val="134"/>
          </rPr>
          <t xml:space="preserve">周宇澈: 18292503678
</t>
        </r>
        <r>
          <rPr>
            <sz val="9"/>
            <rFont val="宋体"/>
            <charset val="134"/>
          </rPr>
          <t>接价42*2</t>
        </r>
      </text>
    </comment>
    <comment ref="D9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1.8拉市海2人
</t>
        </r>
        <r>
          <rPr>
            <sz val="9"/>
            <rFont val="宋体"/>
            <charset val="134"/>
          </rPr>
          <t xml:space="preserve"> 谢树坚13929009882
</t>
        </r>
        <r>
          <rPr>
            <sz val="9"/>
            <rFont val="宋体"/>
            <charset val="134"/>
          </rPr>
          <t>接价42*2</t>
        </r>
      </text>
    </comment>
    <comment ref="D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1.8拉市海3人
</t>
        </r>
        <r>
          <rPr>
            <sz val="9"/>
            <rFont val="宋体"/>
            <charset val="134"/>
          </rPr>
          <t xml:space="preserve">于子元 13512040394
</t>
        </r>
        <r>
          <rPr>
            <sz val="9"/>
            <rFont val="宋体"/>
            <charset val="134"/>
          </rPr>
          <t xml:space="preserve">现收38
</t>
        </r>
        <r>
          <rPr>
            <sz val="9"/>
            <rFont val="宋体"/>
            <charset val="134"/>
          </rPr>
          <t>接价42*3</t>
        </r>
      </text>
    </comment>
    <comment ref="D9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1.9乐山1日4人_x000B_徐晓君13601710325_x000B_徐晓君310114198912091623_x000B_王凌波310114198411240029_x000B_朱怡婷310114199305071641_x000B_顾婉瑜310114199306160427_x000B_现收无_x000B_接价180*4</t>
        </r>
        <r>
          <rPr>
            <sz val="9"/>
            <rFont val="宋体"/>
            <charset val="134"/>
          </rPr>
          <t>-200</t>
        </r>
        <r>
          <rPr>
            <sz val="9"/>
            <rFont val="宋体"/>
            <charset val="134"/>
          </rPr>
          <t>（差评）</t>
        </r>
      </text>
    </comment>
    <comment ref="D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1.9九乡+七彩1人_x000B_孙贝乐18797360125
</t>
        </r>
        <r>
          <rPr>
            <sz val="9"/>
            <rFont val="宋体"/>
            <charset val="134"/>
          </rPr>
          <t>630103199601251247_x000B_现收无_x000B_接价50_x000B_酒店：蘑菇实验室青年旅社</t>
        </r>
      </text>
    </comment>
    <comment ref="D9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1.9拉市海2人
</t>
        </r>
        <r>
          <rPr>
            <sz val="9"/>
            <rFont val="宋体"/>
            <charset val="134"/>
          </rPr>
          <t xml:space="preserve">张蒙13566126230
</t>
        </r>
        <r>
          <rPr>
            <sz val="9"/>
            <rFont val="宋体"/>
            <charset val="134"/>
          </rPr>
          <t>接价42*2</t>
        </r>
      </text>
    </comment>
    <comment ref="D10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1.9拉市海1人
</t>
        </r>
        <r>
          <rPr>
            <sz val="9"/>
            <rFont val="宋体"/>
            <charset val="134"/>
          </rPr>
          <t xml:space="preserve">吴秀 13598014113
</t>
        </r>
        <r>
          <rPr>
            <sz val="9"/>
            <rFont val="宋体"/>
            <charset val="134"/>
          </rPr>
          <t>接价42</t>
        </r>
      </text>
    </comment>
    <comment ref="D10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1.9拉市海1人
</t>
        </r>
        <r>
          <rPr>
            <sz val="9"/>
            <rFont val="宋体"/>
            <charset val="134"/>
          </rPr>
          <t xml:space="preserve">申晏铭18171495249
</t>
        </r>
        <r>
          <rPr>
            <sz val="9"/>
            <rFont val="宋体"/>
            <charset val="134"/>
          </rPr>
          <t>接价42</t>
        </r>
      </text>
    </comment>
    <comment ref="D10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1.9拉市海2人
</t>
        </r>
        <r>
          <rPr>
            <sz val="9"/>
            <rFont val="宋体"/>
            <charset val="134"/>
          </rPr>
          <t xml:space="preserve">黄 13144722893
</t>
        </r>
        <r>
          <rPr>
            <sz val="9"/>
            <rFont val="宋体"/>
            <charset val="134"/>
          </rPr>
          <t>接价42*2</t>
        </r>
      </text>
    </comment>
    <comment ref="D10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1.10二进沟接机_x000B_杨静13512263109_x000B_武力15522251200_x000B_12010319830325033X_x000B_孟繁冰120103198311024252_x000B_卖价788*2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01月10日3U8251重庆江北机场—九寨沟黄龙(九黄)机场，10:15起飞，11:40到达</t>
        </r>
      </text>
    </comment>
    <comment ref="D10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1.10乐山1日2人_x000B_戴永佳 13660488687
</t>
        </r>
        <r>
          <rPr>
            <sz val="9"/>
            <rFont val="宋体"/>
            <charset val="134"/>
          </rPr>
          <t>戴永佳44010419490805473X_x000B_禤惠贞440104195010234747_x000B_接价180*2</t>
        </r>
      </text>
    </comment>
    <comment ref="D10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1.10五台山2人_x000B_卢露: 18911907815
</t>
        </r>
        <r>
          <rPr>
            <sz val="9"/>
            <rFont val="宋体"/>
            <charset val="134"/>
          </rPr>
          <t>卢露422801198403250626_x000B_王雪菲230804198106052027_x000B_现收无_x000B_接价170*2</t>
        </r>
      </text>
    </comment>
    <comment ref="D10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1.10拉市海2人
</t>
        </r>
        <r>
          <rPr>
            <sz val="9"/>
            <rFont val="宋体"/>
            <charset val="134"/>
          </rPr>
          <t xml:space="preserve">罗 15002820594
</t>
        </r>
        <r>
          <rPr>
            <sz val="9"/>
            <rFont val="宋体"/>
            <charset val="134"/>
          </rPr>
          <t>接价42*2</t>
        </r>
      </text>
    </comment>
    <comment ref="D10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1.10拉市海2人
</t>
        </r>
        <r>
          <rPr>
            <sz val="9"/>
            <rFont val="宋体"/>
            <charset val="134"/>
          </rPr>
          <t xml:space="preserve">韦云18280205880
</t>
        </r>
        <r>
          <rPr>
            <sz val="9"/>
            <rFont val="宋体"/>
            <charset val="134"/>
          </rPr>
          <t>接价42*2</t>
        </r>
      </text>
    </comment>
    <comment ref="D10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1.10拉市海1人
</t>
        </r>
        <r>
          <rPr>
            <sz val="9"/>
            <rFont val="宋体"/>
            <charset val="134"/>
          </rPr>
          <t xml:space="preserve">朱锐辰 13998862497
</t>
        </r>
        <r>
          <rPr>
            <sz val="9"/>
            <rFont val="宋体"/>
            <charset val="134"/>
          </rPr>
          <t>接价42</t>
        </r>
      </text>
    </comment>
    <comment ref="D10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1.11拉市海2人
</t>
        </r>
        <r>
          <rPr>
            <sz val="9"/>
            <rFont val="宋体"/>
            <charset val="134"/>
          </rPr>
          <t xml:space="preserve">王凯 15825580482
</t>
        </r>
        <r>
          <rPr>
            <sz val="9"/>
            <rFont val="宋体"/>
            <charset val="134"/>
          </rPr>
          <t>接价42*2</t>
        </r>
      </text>
    </comment>
    <comment ref="D1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1.10拉市海2人
</t>
        </r>
        <r>
          <rPr>
            <sz val="9"/>
            <rFont val="宋体"/>
            <charset val="134"/>
          </rPr>
          <t xml:space="preserve">曹迪: 15227186132
</t>
        </r>
        <r>
          <rPr>
            <sz val="9"/>
            <rFont val="宋体"/>
            <charset val="134"/>
          </rPr>
          <t>接价42*2</t>
        </r>
      </text>
    </comment>
    <comment ref="D1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1.10拉市海4人
</t>
        </r>
        <r>
          <rPr>
            <sz val="9"/>
            <rFont val="宋体"/>
            <charset val="134"/>
          </rPr>
          <t xml:space="preserve">战羊15504636092
</t>
        </r>
        <r>
          <rPr>
            <sz val="9"/>
            <rFont val="宋体"/>
            <charset val="134"/>
          </rPr>
          <t>接价42*4</t>
        </r>
      </text>
    </comment>
    <comment ref="D1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1.11故宫+万寿寺+颐和园1人_x000B_任青美: 15151710909
</t>
        </r>
        <r>
          <rPr>
            <sz val="9"/>
            <rFont val="宋体"/>
            <charset val="134"/>
          </rPr>
          <t>现收无_x000B_接价170</t>
        </r>
      </text>
    </comment>
    <comment ref="D1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1.11五台山1日2人（含餐）_x000B_崔亚凤15590870336
</t>
        </r>
        <r>
          <rPr>
            <sz val="9"/>
            <rFont val="宋体"/>
            <charset val="134"/>
          </rPr>
          <t>韩晓云230822199210014925_x000B_崔亚凤232103199110111749_x000B_现收无_x000B_接价170*2</t>
        </r>
      </text>
    </comment>
    <comment ref="D1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1.11拉市海3人
</t>
        </r>
        <r>
          <rPr>
            <sz val="9"/>
            <rFont val="宋体"/>
            <charset val="134"/>
          </rPr>
          <t xml:space="preserve">何雨琪13818139285
</t>
        </r>
        <r>
          <rPr>
            <sz val="9"/>
            <rFont val="宋体"/>
            <charset val="134"/>
          </rPr>
          <t>接价42*3</t>
        </r>
      </text>
    </comment>
    <comment ref="D1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1.11拉市海2人
</t>
        </r>
        <r>
          <rPr>
            <sz val="9"/>
            <rFont val="宋体"/>
            <charset val="134"/>
          </rPr>
          <t>蓝海娣13432876382</t>
        </r>
      </text>
    </comment>
    <comment ref="D1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1</t>
        </r>
      </text>
    </comment>
    <comment ref="D1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1.11石林九乡+七彩1人
</t>
        </r>
        <r>
          <rPr>
            <sz val="9"/>
            <rFont val="宋体"/>
            <charset val="134"/>
          </rPr>
          <t>孙先生18621588016</t>
        </r>
      </text>
    </comment>
    <comment ref="D1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1.11拉市海2人
</t>
        </r>
        <r>
          <rPr>
            <sz val="9"/>
            <rFont val="宋体"/>
            <charset val="134"/>
          </rPr>
          <t xml:space="preserve">姓名: 王小姐
</t>
        </r>
        <r>
          <rPr>
            <sz val="9"/>
            <rFont val="宋体"/>
            <charset val="134"/>
          </rPr>
          <t xml:space="preserve"> 电话: 15889713006
</t>
        </r>
        <r>
          <rPr>
            <sz val="9"/>
            <rFont val="宋体"/>
            <charset val="134"/>
          </rPr>
          <t xml:space="preserve">现收无
</t>
        </r>
        <r>
          <rPr>
            <sz val="9"/>
            <rFont val="宋体"/>
            <charset val="134"/>
          </rPr>
          <t>接价42*2</t>
        </r>
      </text>
    </comment>
    <comment ref="D11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1.11拉市海3人
</t>
        </r>
        <r>
          <rPr>
            <sz val="9"/>
            <rFont val="宋体"/>
            <charset val="134"/>
          </rPr>
          <t xml:space="preserve">姓名: 杨启迪
</t>
        </r>
        <r>
          <rPr>
            <sz val="9"/>
            <rFont val="宋体"/>
            <charset val="134"/>
          </rPr>
          <t xml:space="preserve"> 电话: 15921162086
</t>
        </r>
        <r>
          <rPr>
            <sz val="9"/>
            <rFont val="宋体"/>
            <charset val="134"/>
          </rPr>
          <t xml:space="preserve">现收无
</t>
        </r>
        <r>
          <rPr>
            <sz val="9"/>
            <rFont val="宋体"/>
            <charset val="134"/>
          </rPr>
          <t>接价42*3</t>
        </r>
      </text>
    </comment>
    <comment ref="D12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1.11拉市海2人
</t>
        </r>
        <r>
          <rPr>
            <sz val="9"/>
            <rFont val="宋体"/>
            <charset val="134"/>
          </rPr>
          <t xml:space="preserve">游东东
</t>
        </r>
        <r>
          <rPr>
            <sz val="9"/>
            <rFont val="宋体"/>
            <charset val="134"/>
          </rPr>
          <t xml:space="preserve"> 电话: 13211839309
</t>
        </r>
        <r>
          <rPr>
            <sz val="9"/>
            <rFont val="宋体"/>
            <charset val="134"/>
          </rPr>
          <t>接价42*2</t>
        </r>
      </text>
    </comment>
    <comment ref="D1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1.11拉市海2人
</t>
        </r>
        <r>
          <rPr>
            <sz val="9"/>
            <rFont val="宋体"/>
            <charset val="134"/>
          </rPr>
          <t xml:space="preserve">姓名: 李景贤
</t>
        </r>
        <r>
          <rPr>
            <sz val="9"/>
            <rFont val="宋体"/>
            <charset val="134"/>
          </rPr>
          <t xml:space="preserve"> 电话: 13928691344
</t>
        </r>
        <r>
          <rPr>
            <sz val="9"/>
            <rFont val="宋体"/>
            <charset val="134"/>
          </rPr>
          <t>接价42*2</t>
        </r>
      </text>
    </comment>
    <comment ref="D12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 1.12海燕3日游_x000B_周晨佳 18601144517
</t>
        </r>
        <r>
          <rPr>
            <sz val="9"/>
            <rFont val="宋体"/>
            <charset val="134"/>
          </rPr>
          <t>周晨佳310115198411293012_x000B_花芳140107198308122221_x000B_现收320_x000B_接价640*2</t>
        </r>
      </text>
    </comment>
    <comment ref="D12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1.12长白山奢华3人
</t>
        </r>
        <r>
          <rPr>
            <sz val="9"/>
            <rFont val="宋体"/>
            <charset val="134"/>
          </rPr>
          <t xml:space="preserve">王恒赟412702199508138159
</t>
        </r>
        <r>
          <rPr>
            <sz val="9"/>
            <rFont val="宋体"/>
            <charset val="134"/>
          </rPr>
          <t xml:space="preserve">张警文412702199612038131
</t>
        </r>
        <r>
          <rPr>
            <sz val="9"/>
            <rFont val="宋体"/>
            <charset val="134"/>
          </rPr>
          <t xml:space="preserve">韩昊衡412702199902177412
</t>
        </r>
        <r>
          <rPr>
            <sz val="9"/>
            <rFont val="宋体"/>
            <charset val="134"/>
          </rPr>
          <t xml:space="preserve">15038666370
</t>
        </r>
        <r>
          <rPr>
            <sz val="9"/>
            <rFont val="宋体"/>
            <charset val="134"/>
          </rPr>
          <t xml:space="preserve">现收无
</t>
        </r>
        <r>
          <rPr>
            <sz val="9"/>
            <rFont val="宋体"/>
            <charset val="134"/>
          </rPr>
          <t>接价470*3</t>
        </r>
      </text>
    </comment>
    <comment ref="D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1.12拉市海2人
</t>
        </r>
        <r>
          <rPr>
            <sz val="9"/>
            <rFont val="宋体"/>
            <charset val="134"/>
          </rPr>
          <t>郑婷婷18608820884</t>
        </r>
      </text>
    </comment>
    <comment ref="D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1.12拉市海2人
</t>
        </r>
        <r>
          <rPr>
            <sz val="9"/>
            <rFont val="宋体"/>
            <charset val="134"/>
          </rPr>
          <t>肖曦13881716011</t>
        </r>
      </text>
    </comment>
    <comment ref="D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1.12拉市海2人
</t>
        </r>
        <r>
          <rPr>
            <sz val="9"/>
            <rFont val="宋体"/>
            <charset val="134"/>
          </rPr>
          <t>刘泽平13104498303</t>
        </r>
      </text>
    </comment>
    <comment ref="D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1.12拉市海7人
</t>
        </r>
        <r>
          <rPr>
            <sz val="9"/>
            <rFont val="宋体"/>
            <charset val="134"/>
          </rPr>
          <t xml:space="preserve">颜丽琴15162156132
</t>
        </r>
        <r>
          <rPr>
            <sz val="9"/>
            <rFont val="宋体"/>
            <charset val="134"/>
          </rPr>
          <t xml:space="preserve">接价42*7
</t>
        </r>
      </text>
    </comment>
    <comment ref="D12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1.13拉市海3人_x000B_秦毅 13874984460
</t>
        </r>
        <r>
          <rPr>
            <sz val="9"/>
            <rFont val="宋体"/>
            <charset val="134"/>
          </rPr>
          <t>接价42*3</t>
        </r>
      </text>
    </comment>
    <comment ref="D12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1.13拉市海2人
</t>
        </r>
        <r>
          <rPr>
            <sz val="9"/>
            <rFont val="宋体"/>
            <charset val="134"/>
          </rPr>
          <t xml:space="preserve">陈星林: 15622161195
</t>
        </r>
        <r>
          <rPr>
            <sz val="9"/>
            <rFont val="宋体"/>
            <charset val="134"/>
          </rPr>
          <t>接价42*2</t>
        </r>
      </text>
    </comment>
    <comment ref="D13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1.13拉市海2人
</t>
        </r>
        <r>
          <rPr>
            <sz val="9"/>
            <rFont val="宋体"/>
            <charset val="134"/>
          </rPr>
          <t xml:space="preserve"> 冯江鹏13333376905
</t>
        </r>
        <r>
          <rPr>
            <sz val="9"/>
            <rFont val="宋体"/>
            <charset val="134"/>
          </rPr>
          <t>接价42*2</t>
        </r>
      </text>
    </comment>
    <comment ref="D13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1.13拉市海2人
</t>
        </r>
        <r>
          <rPr>
            <sz val="9"/>
            <rFont val="宋体"/>
            <charset val="134"/>
          </rPr>
          <t xml:space="preserve">罗豆豆：18795880956
</t>
        </r>
        <r>
          <rPr>
            <sz val="9"/>
            <rFont val="宋体"/>
            <charset val="134"/>
          </rPr>
          <t>接价42*2</t>
        </r>
      </text>
    </comment>
    <comment ref="D13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武力15522251200_x000B_</t>
        </r>
      </text>
    </comment>
    <comment ref="D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1.13千古情移动席16:30场1人
</t>
        </r>
        <r>
          <rPr>
            <sz val="9"/>
            <rFont val="宋体"/>
            <charset val="134"/>
          </rPr>
          <t xml:space="preserve">张冬梅 13998822776
</t>
        </r>
        <r>
          <rPr>
            <sz val="9"/>
            <rFont val="宋体"/>
            <charset val="134"/>
          </rPr>
          <t xml:space="preserve">现收40
</t>
        </r>
        <r>
          <rPr>
            <sz val="9"/>
            <rFont val="宋体"/>
            <charset val="134"/>
          </rPr>
          <t>接价200</t>
        </r>
      </text>
    </comment>
    <comment ref="D1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1.13拉市海1人
</t>
        </r>
        <r>
          <rPr>
            <sz val="9"/>
            <rFont val="宋体"/>
            <charset val="134"/>
          </rPr>
          <t xml:space="preserve">李秋风
</t>
        </r>
        <r>
          <rPr>
            <sz val="9"/>
            <rFont val="宋体"/>
            <charset val="134"/>
          </rPr>
          <t xml:space="preserve">18676889933
</t>
        </r>
        <r>
          <rPr>
            <sz val="9"/>
            <rFont val="宋体"/>
            <charset val="134"/>
          </rPr>
          <t>接价42</t>
        </r>
      </text>
    </comment>
    <comment ref="D13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1.13拉市海2人
</t>
        </r>
        <r>
          <rPr>
            <sz val="9"/>
            <rFont val="宋体"/>
            <charset val="134"/>
          </rPr>
          <t xml:space="preserve">卞佳兴 18625002650
</t>
        </r>
        <r>
          <rPr>
            <sz val="9"/>
            <rFont val="宋体"/>
            <charset val="134"/>
          </rPr>
          <t xml:space="preserve">接价42*2 </t>
        </r>
      </text>
    </comment>
    <comment ref="D13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1.14石林+七彩2人_x000B_ 关博文17746557245_x000B_关博文130302198808032916_x000B_李敏231085198902113121_x000B_现收无_x000B_接价-200*2</t>
        </r>
      </text>
    </comment>
    <comment ref="D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1.14石林+九乡+七彩1人_x000B_刘严 15760997440
</t>
        </r>
        <r>
          <rPr>
            <sz val="9"/>
            <rFont val="宋体"/>
            <charset val="134"/>
          </rPr>
          <t>61240119891207365X_x000B_现收无_x000B_接价0</t>
        </r>
      </text>
    </comment>
    <comment ref="D13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1.14拉市海1人
</t>
        </r>
        <r>
          <rPr>
            <sz val="9"/>
            <rFont val="宋体"/>
            <charset val="134"/>
          </rPr>
          <t xml:space="preserve">王春丽 15990048064
</t>
        </r>
        <r>
          <rPr>
            <sz val="9"/>
            <rFont val="宋体"/>
            <charset val="134"/>
          </rPr>
          <t>接价42</t>
        </r>
      </text>
    </comment>
    <comment ref="D13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1.14拉市海3大2小
</t>
        </r>
        <r>
          <rPr>
            <sz val="9"/>
            <rFont val="宋体"/>
            <charset val="134"/>
          </rPr>
          <t xml:space="preserve">陈江13635249518
</t>
        </r>
        <r>
          <rPr>
            <sz val="9"/>
            <rFont val="宋体"/>
            <charset val="134"/>
          </rPr>
          <t>接价42*3</t>
        </r>
      </text>
    </comment>
    <comment ref="D14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1.14拉市海4人
</t>
        </r>
        <r>
          <rPr>
            <sz val="9"/>
            <rFont val="宋体"/>
            <charset val="134"/>
          </rPr>
          <t xml:space="preserve">袁璐: 15624952958
</t>
        </r>
        <r>
          <rPr>
            <sz val="9"/>
            <rFont val="宋体"/>
            <charset val="134"/>
          </rPr>
          <t>接价42*4</t>
        </r>
      </text>
    </comment>
    <comment ref="D14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:1.14拉市海2人
</t>
        </r>
        <r>
          <rPr>
            <sz val="9"/>
            <rFont val="宋体"/>
            <charset val="134"/>
          </rPr>
          <t xml:space="preserve">陈慧 15177925438
</t>
        </r>
        <r>
          <rPr>
            <sz val="9"/>
            <rFont val="宋体"/>
            <charset val="134"/>
          </rPr>
          <t>接价42*2</t>
        </r>
      </text>
    </comment>
    <comment ref="D14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1.14拉市海3大1小
</t>
        </r>
        <r>
          <rPr>
            <sz val="9"/>
            <rFont val="宋体"/>
            <charset val="134"/>
          </rPr>
          <t xml:space="preserve">熊薇15086216358
</t>
        </r>
        <r>
          <rPr>
            <sz val="9"/>
            <rFont val="宋体"/>
            <charset val="134"/>
          </rPr>
          <t>接价42*3</t>
        </r>
      </text>
    </comment>
    <comment ref="D14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1.14拉市海2人
</t>
        </r>
        <r>
          <rPr>
            <sz val="9"/>
            <rFont val="宋体"/>
            <charset val="134"/>
          </rPr>
          <t xml:space="preserve"> 杨慧 13897253442
</t>
        </r>
        <r>
          <rPr>
            <sz val="9"/>
            <rFont val="宋体"/>
            <charset val="134"/>
          </rPr>
          <t>接价42*2</t>
        </r>
      </text>
    </comment>
    <comment ref="D14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1.14拉市海2人
</t>
        </r>
        <r>
          <rPr>
            <sz val="9"/>
            <rFont val="宋体"/>
            <charset val="134"/>
          </rPr>
          <t xml:space="preserve">林瑶瑶 18123110575
</t>
        </r>
        <r>
          <rPr>
            <sz val="9"/>
            <rFont val="宋体"/>
            <charset val="134"/>
          </rPr>
          <t xml:space="preserve">接价42*2 </t>
        </r>
      </text>
    </comment>
    <comment ref="D14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1.14拉市海1人
</t>
        </r>
        <r>
          <rPr>
            <sz val="9"/>
            <rFont val="宋体"/>
            <charset val="134"/>
          </rPr>
          <t xml:space="preserve">杨继媛17854239248
</t>
        </r>
        <r>
          <rPr>
            <sz val="9"/>
            <rFont val="宋体"/>
            <charset val="134"/>
          </rPr>
          <t>接价42</t>
        </r>
      </text>
    </comment>
    <comment ref="D14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1.14拉市海2人
</t>
        </r>
        <r>
          <rPr>
            <sz val="9"/>
            <rFont val="宋体"/>
            <charset val="134"/>
          </rPr>
          <t xml:space="preserve">罗先生15882417248
</t>
        </r>
        <r>
          <rPr>
            <sz val="9"/>
            <rFont val="宋体"/>
            <charset val="134"/>
          </rPr>
          <t>接价42*2</t>
        </r>
      </text>
    </comment>
    <comment ref="D14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1.15拉市海4人
</t>
        </r>
        <r>
          <rPr>
            <sz val="9"/>
            <rFont val="宋体"/>
            <charset val="134"/>
          </rPr>
          <t xml:space="preserve"> 孙祝轩 18936360782
</t>
        </r>
        <r>
          <rPr>
            <sz val="9"/>
            <rFont val="宋体"/>
            <charset val="134"/>
          </rPr>
          <t>接价42*4</t>
        </r>
      </text>
    </comment>
    <comment ref="D14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1.15五台山1日2人（含餐）_x000B_陈雨峰: 13918355828
</t>
        </r>
        <r>
          <rPr>
            <sz val="9"/>
            <rFont val="宋体"/>
            <charset val="134"/>
          </rPr>
          <t xml:space="preserve">陈雨峰310113198505221914
</t>
        </r>
        <r>
          <rPr>
            <sz val="9"/>
            <rFont val="宋体"/>
            <charset val="134"/>
          </rPr>
          <t xml:space="preserve">吴怡310113198505221914
</t>
        </r>
        <r>
          <rPr>
            <sz val="9"/>
            <rFont val="宋体"/>
            <charset val="134"/>
          </rPr>
          <t>现收无_x000B_接价170*2</t>
        </r>
      </text>
    </comment>
    <comment ref="D14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1.15拉市海1人
</t>
        </r>
        <r>
          <rPr>
            <sz val="9"/>
            <rFont val="宋体"/>
            <charset val="134"/>
          </rPr>
          <t xml:space="preserve">孙艰 13647005529
</t>
        </r>
        <r>
          <rPr>
            <sz val="9"/>
            <rFont val="宋体"/>
            <charset val="134"/>
          </rPr>
          <t>接价42</t>
        </r>
      </text>
    </comment>
    <comment ref="D15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1.15横店1日2人_x000B_常先生: 17737539036
</t>
        </r>
        <r>
          <rPr>
            <sz val="9"/>
            <rFont val="宋体"/>
            <charset val="134"/>
          </rPr>
          <t>现收无_x000B_接价160*2</t>
        </r>
      </text>
    </comment>
    <comment ref="D15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1.15拉市海2人
</t>
        </r>
        <r>
          <rPr>
            <sz val="9"/>
            <rFont val="宋体"/>
            <charset val="134"/>
          </rPr>
          <t xml:space="preserve">孙苗 15601664263
</t>
        </r>
        <r>
          <rPr>
            <sz val="9"/>
            <rFont val="宋体"/>
            <charset val="134"/>
          </rPr>
          <t>接价42*2</t>
        </r>
      </text>
    </comment>
    <comment ref="D15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1.16拉市海2人_x000B_王微婷: 18516515046
</t>
        </r>
        <r>
          <rPr>
            <sz val="9"/>
            <rFont val="宋体"/>
            <charset val="134"/>
          </rPr>
          <t>接价42*2</t>
        </r>
      </text>
    </comment>
    <comment ref="D15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1.16五台山1人
</t>
        </r>
        <r>
          <rPr>
            <sz val="9"/>
            <rFont val="宋体"/>
            <charset val="134"/>
          </rPr>
          <t xml:space="preserve">杨正宇 18730216255
</t>
        </r>
        <r>
          <rPr>
            <sz val="9"/>
            <rFont val="宋体"/>
            <charset val="134"/>
          </rPr>
          <t xml:space="preserve">533521199611163615
</t>
        </r>
        <r>
          <rPr>
            <sz val="9"/>
            <rFont val="宋体"/>
            <charset val="134"/>
          </rPr>
          <t xml:space="preserve">现收无
</t>
        </r>
        <r>
          <rPr>
            <sz val="9"/>
            <rFont val="宋体"/>
            <charset val="134"/>
          </rPr>
          <t>接价150</t>
        </r>
      </text>
    </comment>
    <comment ref="D15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1.16拉市海2人
</t>
        </r>
        <r>
          <rPr>
            <sz val="9"/>
            <rFont val="宋体"/>
            <charset val="134"/>
          </rPr>
          <t xml:space="preserve">盛智泓 18573707308
</t>
        </r>
        <r>
          <rPr>
            <sz val="9"/>
            <rFont val="宋体"/>
            <charset val="134"/>
          </rPr>
          <t>接价42*2</t>
        </r>
      </text>
    </comment>
    <comment ref="D15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1.16拉市海2人
</t>
        </r>
        <r>
          <rPr>
            <sz val="9"/>
            <rFont val="宋体"/>
            <charset val="134"/>
          </rPr>
          <t xml:space="preserve">何畅 15211192306
</t>
        </r>
        <r>
          <rPr>
            <sz val="9"/>
            <rFont val="宋体"/>
            <charset val="134"/>
          </rPr>
          <t>接价42*2</t>
        </r>
      </text>
    </comment>
    <comment ref="D15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1.16拉市海2人_x000B_吴怡婷13222765117
</t>
        </r>
        <r>
          <rPr>
            <sz val="9"/>
            <rFont val="宋体"/>
            <charset val="134"/>
          </rPr>
          <t>接价42*2</t>
        </r>
      </text>
    </comment>
    <comment ref="D15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1.18拉市海1人_x000B_孙晓15150500379
</t>
        </r>
        <r>
          <rPr>
            <sz val="9"/>
            <rFont val="宋体"/>
            <charset val="134"/>
          </rPr>
          <t>接价42</t>
        </r>
      </text>
    </comment>
    <comment ref="D15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1.18拉市海2人_x000B_苏颖雯13660775805
</t>
        </r>
        <r>
          <rPr>
            <sz val="9"/>
            <rFont val="宋体"/>
            <charset val="134"/>
          </rPr>
          <t>接价42*2</t>
        </r>
      </text>
    </comment>
    <comment ref="D15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1.18拉市海6人
</t>
        </r>
        <r>
          <rPr>
            <sz val="9"/>
            <rFont val="宋体"/>
            <charset val="134"/>
          </rPr>
          <t xml:space="preserve"> 敖宇翔 18620078808
</t>
        </r>
        <r>
          <rPr>
            <sz val="9"/>
            <rFont val="宋体"/>
            <charset val="134"/>
          </rPr>
          <t>接价42*6</t>
        </r>
      </text>
    </comment>
    <comment ref="D16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1.20拉市海4人
</t>
        </r>
        <r>
          <rPr>
            <sz val="9"/>
            <rFont val="宋体"/>
            <charset val="134"/>
          </rPr>
          <t xml:space="preserve">徐圆圆 13661653200
</t>
        </r>
        <r>
          <rPr>
            <sz val="9"/>
            <rFont val="宋体"/>
            <charset val="134"/>
          </rPr>
          <t xml:space="preserve">现收无
</t>
        </r>
        <r>
          <rPr>
            <sz val="9"/>
            <rFont val="宋体"/>
            <charset val="134"/>
          </rPr>
          <t>接价42*4</t>
        </r>
      </text>
    </comment>
    <comment ref="D16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1.20乐山1日3人_x000B_王佳依: 15921293304_x000B_王佳依310104199509192426_x000B_秦蔚莲 310101196910171629 _x000B_王强 310107196602065435
</t>
        </r>
        <r>
          <rPr>
            <sz val="9"/>
            <rFont val="宋体"/>
            <charset val="134"/>
          </rPr>
          <t xml:space="preserve">现收无_x000B_接价180*3
</t>
        </r>
      </text>
    </comment>
    <comment ref="D16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 1.20拉市海2人
</t>
        </r>
        <r>
          <rPr>
            <sz val="9"/>
            <rFont val="宋体"/>
            <charset val="134"/>
          </rPr>
          <t xml:space="preserve">黄禧琳13716405228
</t>
        </r>
        <r>
          <rPr>
            <sz val="9"/>
            <rFont val="宋体"/>
            <charset val="134"/>
          </rPr>
          <t>接价42*2</t>
        </r>
      </text>
    </comment>
    <comment ref="D16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1.22拉市海1人_x000B_ 胡晨光: 15929517186
</t>
        </r>
        <r>
          <rPr>
            <sz val="9"/>
            <rFont val="宋体"/>
            <charset val="134"/>
          </rPr>
          <t>接价42</t>
        </r>
      </text>
    </comment>
    <comment ref="D16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1.24乐山1人4人
</t>
        </r>
        <r>
          <rPr>
            <sz val="9"/>
            <rFont val="宋体"/>
            <charset val="134"/>
          </rPr>
          <t xml:space="preserve">赵鸣晓: 15652682140
</t>
        </r>
        <r>
          <rPr>
            <sz val="9"/>
            <rFont val="宋体"/>
            <charset val="134"/>
          </rPr>
          <t xml:space="preserve">赵鸣晓210702199309171029
</t>
        </r>
        <r>
          <rPr>
            <sz val="9"/>
            <rFont val="宋体"/>
            <charset val="134"/>
          </rPr>
          <t xml:space="preserve">段斐210711196309174812
</t>
        </r>
        <r>
          <rPr>
            <sz val="9"/>
            <rFont val="宋体"/>
            <charset val="134"/>
          </rPr>
          <t xml:space="preserve">陈思宇210703199608073820
</t>
        </r>
        <r>
          <rPr>
            <sz val="9"/>
            <rFont val="宋体"/>
            <charset val="134"/>
          </rPr>
          <t xml:space="preserve">赵喜春10711196309174812
</t>
        </r>
        <r>
          <rPr>
            <sz val="9"/>
            <rFont val="宋体"/>
            <charset val="134"/>
          </rPr>
          <t xml:space="preserve">现收无
</t>
        </r>
        <r>
          <rPr>
            <sz val="9"/>
            <rFont val="宋体"/>
            <charset val="134"/>
          </rPr>
          <t xml:space="preserve">接价180*4
</t>
        </r>
      </text>
    </comment>
    <comment ref="D16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12.27拉市海2人
</t>
        </r>
        <r>
          <rPr>
            <sz val="9"/>
            <rFont val="宋体"/>
            <charset val="134"/>
          </rPr>
          <t xml:space="preserve">李雪 15051852236
</t>
        </r>
        <r>
          <rPr>
            <sz val="9"/>
            <rFont val="宋体"/>
            <charset val="134"/>
          </rPr>
          <t xml:space="preserve">现收无
</t>
        </r>
        <r>
          <rPr>
            <sz val="9"/>
            <rFont val="宋体"/>
            <charset val="134"/>
          </rPr>
          <t>接价42*2</t>
        </r>
      </text>
    </comment>
    <comment ref="D16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1.27拉市海5人
</t>
        </r>
        <r>
          <rPr>
            <sz val="9"/>
            <rFont val="宋体"/>
            <charset val="134"/>
          </rPr>
          <t xml:space="preserve">刘晓瑞13572563760
</t>
        </r>
        <r>
          <rPr>
            <sz val="9"/>
            <rFont val="宋体"/>
            <charset val="134"/>
          </rPr>
          <t>接价42*5</t>
        </r>
      </text>
    </comment>
    <comment ref="D16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1.28石林+九乡+七彩2人_x000B_张丽娟 18646186189
</t>
        </r>
        <r>
          <rPr>
            <sz val="9"/>
            <rFont val="宋体"/>
            <charset val="134"/>
          </rPr>
          <t xml:space="preserve">张丽娟230103196602250627_x000B_刘崇明230103199203110639_x000B_现收无_x000B_接价100
</t>
        </r>
        <r>
          <rPr>
            <sz val="9"/>
            <rFont val="宋体"/>
            <charset val="134"/>
          </rPr>
          <t>酒店：昆明大脚氏国际青年旅舍（昆明市西山区云南省五华区篆塘路23号）</t>
        </r>
      </text>
    </comment>
    <comment ref="D16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1.28拉市海2人_x000B_洪海娜 15889725551
</t>
        </r>
        <r>
          <rPr>
            <sz val="9"/>
            <rFont val="宋体"/>
            <charset val="134"/>
          </rPr>
          <t>接价42*2</t>
        </r>
      </text>
    </comment>
    <comment ref="D1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1.28拉市海4人
</t>
        </r>
        <r>
          <rPr>
            <sz val="9"/>
            <rFont val="宋体"/>
            <charset val="134"/>
          </rPr>
          <t xml:space="preserve">罗女士18283075577
</t>
        </r>
        <r>
          <rPr>
            <sz val="9"/>
            <rFont val="宋体"/>
            <charset val="134"/>
          </rPr>
          <t>接价42*4</t>
        </r>
      </text>
    </comment>
    <comment ref="D1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姓名: 庄海婧
</t>
        </r>
        <r>
          <rPr>
            <sz val="9"/>
            <rFont val="宋体"/>
            <charset val="134"/>
          </rPr>
          <t xml:space="preserve"> UID: 84731422
</t>
        </r>
        <r>
          <rPr>
            <sz val="9"/>
            <rFont val="宋体"/>
            <charset val="134"/>
          </rPr>
          <t xml:space="preserve"> 电话: 13764626553</t>
        </r>
      </text>
    </comment>
    <comment ref="D17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1.29德天纯玩4大1小
</t>
        </r>
        <r>
          <rPr>
            <sz val="9"/>
            <rFont val="宋体"/>
            <charset val="134"/>
          </rPr>
          <t xml:space="preserve">吴有旺18982221442
</t>
        </r>
        <r>
          <rPr>
            <sz val="9"/>
            <rFont val="宋体"/>
            <charset val="134"/>
          </rPr>
          <t>现收无_x000B_接价100*4+90</t>
        </r>
      </text>
    </comment>
    <comment ref="D1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1.29二进沟2人_x000B_朱兰 13529095075
</t>
        </r>
        <r>
          <rPr>
            <sz val="9"/>
            <rFont val="宋体"/>
            <charset val="134"/>
          </rPr>
          <t>朱兰530102197805272120_x000B_万晓东530103197806142519_x000B_卖价1080*2</t>
        </r>
      </text>
    </comment>
    <comment ref="D17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1.29长白山奢华2人_x000B_任丽然18710094663
</t>
        </r>
        <r>
          <rPr>
            <sz val="9"/>
            <rFont val="宋体"/>
            <charset val="134"/>
          </rPr>
          <t>任丽然130826198705250062_x000B_魏敬敬130123198704091824_x000B_现收无_x000B_接价470*2</t>
        </r>
      </text>
    </comment>
    <comment ref="D17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1.30拉市海3人
</t>
        </r>
        <r>
          <rPr>
            <sz val="9"/>
            <rFont val="宋体"/>
            <charset val="134"/>
          </rPr>
          <t>周奕杉15274901030</t>
        </r>
      </text>
    </comment>
    <comment ref="D17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1.30石林九乡+七彩3大1小_x000B_姚银佳 15858261534
</t>
        </r>
        <r>
          <rPr>
            <sz val="9"/>
            <rFont val="宋体"/>
            <charset val="134"/>
          </rPr>
          <t xml:space="preserve">姚银佳33068119831127154X_x000B_姚金尧330625195310214856_x000B_陈迪云330625195205085028_x000B_现收无_x000B_接价0*3+50
</t>
        </r>
        <r>
          <rPr>
            <sz val="9"/>
            <rFont val="宋体"/>
            <charset val="134"/>
          </rPr>
          <t>酒店;昆明泰丽国际酒店</t>
        </r>
      </text>
    </comment>
    <comment ref="D17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2.2拉市海1人_x000B_ 黄巍 15610567028
</t>
        </r>
        <r>
          <rPr>
            <sz val="9"/>
            <rFont val="宋体"/>
            <charset val="134"/>
          </rPr>
          <t>接价42</t>
        </r>
      </text>
    </comment>
    <comment ref="D17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2.2德天纯玩3人_x000B_关星 18907140865
</t>
        </r>
        <r>
          <rPr>
            <sz val="9"/>
            <rFont val="宋体"/>
            <charset val="134"/>
          </rPr>
          <t>现收无_x000B_接价190*3</t>
        </r>
      </text>
    </comment>
    <comment ref="D17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2.3号树正寨沟内住宿一晚，含早
</t>
        </r>
        <r>
          <rPr>
            <sz val="9"/>
            <rFont val="宋体"/>
            <charset val="134"/>
          </rPr>
          <t>出发前一天发沟内住宿电话</t>
        </r>
      </text>
    </comment>
    <comment ref="D18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2.4横店1日2人
</t>
        </r>
        <r>
          <rPr>
            <sz val="9"/>
            <rFont val="宋体"/>
            <charset val="134"/>
          </rPr>
          <t xml:space="preserve"> 陶伊莉13735870236
</t>
        </r>
        <r>
          <rPr>
            <sz val="9"/>
            <rFont val="宋体"/>
            <charset val="134"/>
          </rPr>
          <t xml:space="preserve">现收140
</t>
        </r>
        <r>
          <rPr>
            <sz val="9"/>
            <rFont val="宋体"/>
            <charset val="134"/>
          </rPr>
          <t xml:space="preserve">现收无
</t>
        </r>
        <r>
          <rPr>
            <sz val="9"/>
            <rFont val="宋体"/>
            <charset val="134"/>
          </rPr>
          <t>接价（180+70）*2</t>
        </r>
      </text>
    </comment>
    <comment ref="D1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2.8拉市海2人
</t>
        </r>
        <r>
          <rPr>
            <sz val="9"/>
            <rFont val="宋体"/>
            <charset val="134"/>
          </rPr>
          <t xml:space="preserve">邓阳13116016070
</t>
        </r>
        <r>
          <rPr>
            <sz val="9"/>
            <rFont val="宋体"/>
            <charset val="134"/>
          </rPr>
          <t xml:space="preserve">现收无
</t>
        </r>
        <r>
          <rPr>
            <sz val="9"/>
            <rFont val="宋体"/>
            <charset val="134"/>
          </rPr>
          <t>接价42*2</t>
        </r>
      </text>
    </comment>
    <comment ref="D18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2.13拉市海2人_x000B_陈钢18267920299_x000B_接价42*2</t>
        </r>
      </text>
    </comment>
    <comment ref="D18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1.16拉市海2人_x000B_杨秀成13755046268
</t>
        </r>
        <r>
          <rPr>
            <sz val="9"/>
            <rFont val="宋体"/>
            <charset val="134"/>
          </rPr>
          <t>接价42*2</t>
        </r>
      </text>
    </comment>
    <comment ref="D1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1.17拉市海3人
</t>
        </r>
        <r>
          <rPr>
            <sz val="9"/>
            <rFont val="宋体"/>
            <charset val="134"/>
          </rPr>
          <t xml:space="preserve">张立英 13185716370
</t>
        </r>
        <r>
          <rPr>
            <sz val="9"/>
            <rFont val="宋体"/>
            <charset val="134"/>
          </rPr>
          <t>接价42*3</t>
        </r>
      </text>
    </comment>
    <comment ref="D18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1.16拉市海4人
</t>
        </r>
        <r>
          <rPr>
            <sz val="9"/>
            <rFont val="宋体"/>
            <charset val="134"/>
          </rPr>
          <t xml:space="preserve">王 13888463886
</t>
        </r>
        <r>
          <rPr>
            <sz val="9"/>
            <rFont val="宋体"/>
            <charset val="134"/>
          </rPr>
          <t>接价42*4</t>
        </r>
      </text>
    </comment>
    <comment ref="D18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1.18车位+西姆山居2人2晚_x000B_杨翠萍441781199311023841 _x000B_罗应华440182199109231535
</t>
        </r>
        <r>
          <rPr>
            <sz val="9"/>
            <rFont val="宋体"/>
            <charset val="134"/>
          </rPr>
          <t xml:space="preserve">电话15626280581
</t>
        </r>
        <r>
          <rPr>
            <sz val="9"/>
            <rFont val="宋体"/>
            <charset val="134"/>
          </rPr>
          <t>_x000B_卖价1172</t>
        </r>
      </text>
    </comment>
  </commentList>
</comments>
</file>

<file path=xl/sharedStrings.xml><?xml version="1.0" encoding="utf-8"?>
<sst xmlns="http://schemas.openxmlformats.org/spreadsheetml/2006/main" count="242">
  <si>
    <t>登记日期</t>
  </si>
  <si>
    <t>出发日期</t>
  </si>
  <si>
    <t>人数</t>
  </si>
  <si>
    <t>客人姓名</t>
  </si>
  <si>
    <t>电话</t>
  </si>
  <si>
    <t>行程</t>
  </si>
  <si>
    <t>完团时间</t>
  </si>
  <si>
    <t>专线</t>
  </si>
  <si>
    <t>卖价</t>
  </si>
  <si>
    <t>接价</t>
  </si>
  <si>
    <t>现收</t>
  </si>
  <si>
    <t>税点</t>
  </si>
  <si>
    <t>利润</t>
  </si>
  <si>
    <t>平台</t>
  </si>
  <si>
    <t>OP</t>
  </si>
  <si>
    <t>备注</t>
  </si>
  <si>
    <t>张洁</t>
  </si>
  <si>
    <t>德天纯玩</t>
  </si>
  <si>
    <t>取消收车损</t>
  </si>
  <si>
    <t>马蜂窝</t>
  </si>
  <si>
    <t>小杨</t>
  </si>
  <si>
    <t>李悦</t>
  </si>
  <si>
    <t>鑫辉德天</t>
  </si>
  <si>
    <t>答应好评</t>
  </si>
  <si>
    <t>周海明</t>
  </si>
  <si>
    <t>拉市海</t>
  </si>
  <si>
    <t>拉市海舒航</t>
  </si>
  <si>
    <t>高媛</t>
  </si>
  <si>
    <t>石林+九乡+七彩</t>
  </si>
  <si>
    <t>昆明康辉陈亮</t>
  </si>
  <si>
    <t>马俊林</t>
  </si>
  <si>
    <t>黄少华</t>
  </si>
  <si>
    <t>赵颖</t>
  </si>
  <si>
    <t>陈春叶</t>
  </si>
  <si>
    <t>孟欣飞</t>
  </si>
  <si>
    <t>陈丽丽</t>
  </si>
  <si>
    <t>肖词</t>
  </si>
  <si>
    <t>李欣</t>
  </si>
  <si>
    <t>孙海宁</t>
  </si>
  <si>
    <t>何友琴</t>
  </si>
  <si>
    <t>徐昭恒</t>
  </si>
  <si>
    <t>向慧</t>
  </si>
  <si>
    <t>横店1日</t>
  </si>
  <si>
    <t>杭州小琴</t>
  </si>
  <si>
    <t>已结算</t>
  </si>
  <si>
    <t>郑博韬</t>
  </si>
  <si>
    <t>陈小姐</t>
  </si>
  <si>
    <t>冯小天</t>
  </si>
  <si>
    <t>卢卓荣</t>
  </si>
  <si>
    <t>马建军</t>
  </si>
  <si>
    <t>宋威</t>
  </si>
  <si>
    <t>何密</t>
  </si>
  <si>
    <t>周云峰</t>
  </si>
  <si>
    <t>孙燕</t>
  </si>
  <si>
    <t xml:space="preserve">付玉莹 </t>
  </si>
  <si>
    <t>陈丽朱</t>
  </si>
  <si>
    <t>陈瑛</t>
  </si>
  <si>
    <t>罗继</t>
  </si>
  <si>
    <t>钟丽屏</t>
  </si>
  <si>
    <t>德天常规</t>
  </si>
  <si>
    <t xml:space="preserve">陶麒羽 </t>
  </si>
  <si>
    <t>卢志沛</t>
  </si>
  <si>
    <t>温峻希</t>
  </si>
  <si>
    <t>邹丽媚</t>
  </si>
  <si>
    <t>庞小芸</t>
  </si>
  <si>
    <t>顾晓萌</t>
  </si>
  <si>
    <t>赖坤鑫</t>
  </si>
  <si>
    <t xml:space="preserve"> </t>
  </si>
  <si>
    <t>吴江</t>
  </si>
  <si>
    <t>谢昶</t>
  </si>
  <si>
    <t>戴小姐</t>
  </si>
  <si>
    <t>徐昕</t>
  </si>
  <si>
    <t>刘思莹</t>
  </si>
  <si>
    <t>刘绍希</t>
  </si>
  <si>
    <t>齐德富</t>
  </si>
  <si>
    <t>吴国斌</t>
  </si>
  <si>
    <t>曹俊超</t>
  </si>
  <si>
    <t>罗永钊</t>
  </si>
  <si>
    <t>陶祥</t>
  </si>
  <si>
    <t>宋贝贝</t>
  </si>
  <si>
    <t>小米</t>
  </si>
  <si>
    <t>卫文杰</t>
  </si>
  <si>
    <t>白雪</t>
  </si>
  <si>
    <t> 18602542035</t>
  </si>
  <si>
    <t>罗敏</t>
  </si>
  <si>
    <t>杨绮敏</t>
  </si>
  <si>
    <t>谢青远</t>
  </si>
  <si>
    <t>昆明康辉小杨</t>
  </si>
  <si>
    <t>谢晓燕</t>
  </si>
  <si>
    <t>Qiao Qu</t>
  </si>
  <si>
    <t>安珠</t>
  </si>
  <si>
    <t>杨翠</t>
  </si>
  <si>
    <t>张张</t>
  </si>
  <si>
    <t>向姗</t>
  </si>
  <si>
    <t>李晓冰</t>
  </si>
  <si>
    <t>栗子琳</t>
  </si>
  <si>
    <t>范明艳</t>
  </si>
  <si>
    <t>王晓萌</t>
  </si>
  <si>
    <t>冼健新</t>
  </si>
  <si>
    <t>宛莹</t>
  </si>
  <si>
    <t>蒋浩</t>
  </si>
  <si>
    <t>李春</t>
  </si>
  <si>
    <t>肖茵</t>
  </si>
  <si>
    <t>林光杰</t>
  </si>
  <si>
    <t>华先生</t>
  </si>
  <si>
    <t>黄猛</t>
  </si>
  <si>
    <t>董军</t>
  </si>
  <si>
    <t>陈艺骏</t>
  </si>
  <si>
    <t>张溱丰</t>
  </si>
  <si>
    <t>郑玉婷</t>
  </si>
  <si>
    <t>潘威洲</t>
  </si>
  <si>
    <t>王倩</t>
  </si>
  <si>
    <t>邱海鑫</t>
  </si>
  <si>
    <t>温志锋</t>
  </si>
  <si>
    <t>魏运华</t>
  </si>
  <si>
    <t>朱益志</t>
  </si>
  <si>
    <t>区颖诗</t>
  </si>
  <si>
    <t>张全成</t>
  </si>
  <si>
    <t>董星星</t>
  </si>
  <si>
    <t>刘晶晶</t>
  </si>
  <si>
    <t>刘立国</t>
  </si>
  <si>
    <t>孙贞</t>
  </si>
  <si>
    <t>谢毅杰</t>
  </si>
  <si>
    <t>彭良松</t>
  </si>
  <si>
    <t>游裕斌</t>
  </si>
  <si>
    <t>王宇莹</t>
  </si>
  <si>
    <t>周宇澈</t>
  </si>
  <si>
    <t>谢树坚</t>
  </si>
  <si>
    <t>于子元</t>
  </si>
  <si>
    <t>徐晓君</t>
  </si>
  <si>
    <t>乐山1日</t>
  </si>
  <si>
    <t>锦官王一竹</t>
  </si>
  <si>
    <t>孙贝乐</t>
  </si>
  <si>
    <t>九乡+七彩</t>
  </si>
  <si>
    <t>张蒙</t>
  </si>
  <si>
    <t>吴秀</t>
  </si>
  <si>
    <t>申晏铭</t>
  </si>
  <si>
    <t>黄</t>
  </si>
  <si>
    <t>杨静</t>
  </si>
  <si>
    <t>当地二进沟接机</t>
  </si>
  <si>
    <t>戴永佳</t>
  </si>
  <si>
    <t>卢露</t>
  </si>
  <si>
    <t>五台山（含餐）</t>
  </si>
  <si>
    <t>太原晋缘阎炜</t>
  </si>
  <si>
    <t>罗</t>
  </si>
  <si>
    <t>韦云</t>
  </si>
  <si>
    <t xml:space="preserve">朱锐辰 </t>
  </si>
  <si>
    <t xml:space="preserve">王凯 </t>
  </si>
  <si>
    <t>曹迪</t>
  </si>
  <si>
    <t>战羊</t>
  </si>
  <si>
    <t>任青美</t>
  </si>
  <si>
    <t>故宫+万寿寺+颐和园</t>
  </si>
  <si>
    <t>远洋戴总</t>
  </si>
  <si>
    <t>崔亚凤</t>
  </si>
  <si>
    <t>何雨琪</t>
  </si>
  <si>
    <t>蓝海娣</t>
  </si>
  <si>
    <t> 陈晓磊</t>
  </si>
  <si>
    <t>孙先生</t>
  </si>
  <si>
    <t>王小姐</t>
  </si>
  <si>
    <t>杨启迪</t>
  </si>
  <si>
    <t>游东东</t>
  </si>
  <si>
    <t>李景贤</t>
  </si>
  <si>
    <t>周晨佳</t>
  </si>
  <si>
    <t>海燕3日（贵宾）</t>
  </si>
  <si>
    <t>康巴冰川吕艳玲</t>
  </si>
  <si>
    <t>王恒赟</t>
  </si>
  <si>
    <t>长白山奢华</t>
  </si>
  <si>
    <t>长春盛辉</t>
  </si>
  <si>
    <t>郑婷婷</t>
  </si>
  <si>
    <t>肖曦</t>
  </si>
  <si>
    <t>刘泽平</t>
  </si>
  <si>
    <t>颜丽琴</t>
  </si>
  <si>
    <t>秦毅</t>
  </si>
  <si>
    <t>陈星林</t>
  </si>
  <si>
    <t>冯江鹏</t>
  </si>
  <si>
    <t>罗豆豆</t>
  </si>
  <si>
    <t>武力</t>
  </si>
  <si>
    <t>西姆山居一晚</t>
  </si>
  <si>
    <t>蒲哥</t>
  </si>
  <si>
    <t>微信</t>
  </si>
  <si>
    <t>张冬梅</t>
  </si>
  <si>
    <t>千古情移动席</t>
  </si>
  <si>
    <t>李秋风</t>
  </si>
  <si>
    <t>卞佳兴</t>
  </si>
  <si>
    <t>关博文</t>
  </si>
  <si>
    <t>刘严</t>
  </si>
  <si>
    <t>王春丽</t>
  </si>
  <si>
    <t>陈江</t>
  </si>
  <si>
    <t>袁璐</t>
  </si>
  <si>
    <t>陈慧</t>
  </si>
  <si>
    <t>熊薇</t>
  </si>
  <si>
    <t>杨慧</t>
  </si>
  <si>
    <t>林瑶瑶</t>
  </si>
  <si>
    <t>杨继媛</t>
  </si>
  <si>
    <t>罗先生</t>
  </si>
  <si>
    <t>孙祝轩</t>
  </si>
  <si>
    <t>陈雨峰</t>
  </si>
  <si>
    <t>孙艰</t>
  </si>
  <si>
    <t>常先生</t>
  </si>
  <si>
    <t>孙苗</t>
  </si>
  <si>
    <t>王微婷</t>
  </si>
  <si>
    <t>杨正宇</t>
  </si>
  <si>
    <t>五台山（不含餐）</t>
  </si>
  <si>
    <t>盛智泓</t>
  </si>
  <si>
    <t>何畅</t>
  </si>
  <si>
    <t>吴怡婷</t>
  </si>
  <si>
    <t>孙晓</t>
  </si>
  <si>
    <t>苏颖雯</t>
  </si>
  <si>
    <t xml:space="preserve"> 敖宇翔</t>
  </si>
  <si>
    <t xml:space="preserve">徐圆圆 </t>
  </si>
  <si>
    <t>未交</t>
  </si>
  <si>
    <t>9:30联系</t>
  </si>
  <si>
    <t>王佳依</t>
  </si>
  <si>
    <t>黄禧琳</t>
  </si>
  <si>
    <t xml:space="preserve"> 胡晨光</t>
  </si>
  <si>
    <t>赵鸣晓</t>
  </si>
  <si>
    <t>李雪</t>
  </si>
  <si>
    <t>刘晓瑞</t>
  </si>
  <si>
    <t>张丽娟</t>
  </si>
  <si>
    <t>洪海娜</t>
  </si>
  <si>
    <t>罗女士</t>
  </si>
  <si>
    <t>庄海婧</t>
  </si>
  <si>
    <t>吴有旺</t>
  </si>
  <si>
    <t>朱兰</t>
  </si>
  <si>
    <t>二进沟</t>
  </si>
  <si>
    <t>任丽然</t>
  </si>
  <si>
    <t xml:space="preserve"> 周奕杉</t>
  </si>
  <si>
    <t>姚银佳</t>
  </si>
  <si>
    <t>黄巍</t>
  </si>
  <si>
    <t>关星</t>
  </si>
  <si>
    <t>區汝明</t>
  </si>
  <si>
    <t> 赵家圆</t>
  </si>
  <si>
    <t>树正寨住宿</t>
  </si>
  <si>
    <t>陶伊莉</t>
  </si>
  <si>
    <t xml:space="preserve">  </t>
  </si>
  <si>
    <t>邓阳</t>
  </si>
  <si>
    <t>陈钢</t>
  </si>
  <si>
    <t>杨秀成</t>
  </si>
  <si>
    <t>张立英</t>
  </si>
  <si>
    <t>王</t>
  </si>
  <si>
    <t>杨翠萍</t>
  </si>
  <si>
    <t>车位+酒店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</si>
</sst>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&quot;月&quot;d&quot;日&quot;;@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2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58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05"/>
  <sheetViews>
    <sheetView tabSelected="1" topLeftCell="A179" workbookViewId="0">
      <selection activeCell="D194" sqref="D194"/>
    </sheetView>
  </sheetViews>
  <sheetFormatPr defaultColWidth="9" defaultRowHeight="18" customHeight="1"/>
  <cols>
    <col min="1" max="1" width="9.125" style="2"/>
    <col min="2" max="2" width="10.375" style="3" customWidth="1"/>
    <col min="3" max="3" width="9" style="2"/>
    <col min="4" max="4" width="8.375" style="2" customWidth="1"/>
    <col min="5" max="5" width="19.625" style="2" customWidth="1"/>
    <col min="6" max="6" width="17.5" style="2" customWidth="1"/>
    <col min="7" max="7" width="9" style="3" customWidth="1"/>
    <col min="8" max="8" width="16.125" style="2" customWidth="1"/>
    <col min="9" max="15" width="9" style="2"/>
    <col min="16" max="16" width="14.75" style="2" customWidth="1"/>
    <col min="17" max="16384" width="9" style="2"/>
  </cols>
  <sheetData>
    <row r="1" s="1" customFormat="1" customHeight="1" spans="1:16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1" customFormat="1" customHeight="1" spans="1:15">
      <c r="A2" s="4">
        <v>42734</v>
      </c>
      <c r="B2" s="4">
        <v>42736</v>
      </c>
      <c r="C2" s="1">
        <v>2</v>
      </c>
      <c r="D2" s="1" t="s">
        <v>16</v>
      </c>
      <c r="E2" s="1">
        <v>13967172420</v>
      </c>
      <c r="F2" s="1" t="s">
        <v>17</v>
      </c>
      <c r="G2" s="4">
        <v>42736</v>
      </c>
      <c r="H2" s="5" t="s">
        <v>18</v>
      </c>
      <c r="I2" s="1">
        <v>200</v>
      </c>
      <c r="J2" s="1">
        <v>70</v>
      </c>
      <c r="K2" s="1">
        <v>0</v>
      </c>
      <c r="L2" s="1">
        <f t="shared" ref="L2:L65" si="0">(I2-K2)*0.04</f>
        <v>8</v>
      </c>
      <c r="M2" s="1">
        <f t="shared" ref="M2:M65" si="1">I2-J2-L2</f>
        <v>122</v>
      </c>
      <c r="N2" s="1" t="s">
        <v>19</v>
      </c>
      <c r="O2" s="1" t="s">
        <v>20</v>
      </c>
    </row>
    <row r="3" s="1" customFormat="1" customHeight="1" spans="1:16">
      <c r="A3" s="4">
        <v>42734</v>
      </c>
      <c r="B3" s="4">
        <v>42736</v>
      </c>
      <c r="C3" s="1">
        <v>2</v>
      </c>
      <c r="D3" s="1" t="s">
        <v>21</v>
      </c>
      <c r="E3" s="1">
        <v>13512756461</v>
      </c>
      <c r="F3" s="1" t="s">
        <v>17</v>
      </c>
      <c r="G3" s="4">
        <v>42370</v>
      </c>
      <c r="H3" s="5" t="s">
        <v>22</v>
      </c>
      <c r="I3" s="1">
        <v>436</v>
      </c>
      <c r="J3" s="1">
        <v>300</v>
      </c>
      <c r="K3" s="1">
        <v>0</v>
      </c>
      <c r="L3" s="1">
        <f t="shared" si="0"/>
        <v>17.44</v>
      </c>
      <c r="M3" s="1">
        <f t="shared" si="1"/>
        <v>118.56</v>
      </c>
      <c r="N3" s="1" t="s">
        <v>19</v>
      </c>
      <c r="O3" s="1" t="s">
        <v>20</v>
      </c>
      <c r="P3" s="1" t="s">
        <v>23</v>
      </c>
    </row>
    <row r="4" s="1" customFormat="1" customHeight="1" spans="1:15">
      <c r="A4" s="4">
        <v>42735</v>
      </c>
      <c r="B4" s="4">
        <v>42736</v>
      </c>
      <c r="C4" s="1">
        <v>2</v>
      </c>
      <c r="D4" s="1" t="s">
        <v>24</v>
      </c>
      <c r="E4" s="1">
        <v>15050201982</v>
      </c>
      <c r="F4" s="1" t="s">
        <v>25</v>
      </c>
      <c r="G4" s="4">
        <v>42736</v>
      </c>
      <c r="H4" s="1" t="s">
        <v>26</v>
      </c>
      <c r="I4" s="1">
        <v>156</v>
      </c>
      <c r="J4" s="1">
        <v>84</v>
      </c>
      <c r="K4" s="1">
        <v>0</v>
      </c>
      <c r="L4" s="1">
        <f t="shared" si="0"/>
        <v>6.24</v>
      </c>
      <c r="M4" s="1">
        <f t="shared" si="1"/>
        <v>65.76</v>
      </c>
      <c r="N4" s="1" t="s">
        <v>19</v>
      </c>
      <c r="O4" s="1" t="s">
        <v>20</v>
      </c>
    </row>
    <row r="5" s="1" customFormat="1" customHeight="1" spans="1:15">
      <c r="A5" s="4">
        <v>42735</v>
      </c>
      <c r="B5" s="4">
        <v>42736</v>
      </c>
      <c r="C5" s="1">
        <v>2</v>
      </c>
      <c r="D5" s="1" t="s">
        <v>27</v>
      </c>
      <c r="E5" s="1">
        <v>15989491997</v>
      </c>
      <c r="F5" s="1" t="s">
        <v>28</v>
      </c>
      <c r="G5" s="4">
        <v>42736</v>
      </c>
      <c r="H5" s="1" t="s">
        <v>29</v>
      </c>
      <c r="I5" s="1">
        <v>476</v>
      </c>
      <c r="J5" s="1">
        <v>0</v>
      </c>
      <c r="K5" s="1">
        <v>0</v>
      </c>
      <c r="L5" s="1">
        <f t="shared" si="0"/>
        <v>19.04</v>
      </c>
      <c r="M5" s="1">
        <f t="shared" si="1"/>
        <v>456.96</v>
      </c>
      <c r="N5" s="1" t="s">
        <v>19</v>
      </c>
      <c r="O5" s="1" t="s">
        <v>20</v>
      </c>
    </row>
    <row r="6" s="1" customFormat="1" customHeight="1" spans="1:15">
      <c r="A6" s="4">
        <v>42735</v>
      </c>
      <c r="B6" s="4">
        <v>42736</v>
      </c>
      <c r="C6" s="1">
        <v>3</v>
      </c>
      <c r="D6" s="1" t="s">
        <v>30</v>
      </c>
      <c r="E6" s="1">
        <v>18580287142</v>
      </c>
      <c r="F6" s="1" t="s">
        <v>25</v>
      </c>
      <c r="G6" s="4">
        <v>42736</v>
      </c>
      <c r="H6" s="1" t="s">
        <v>26</v>
      </c>
      <c r="I6" s="1">
        <v>224</v>
      </c>
      <c r="J6" s="1">
        <v>126</v>
      </c>
      <c r="K6" s="1">
        <v>0</v>
      </c>
      <c r="L6" s="1">
        <f t="shared" si="0"/>
        <v>8.96</v>
      </c>
      <c r="M6" s="1">
        <f t="shared" si="1"/>
        <v>89.04</v>
      </c>
      <c r="N6" s="1" t="s">
        <v>19</v>
      </c>
      <c r="O6" s="1" t="s">
        <v>20</v>
      </c>
    </row>
    <row r="7" s="1" customFormat="1" customHeight="1" spans="1:15">
      <c r="A7" s="4">
        <v>42735</v>
      </c>
      <c r="B7" s="4">
        <v>42736</v>
      </c>
      <c r="C7" s="1">
        <v>1</v>
      </c>
      <c r="D7" s="1" t="s">
        <v>31</v>
      </c>
      <c r="E7" s="1">
        <v>13554699175</v>
      </c>
      <c r="F7" s="1" t="s">
        <v>17</v>
      </c>
      <c r="G7" s="4">
        <v>42370</v>
      </c>
      <c r="H7" s="1" t="s">
        <v>22</v>
      </c>
      <c r="I7" s="1">
        <v>218</v>
      </c>
      <c r="J7" s="1">
        <v>150</v>
      </c>
      <c r="K7" s="1">
        <v>0</v>
      </c>
      <c r="L7" s="1">
        <f t="shared" si="0"/>
        <v>8.72</v>
      </c>
      <c r="M7" s="1">
        <f t="shared" si="1"/>
        <v>59.28</v>
      </c>
      <c r="N7" s="1" t="s">
        <v>19</v>
      </c>
      <c r="O7" s="1" t="s">
        <v>20</v>
      </c>
    </row>
    <row r="8" s="1" customFormat="1" customHeight="1" spans="1:15">
      <c r="A8" s="4">
        <v>42735</v>
      </c>
      <c r="B8" s="4">
        <v>42736</v>
      </c>
      <c r="C8" s="1">
        <v>2</v>
      </c>
      <c r="D8" s="1" t="s">
        <v>32</v>
      </c>
      <c r="E8" s="1">
        <v>15151826970</v>
      </c>
      <c r="F8" s="1" t="s">
        <v>25</v>
      </c>
      <c r="G8" s="4">
        <v>42736</v>
      </c>
      <c r="H8" s="1" t="s">
        <v>26</v>
      </c>
      <c r="I8" s="1">
        <v>156</v>
      </c>
      <c r="J8" s="1">
        <v>48</v>
      </c>
      <c r="K8" s="1">
        <v>0</v>
      </c>
      <c r="L8" s="1">
        <f t="shared" si="0"/>
        <v>6.24</v>
      </c>
      <c r="M8" s="1">
        <f t="shared" si="1"/>
        <v>101.76</v>
      </c>
      <c r="N8" s="1" t="s">
        <v>19</v>
      </c>
      <c r="O8" s="1" t="s">
        <v>20</v>
      </c>
    </row>
    <row r="9" s="1" customFormat="1" customHeight="1" spans="1:15">
      <c r="A9" s="4">
        <v>42735</v>
      </c>
      <c r="B9" s="4">
        <v>42736</v>
      </c>
      <c r="C9" s="1">
        <v>3</v>
      </c>
      <c r="D9" s="1" t="s">
        <v>33</v>
      </c>
      <c r="E9" s="1">
        <v>15084831434</v>
      </c>
      <c r="F9" s="1" t="s">
        <v>25</v>
      </c>
      <c r="G9" s="4">
        <v>42736</v>
      </c>
      <c r="H9" s="1" t="s">
        <v>26</v>
      </c>
      <c r="I9" s="1">
        <v>224</v>
      </c>
      <c r="J9" s="1">
        <v>126</v>
      </c>
      <c r="K9" s="1">
        <v>0</v>
      </c>
      <c r="L9" s="1">
        <f t="shared" si="0"/>
        <v>8.96</v>
      </c>
      <c r="M9" s="1">
        <f t="shared" si="1"/>
        <v>89.04</v>
      </c>
      <c r="N9" s="1" t="s">
        <v>19</v>
      </c>
      <c r="O9" s="1" t="s">
        <v>20</v>
      </c>
    </row>
    <row r="10" s="1" customFormat="1" customHeight="1" spans="1:15">
      <c r="A10" s="4">
        <v>42736</v>
      </c>
      <c r="B10" s="4">
        <v>42736</v>
      </c>
      <c r="C10" s="1">
        <v>2</v>
      </c>
      <c r="D10" s="1" t="s">
        <v>34</v>
      </c>
      <c r="E10" s="1">
        <v>18802918280</v>
      </c>
      <c r="F10" s="1" t="s">
        <v>25</v>
      </c>
      <c r="G10" s="4">
        <v>42736</v>
      </c>
      <c r="H10" s="1" t="s">
        <v>26</v>
      </c>
      <c r="I10" s="1">
        <v>156</v>
      </c>
      <c r="J10" s="1">
        <v>84</v>
      </c>
      <c r="K10" s="1">
        <v>0</v>
      </c>
      <c r="L10" s="1">
        <f t="shared" si="0"/>
        <v>6.24</v>
      </c>
      <c r="M10" s="1">
        <f t="shared" si="1"/>
        <v>65.76</v>
      </c>
      <c r="N10" s="1" t="s">
        <v>19</v>
      </c>
      <c r="O10" s="1" t="s">
        <v>20</v>
      </c>
    </row>
    <row r="11" s="1" customFormat="1" customHeight="1" spans="1:15">
      <c r="A11" s="4">
        <v>42736</v>
      </c>
      <c r="B11" s="4">
        <v>42736</v>
      </c>
      <c r="C11" s="1">
        <v>2</v>
      </c>
      <c r="D11" s="1" t="s">
        <v>35</v>
      </c>
      <c r="E11" s="1">
        <v>18121045560</v>
      </c>
      <c r="F11" s="1" t="s">
        <v>25</v>
      </c>
      <c r="G11" s="4">
        <v>42736</v>
      </c>
      <c r="H11" s="1" t="s">
        <v>26</v>
      </c>
      <c r="I11" s="1">
        <v>156</v>
      </c>
      <c r="J11" s="1">
        <v>84</v>
      </c>
      <c r="K11" s="1">
        <v>0</v>
      </c>
      <c r="L11" s="1">
        <f t="shared" si="0"/>
        <v>6.24</v>
      </c>
      <c r="M11" s="1">
        <f t="shared" si="1"/>
        <v>65.76</v>
      </c>
      <c r="N11" s="1" t="s">
        <v>19</v>
      </c>
      <c r="O11" s="1" t="s">
        <v>20</v>
      </c>
    </row>
    <row r="12" s="1" customFormat="1" customHeight="1" spans="1:15">
      <c r="A12" s="4">
        <v>42736</v>
      </c>
      <c r="B12" s="4">
        <v>42736</v>
      </c>
      <c r="C12" s="1">
        <v>4</v>
      </c>
      <c r="D12" s="1" t="s">
        <v>36</v>
      </c>
      <c r="E12" s="1">
        <v>18782448382</v>
      </c>
      <c r="F12" s="1" t="s">
        <v>25</v>
      </c>
      <c r="G12" s="4">
        <v>42736</v>
      </c>
      <c r="H12" s="1" t="s">
        <v>26</v>
      </c>
      <c r="I12" s="1">
        <v>302</v>
      </c>
      <c r="J12" s="1">
        <v>168</v>
      </c>
      <c r="K12" s="1">
        <v>0</v>
      </c>
      <c r="L12" s="1">
        <f t="shared" si="0"/>
        <v>12.08</v>
      </c>
      <c r="M12" s="1">
        <f t="shared" si="1"/>
        <v>121.92</v>
      </c>
      <c r="N12" s="1" t="s">
        <v>19</v>
      </c>
      <c r="O12" s="1" t="s">
        <v>20</v>
      </c>
    </row>
    <row r="13" s="1" customFormat="1" customHeight="1" spans="1:15">
      <c r="A13" s="4">
        <v>42736</v>
      </c>
      <c r="B13" s="4">
        <v>42736</v>
      </c>
      <c r="C13" s="1">
        <v>1</v>
      </c>
      <c r="D13" s="1" t="s">
        <v>37</v>
      </c>
      <c r="E13" s="1">
        <v>18002166931</v>
      </c>
      <c r="F13" s="1" t="s">
        <v>25</v>
      </c>
      <c r="G13" s="4">
        <v>42736</v>
      </c>
      <c r="H13" s="1" t="s">
        <v>26</v>
      </c>
      <c r="I13" s="1">
        <v>78</v>
      </c>
      <c r="J13" s="1">
        <v>42</v>
      </c>
      <c r="K13" s="1">
        <v>0</v>
      </c>
      <c r="L13" s="1">
        <f t="shared" si="0"/>
        <v>3.12</v>
      </c>
      <c r="M13" s="1">
        <f t="shared" si="1"/>
        <v>32.88</v>
      </c>
      <c r="N13" s="1" t="s">
        <v>19</v>
      </c>
      <c r="O13" s="1" t="s">
        <v>20</v>
      </c>
    </row>
    <row r="14" s="1" customFormat="1" customHeight="1" spans="1:15">
      <c r="A14" s="4">
        <v>42736</v>
      </c>
      <c r="B14" s="4">
        <v>42736</v>
      </c>
      <c r="C14" s="1">
        <v>1</v>
      </c>
      <c r="D14" s="1" t="s">
        <v>38</v>
      </c>
      <c r="E14" s="1">
        <v>18614076257</v>
      </c>
      <c r="F14" s="1" t="s">
        <v>25</v>
      </c>
      <c r="G14" s="4">
        <v>42736</v>
      </c>
      <c r="H14" s="1" t="s">
        <v>26</v>
      </c>
      <c r="I14" s="1">
        <v>78</v>
      </c>
      <c r="J14" s="1">
        <v>42</v>
      </c>
      <c r="K14" s="1">
        <v>0</v>
      </c>
      <c r="L14" s="1">
        <f t="shared" si="0"/>
        <v>3.12</v>
      </c>
      <c r="M14" s="1">
        <f t="shared" si="1"/>
        <v>32.88</v>
      </c>
      <c r="N14" s="1" t="s">
        <v>19</v>
      </c>
      <c r="O14" s="1" t="s">
        <v>20</v>
      </c>
    </row>
    <row r="15" s="1" customFormat="1" customHeight="1" spans="1:15">
      <c r="A15" s="6">
        <v>42731</v>
      </c>
      <c r="B15" s="4">
        <v>42737</v>
      </c>
      <c r="C15" s="1">
        <v>2</v>
      </c>
      <c r="D15" s="1" t="s">
        <v>39</v>
      </c>
      <c r="E15" s="1">
        <v>13388163312</v>
      </c>
      <c r="F15" s="1" t="s">
        <v>25</v>
      </c>
      <c r="G15" s="4">
        <v>42737</v>
      </c>
      <c r="H15" s="1" t="s">
        <v>26</v>
      </c>
      <c r="I15" s="1">
        <v>156</v>
      </c>
      <c r="J15" s="1">
        <v>84</v>
      </c>
      <c r="K15" s="1">
        <v>0</v>
      </c>
      <c r="L15" s="1">
        <f t="shared" si="0"/>
        <v>6.24</v>
      </c>
      <c r="M15" s="1">
        <f t="shared" si="1"/>
        <v>65.76</v>
      </c>
      <c r="N15" s="1" t="s">
        <v>19</v>
      </c>
      <c r="O15" s="1" t="s">
        <v>20</v>
      </c>
    </row>
    <row r="16" s="1" customFormat="1" customHeight="1" spans="1:15">
      <c r="A16" s="4">
        <v>42735</v>
      </c>
      <c r="B16" s="4">
        <v>42737</v>
      </c>
      <c r="C16" s="1">
        <v>2</v>
      </c>
      <c r="D16" s="1" t="s">
        <v>40</v>
      </c>
      <c r="E16" s="1">
        <v>15332498675</v>
      </c>
      <c r="F16" s="1" t="s">
        <v>25</v>
      </c>
      <c r="G16" s="4">
        <v>42737</v>
      </c>
      <c r="H16" s="1" t="s">
        <v>26</v>
      </c>
      <c r="I16" s="1">
        <v>156</v>
      </c>
      <c r="J16" s="1">
        <v>84</v>
      </c>
      <c r="K16" s="1">
        <v>0</v>
      </c>
      <c r="L16" s="1">
        <f t="shared" si="0"/>
        <v>6.24</v>
      </c>
      <c r="M16" s="1">
        <f t="shared" si="1"/>
        <v>65.76</v>
      </c>
      <c r="N16" s="1" t="s">
        <v>19</v>
      </c>
      <c r="O16" s="1" t="s">
        <v>20</v>
      </c>
    </row>
    <row r="17" s="1" customFormat="1" customHeight="1" spans="1:16">
      <c r="A17" s="4">
        <v>42736</v>
      </c>
      <c r="B17" s="4">
        <v>42737</v>
      </c>
      <c r="C17" s="1">
        <v>2</v>
      </c>
      <c r="D17" s="1" t="s">
        <v>41</v>
      </c>
      <c r="E17" s="1">
        <v>13723899870</v>
      </c>
      <c r="F17" s="1" t="s">
        <v>42</v>
      </c>
      <c r="G17" s="4">
        <v>42737</v>
      </c>
      <c r="H17" s="1" t="s">
        <v>43</v>
      </c>
      <c r="I17" s="1">
        <v>516</v>
      </c>
      <c r="J17" s="1">
        <v>320</v>
      </c>
      <c r="K17" s="1">
        <v>0</v>
      </c>
      <c r="L17" s="1">
        <f t="shared" si="0"/>
        <v>20.64</v>
      </c>
      <c r="M17" s="1">
        <f t="shared" si="1"/>
        <v>175.36</v>
      </c>
      <c r="N17" s="1" t="s">
        <v>19</v>
      </c>
      <c r="O17" s="1" t="s">
        <v>20</v>
      </c>
      <c r="P17" s="1" t="s">
        <v>44</v>
      </c>
    </row>
    <row r="18" s="1" customFormat="1" customHeight="1" spans="1:15">
      <c r="A18" s="4">
        <v>42736</v>
      </c>
      <c r="B18" s="4">
        <v>42737</v>
      </c>
      <c r="C18" s="1">
        <v>3</v>
      </c>
      <c r="D18" s="1" t="s">
        <v>45</v>
      </c>
      <c r="E18" s="1">
        <v>15079171715</v>
      </c>
      <c r="F18" s="1" t="s">
        <v>25</v>
      </c>
      <c r="G18" s="4">
        <v>42737</v>
      </c>
      <c r="H18" s="1" t="s">
        <v>26</v>
      </c>
      <c r="I18" s="1">
        <v>224</v>
      </c>
      <c r="J18" s="1">
        <v>126</v>
      </c>
      <c r="K18" s="1">
        <v>0</v>
      </c>
      <c r="L18" s="1">
        <f t="shared" si="0"/>
        <v>8.96</v>
      </c>
      <c r="M18" s="1">
        <f t="shared" si="1"/>
        <v>89.04</v>
      </c>
      <c r="N18" s="1" t="s">
        <v>19</v>
      </c>
      <c r="O18" s="1" t="s">
        <v>20</v>
      </c>
    </row>
    <row r="19" s="1" customFormat="1" customHeight="1" spans="1:15">
      <c r="A19" s="4">
        <v>42736</v>
      </c>
      <c r="B19" s="4">
        <v>42737</v>
      </c>
      <c r="C19" s="1">
        <v>2</v>
      </c>
      <c r="D19" s="1" t="s">
        <v>46</v>
      </c>
      <c r="E19" s="1">
        <v>15608720976</v>
      </c>
      <c r="F19" s="1" t="s">
        <v>25</v>
      </c>
      <c r="G19" s="4">
        <v>42737</v>
      </c>
      <c r="H19" s="1" t="s">
        <v>26</v>
      </c>
      <c r="I19" s="1">
        <v>156</v>
      </c>
      <c r="J19" s="1">
        <v>84</v>
      </c>
      <c r="K19" s="1">
        <v>156</v>
      </c>
      <c r="L19" s="1">
        <f t="shared" si="0"/>
        <v>0</v>
      </c>
      <c r="M19" s="1">
        <f t="shared" si="1"/>
        <v>72</v>
      </c>
      <c r="N19" s="1" t="s">
        <v>19</v>
      </c>
      <c r="O19" s="1" t="s">
        <v>20</v>
      </c>
    </row>
    <row r="20" s="1" customFormat="1" customHeight="1" spans="1:15">
      <c r="A20" s="4">
        <v>42736</v>
      </c>
      <c r="B20" s="4">
        <v>42737</v>
      </c>
      <c r="C20" s="1">
        <v>2</v>
      </c>
      <c r="D20" s="1" t="s">
        <v>47</v>
      </c>
      <c r="E20" s="1">
        <v>15652968924</v>
      </c>
      <c r="F20" s="1" t="s">
        <v>25</v>
      </c>
      <c r="G20" s="4">
        <v>42737</v>
      </c>
      <c r="H20" s="1" t="s">
        <v>26</v>
      </c>
      <c r="I20" s="1">
        <v>156</v>
      </c>
      <c r="J20" s="1">
        <v>84</v>
      </c>
      <c r="K20" s="1">
        <v>0</v>
      </c>
      <c r="L20" s="1">
        <f t="shared" si="0"/>
        <v>6.24</v>
      </c>
      <c r="M20" s="1">
        <f t="shared" si="1"/>
        <v>65.76</v>
      </c>
      <c r="N20" s="1" t="s">
        <v>19</v>
      </c>
      <c r="O20" s="1" t="s">
        <v>20</v>
      </c>
    </row>
    <row r="21" s="1" customFormat="1" customHeight="1" spans="1:15">
      <c r="A21" s="4">
        <v>42736</v>
      </c>
      <c r="B21" s="4">
        <v>42737</v>
      </c>
      <c r="C21" s="1">
        <v>2</v>
      </c>
      <c r="D21" s="1" t="s">
        <v>48</v>
      </c>
      <c r="E21" s="1">
        <v>17707583612</v>
      </c>
      <c r="F21" s="1" t="s">
        <v>25</v>
      </c>
      <c r="G21" s="4">
        <v>42737</v>
      </c>
      <c r="H21" s="1" t="s">
        <v>26</v>
      </c>
      <c r="I21" s="1">
        <v>156</v>
      </c>
      <c r="J21" s="1">
        <v>84</v>
      </c>
      <c r="K21" s="1">
        <v>0</v>
      </c>
      <c r="L21" s="1">
        <f t="shared" si="0"/>
        <v>6.24</v>
      </c>
      <c r="M21" s="1">
        <f t="shared" si="1"/>
        <v>65.76</v>
      </c>
      <c r="N21" s="1" t="s">
        <v>19</v>
      </c>
      <c r="O21" s="1" t="s">
        <v>20</v>
      </c>
    </row>
    <row r="22" s="1" customFormat="1" customHeight="1" spans="1:15">
      <c r="A22" s="4">
        <v>42736</v>
      </c>
      <c r="B22" s="4">
        <v>42737</v>
      </c>
      <c r="C22" s="1">
        <v>2</v>
      </c>
      <c r="D22" s="1" t="s">
        <v>49</v>
      </c>
      <c r="E22" s="1">
        <v>15823046288</v>
      </c>
      <c r="F22" s="1" t="s">
        <v>25</v>
      </c>
      <c r="G22" s="4">
        <v>42737</v>
      </c>
      <c r="H22" s="1" t="s">
        <v>26</v>
      </c>
      <c r="I22" s="1">
        <v>156</v>
      </c>
      <c r="J22" s="1">
        <v>84</v>
      </c>
      <c r="K22" s="1">
        <v>0</v>
      </c>
      <c r="L22" s="1">
        <f t="shared" si="0"/>
        <v>6.24</v>
      </c>
      <c r="M22" s="1">
        <f t="shared" si="1"/>
        <v>65.76</v>
      </c>
      <c r="N22" s="1" t="s">
        <v>19</v>
      </c>
      <c r="O22" s="1" t="s">
        <v>20</v>
      </c>
    </row>
    <row r="23" s="1" customFormat="1" customHeight="1" spans="1:15">
      <c r="A23" s="4">
        <v>42737</v>
      </c>
      <c r="B23" s="4">
        <v>42737</v>
      </c>
      <c r="C23" s="1">
        <v>1</v>
      </c>
      <c r="D23" s="1" t="s">
        <v>50</v>
      </c>
      <c r="E23" s="1">
        <v>13667227094</v>
      </c>
      <c r="F23" s="1" t="s">
        <v>25</v>
      </c>
      <c r="G23" s="4">
        <v>42737</v>
      </c>
      <c r="H23" s="1" t="s">
        <v>18</v>
      </c>
      <c r="I23" s="1">
        <v>40</v>
      </c>
      <c r="J23" s="1">
        <v>0</v>
      </c>
      <c r="K23" s="1">
        <v>0</v>
      </c>
      <c r="L23" s="1">
        <f t="shared" si="0"/>
        <v>1.6</v>
      </c>
      <c r="M23" s="1">
        <f t="shared" si="1"/>
        <v>38.4</v>
      </c>
      <c r="N23" s="1" t="s">
        <v>19</v>
      </c>
      <c r="O23" s="1" t="s">
        <v>20</v>
      </c>
    </row>
    <row r="24" s="1" customFormat="1" customHeight="1" spans="1:15">
      <c r="A24" s="4">
        <v>42737</v>
      </c>
      <c r="B24" s="4">
        <v>42737</v>
      </c>
      <c r="C24" s="1">
        <v>2</v>
      </c>
      <c r="D24" s="1" t="s">
        <v>51</v>
      </c>
      <c r="E24" s="1">
        <v>18627098927</v>
      </c>
      <c r="F24" s="1" t="s">
        <v>25</v>
      </c>
      <c r="G24" s="4">
        <v>42737</v>
      </c>
      <c r="H24" s="1" t="s">
        <v>26</v>
      </c>
      <c r="I24" s="1">
        <v>156</v>
      </c>
      <c r="J24" s="1">
        <v>84</v>
      </c>
      <c r="K24" s="1">
        <v>0</v>
      </c>
      <c r="L24" s="1">
        <f t="shared" si="0"/>
        <v>6.24</v>
      </c>
      <c r="M24" s="1">
        <f t="shared" si="1"/>
        <v>65.76</v>
      </c>
      <c r="N24" s="1" t="s">
        <v>19</v>
      </c>
      <c r="O24" s="1" t="s">
        <v>20</v>
      </c>
    </row>
    <row r="25" s="1" customFormat="1" customHeight="1" spans="1:15">
      <c r="A25" s="4">
        <v>42737</v>
      </c>
      <c r="B25" s="4">
        <v>42737</v>
      </c>
      <c r="C25" s="1">
        <v>2</v>
      </c>
      <c r="D25" s="1" t="s">
        <v>52</v>
      </c>
      <c r="E25" s="1">
        <v>18509105368</v>
      </c>
      <c r="F25" s="1" t="s">
        <v>25</v>
      </c>
      <c r="G25" s="4">
        <v>42737</v>
      </c>
      <c r="H25" s="1" t="s">
        <v>26</v>
      </c>
      <c r="I25" s="1">
        <v>156</v>
      </c>
      <c r="J25" s="1">
        <v>84</v>
      </c>
      <c r="K25" s="1">
        <v>0</v>
      </c>
      <c r="L25" s="1">
        <f t="shared" si="0"/>
        <v>6.24</v>
      </c>
      <c r="M25" s="1">
        <f t="shared" si="1"/>
        <v>65.76</v>
      </c>
      <c r="N25" s="1" t="s">
        <v>19</v>
      </c>
      <c r="O25" s="1" t="s">
        <v>20</v>
      </c>
    </row>
    <row r="26" s="1" customFormat="1" customHeight="1" spans="1:15">
      <c r="A26" s="6">
        <v>42732</v>
      </c>
      <c r="B26" s="4">
        <v>42738</v>
      </c>
      <c r="C26" s="1">
        <v>3</v>
      </c>
      <c r="D26" s="1" t="s">
        <v>53</v>
      </c>
      <c r="E26" s="1">
        <v>17740867863</v>
      </c>
      <c r="F26" s="1" t="s">
        <v>25</v>
      </c>
      <c r="G26" s="4">
        <v>42372</v>
      </c>
      <c r="H26" s="1" t="s">
        <v>26</v>
      </c>
      <c r="I26" s="1">
        <v>224</v>
      </c>
      <c r="J26" s="1">
        <v>126</v>
      </c>
      <c r="K26" s="1">
        <v>0</v>
      </c>
      <c r="L26" s="1">
        <f t="shared" si="0"/>
        <v>8.96</v>
      </c>
      <c r="M26" s="1">
        <f t="shared" si="1"/>
        <v>89.04</v>
      </c>
      <c r="N26" s="1" t="s">
        <v>19</v>
      </c>
      <c r="O26" s="1" t="s">
        <v>20</v>
      </c>
    </row>
    <row r="27" s="1" customFormat="1" customHeight="1" spans="1:15">
      <c r="A27" s="4">
        <v>42735</v>
      </c>
      <c r="B27" s="4">
        <v>42738</v>
      </c>
      <c r="C27" s="1">
        <v>1</v>
      </c>
      <c r="D27" s="1" t="s">
        <v>54</v>
      </c>
      <c r="E27" s="1">
        <v>13413637602</v>
      </c>
      <c r="F27" s="1" t="s">
        <v>25</v>
      </c>
      <c r="G27" s="4">
        <v>42738</v>
      </c>
      <c r="H27" s="1" t="s">
        <v>26</v>
      </c>
      <c r="I27" s="1">
        <v>78</v>
      </c>
      <c r="J27" s="1">
        <v>42</v>
      </c>
      <c r="K27" s="1">
        <v>0</v>
      </c>
      <c r="L27" s="1">
        <f t="shared" si="0"/>
        <v>3.12</v>
      </c>
      <c r="M27" s="1">
        <f t="shared" si="1"/>
        <v>32.88</v>
      </c>
      <c r="N27" s="1" t="s">
        <v>19</v>
      </c>
      <c r="O27" s="1" t="s">
        <v>20</v>
      </c>
    </row>
    <row r="28" s="1" customFormat="1" customHeight="1" spans="1:15">
      <c r="A28" s="4">
        <v>42735</v>
      </c>
      <c r="B28" s="4">
        <v>42738</v>
      </c>
      <c r="C28" s="1">
        <v>1</v>
      </c>
      <c r="D28" s="1" t="s">
        <v>55</v>
      </c>
      <c r="E28" s="1">
        <v>15360701875</v>
      </c>
      <c r="F28" s="1" t="s">
        <v>25</v>
      </c>
      <c r="G28" s="4">
        <v>42738</v>
      </c>
      <c r="H28" s="1" t="s">
        <v>26</v>
      </c>
      <c r="I28" s="1">
        <v>78</v>
      </c>
      <c r="J28" s="1">
        <v>42</v>
      </c>
      <c r="K28" s="1">
        <v>0</v>
      </c>
      <c r="L28" s="1">
        <f t="shared" si="0"/>
        <v>3.12</v>
      </c>
      <c r="M28" s="1">
        <f t="shared" si="1"/>
        <v>32.88</v>
      </c>
      <c r="N28" s="1" t="s">
        <v>19</v>
      </c>
      <c r="O28" s="1" t="s">
        <v>20</v>
      </c>
    </row>
    <row r="29" s="1" customFormat="1" customHeight="1" spans="1:15">
      <c r="A29" s="4">
        <v>42736</v>
      </c>
      <c r="B29" s="4">
        <v>42738</v>
      </c>
      <c r="C29" s="1">
        <v>3</v>
      </c>
      <c r="D29" s="1" t="s">
        <v>56</v>
      </c>
      <c r="E29" s="1">
        <v>13298887699</v>
      </c>
      <c r="F29" s="1" t="s">
        <v>25</v>
      </c>
      <c r="G29" s="4">
        <v>42738</v>
      </c>
      <c r="H29" s="1" t="s">
        <v>26</v>
      </c>
      <c r="I29" s="1">
        <v>224</v>
      </c>
      <c r="J29" s="1">
        <v>126</v>
      </c>
      <c r="K29" s="1">
        <v>0</v>
      </c>
      <c r="L29" s="1">
        <f t="shared" si="0"/>
        <v>8.96</v>
      </c>
      <c r="M29" s="1">
        <f t="shared" si="1"/>
        <v>89.04</v>
      </c>
      <c r="N29" s="1" t="s">
        <v>19</v>
      </c>
      <c r="O29" s="1" t="s">
        <v>20</v>
      </c>
    </row>
    <row r="30" s="1" customFormat="1" customHeight="1" spans="1:15">
      <c r="A30" s="4">
        <v>42736</v>
      </c>
      <c r="B30" s="4">
        <v>42738</v>
      </c>
      <c r="C30" s="1">
        <v>2</v>
      </c>
      <c r="D30" s="1" t="s">
        <v>57</v>
      </c>
      <c r="E30" s="1">
        <v>13640879767</v>
      </c>
      <c r="F30" s="1" t="s">
        <v>25</v>
      </c>
      <c r="G30" s="4">
        <v>42738</v>
      </c>
      <c r="H30" s="1" t="s">
        <v>26</v>
      </c>
      <c r="I30" s="1">
        <v>156</v>
      </c>
      <c r="J30" s="1">
        <v>84</v>
      </c>
      <c r="K30" s="1">
        <v>0</v>
      </c>
      <c r="L30" s="1">
        <f t="shared" si="0"/>
        <v>6.24</v>
      </c>
      <c r="M30" s="1">
        <f t="shared" si="1"/>
        <v>65.76</v>
      </c>
      <c r="N30" s="1" t="s">
        <v>19</v>
      </c>
      <c r="O30" s="1" t="s">
        <v>20</v>
      </c>
    </row>
    <row r="31" s="1" customFormat="1" customHeight="1" spans="1:15">
      <c r="A31" s="4">
        <v>42737</v>
      </c>
      <c r="B31" s="4">
        <v>42738</v>
      </c>
      <c r="C31" s="1">
        <v>2</v>
      </c>
      <c r="D31" s="1" t="s">
        <v>58</v>
      </c>
      <c r="E31" s="1">
        <v>13828692755</v>
      </c>
      <c r="F31" s="1" t="s">
        <v>59</v>
      </c>
      <c r="G31" s="4">
        <v>42738</v>
      </c>
      <c r="H31" s="1" t="s">
        <v>22</v>
      </c>
      <c r="I31" s="1">
        <v>356</v>
      </c>
      <c r="J31" s="1">
        <v>240</v>
      </c>
      <c r="K31" s="1">
        <v>0</v>
      </c>
      <c r="L31" s="1">
        <f t="shared" si="0"/>
        <v>14.24</v>
      </c>
      <c r="M31" s="1">
        <f t="shared" si="1"/>
        <v>101.76</v>
      </c>
      <c r="N31" s="1" t="s">
        <v>19</v>
      </c>
      <c r="O31" s="1" t="s">
        <v>20</v>
      </c>
    </row>
    <row r="32" s="1" customFormat="1" customHeight="1" spans="1:15">
      <c r="A32" s="4">
        <v>42737</v>
      </c>
      <c r="B32" s="4">
        <v>42738</v>
      </c>
      <c r="C32" s="1">
        <v>1</v>
      </c>
      <c r="D32" s="1" t="s">
        <v>60</v>
      </c>
      <c r="E32" s="1">
        <v>13108872193</v>
      </c>
      <c r="F32" s="1" t="s">
        <v>25</v>
      </c>
      <c r="G32" s="4">
        <v>42738</v>
      </c>
      <c r="H32" s="1" t="s">
        <v>26</v>
      </c>
      <c r="I32" s="1">
        <v>78</v>
      </c>
      <c r="J32" s="1">
        <v>42</v>
      </c>
      <c r="K32" s="1">
        <v>0</v>
      </c>
      <c r="L32" s="1">
        <f t="shared" si="0"/>
        <v>3.12</v>
      </c>
      <c r="M32" s="1">
        <f t="shared" si="1"/>
        <v>32.88</v>
      </c>
      <c r="N32" s="1" t="s">
        <v>19</v>
      </c>
      <c r="O32" s="1" t="s">
        <v>20</v>
      </c>
    </row>
    <row r="33" s="1" customFormat="1" customHeight="1" spans="1:15">
      <c r="A33" s="4">
        <v>42737</v>
      </c>
      <c r="B33" s="4">
        <v>42738</v>
      </c>
      <c r="C33" s="1">
        <v>2</v>
      </c>
      <c r="D33" s="1" t="s">
        <v>61</v>
      </c>
      <c r="E33" s="1">
        <v>18689225586</v>
      </c>
      <c r="F33" s="1" t="s">
        <v>25</v>
      </c>
      <c r="G33" s="4">
        <v>42738</v>
      </c>
      <c r="H33" s="1" t="s">
        <v>26</v>
      </c>
      <c r="I33" s="1">
        <v>156</v>
      </c>
      <c r="J33" s="1">
        <v>84</v>
      </c>
      <c r="K33" s="1">
        <v>0</v>
      </c>
      <c r="L33" s="1">
        <f t="shared" si="0"/>
        <v>6.24</v>
      </c>
      <c r="M33" s="1">
        <f t="shared" si="1"/>
        <v>65.76</v>
      </c>
      <c r="N33" s="1" t="s">
        <v>19</v>
      </c>
      <c r="O33" s="1" t="s">
        <v>20</v>
      </c>
    </row>
    <row r="34" s="1" customFormat="1" customHeight="1" spans="1:15">
      <c r="A34" s="4">
        <v>42737</v>
      </c>
      <c r="B34" s="4">
        <v>42738</v>
      </c>
      <c r="C34" s="1">
        <v>2</v>
      </c>
      <c r="D34" s="1" t="s">
        <v>62</v>
      </c>
      <c r="E34" s="1">
        <v>15902010849</v>
      </c>
      <c r="F34" s="1" t="s">
        <v>25</v>
      </c>
      <c r="G34" s="4">
        <v>42738</v>
      </c>
      <c r="H34" s="1" t="s">
        <v>26</v>
      </c>
      <c r="I34" s="1">
        <v>156</v>
      </c>
      <c r="J34" s="1">
        <v>84</v>
      </c>
      <c r="K34" s="1">
        <v>0</v>
      </c>
      <c r="L34" s="1">
        <f t="shared" si="0"/>
        <v>6.24</v>
      </c>
      <c r="M34" s="1">
        <f t="shared" si="1"/>
        <v>65.76</v>
      </c>
      <c r="N34" s="1" t="s">
        <v>19</v>
      </c>
      <c r="O34" s="1" t="s">
        <v>20</v>
      </c>
    </row>
    <row r="35" s="1" customFormat="1" customHeight="1" spans="1:15">
      <c r="A35" s="4">
        <v>42737</v>
      </c>
      <c r="B35" s="4">
        <v>42738</v>
      </c>
      <c r="C35" s="1">
        <v>2</v>
      </c>
      <c r="D35" s="1" t="s">
        <v>63</v>
      </c>
      <c r="E35" s="1">
        <v>13631466389</v>
      </c>
      <c r="F35" s="1" t="s">
        <v>25</v>
      </c>
      <c r="G35" s="4">
        <v>42738</v>
      </c>
      <c r="H35" s="1" t="s">
        <v>26</v>
      </c>
      <c r="I35" s="1">
        <v>156</v>
      </c>
      <c r="J35" s="1">
        <v>84</v>
      </c>
      <c r="K35" s="1">
        <v>0</v>
      </c>
      <c r="L35" s="1">
        <f t="shared" si="0"/>
        <v>6.24</v>
      </c>
      <c r="M35" s="1">
        <f t="shared" si="1"/>
        <v>65.76</v>
      </c>
      <c r="N35" s="1" t="s">
        <v>19</v>
      </c>
      <c r="O35" s="1" t="s">
        <v>20</v>
      </c>
    </row>
    <row r="36" s="1" customFormat="1" customHeight="1" spans="1:15">
      <c r="A36" s="4">
        <v>42737</v>
      </c>
      <c r="B36" s="4">
        <v>42738</v>
      </c>
      <c r="C36" s="1">
        <v>3</v>
      </c>
      <c r="D36" s="1" t="s">
        <v>64</v>
      </c>
      <c r="E36" s="1">
        <v>15827625948</v>
      </c>
      <c r="F36" s="1" t="s">
        <v>25</v>
      </c>
      <c r="G36" s="4">
        <v>42738</v>
      </c>
      <c r="H36" s="1" t="s">
        <v>26</v>
      </c>
      <c r="I36" s="1">
        <v>224</v>
      </c>
      <c r="J36" s="1">
        <v>126</v>
      </c>
      <c r="K36" s="1">
        <v>0</v>
      </c>
      <c r="L36" s="1">
        <f t="shared" si="0"/>
        <v>8.96</v>
      </c>
      <c r="M36" s="1">
        <f t="shared" si="1"/>
        <v>89.04</v>
      </c>
      <c r="N36" s="1" t="s">
        <v>19</v>
      </c>
      <c r="O36" s="1" t="s">
        <v>20</v>
      </c>
    </row>
    <row r="37" s="1" customFormat="1" customHeight="1" spans="1:15">
      <c r="A37" s="4">
        <v>42737</v>
      </c>
      <c r="B37" s="4">
        <v>42738</v>
      </c>
      <c r="C37" s="1">
        <v>2</v>
      </c>
      <c r="D37" s="1" t="s">
        <v>65</v>
      </c>
      <c r="E37" s="1">
        <v>15776455156</v>
      </c>
      <c r="F37" s="1" t="s">
        <v>25</v>
      </c>
      <c r="G37" s="4">
        <v>42738</v>
      </c>
      <c r="H37" s="1" t="s">
        <v>26</v>
      </c>
      <c r="I37" s="1">
        <v>156</v>
      </c>
      <c r="J37" s="1">
        <v>84</v>
      </c>
      <c r="K37" s="1">
        <v>0</v>
      </c>
      <c r="L37" s="1">
        <f t="shared" si="0"/>
        <v>6.24</v>
      </c>
      <c r="M37" s="1">
        <f t="shared" si="1"/>
        <v>65.76</v>
      </c>
      <c r="N37" s="1" t="s">
        <v>19</v>
      </c>
      <c r="O37" s="1" t="s">
        <v>20</v>
      </c>
    </row>
    <row r="38" s="1" customFormat="1" customHeight="1" spans="1:17">
      <c r="A38" s="4">
        <v>42738</v>
      </c>
      <c r="B38" s="4">
        <v>42738</v>
      </c>
      <c r="C38" s="1">
        <v>1</v>
      </c>
      <c r="D38" s="1" t="s">
        <v>66</v>
      </c>
      <c r="E38" s="1">
        <v>18106987285</v>
      </c>
      <c r="F38" s="1" t="s">
        <v>25</v>
      </c>
      <c r="G38" s="4">
        <v>42738</v>
      </c>
      <c r="H38" s="1" t="s">
        <v>26</v>
      </c>
      <c r="I38" s="1">
        <v>78</v>
      </c>
      <c r="J38" s="1">
        <v>42</v>
      </c>
      <c r="K38" s="1">
        <v>0</v>
      </c>
      <c r="L38" s="1">
        <f t="shared" si="0"/>
        <v>3.12</v>
      </c>
      <c r="M38" s="1">
        <f t="shared" si="1"/>
        <v>32.88</v>
      </c>
      <c r="N38" s="1" t="s">
        <v>19</v>
      </c>
      <c r="O38" s="1" t="s">
        <v>20</v>
      </c>
      <c r="Q38" s="1" t="s">
        <v>67</v>
      </c>
    </row>
    <row r="39" s="1" customFormat="1" customHeight="1" spans="1:15">
      <c r="A39" s="4">
        <v>42738</v>
      </c>
      <c r="B39" s="4">
        <v>42738</v>
      </c>
      <c r="C39" s="1">
        <v>2</v>
      </c>
      <c r="D39" s="1" t="s">
        <v>68</v>
      </c>
      <c r="E39" s="1">
        <v>15847291967</v>
      </c>
      <c r="F39" s="1" t="s">
        <v>25</v>
      </c>
      <c r="G39" s="4">
        <v>42738</v>
      </c>
      <c r="H39" s="1" t="s">
        <v>26</v>
      </c>
      <c r="I39" s="1">
        <v>156</v>
      </c>
      <c r="J39" s="1">
        <v>84</v>
      </c>
      <c r="K39" s="1">
        <v>0</v>
      </c>
      <c r="L39" s="1">
        <f t="shared" si="0"/>
        <v>6.24</v>
      </c>
      <c r="M39" s="1">
        <f t="shared" si="1"/>
        <v>65.76</v>
      </c>
      <c r="N39" s="1" t="s">
        <v>19</v>
      </c>
      <c r="O39" s="1" t="s">
        <v>20</v>
      </c>
    </row>
    <row r="40" s="1" customFormat="1" customHeight="1" spans="1:15">
      <c r="A40" s="4">
        <v>42738</v>
      </c>
      <c r="B40" s="4">
        <v>42738</v>
      </c>
      <c r="C40" s="1">
        <v>2</v>
      </c>
      <c r="D40" s="1" t="s">
        <v>69</v>
      </c>
      <c r="E40" s="1">
        <v>13521317609</v>
      </c>
      <c r="F40" s="1" t="s">
        <v>25</v>
      </c>
      <c r="G40" s="4">
        <v>42738</v>
      </c>
      <c r="H40" s="1" t="s">
        <v>26</v>
      </c>
      <c r="I40" s="1">
        <v>156</v>
      </c>
      <c r="J40" s="1">
        <v>84</v>
      </c>
      <c r="K40" s="1">
        <v>0</v>
      </c>
      <c r="L40" s="1">
        <f t="shared" si="0"/>
        <v>6.24</v>
      </c>
      <c r="M40" s="1">
        <f t="shared" si="1"/>
        <v>65.76</v>
      </c>
      <c r="N40" s="1" t="s">
        <v>19</v>
      </c>
      <c r="O40" s="1" t="s">
        <v>20</v>
      </c>
    </row>
    <row r="41" s="1" customFormat="1" customHeight="1" spans="1:15">
      <c r="A41" s="4">
        <v>42738</v>
      </c>
      <c r="B41" s="4">
        <v>42738</v>
      </c>
      <c r="C41" s="1">
        <v>2.1</v>
      </c>
      <c r="D41" s="1" t="s">
        <v>70</v>
      </c>
      <c r="E41" s="1">
        <v>13602437493</v>
      </c>
      <c r="F41" s="1" t="s">
        <v>25</v>
      </c>
      <c r="G41" s="4">
        <v>42738</v>
      </c>
      <c r="H41" s="1" t="s">
        <v>26</v>
      </c>
      <c r="I41" s="1">
        <v>196</v>
      </c>
      <c r="J41" s="1">
        <v>84</v>
      </c>
      <c r="K41" s="1">
        <v>0</v>
      </c>
      <c r="L41" s="1">
        <f t="shared" si="0"/>
        <v>7.84</v>
      </c>
      <c r="M41" s="1">
        <f t="shared" si="1"/>
        <v>104.16</v>
      </c>
      <c r="N41" s="1" t="s">
        <v>19</v>
      </c>
      <c r="O41" s="1" t="s">
        <v>20</v>
      </c>
    </row>
    <row r="42" s="1" customFormat="1" customHeight="1" spans="1:15">
      <c r="A42" s="4">
        <v>42737</v>
      </c>
      <c r="B42" s="4">
        <v>42739</v>
      </c>
      <c r="C42" s="1">
        <v>2</v>
      </c>
      <c r="D42" s="1" t="s">
        <v>71</v>
      </c>
      <c r="E42" s="1">
        <v>13913331717</v>
      </c>
      <c r="F42" s="1" t="s">
        <v>25</v>
      </c>
      <c r="G42" s="4">
        <v>42739</v>
      </c>
      <c r="H42" s="1" t="s">
        <v>26</v>
      </c>
      <c r="I42" s="1">
        <v>156</v>
      </c>
      <c r="J42" s="1">
        <v>84</v>
      </c>
      <c r="K42" s="1">
        <v>0</v>
      </c>
      <c r="L42" s="1">
        <f t="shared" si="0"/>
        <v>6.24</v>
      </c>
      <c r="M42" s="1">
        <f t="shared" si="1"/>
        <v>65.76</v>
      </c>
      <c r="N42" s="1" t="s">
        <v>19</v>
      </c>
      <c r="O42" s="1" t="s">
        <v>20</v>
      </c>
    </row>
    <row r="43" s="1" customFormat="1" customHeight="1" spans="1:15">
      <c r="A43" s="4">
        <v>42738</v>
      </c>
      <c r="B43" s="4">
        <v>42739</v>
      </c>
      <c r="C43" s="1">
        <v>2</v>
      </c>
      <c r="D43" s="1" t="s">
        <v>72</v>
      </c>
      <c r="E43" s="1">
        <v>13761758482</v>
      </c>
      <c r="F43" s="1" t="s">
        <v>25</v>
      </c>
      <c r="G43" s="4">
        <v>42739</v>
      </c>
      <c r="H43" s="1" t="s">
        <v>26</v>
      </c>
      <c r="I43" s="1">
        <v>156</v>
      </c>
      <c r="J43" s="1">
        <v>84</v>
      </c>
      <c r="K43" s="1">
        <v>0</v>
      </c>
      <c r="L43" s="1">
        <f t="shared" si="0"/>
        <v>6.24</v>
      </c>
      <c r="M43" s="1">
        <f t="shared" si="1"/>
        <v>65.76</v>
      </c>
      <c r="N43" s="1" t="s">
        <v>19</v>
      </c>
      <c r="O43" s="1" t="s">
        <v>20</v>
      </c>
    </row>
    <row r="44" s="1" customFormat="1" customHeight="1" spans="1:15">
      <c r="A44" s="4">
        <v>42738</v>
      </c>
      <c r="B44" s="4">
        <v>42739</v>
      </c>
      <c r="C44" s="1">
        <v>1</v>
      </c>
      <c r="D44" s="1" t="s">
        <v>73</v>
      </c>
      <c r="E44" s="1">
        <v>13874517071</v>
      </c>
      <c r="F44" s="1" t="s">
        <v>25</v>
      </c>
      <c r="G44" s="4">
        <v>42739</v>
      </c>
      <c r="H44" s="1" t="s">
        <v>26</v>
      </c>
      <c r="I44" s="1">
        <v>78</v>
      </c>
      <c r="J44" s="1">
        <v>42</v>
      </c>
      <c r="K44" s="1">
        <v>0</v>
      </c>
      <c r="L44" s="1">
        <f t="shared" si="0"/>
        <v>3.12</v>
      </c>
      <c r="M44" s="1">
        <f t="shared" si="1"/>
        <v>32.88</v>
      </c>
      <c r="N44" s="1" t="s">
        <v>19</v>
      </c>
      <c r="O44" s="1" t="s">
        <v>20</v>
      </c>
    </row>
    <row r="45" s="1" customFormat="1" customHeight="1" spans="1:15">
      <c r="A45" s="4">
        <v>42738</v>
      </c>
      <c r="B45" s="4">
        <v>42739</v>
      </c>
      <c r="C45" s="1">
        <v>2</v>
      </c>
      <c r="D45" s="1" t="s">
        <v>74</v>
      </c>
      <c r="E45" s="1">
        <v>15538700998</v>
      </c>
      <c r="F45" s="1" t="s">
        <v>25</v>
      </c>
      <c r="G45" s="4">
        <v>42739</v>
      </c>
      <c r="H45" s="1" t="s">
        <v>26</v>
      </c>
      <c r="I45" s="1">
        <v>156</v>
      </c>
      <c r="J45" s="1">
        <v>84</v>
      </c>
      <c r="K45" s="1">
        <v>0</v>
      </c>
      <c r="L45" s="1">
        <f t="shared" si="0"/>
        <v>6.24</v>
      </c>
      <c r="M45" s="1">
        <f t="shared" si="1"/>
        <v>65.76</v>
      </c>
      <c r="N45" s="1" t="s">
        <v>19</v>
      </c>
      <c r="O45" s="1" t="s">
        <v>20</v>
      </c>
    </row>
    <row r="46" s="1" customFormat="1" customHeight="1" spans="1:15">
      <c r="A46" s="4">
        <v>42738</v>
      </c>
      <c r="B46" s="4">
        <v>42739</v>
      </c>
      <c r="C46" s="1">
        <v>8</v>
      </c>
      <c r="D46" s="2" t="s">
        <v>75</v>
      </c>
      <c r="E46" s="1">
        <v>18676388903</v>
      </c>
      <c r="F46" s="1" t="s">
        <v>25</v>
      </c>
      <c r="G46" s="4">
        <v>42739</v>
      </c>
      <c r="H46" s="1" t="s">
        <v>26</v>
      </c>
      <c r="I46" s="1">
        <v>614</v>
      </c>
      <c r="J46" s="1">
        <v>336</v>
      </c>
      <c r="K46" s="1">
        <v>0</v>
      </c>
      <c r="L46" s="1">
        <f t="shared" si="0"/>
        <v>24.56</v>
      </c>
      <c r="M46" s="1">
        <f t="shared" si="1"/>
        <v>253.44</v>
      </c>
      <c r="N46" s="1" t="s">
        <v>19</v>
      </c>
      <c r="O46" s="1" t="s">
        <v>20</v>
      </c>
    </row>
    <row r="47" s="1" customFormat="1" customHeight="1" spans="1:15">
      <c r="A47" s="4">
        <v>42738</v>
      </c>
      <c r="B47" s="4">
        <v>42739</v>
      </c>
      <c r="C47" s="1">
        <v>2</v>
      </c>
      <c r="D47" s="1" t="s">
        <v>76</v>
      </c>
      <c r="E47" s="1">
        <v>18021051695</v>
      </c>
      <c r="F47" s="1" t="s">
        <v>25</v>
      </c>
      <c r="G47" s="4">
        <v>42739</v>
      </c>
      <c r="H47" s="1" t="s">
        <v>26</v>
      </c>
      <c r="I47" s="1">
        <v>156</v>
      </c>
      <c r="J47" s="1">
        <v>84</v>
      </c>
      <c r="K47" s="1">
        <v>0</v>
      </c>
      <c r="L47" s="1">
        <f t="shared" si="0"/>
        <v>6.24</v>
      </c>
      <c r="M47" s="1">
        <f t="shared" si="1"/>
        <v>65.76</v>
      </c>
      <c r="N47" s="1" t="s">
        <v>19</v>
      </c>
      <c r="O47" s="1" t="s">
        <v>20</v>
      </c>
    </row>
    <row r="48" s="1" customFormat="1" customHeight="1" spans="1:15">
      <c r="A48" s="4">
        <v>42738</v>
      </c>
      <c r="B48" s="4">
        <v>42739</v>
      </c>
      <c r="C48" s="1">
        <v>2</v>
      </c>
      <c r="D48" s="1" t="s">
        <v>77</v>
      </c>
      <c r="E48" s="1">
        <v>18617300806</v>
      </c>
      <c r="F48" s="1" t="s">
        <v>25</v>
      </c>
      <c r="G48" s="4">
        <v>42739</v>
      </c>
      <c r="H48" s="1" t="s">
        <v>26</v>
      </c>
      <c r="I48" s="1">
        <v>156</v>
      </c>
      <c r="J48" s="1">
        <v>84</v>
      </c>
      <c r="K48" s="1">
        <v>0</v>
      </c>
      <c r="L48" s="1">
        <f t="shared" si="0"/>
        <v>6.24</v>
      </c>
      <c r="M48" s="1">
        <f t="shared" si="1"/>
        <v>65.76</v>
      </c>
      <c r="N48" s="1" t="s">
        <v>19</v>
      </c>
      <c r="O48" s="1" t="s">
        <v>20</v>
      </c>
    </row>
    <row r="49" s="1" customFormat="1" customHeight="1" spans="1:16">
      <c r="A49" s="4">
        <v>42739</v>
      </c>
      <c r="B49" s="4">
        <v>42739</v>
      </c>
      <c r="C49" s="2">
        <v>2</v>
      </c>
      <c r="D49" s="1" t="s">
        <v>78</v>
      </c>
      <c r="E49" s="1">
        <v>18795883165</v>
      </c>
      <c r="F49" s="1" t="s">
        <v>25</v>
      </c>
      <c r="G49" s="4">
        <v>42739</v>
      </c>
      <c r="H49" s="1" t="s">
        <v>26</v>
      </c>
      <c r="I49" s="2">
        <v>156</v>
      </c>
      <c r="J49" s="2">
        <v>84</v>
      </c>
      <c r="K49" s="1">
        <v>0</v>
      </c>
      <c r="L49" s="1">
        <f t="shared" si="0"/>
        <v>6.24</v>
      </c>
      <c r="M49" s="1">
        <f t="shared" si="1"/>
        <v>65.76</v>
      </c>
      <c r="N49" s="1" t="s">
        <v>19</v>
      </c>
      <c r="O49" s="1" t="s">
        <v>20</v>
      </c>
      <c r="P49" s="2"/>
    </row>
    <row r="50" s="1" customFormat="1" customHeight="1" spans="1:16">
      <c r="A50" s="4">
        <v>42739</v>
      </c>
      <c r="B50" s="4">
        <v>42739</v>
      </c>
      <c r="C50" s="2">
        <v>3</v>
      </c>
      <c r="D50" s="1" t="s">
        <v>79</v>
      </c>
      <c r="E50" s="1">
        <v>13845110432</v>
      </c>
      <c r="F50" s="1" t="s">
        <v>25</v>
      </c>
      <c r="G50" s="4">
        <v>42739</v>
      </c>
      <c r="H50" s="1" t="s">
        <v>26</v>
      </c>
      <c r="I50" s="2">
        <v>224</v>
      </c>
      <c r="J50" s="2">
        <v>126</v>
      </c>
      <c r="K50" s="1">
        <v>0</v>
      </c>
      <c r="L50" s="1">
        <f t="shared" si="0"/>
        <v>8.96</v>
      </c>
      <c r="M50" s="1">
        <f t="shared" si="1"/>
        <v>89.04</v>
      </c>
      <c r="N50" s="1" t="s">
        <v>19</v>
      </c>
      <c r="O50" s="1" t="s">
        <v>80</v>
      </c>
      <c r="P50" s="2"/>
    </row>
    <row r="51" s="1" customFormat="1" customHeight="1" spans="1:16">
      <c r="A51" s="4">
        <v>42739</v>
      </c>
      <c r="B51" s="4">
        <v>42739</v>
      </c>
      <c r="C51" s="2">
        <v>3</v>
      </c>
      <c r="D51" s="1" t="s">
        <v>81</v>
      </c>
      <c r="E51" s="1">
        <v>13938641443</v>
      </c>
      <c r="F51" s="1" t="s">
        <v>25</v>
      </c>
      <c r="G51" s="4">
        <v>42739</v>
      </c>
      <c r="H51" s="1" t="s">
        <v>26</v>
      </c>
      <c r="I51" s="2">
        <v>224</v>
      </c>
      <c r="J51" s="2">
        <v>126</v>
      </c>
      <c r="K51" s="1">
        <v>0</v>
      </c>
      <c r="L51" s="1">
        <f t="shared" si="0"/>
        <v>8.96</v>
      </c>
      <c r="M51" s="1">
        <f t="shared" si="1"/>
        <v>89.04</v>
      </c>
      <c r="N51" s="1" t="s">
        <v>19</v>
      </c>
      <c r="O51" s="1" t="s">
        <v>80</v>
      </c>
      <c r="P51" s="2"/>
    </row>
    <row r="52" s="1" customFormat="1" customHeight="1" spans="1:16">
      <c r="A52" s="4">
        <v>42739</v>
      </c>
      <c r="B52" s="4">
        <v>42739</v>
      </c>
      <c r="C52" s="2">
        <v>2</v>
      </c>
      <c r="D52" s="1" t="s">
        <v>82</v>
      </c>
      <c r="E52" s="2" t="s">
        <v>83</v>
      </c>
      <c r="F52" s="1" t="s">
        <v>25</v>
      </c>
      <c r="G52" s="4">
        <v>42739</v>
      </c>
      <c r="H52" s="1" t="s">
        <v>26</v>
      </c>
      <c r="I52" s="2">
        <v>156</v>
      </c>
      <c r="J52" s="2">
        <v>84</v>
      </c>
      <c r="K52" s="1">
        <v>0</v>
      </c>
      <c r="L52" s="1">
        <f t="shared" si="0"/>
        <v>6.24</v>
      </c>
      <c r="M52" s="1">
        <f t="shared" si="1"/>
        <v>65.76</v>
      </c>
      <c r="N52" s="1" t="s">
        <v>19</v>
      </c>
      <c r="O52" s="1" t="s">
        <v>80</v>
      </c>
      <c r="P52" s="2"/>
    </row>
    <row r="53" s="1" customFormat="1" customHeight="1" spans="1:16">
      <c r="A53" s="4">
        <v>42739</v>
      </c>
      <c r="B53" s="4">
        <v>42739</v>
      </c>
      <c r="C53" s="2">
        <v>1</v>
      </c>
      <c r="D53" s="2" t="s">
        <v>84</v>
      </c>
      <c r="E53" s="1">
        <v>13186180835</v>
      </c>
      <c r="F53" s="1" t="s">
        <v>25</v>
      </c>
      <c r="G53" s="4">
        <v>42739</v>
      </c>
      <c r="H53" s="1" t="s">
        <v>26</v>
      </c>
      <c r="I53" s="2">
        <v>78</v>
      </c>
      <c r="J53" s="2">
        <v>42</v>
      </c>
      <c r="K53" s="1">
        <v>0</v>
      </c>
      <c r="L53" s="1">
        <f t="shared" si="0"/>
        <v>3.12</v>
      </c>
      <c r="M53" s="1">
        <f t="shared" si="1"/>
        <v>32.88</v>
      </c>
      <c r="N53" s="1" t="s">
        <v>19</v>
      </c>
      <c r="O53" s="1" t="s">
        <v>80</v>
      </c>
      <c r="P53" s="2"/>
    </row>
    <row r="54" s="1" customFormat="1" customHeight="1" spans="1:15">
      <c r="A54" s="6">
        <v>42731</v>
      </c>
      <c r="B54" s="4">
        <v>42740</v>
      </c>
      <c r="C54" s="1">
        <v>2</v>
      </c>
      <c r="D54" s="1" t="s">
        <v>85</v>
      </c>
      <c r="E54" s="1">
        <v>13929999734</v>
      </c>
      <c r="F54" s="1" t="s">
        <v>25</v>
      </c>
      <c r="G54" s="4">
        <v>42374</v>
      </c>
      <c r="H54" s="1" t="s">
        <v>26</v>
      </c>
      <c r="I54" s="1">
        <v>156</v>
      </c>
      <c r="J54" s="1">
        <v>84</v>
      </c>
      <c r="K54" s="1">
        <v>0</v>
      </c>
      <c r="L54" s="1">
        <f t="shared" si="0"/>
        <v>6.24</v>
      </c>
      <c r="M54" s="1">
        <f t="shared" si="1"/>
        <v>65.76</v>
      </c>
      <c r="N54" s="1" t="s">
        <v>19</v>
      </c>
      <c r="O54" s="1" t="s">
        <v>20</v>
      </c>
    </row>
    <row r="55" s="1" customFormat="1" customHeight="1" spans="1:16">
      <c r="A55" s="4">
        <v>42739</v>
      </c>
      <c r="B55" s="4">
        <v>42740</v>
      </c>
      <c r="C55" s="2">
        <v>2</v>
      </c>
      <c r="D55" s="2" t="s">
        <v>86</v>
      </c>
      <c r="E55" s="1">
        <v>18500360861</v>
      </c>
      <c r="F55" s="2" t="s">
        <v>28</v>
      </c>
      <c r="G55" s="4">
        <v>42740</v>
      </c>
      <c r="H55" s="2" t="s">
        <v>87</v>
      </c>
      <c r="I55" s="2">
        <v>476</v>
      </c>
      <c r="J55" s="2">
        <v>200</v>
      </c>
      <c r="K55" s="1">
        <v>0</v>
      </c>
      <c r="L55" s="1">
        <f t="shared" si="0"/>
        <v>19.04</v>
      </c>
      <c r="M55" s="1">
        <f t="shared" si="1"/>
        <v>256.96</v>
      </c>
      <c r="N55" s="1" t="s">
        <v>19</v>
      </c>
      <c r="O55" s="1" t="s">
        <v>80</v>
      </c>
      <c r="P55" s="2"/>
    </row>
    <row r="56" s="1" customFormat="1" customHeight="1" spans="1:16">
      <c r="A56" s="4">
        <v>42739</v>
      </c>
      <c r="B56" s="4">
        <v>42740</v>
      </c>
      <c r="C56" s="2">
        <v>2</v>
      </c>
      <c r="D56" s="1" t="s">
        <v>88</v>
      </c>
      <c r="E56" s="1">
        <v>13560432144</v>
      </c>
      <c r="F56" s="1" t="s">
        <v>25</v>
      </c>
      <c r="G56" s="4">
        <v>42740</v>
      </c>
      <c r="H56" s="1" t="s">
        <v>26</v>
      </c>
      <c r="I56" s="2">
        <v>156</v>
      </c>
      <c r="J56" s="2">
        <v>84</v>
      </c>
      <c r="K56" s="1">
        <v>0</v>
      </c>
      <c r="L56" s="1">
        <f t="shared" si="0"/>
        <v>6.24</v>
      </c>
      <c r="M56" s="1">
        <f t="shared" si="1"/>
        <v>65.76</v>
      </c>
      <c r="N56" s="1" t="s">
        <v>19</v>
      </c>
      <c r="O56" s="1" t="s">
        <v>80</v>
      </c>
      <c r="P56" s="2"/>
    </row>
    <row r="57" s="1" customFormat="1" customHeight="1" spans="1:16">
      <c r="A57" s="4">
        <v>42739</v>
      </c>
      <c r="B57" s="4">
        <v>42740</v>
      </c>
      <c r="C57" s="2">
        <v>2</v>
      </c>
      <c r="D57" s="1" t="s">
        <v>89</v>
      </c>
      <c r="E57" s="1">
        <v>13214625105</v>
      </c>
      <c r="F57" s="1" t="s">
        <v>25</v>
      </c>
      <c r="G57" s="4">
        <v>42740</v>
      </c>
      <c r="H57" s="1" t="s">
        <v>26</v>
      </c>
      <c r="I57" s="2">
        <v>156</v>
      </c>
      <c r="J57" s="2">
        <v>84</v>
      </c>
      <c r="K57" s="1">
        <v>0</v>
      </c>
      <c r="L57" s="1">
        <f t="shared" si="0"/>
        <v>6.24</v>
      </c>
      <c r="M57" s="1">
        <f t="shared" si="1"/>
        <v>65.76</v>
      </c>
      <c r="N57" s="1" t="s">
        <v>19</v>
      </c>
      <c r="O57" s="1" t="s">
        <v>80</v>
      </c>
      <c r="P57" s="2"/>
    </row>
    <row r="58" s="1" customFormat="1" customHeight="1" spans="1:16">
      <c r="A58" s="4">
        <v>42739</v>
      </c>
      <c r="B58" s="4">
        <v>42740</v>
      </c>
      <c r="C58" s="2">
        <v>6</v>
      </c>
      <c r="D58" s="1" t="s">
        <v>90</v>
      </c>
      <c r="E58" s="1">
        <v>18096396980</v>
      </c>
      <c r="F58" s="2" t="s">
        <v>28</v>
      </c>
      <c r="G58" s="4">
        <v>42740</v>
      </c>
      <c r="H58" s="2" t="s">
        <v>87</v>
      </c>
      <c r="I58" s="2">
        <v>1428</v>
      </c>
      <c r="J58" s="2">
        <v>0</v>
      </c>
      <c r="K58" s="1">
        <v>0</v>
      </c>
      <c r="L58" s="1">
        <f t="shared" si="0"/>
        <v>57.12</v>
      </c>
      <c r="M58" s="1">
        <f t="shared" si="1"/>
        <v>1370.88</v>
      </c>
      <c r="N58" s="1" t="s">
        <v>19</v>
      </c>
      <c r="O58" s="1" t="s">
        <v>80</v>
      </c>
      <c r="P58" s="2"/>
    </row>
    <row r="59" s="1" customFormat="1" customHeight="1" spans="1:16">
      <c r="A59" s="4">
        <v>42739</v>
      </c>
      <c r="B59" s="4">
        <v>42740</v>
      </c>
      <c r="C59" s="2">
        <v>1</v>
      </c>
      <c r="D59" s="1" t="s">
        <v>91</v>
      </c>
      <c r="E59" s="1">
        <v>13439758151</v>
      </c>
      <c r="F59" s="1" t="s">
        <v>25</v>
      </c>
      <c r="G59" s="4">
        <v>42740</v>
      </c>
      <c r="H59" s="1" t="s">
        <v>26</v>
      </c>
      <c r="I59" s="2">
        <v>78</v>
      </c>
      <c r="J59" s="2">
        <v>42</v>
      </c>
      <c r="K59" s="1">
        <v>0</v>
      </c>
      <c r="L59" s="1">
        <f t="shared" si="0"/>
        <v>3.12</v>
      </c>
      <c r="M59" s="1">
        <f t="shared" si="1"/>
        <v>32.88</v>
      </c>
      <c r="N59" s="1" t="s">
        <v>19</v>
      </c>
      <c r="O59" s="1" t="s">
        <v>80</v>
      </c>
      <c r="P59" s="2"/>
    </row>
    <row r="60" s="1" customFormat="1" customHeight="1" spans="1:16">
      <c r="A60" s="4">
        <v>42739</v>
      </c>
      <c r="B60" s="4">
        <v>42740</v>
      </c>
      <c r="C60" s="2">
        <v>2</v>
      </c>
      <c r="D60" s="1" t="s">
        <v>92</v>
      </c>
      <c r="E60" s="1">
        <v>18513309115</v>
      </c>
      <c r="F60" s="1" t="s">
        <v>25</v>
      </c>
      <c r="G60" s="4">
        <v>42740</v>
      </c>
      <c r="H60" s="1" t="s">
        <v>26</v>
      </c>
      <c r="I60" s="2">
        <v>156</v>
      </c>
      <c r="J60" s="2">
        <v>84</v>
      </c>
      <c r="K60" s="1">
        <v>0</v>
      </c>
      <c r="L60" s="1">
        <f t="shared" si="0"/>
        <v>6.24</v>
      </c>
      <c r="M60" s="1">
        <f t="shared" si="1"/>
        <v>65.76</v>
      </c>
      <c r="N60" s="1" t="s">
        <v>19</v>
      </c>
      <c r="O60" s="1" t="s">
        <v>80</v>
      </c>
      <c r="P60" s="2"/>
    </row>
    <row r="61" s="1" customFormat="1" customHeight="1" spans="1:16">
      <c r="A61" s="4">
        <v>42739</v>
      </c>
      <c r="B61" s="4">
        <v>42740</v>
      </c>
      <c r="C61" s="2">
        <v>3</v>
      </c>
      <c r="D61" s="1" t="s">
        <v>93</v>
      </c>
      <c r="E61" s="1">
        <v>15802657750</v>
      </c>
      <c r="F61" s="1" t="s">
        <v>25</v>
      </c>
      <c r="G61" s="4">
        <v>42740</v>
      </c>
      <c r="H61" s="1" t="s">
        <v>26</v>
      </c>
      <c r="I61" s="2">
        <v>224</v>
      </c>
      <c r="J61" s="2">
        <v>126</v>
      </c>
      <c r="K61" s="2">
        <v>0</v>
      </c>
      <c r="L61" s="1">
        <f t="shared" si="0"/>
        <v>8.96</v>
      </c>
      <c r="M61" s="1">
        <f t="shared" si="1"/>
        <v>89.04</v>
      </c>
      <c r="N61" s="1" t="s">
        <v>19</v>
      </c>
      <c r="O61" s="1" t="s">
        <v>80</v>
      </c>
      <c r="P61" s="2"/>
    </row>
    <row r="62" s="1" customFormat="1" customHeight="1" spans="1:16">
      <c r="A62" s="4">
        <v>42740</v>
      </c>
      <c r="B62" s="4">
        <v>42740</v>
      </c>
      <c r="C62" s="2">
        <v>2</v>
      </c>
      <c r="D62" s="1" t="s">
        <v>94</v>
      </c>
      <c r="E62" s="1">
        <v>18045187031</v>
      </c>
      <c r="F62" s="1" t="s">
        <v>25</v>
      </c>
      <c r="G62" s="4">
        <v>42740</v>
      </c>
      <c r="H62" s="1" t="s">
        <v>26</v>
      </c>
      <c r="I62" s="2">
        <v>156</v>
      </c>
      <c r="J62" s="2">
        <v>84</v>
      </c>
      <c r="K62" s="1">
        <v>0</v>
      </c>
      <c r="L62" s="1">
        <f t="shared" si="0"/>
        <v>6.24</v>
      </c>
      <c r="M62" s="1">
        <f t="shared" si="1"/>
        <v>65.76</v>
      </c>
      <c r="N62" s="1" t="s">
        <v>19</v>
      </c>
      <c r="O62" s="1" t="s">
        <v>20</v>
      </c>
      <c r="P62" s="2"/>
    </row>
    <row r="63" s="1" customFormat="1" customHeight="1" spans="1:16">
      <c r="A63" s="4">
        <v>42740</v>
      </c>
      <c r="B63" s="4">
        <v>42740</v>
      </c>
      <c r="C63" s="2">
        <v>2</v>
      </c>
      <c r="D63" s="2" t="s">
        <v>95</v>
      </c>
      <c r="E63" s="2">
        <v>13820903520</v>
      </c>
      <c r="F63" s="1" t="s">
        <v>25</v>
      </c>
      <c r="G63" s="4">
        <v>42740</v>
      </c>
      <c r="H63" s="1" t="s">
        <v>26</v>
      </c>
      <c r="I63" s="2">
        <v>156</v>
      </c>
      <c r="J63" s="2">
        <v>84</v>
      </c>
      <c r="K63" s="1">
        <v>0</v>
      </c>
      <c r="L63" s="1">
        <f t="shared" si="0"/>
        <v>6.24</v>
      </c>
      <c r="M63" s="1">
        <f t="shared" si="1"/>
        <v>65.76</v>
      </c>
      <c r="N63" s="1" t="s">
        <v>19</v>
      </c>
      <c r="O63" s="1" t="s">
        <v>20</v>
      </c>
      <c r="P63" s="2"/>
    </row>
    <row r="64" s="1" customFormat="1" customHeight="1" spans="1:16">
      <c r="A64" s="4">
        <v>42740</v>
      </c>
      <c r="B64" s="4">
        <v>42740</v>
      </c>
      <c r="C64" s="2">
        <v>1</v>
      </c>
      <c r="D64" s="2" t="s">
        <v>96</v>
      </c>
      <c r="E64" s="2">
        <v>18677952920</v>
      </c>
      <c r="F64" s="1" t="s">
        <v>25</v>
      </c>
      <c r="G64" s="4">
        <v>42740</v>
      </c>
      <c r="H64" s="1" t="s">
        <v>26</v>
      </c>
      <c r="I64" s="2">
        <v>78</v>
      </c>
      <c r="J64" s="2">
        <v>42</v>
      </c>
      <c r="K64" s="2">
        <v>0</v>
      </c>
      <c r="L64" s="1">
        <f t="shared" si="0"/>
        <v>3.12</v>
      </c>
      <c r="M64" s="1">
        <f t="shared" si="1"/>
        <v>32.88</v>
      </c>
      <c r="N64" s="1" t="s">
        <v>19</v>
      </c>
      <c r="O64" s="1" t="s">
        <v>20</v>
      </c>
      <c r="P64" s="2"/>
    </row>
    <row r="65" customHeight="1" spans="1:16">
      <c r="A65" s="4">
        <v>42736</v>
      </c>
      <c r="B65" s="4">
        <v>42741</v>
      </c>
      <c r="C65" s="1">
        <v>3</v>
      </c>
      <c r="D65" s="1" t="s">
        <v>97</v>
      </c>
      <c r="E65" s="1">
        <v>13810213069</v>
      </c>
      <c r="F65" s="1" t="s">
        <v>25</v>
      </c>
      <c r="G65" s="4">
        <v>42741</v>
      </c>
      <c r="H65" s="1" t="s">
        <v>26</v>
      </c>
      <c r="I65" s="1">
        <v>224</v>
      </c>
      <c r="J65" s="1">
        <v>126</v>
      </c>
      <c r="K65" s="1">
        <v>0</v>
      </c>
      <c r="L65" s="1">
        <f t="shared" si="0"/>
        <v>8.96</v>
      </c>
      <c r="M65" s="1">
        <f t="shared" si="1"/>
        <v>89.04</v>
      </c>
      <c r="N65" s="1" t="s">
        <v>19</v>
      </c>
      <c r="O65" s="1" t="s">
        <v>20</v>
      </c>
      <c r="P65" s="1"/>
    </row>
    <row r="66" customHeight="1" spans="1:15">
      <c r="A66" s="4">
        <v>42740</v>
      </c>
      <c r="B66" s="3">
        <v>42741</v>
      </c>
      <c r="C66" s="2">
        <v>1</v>
      </c>
      <c r="D66" s="2" t="s">
        <v>98</v>
      </c>
      <c r="E66" s="2">
        <v>18820113218</v>
      </c>
      <c r="F66" s="2" t="s">
        <v>28</v>
      </c>
      <c r="G66" s="3">
        <v>42375</v>
      </c>
      <c r="H66" s="2" t="s">
        <v>87</v>
      </c>
      <c r="I66" s="2">
        <v>238</v>
      </c>
      <c r="J66" s="2">
        <v>0</v>
      </c>
      <c r="K66" s="2">
        <v>0</v>
      </c>
      <c r="L66" s="1">
        <f t="shared" ref="L66:L129" si="2">(I66-K66)*0.04</f>
        <v>9.52</v>
      </c>
      <c r="M66" s="1">
        <f t="shared" ref="M66:M129" si="3">I66-J66-L66</f>
        <v>228.48</v>
      </c>
      <c r="N66" s="1" t="s">
        <v>19</v>
      </c>
      <c r="O66" s="1" t="s">
        <v>20</v>
      </c>
    </row>
    <row r="67" customHeight="1" spans="1:15">
      <c r="A67" s="4">
        <v>42740</v>
      </c>
      <c r="B67" s="3">
        <v>42741</v>
      </c>
      <c r="C67" s="2">
        <v>2</v>
      </c>
      <c r="D67" s="2" t="s">
        <v>99</v>
      </c>
      <c r="E67" s="2">
        <v>13946116948</v>
      </c>
      <c r="F67" s="1" t="s">
        <v>25</v>
      </c>
      <c r="G67" s="3">
        <v>42741</v>
      </c>
      <c r="H67" s="1" t="s">
        <v>18</v>
      </c>
      <c r="I67" s="2">
        <v>80</v>
      </c>
      <c r="J67" s="2">
        <v>0</v>
      </c>
      <c r="K67" s="2">
        <v>0</v>
      </c>
      <c r="L67" s="1">
        <f t="shared" si="2"/>
        <v>3.2</v>
      </c>
      <c r="M67" s="1">
        <f t="shared" si="3"/>
        <v>76.8</v>
      </c>
      <c r="N67" s="1" t="s">
        <v>19</v>
      </c>
      <c r="O67" s="1" t="s">
        <v>20</v>
      </c>
    </row>
    <row r="68" customHeight="1" spans="1:15">
      <c r="A68" s="4">
        <v>42740</v>
      </c>
      <c r="B68" s="3">
        <v>42741</v>
      </c>
      <c r="C68" s="2">
        <v>1</v>
      </c>
      <c r="D68" s="2" t="s">
        <v>100</v>
      </c>
      <c r="E68" s="2">
        <v>18621343212</v>
      </c>
      <c r="F68" s="1" t="s">
        <v>25</v>
      </c>
      <c r="G68" s="3">
        <v>42741</v>
      </c>
      <c r="H68" s="1" t="s">
        <v>26</v>
      </c>
      <c r="I68" s="2">
        <v>78</v>
      </c>
      <c r="J68" s="2">
        <v>42</v>
      </c>
      <c r="K68" s="2">
        <v>0</v>
      </c>
      <c r="L68" s="1">
        <f t="shared" si="2"/>
        <v>3.12</v>
      </c>
      <c r="M68" s="1">
        <f t="shared" si="3"/>
        <v>32.88</v>
      </c>
      <c r="N68" s="1" t="s">
        <v>19</v>
      </c>
      <c r="O68" s="1" t="s">
        <v>20</v>
      </c>
    </row>
    <row r="69" customHeight="1" spans="1:15">
      <c r="A69" s="4">
        <v>42740</v>
      </c>
      <c r="B69" s="3">
        <v>42741</v>
      </c>
      <c r="C69" s="2">
        <v>2</v>
      </c>
      <c r="D69" s="2" t="s">
        <v>101</v>
      </c>
      <c r="E69" s="2">
        <v>15210904518</v>
      </c>
      <c r="F69" s="1" t="s">
        <v>25</v>
      </c>
      <c r="G69" s="3">
        <v>42741</v>
      </c>
      <c r="H69" s="1" t="s">
        <v>26</v>
      </c>
      <c r="I69" s="2">
        <v>156</v>
      </c>
      <c r="J69" s="2">
        <v>84</v>
      </c>
      <c r="K69" s="2">
        <v>0</v>
      </c>
      <c r="L69" s="1">
        <f t="shared" si="2"/>
        <v>6.24</v>
      </c>
      <c r="M69" s="1">
        <f t="shared" si="3"/>
        <v>65.76</v>
      </c>
      <c r="N69" s="1" t="s">
        <v>19</v>
      </c>
      <c r="O69" s="1" t="s">
        <v>20</v>
      </c>
    </row>
    <row r="70" customHeight="1" spans="1:15">
      <c r="A70" s="4">
        <v>42740</v>
      </c>
      <c r="B70" s="3">
        <v>42741</v>
      </c>
      <c r="C70" s="2">
        <v>2</v>
      </c>
      <c r="D70" s="2" t="s">
        <v>102</v>
      </c>
      <c r="E70" s="2">
        <v>15895404905</v>
      </c>
      <c r="F70" s="1" t="s">
        <v>25</v>
      </c>
      <c r="G70" s="3">
        <v>42741</v>
      </c>
      <c r="H70" s="1" t="s">
        <v>26</v>
      </c>
      <c r="I70" s="2">
        <v>156</v>
      </c>
      <c r="J70" s="2">
        <v>84</v>
      </c>
      <c r="K70" s="2">
        <v>0</v>
      </c>
      <c r="L70" s="1">
        <f t="shared" si="2"/>
        <v>6.24</v>
      </c>
      <c r="M70" s="1">
        <f t="shared" si="3"/>
        <v>65.76</v>
      </c>
      <c r="N70" s="1" t="s">
        <v>19</v>
      </c>
      <c r="O70" s="1" t="s">
        <v>20</v>
      </c>
    </row>
    <row r="71" customHeight="1" spans="1:15">
      <c r="A71" s="4">
        <v>42740</v>
      </c>
      <c r="B71" s="3">
        <v>42741</v>
      </c>
      <c r="C71" s="2">
        <v>2</v>
      </c>
      <c r="D71" s="2" t="s">
        <v>103</v>
      </c>
      <c r="E71" s="2">
        <v>15520773653</v>
      </c>
      <c r="F71" s="1" t="s">
        <v>25</v>
      </c>
      <c r="G71" s="3">
        <v>42741</v>
      </c>
      <c r="H71" s="1" t="s">
        <v>26</v>
      </c>
      <c r="I71" s="2">
        <v>156</v>
      </c>
      <c r="J71" s="2">
        <v>84</v>
      </c>
      <c r="K71" s="2">
        <v>0</v>
      </c>
      <c r="L71" s="1">
        <f t="shared" si="2"/>
        <v>6.24</v>
      </c>
      <c r="M71" s="1">
        <f t="shared" si="3"/>
        <v>65.76</v>
      </c>
      <c r="N71" s="1" t="s">
        <v>19</v>
      </c>
      <c r="O71" s="1" t="s">
        <v>20</v>
      </c>
    </row>
    <row r="72" customHeight="1" spans="1:15">
      <c r="A72" s="4">
        <v>42740</v>
      </c>
      <c r="B72" s="3">
        <v>42741</v>
      </c>
      <c r="C72" s="2">
        <v>2</v>
      </c>
      <c r="D72" s="2" t="s">
        <v>104</v>
      </c>
      <c r="E72" s="2">
        <v>18621959531</v>
      </c>
      <c r="F72" s="1" t="s">
        <v>25</v>
      </c>
      <c r="G72" s="3">
        <v>42741</v>
      </c>
      <c r="H72" s="1" t="s">
        <v>26</v>
      </c>
      <c r="I72" s="2">
        <v>156</v>
      </c>
      <c r="J72" s="2">
        <v>84</v>
      </c>
      <c r="K72" s="2">
        <v>0</v>
      </c>
      <c r="L72" s="1">
        <f t="shared" si="2"/>
        <v>6.24</v>
      </c>
      <c r="M72" s="1">
        <f t="shared" si="3"/>
        <v>65.76</v>
      </c>
      <c r="N72" s="1" t="s">
        <v>19</v>
      </c>
      <c r="O72" s="1" t="s">
        <v>20</v>
      </c>
    </row>
    <row r="73" customHeight="1" spans="1:15">
      <c r="A73" s="4">
        <v>42741</v>
      </c>
      <c r="B73" s="4">
        <v>42741</v>
      </c>
      <c r="C73" s="2">
        <v>2.1</v>
      </c>
      <c r="D73" s="2" t="s">
        <v>105</v>
      </c>
      <c r="E73" s="2">
        <v>18501600081</v>
      </c>
      <c r="F73" s="1" t="s">
        <v>25</v>
      </c>
      <c r="G73" s="4">
        <v>42741</v>
      </c>
      <c r="H73" s="1" t="s">
        <v>26</v>
      </c>
      <c r="I73" s="2">
        <v>196</v>
      </c>
      <c r="J73" s="2">
        <v>84</v>
      </c>
      <c r="K73" s="2">
        <v>0</v>
      </c>
      <c r="L73" s="1">
        <f t="shared" si="2"/>
        <v>7.84</v>
      </c>
      <c r="M73" s="1">
        <f t="shared" si="3"/>
        <v>104.16</v>
      </c>
      <c r="N73" s="1" t="s">
        <v>19</v>
      </c>
      <c r="O73" s="1" t="s">
        <v>20</v>
      </c>
    </row>
    <row r="74" customHeight="1" spans="1:15">
      <c r="A74" s="4">
        <v>42741</v>
      </c>
      <c r="B74" s="4">
        <v>42741</v>
      </c>
      <c r="C74" s="2">
        <v>2</v>
      </c>
      <c r="D74" s="2" t="s">
        <v>106</v>
      </c>
      <c r="E74" s="2">
        <v>18297195439</v>
      </c>
      <c r="F74" s="1" t="s">
        <v>25</v>
      </c>
      <c r="G74" s="4">
        <v>42741</v>
      </c>
      <c r="H74" s="1" t="s">
        <v>26</v>
      </c>
      <c r="I74" s="2">
        <v>156</v>
      </c>
      <c r="J74" s="2">
        <v>84</v>
      </c>
      <c r="K74" s="2">
        <v>0</v>
      </c>
      <c r="L74" s="1">
        <f t="shared" si="2"/>
        <v>6.24</v>
      </c>
      <c r="M74" s="1">
        <f t="shared" si="3"/>
        <v>65.76</v>
      </c>
      <c r="N74" s="1" t="s">
        <v>19</v>
      </c>
      <c r="O74" s="1" t="s">
        <v>20</v>
      </c>
    </row>
    <row r="75" customHeight="1" spans="1:15">
      <c r="A75" s="4">
        <v>42741</v>
      </c>
      <c r="B75" s="4">
        <v>42741</v>
      </c>
      <c r="C75" s="2">
        <v>2</v>
      </c>
      <c r="D75" s="2" t="s">
        <v>107</v>
      </c>
      <c r="E75" s="2">
        <v>13702624033</v>
      </c>
      <c r="F75" s="1" t="s">
        <v>25</v>
      </c>
      <c r="G75" s="4">
        <v>42741</v>
      </c>
      <c r="H75" s="1" t="s">
        <v>26</v>
      </c>
      <c r="I75" s="2">
        <v>156</v>
      </c>
      <c r="J75" s="2">
        <v>84</v>
      </c>
      <c r="K75" s="2">
        <v>0</v>
      </c>
      <c r="L75" s="1">
        <f t="shared" si="2"/>
        <v>6.24</v>
      </c>
      <c r="M75" s="1">
        <f t="shared" si="3"/>
        <v>65.76</v>
      </c>
      <c r="N75" s="1" t="s">
        <v>19</v>
      </c>
      <c r="O75" s="1" t="s">
        <v>20</v>
      </c>
    </row>
    <row r="76" customHeight="1" spans="1:15">
      <c r="A76" s="4">
        <v>42741</v>
      </c>
      <c r="B76" s="3">
        <v>42741</v>
      </c>
      <c r="C76" s="2">
        <v>1</v>
      </c>
      <c r="D76" s="2" t="s">
        <v>108</v>
      </c>
      <c r="E76" s="2">
        <v>17371681911</v>
      </c>
      <c r="F76" s="1" t="s">
        <v>25</v>
      </c>
      <c r="G76" s="4">
        <v>42741</v>
      </c>
      <c r="H76" s="1" t="s">
        <v>26</v>
      </c>
      <c r="I76" s="2">
        <v>78</v>
      </c>
      <c r="J76" s="2">
        <v>42</v>
      </c>
      <c r="K76" s="2">
        <v>0</v>
      </c>
      <c r="L76" s="1">
        <f t="shared" si="2"/>
        <v>3.12</v>
      </c>
      <c r="M76" s="1">
        <f t="shared" si="3"/>
        <v>32.88</v>
      </c>
      <c r="N76" s="1" t="s">
        <v>19</v>
      </c>
      <c r="O76" s="1" t="s">
        <v>20</v>
      </c>
    </row>
    <row r="77" customHeight="1" spans="1:15">
      <c r="A77" s="4">
        <v>42741</v>
      </c>
      <c r="B77" s="3">
        <v>42742</v>
      </c>
      <c r="C77" s="2">
        <v>1</v>
      </c>
      <c r="D77" s="2" t="s">
        <v>109</v>
      </c>
      <c r="E77" s="2">
        <v>18367467502</v>
      </c>
      <c r="F77" s="1" t="s">
        <v>25</v>
      </c>
      <c r="G77" s="3">
        <v>42742</v>
      </c>
      <c r="H77" s="1" t="s">
        <v>26</v>
      </c>
      <c r="I77" s="2">
        <v>78</v>
      </c>
      <c r="J77" s="2">
        <v>42</v>
      </c>
      <c r="K77" s="2">
        <v>0</v>
      </c>
      <c r="L77" s="1">
        <f t="shared" si="2"/>
        <v>3.12</v>
      </c>
      <c r="M77" s="1">
        <f t="shared" si="3"/>
        <v>32.88</v>
      </c>
      <c r="N77" s="1" t="s">
        <v>19</v>
      </c>
      <c r="O77" s="1" t="s">
        <v>20</v>
      </c>
    </row>
    <row r="78" customHeight="1" spans="1:16">
      <c r="A78" s="4">
        <v>42741</v>
      </c>
      <c r="B78" s="3">
        <v>42742</v>
      </c>
      <c r="C78" s="2">
        <v>2</v>
      </c>
      <c r="D78" s="2" t="s">
        <v>110</v>
      </c>
      <c r="E78" s="2">
        <v>15813651216</v>
      </c>
      <c r="F78" s="1" t="s">
        <v>25</v>
      </c>
      <c r="G78" s="3">
        <v>42742</v>
      </c>
      <c r="H78" s="1" t="s">
        <v>26</v>
      </c>
      <c r="I78" s="2">
        <v>156</v>
      </c>
      <c r="J78" s="2">
        <v>84</v>
      </c>
      <c r="K78" s="2">
        <v>0</v>
      </c>
      <c r="L78" s="1">
        <f t="shared" si="2"/>
        <v>6.24</v>
      </c>
      <c r="M78" s="1">
        <f t="shared" si="3"/>
        <v>65.76</v>
      </c>
      <c r="N78" s="1" t="s">
        <v>19</v>
      </c>
      <c r="O78" s="1" t="s">
        <v>20</v>
      </c>
      <c r="P78" s="2" t="s">
        <v>67</v>
      </c>
    </row>
    <row r="79" customHeight="1" spans="1:15">
      <c r="A79" s="4">
        <v>42741</v>
      </c>
      <c r="B79" s="3">
        <v>42742</v>
      </c>
      <c r="C79" s="2">
        <v>2</v>
      </c>
      <c r="D79" s="2" t="s">
        <v>111</v>
      </c>
      <c r="E79" s="2">
        <v>15572702993</v>
      </c>
      <c r="F79" s="1" t="s">
        <v>25</v>
      </c>
      <c r="G79" s="3">
        <v>42742</v>
      </c>
      <c r="H79" s="1" t="s">
        <v>26</v>
      </c>
      <c r="I79" s="2">
        <v>156</v>
      </c>
      <c r="J79" s="2">
        <v>84</v>
      </c>
      <c r="K79" s="2">
        <v>0</v>
      </c>
      <c r="L79" s="1">
        <f t="shared" si="2"/>
        <v>6.24</v>
      </c>
      <c r="M79" s="1">
        <f t="shared" si="3"/>
        <v>65.76</v>
      </c>
      <c r="N79" s="1" t="s">
        <v>19</v>
      </c>
      <c r="O79" s="1" t="s">
        <v>20</v>
      </c>
    </row>
    <row r="80" customHeight="1" spans="1:15">
      <c r="A80" s="4">
        <v>42741</v>
      </c>
      <c r="B80" s="3">
        <v>42742</v>
      </c>
      <c r="C80" s="2">
        <v>2</v>
      </c>
      <c r="D80" s="2" t="s">
        <v>112</v>
      </c>
      <c r="E80" s="2">
        <v>18610685820</v>
      </c>
      <c r="F80" s="1" t="s">
        <v>25</v>
      </c>
      <c r="G80" s="3">
        <v>42742</v>
      </c>
      <c r="H80" s="1" t="s">
        <v>26</v>
      </c>
      <c r="I80" s="2">
        <v>156</v>
      </c>
      <c r="J80" s="2">
        <v>84</v>
      </c>
      <c r="K80" s="2">
        <v>0</v>
      </c>
      <c r="L80" s="1">
        <f t="shared" si="2"/>
        <v>6.24</v>
      </c>
      <c r="M80" s="1">
        <f t="shared" si="3"/>
        <v>65.76</v>
      </c>
      <c r="N80" s="1" t="s">
        <v>19</v>
      </c>
      <c r="O80" s="1" t="s">
        <v>20</v>
      </c>
    </row>
    <row r="81" customHeight="1" spans="1:15">
      <c r="A81" s="4">
        <v>42741</v>
      </c>
      <c r="B81" s="3">
        <v>42742</v>
      </c>
      <c r="C81" s="2">
        <v>2</v>
      </c>
      <c r="D81" s="2" t="s">
        <v>113</v>
      </c>
      <c r="E81" s="2">
        <v>15622300561</v>
      </c>
      <c r="F81" s="1" t="s">
        <v>25</v>
      </c>
      <c r="G81" s="3">
        <v>42742</v>
      </c>
      <c r="H81" s="1" t="s">
        <v>26</v>
      </c>
      <c r="I81" s="2">
        <v>156</v>
      </c>
      <c r="J81" s="2">
        <v>84</v>
      </c>
      <c r="K81" s="2">
        <v>0</v>
      </c>
      <c r="L81" s="1">
        <f t="shared" si="2"/>
        <v>6.24</v>
      </c>
      <c r="M81" s="1">
        <f t="shared" si="3"/>
        <v>65.76</v>
      </c>
      <c r="N81" s="1" t="s">
        <v>19</v>
      </c>
      <c r="O81" s="1" t="s">
        <v>20</v>
      </c>
    </row>
    <row r="82" customHeight="1" spans="1:15">
      <c r="A82" s="4">
        <v>42741</v>
      </c>
      <c r="B82" s="3">
        <v>42742</v>
      </c>
      <c r="C82" s="2">
        <v>2</v>
      </c>
      <c r="D82" s="2" t="s">
        <v>114</v>
      </c>
      <c r="E82" s="2">
        <v>15876389639</v>
      </c>
      <c r="F82" s="1" t="s">
        <v>25</v>
      </c>
      <c r="G82" s="3">
        <v>42742</v>
      </c>
      <c r="H82" s="1" t="s">
        <v>26</v>
      </c>
      <c r="I82" s="2">
        <v>156</v>
      </c>
      <c r="J82" s="2">
        <v>84</v>
      </c>
      <c r="K82" s="2">
        <v>0</v>
      </c>
      <c r="L82" s="1">
        <f t="shared" si="2"/>
        <v>6.24</v>
      </c>
      <c r="M82" s="1">
        <f t="shared" si="3"/>
        <v>65.76</v>
      </c>
      <c r="N82" s="1" t="s">
        <v>19</v>
      </c>
      <c r="O82" s="1" t="s">
        <v>20</v>
      </c>
    </row>
    <row r="83" customHeight="1" spans="1:15">
      <c r="A83" s="4">
        <v>42741</v>
      </c>
      <c r="B83" s="3">
        <v>42742</v>
      </c>
      <c r="C83" s="2">
        <v>2</v>
      </c>
      <c r="D83" s="2" t="s">
        <v>115</v>
      </c>
      <c r="E83" s="2">
        <v>18206852670</v>
      </c>
      <c r="F83" s="1" t="s">
        <v>25</v>
      </c>
      <c r="G83" s="3">
        <v>42742</v>
      </c>
      <c r="H83" s="1" t="s">
        <v>26</v>
      </c>
      <c r="I83" s="2">
        <v>156</v>
      </c>
      <c r="J83" s="2">
        <v>84</v>
      </c>
      <c r="K83" s="2">
        <v>0</v>
      </c>
      <c r="L83" s="1">
        <f t="shared" si="2"/>
        <v>6.24</v>
      </c>
      <c r="M83" s="1">
        <f t="shared" si="3"/>
        <v>65.76</v>
      </c>
      <c r="N83" s="1" t="s">
        <v>19</v>
      </c>
      <c r="O83" s="1" t="s">
        <v>20</v>
      </c>
    </row>
    <row r="84" customHeight="1" spans="1:15">
      <c r="A84" s="4">
        <v>42741</v>
      </c>
      <c r="B84" s="3">
        <v>42742</v>
      </c>
      <c r="C84" s="2">
        <v>2</v>
      </c>
      <c r="D84" s="2" t="s">
        <v>116</v>
      </c>
      <c r="E84" s="2">
        <v>13602799918</v>
      </c>
      <c r="F84" s="1" t="s">
        <v>25</v>
      </c>
      <c r="G84" s="3">
        <v>42742</v>
      </c>
      <c r="H84" s="1" t="s">
        <v>26</v>
      </c>
      <c r="I84" s="2">
        <v>156</v>
      </c>
      <c r="J84" s="2">
        <v>84</v>
      </c>
      <c r="K84" s="2">
        <v>0</v>
      </c>
      <c r="L84" s="1">
        <f t="shared" si="2"/>
        <v>6.24</v>
      </c>
      <c r="M84" s="1">
        <f t="shared" si="3"/>
        <v>65.76</v>
      </c>
      <c r="N84" s="1" t="s">
        <v>19</v>
      </c>
      <c r="O84" s="1" t="s">
        <v>20</v>
      </c>
    </row>
    <row r="85" customHeight="1" spans="1:15">
      <c r="A85" s="4">
        <v>42741</v>
      </c>
      <c r="B85" s="3">
        <v>42742</v>
      </c>
      <c r="C85" s="2">
        <v>1</v>
      </c>
      <c r="D85" s="2" t="s">
        <v>117</v>
      </c>
      <c r="E85" s="2">
        <v>18829236518</v>
      </c>
      <c r="F85" s="1" t="s">
        <v>25</v>
      </c>
      <c r="G85" s="3">
        <v>42742</v>
      </c>
      <c r="H85" s="1" t="s">
        <v>26</v>
      </c>
      <c r="I85" s="2">
        <v>78</v>
      </c>
      <c r="J85" s="2">
        <v>42</v>
      </c>
      <c r="K85" s="2">
        <v>0</v>
      </c>
      <c r="L85" s="1">
        <f t="shared" si="2"/>
        <v>3.12</v>
      </c>
      <c r="M85" s="1">
        <f t="shared" si="3"/>
        <v>32.88</v>
      </c>
      <c r="N85" s="1" t="s">
        <v>19</v>
      </c>
      <c r="O85" s="1" t="s">
        <v>20</v>
      </c>
    </row>
    <row r="86" customHeight="1" spans="1:15">
      <c r="A86" s="4">
        <v>42741</v>
      </c>
      <c r="B86" s="3">
        <v>42742</v>
      </c>
      <c r="C86" s="2">
        <v>1</v>
      </c>
      <c r="D86" s="2" t="s">
        <v>118</v>
      </c>
      <c r="E86" s="2">
        <v>15529081350</v>
      </c>
      <c r="F86" s="1" t="s">
        <v>25</v>
      </c>
      <c r="G86" s="3">
        <v>42742</v>
      </c>
      <c r="H86" s="1" t="s">
        <v>26</v>
      </c>
      <c r="I86" s="2">
        <v>78</v>
      </c>
      <c r="J86" s="2">
        <v>42</v>
      </c>
      <c r="K86" s="2">
        <v>0</v>
      </c>
      <c r="L86" s="1">
        <f t="shared" si="2"/>
        <v>3.12</v>
      </c>
      <c r="M86" s="1">
        <f t="shared" si="3"/>
        <v>32.88</v>
      </c>
      <c r="N86" s="1" t="s">
        <v>19</v>
      </c>
      <c r="O86" s="1" t="s">
        <v>20</v>
      </c>
    </row>
    <row r="87" customHeight="1" spans="1:15">
      <c r="A87" s="4">
        <v>42741</v>
      </c>
      <c r="B87" s="3">
        <v>42742</v>
      </c>
      <c r="C87" s="2">
        <v>1</v>
      </c>
      <c r="D87" s="2" t="s">
        <v>119</v>
      </c>
      <c r="E87" s="2">
        <v>15081700174</v>
      </c>
      <c r="F87" s="1" t="s">
        <v>25</v>
      </c>
      <c r="G87" s="3">
        <v>42742</v>
      </c>
      <c r="H87" s="1" t="s">
        <v>26</v>
      </c>
      <c r="I87" s="2">
        <v>78</v>
      </c>
      <c r="J87" s="2">
        <v>42</v>
      </c>
      <c r="K87" s="2">
        <v>0</v>
      </c>
      <c r="L87" s="1">
        <f t="shared" si="2"/>
        <v>3.12</v>
      </c>
      <c r="M87" s="1">
        <f t="shared" si="3"/>
        <v>32.88</v>
      </c>
      <c r="N87" s="1" t="s">
        <v>19</v>
      </c>
      <c r="O87" s="1" t="s">
        <v>20</v>
      </c>
    </row>
    <row r="88" customHeight="1" spans="1:15">
      <c r="A88" s="4">
        <v>42741</v>
      </c>
      <c r="B88" s="3">
        <v>42742</v>
      </c>
      <c r="C88" s="2">
        <v>1</v>
      </c>
      <c r="D88" s="2" t="s">
        <v>120</v>
      </c>
      <c r="E88" s="2">
        <v>13351880018</v>
      </c>
      <c r="F88" s="1" t="s">
        <v>25</v>
      </c>
      <c r="G88" s="3">
        <v>42742</v>
      </c>
      <c r="H88" s="1" t="s">
        <v>26</v>
      </c>
      <c r="I88" s="2">
        <v>78</v>
      </c>
      <c r="J88" s="2">
        <v>42</v>
      </c>
      <c r="K88" s="2">
        <v>0</v>
      </c>
      <c r="L88" s="1">
        <f t="shared" si="2"/>
        <v>3.12</v>
      </c>
      <c r="M88" s="1">
        <f t="shared" si="3"/>
        <v>32.88</v>
      </c>
      <c r="N88" s="1" t="s">
        <v>19</v>
      </c>
      <c r="O88" s="1" t="s">
        <v>20</v>
      </c>
    </row>
    <row r="89" customHeight="1" spans="1:15">
      <c r="A89" s="3">
        <v>42742</v>
      </c>
      <c r="B89" s="3">
        <v>42742</v>
      </c>
      <c r="C89" s="2">
        <v>3</v>
      </c>
      <c r="D89" s="2" t="s">
        <v>121</v>
      </c>
      <c r="E89" s="2">
        <v>15153274420</v>
      </c>
      <c r="F89" s="1" t="s">
        <v>25</v>
      </c>
      <c r="G89" s="3">
        <v>42742</v>
      </c>
      <c r="H89" s="1" t="s">
        <v>26</v>
      </c>
      <c r="I89" s="2">
        <v>224</v>
      </c>
      <c r="J89" s="2">
        <v>126</v>
      </c>
      <c r="K89" s="2">
        <v>0</v>
      </c>
      <c r="L89" s="1">
        <f t="shared" si="2"/>
        <v>8.96</v>
      </c>
      <c r="M89" s="1">
        <f t="shared" si="3"/>
        <v>89.04</v>
      </c>
      <c r="N89" s="1" t="s">
        <v>19</v>
      </c>
      <c r="O89" s="1" t="s">
        <v>20</v>
      </c>
    </row>
    <row r="90" customHeight="1" spans="1:15">
      <c r="A90" s="3">
        <v>42742</v>
      </c>
      <c r="B90" s="3">
        <v>42743</v>
      </c>
      <c r="C90" s="2">
        <v>4</v>
      </c>
      <c r="D90" s="2" t="s">
        <v>122</v>
      </c>
      <c r="E90" s="2">
        <v>13501890830</v>
      </c>
      <c r="F90" s="2" t="s">
        <v>25</v>
      </c>
      <c r="G90" s="3">
        <v>42743</v>
      </c>
      <c r="H90" s="2" t="s">
        <v>26</v>
      </c>
      <c r="I90" s="2">
        <v>302</v>
      </c>
      <c r="J90" s="2">
        <v>168</v>
      </c>
      <c r="K90" s="2">
        <v>0</v>
      </c>
      <c r="L90" s="1">
        <f t="shared" si="2"/>
        <v>12.08</v>
      </c>
      <c r="M90" s="1">
        <f t="shared" si="3"/>
        <v>121.92</v>
      </c>
      <c r="N90" s="1" t="s">
        <v>19</v>
      </c>
      <c r="O90" s="1" t="s">
        <v>20</v>
      </c>
    </row>
    <row r="91" customHeight="1" spans="1:15">
      <c r="A91" s="3">
        <v>42742</v>
      </c>
      <c r="B91" s="3">
        <v>42743</v>
      </c>
      <c r="C91" s="2">
        <v>2</v>
      </c>
      <c r="D91" s="2" t="s">
        <v>123</v>
      </c>
      <c r="E91" s="2">
        <v>15820426085</v>
      </c>
      <c r="F91" s="2" t="s">
        <v>25</v>
      </c>
      <c r="G91" s="3">
        <v>42743</v>
      </c>
      <c r="H91" s="1" t="s">
        <v>26</v>
      </c>
      <c r="I91" s="1">
        <v>156</v>
      </c>
      <c r="J91" s="1">
        <v>84</v>
      </c>
      <c r="K91" s="2">
        <v>0</v>
      </c>
      <c r="L91" s="1">
        <f t="shared" si="2"/>
        <v>6.24</v>
      </c>
      <c r="M91" s="1">
        <f t="shared" si="3"/>
        <v>65.76</v>
      </c>
      <c r="N91" s="1" t="s">
        <v>19</v>
      </c>
      <c r="O91" s="1" t="s">
        <v>20</v>
      </c>
    </row>
    <row r="92" customHeight="1" spans="1:15">
      <c r="A92" s="3">
        <v>42743</v>
      </c>
      <c r="B92" s="3">
        <v>42743</v>
      </c>
      <c r="C92" s="2">
        <v>2</v>
      </c>
      <c r="D92" s="2" t="s">
        <v>124</v>
      </c>
      <c r="E92" s="2">
        <v>13885873751</v>
      </c>
      <c r="F92" s="2" t="s">
        <v>25</v>
      </c>
      <c r="G92" s="3">
        <v>42743</v>
      </c>
      <c r="H92" s="1" t="s">
        <v>26</v>
      </c>
      <c r="I92" s="1">
        <v>156</v>
      </c>
      <c r="J92" s="1">
        <v>84</v>
      </c>
      <c r="K92" s="2">
        <v>0</v>
      </c>
      <c r="L92" s="1">
        <f t="shared" si="2"/>
        <v>6.24</v>
      </c>
      <c r="M92" s="1">
        <f t="shared" si="3"/>
        <v>65.76</v>
      </c>
      <c r="N92" s="1" t="s">
        <v>19</v>
      </c>
      <c r="O92" s="1" t="s">
        <v>20</v>
      </c>
    </row>
    <row r="93" customHeight="1" spans="1:15">
      <c r="A93" s="3">
        <v>42743</v>
      </c>
      <c r="B93" s="3">
        <v>42743</v>
      </c>
      <c r="C93" s="2">
        <v>2</v>
      </c>
      <c r="D93" s="2" t="s">
        <v>125</v>
      </c>
      <c r="E93" s="2">
        <v>13864068250</v>
      </c>
      <c r="F93" s="2" t="s">
        <v>25</v>
      </c>
      <c r="G93" s="3">
        <v>42743</v>
      </c>
      <c r="H93" s="1" t="s">
        <v>26</v>
      </c>
      <c r="I93" s="1">
        <v>156</v>
      </c>
      <c r="J93" s="1">
        <v>84</v>
      </c>
      <c r="K93" s="2">
        <v>0</v>
      </c>
      <c r="L93" s="1">
        <f t="shared" si="2"/>
        <v>6.24</v>
      </c>
      <c r="M93" s="1">
        <f t="shared" si="3"/>
        <v>65.76</v>
      </c>
      <c r="N93" s="1" t="s">
        <v>19</v>
      </c>
      <c r="O93" s="1" t="s">
        <v>20</v>
      </c>
    </row>
    <row r="94" customHeight="1" spans="1:15">
      <c r="A94" s="3">
        <v>42743</v>
      </c>
      <c r="B94" s="3">
        <v>42743</v>
      </c>
      <c r="C94" s="2">
        <v>2</v>
      </c>
      <c r="D94" s="2" t="s">
        <v>126</v>
      </c>
      <c r="E94" s="2">
        <v>18292503678</v>
      </c>
      <c r="F94" s="2" t="s">
        <v>25</v>
      </c>
      <c r="G94" s="3">
        <v>42743</v>
      </c>
      <c r="H94" s="1" t="s">
        <v>26</v>
      </c>
      <c r="I94" s="1">
        <v>156</v>
      </c>
      <c r="J94" s="1">
        <v>84</v>
      </c>
      <c r="K94" s="2">
        <v>0</v>
      </c>
      <c r="L94" s="1">
        <f t="shared" si="2"/>
        <v>6.24</v>
      </c>
      <c r="M94" s="1">
        <f t="shared" si="3"/>
        <v>65.76</v>
      </c>
      <c r="N94" s="1" t="s">
        <v>19</v>
      </c>
      <c r="O94" s="1" t="s">
        <v>20</v>
      </c>
    </row>
    <row r="95" customHeight="1" spans="1:15">
      <c r="A95" s="3">
        <v>42743</v>
      </c>
      <c r="B95" s="3">
        <v>42743</v>
      </c>
      <c r="C95" s="2">
        <v>2</v>
      </c>
      <c r="D95" s="2" t="s">
        <v>127</v>
      </c>
      <c r="E95" s="2">
        <v>13929009882</v>
      </c>
      <c r="F95" s="2" t="s">
        <v>25</v>
      </c>
      <c r="G95" s="3">
        <v>42743</v>
      </c>
      <c r="H95" s="1" t="s">
        <v>26</v>
      </c>
      <c r="I95" s="1">
        <v>156</v>
      </c>
      <c r="J95" s="1">
        <v>84</v>
      </c>
      <c r="K95" s="2">
        <v>0</v>
      </c>
      <c r="L95" s="1">
        <f t="shared" si="2"/>
        <v>6.24</v>
      </c>
      <c r="M95" s="1">
        <f t="shared" si="3"/>
        <v>65.76</v>
      </c>
      <c r="N95" s="1" t="s">
        <v>19</v>
      </c>
      <c r="O95" s="1" t="s">
        <v>20</v>
      </c>
    </row>
    <row r="96" customHeight="1" spans="1:15">
      <c r="A96" s="3">
        <v>42743</v>
      </c>
      <c r="B96" s="3">
        <v>42743</v>
      </c>
      <c r="C96" s="2">
        <v>3</v>
      </c>
      <c r="D96" s="2" t="s">
        <v>128</v>
      </c>
      <c r="E96" s="2">
        <v>13512040394</v>
      </c>
      <c r="F96" s="2" t="s">
        <v>25</v>
      </c>
      <c r="G96" s="3">
        <v>42743</v>
      </c>
      <c r="H96" s="1" t="s">
        <v>26</v>
      </c>
      <c r="I96" s="2">
        <v>234</v>
      </c>
      <c r="J96" s="2">
        <v>126</v>
      </c>
      <c r="K96" s="2">
        <v>38</v>
      </c>
      <c r="L96" s="1">
        <f t="shared" si="2"/>
        <v>7.84</v>
      </c>
      <c r="M96" s="1">
        <f t="shared" si="3"/>
        <v>100.16</v>
      </c>
      <c r="N96" s="1" t="s">
        <v>19</v>
      </c>
      <c r="O96" s="1" t="s">
        <v>20</v>
      </c>
    </row>
    <row r="97" customHeight="1" spans="1:16">
      <c r="A97" s="6">
        <v>42733</v>
      </c>
      <c r="B97" s="4">
        <v>42744</v>
      </c>
      <c r="C97" s="1">
        <v>4</v>
      </c>
      <c r="D97" s="1" t="s">
        <v>129</v>
      </c>
      <c r="E97" s="1">
        <v>13601710325</v>
      </c>
      <c r="F97" s="1" t="s">
        <v>130</v>
      </c>
      <c r="G97" s="4">
        <v>42378</v>
      </c>
      <c r="H97" s="1" t="s">
        <v>131</v>
      </c>
      <c r="I97" s="1">
        <v>1152</v>
      </c>
      <c r="J97" s="1">
        <v>520</v>
      </c>
      <c r="K97" s="1">
        <v>0</v>
      </c>
      <c r="L97" s="1">
        <f t="shared" si="2"/>
        <v>46.08</v>
      </c>
      <c r="M97" s="1">
        <f t="shared" si="3"/>
        <v>585.92</v>
      </c>
      <c r="N97" s="1" t="s">
        <v>19</v>
      </c>
      <c r="O97" s="1" t="s">
        <v>20</v>
      </c>
      <c r="P97" s="1"/>
    </row>
    <row r="98" customHeight="1" spans="1:15">
      <c r="A98" s="3">
        <v>42742</v>
      </c>
      <c r="B98" s="3">
        <v>42744</v>
      </c>
      <c r="C98" s="2">
        <v>1</v>
      </c>
      <c r="D98" s="2" t="s">
        <v>132</v>
      </c>
      <c r="E98" s="2">
        <v>18797360125</v>
      </c>
      <c r="F98" s="2" t="s">
        <v>133</v>
      </c>
      <c r="G98" s="3">
        <v>42744</v>
      </c>
      <c r="H98" s="2" t="s">
        <v>87</v>
      </c>
      <c r="I98" s="2">
        <v>108</v>
      </c>
      <c r="J98" s="2">
        <v>50</v>
      </c>
      <c r="K98" s="2">
        <v>0</v>
      </c>
      <c r="L98" s="1">
        <f t="shared" si="2"/>
        <v>4.32</v>
      </c>
      <c r="M98" s="1">
        <f t="shared" si="3"/>
        <v>53.68</v>
      </c>
      <c r="N98" s="1" t="s">
        <v>19</v>
      </c>
      <c r="O98" s="1" t="s">
        <v>20</v>
      </c>
    </row>
    <row r="99" customHeight="1" spans="1:15">
      <c r="A99" s="3">
        <v>42743</v>
      </c>
      <c r="B99" s="3">
        <v>42744</v>
      </c>
      <c r="C99" s="2">
        <v>2</v>
      </c>
      <c r="D99" s="2" t="s">
        <v>134</v>
      </c>
      <c r="E99" s="2">
        <v>13566126230</v>
      </c>
      <c r="F99" s="2" t="s">
        <v>25</v>
      </c>
      <c r="G99" s="3">
        <v>42744</v>
      </c>
      <c r="H99" s="1" t="s">
        <v>26</v>
      </c>
      <c r="I99" s="1">
        <v>156</v>
      </c>
      <c r="J99" s="1">
        <v>84</v>
      </c>
      <c r="K99" s="2">
        <v>0</v>
      </c>
      <c r="L99" s="1">
        <f t="shared" si="2"/>
        <v>6.24</v>
      </c>
      <c r="M99" s="1">
        <f t="shared" si="3"/>
        <v>65.76</v>
      </c>
      <c r="N99" s="1" t="s">
        <v>19</v>
      </c>
      <c r="O99" s="1" t="s">
        <v>20</v>
      </c>
    </row>
    <row r="100" customHeight="1" spans="1:15">
      <c r="A100" s="3">
        <v>42744</v>
      </c>
      <c r="B100" s="3">
        <v>42744</v>
      </c>
      <c r="C100" s="2">
        <v>1</v>
      </c>
      <c r="D100" s="2" t="s">
        <v>135</v>
      </c>
      <c r="E100" s="2">
        <v>13598014113</v>
      </c>
      <c r="F100" s="2" t="s">
        <v>25</v>
      </c>
      <c r="G100" s="3">
        <v>42744</v>
      </c>
      <c r="H100" s="1" t="s">
        <v>26</v>
      </c>
      <c r="I100" s="2">
        <v>78</v>
      </c>
      <c r="J100" s="2">
        <v>42</v>
      </c>
      <c r="K100" s="2">
        <v>0</v>
      </c>
      <c r="L100" s="1">
        <f t="shared" si="2"/>
        <v>3.12</v>
      </c>
      <c r="M100" s="1">
        <f t="shared" si="3"/>
        <v>32.88</v>
      </c>
      <c r="N100" s="1" t="s">
        <v>19</v>
      </c>
      <c r="O100" s="1" t="s">
        <v>20</v>
      </c>
    </row>
    <row r="101" customHeight="1" spans="1:15">
      <c r="A101" s="3">
        <v>42744</v>
      </c>
      <c r="B101" s="3">
        <v>42744</v>
      </c>
      <c r="C101" s="2">
        <v>1</v>
      </c>
      <c r="D101" s="2" t="s">
        <v>136</v>
      </c>
      <c r="E101" s="2">
        <v>18171495249</v>
      </c>
      <c r="F101" s="2" t="s">
        <v>25</v>
      </c>
      <c r="G101" s="3">
        <v>42744</v>
      </c>
      <c r="H101" s="1" t="s">
        <v>26</v>
      </c>
      <c r="I101" s="2">
        <v>78</v>
      </c>
      <c r="J101" s="2">
        <v>42</v>
      </c>
      <c r="K101" s="2">
        <v>0</v>
      </c>
      <c r="L101" s="1">
        <f t="shared" si="2"/>
        <v>3.12</v>
      </c>
      <c r="M101" s="1">
        <f t="shared" si="3"/>
        <v>32.88</v>
      </c>
      <c r="N101" s="1" t="s">
        <v>19</v>
      </c>
      <c r="O101" s="1" t="s">
        <v>20</v>
      </c>
    </row>
    <row r="102" customHeight="1" spans="1:15">
      <c r="A102" s="3">
        <v>42744</v>
      </c>
      <c r="B102" s="3">
        <v>42744</v>
      </c>
      <c r="C102" s="2">
        <v>2</v>
      </c>
      <c r="D102" s="2" t="s">
        <v>137</v>
      </c>
      <c r="E102" s="2">
        <v>13144722893</v>
      </c>
      <c r="F102" s="2" t="s">
        <v>25</v>
      </c>
      <c r="G102" s="3">
        <v>42744</v>
      </c>
      <c r="H102" s="1" t="s">
        <v>26</v>
      </c>
      <c r="I102" s="2">
        <v>156</v>
      </c>
      <c r="J102" s="2">
        <v>84</v>
      </c>
      <c r="K102" s="2">
        <v>0</v>
      </c>
      <c r="L102" s="1">
        <f t="shared" si="2"/>
        <v>6.24</v>
      </c>
      <c r="M102" s="1">
        <f t="shared" si="3"/>
        <v>65.76</v>
      </c>
      <c r="N102" s="1" t="s">
        <v>19</v>
      </c>
      <c r="O102" s="1" t="s">
        <v>20</v>
      </c>
    </row>
    <row r="103" customHeight="1" spans="1:16">
      <c r="A103" s="4">
        <v>42738</v>
      </c>
      <c r="B103" s="4">
        <v>42745</v>
      </c>
      <c r="C103" s="1">
        <v>2</v>
      </c>
      <c r="D103" s="1" t="s">
        <v>138</v>
      </c>
      <c r="E103" s="1">
        <v>13512263109</v>
      </c>
      <c r="F103" s="1" t="s">
        <v>139</v>
      </c>
      <c r="G103" s="4">
        <v>42748</v>
      </c>
      <c r="H103" s="5" t="s">
        <v>80</v>
      </c>
      <c r="I103" s="1">
        <v>1576</v>
      </c>
      <c r="J103" s="1">
        <v>1160</v>
      </c>
      <c r="K103" s="1">
        <v>0</v>
      </c>
      <c r="L103" s="1">
        <f t="shared" si="2"/>
        <v>63.04</v>
      </c>
      <c r="M103" s="1">
        <f t="shared" si="3"/>
        <v>352.96</v>
      </c>
      <c r="N103" s="1" t="s">
        <v>19</v>
      </c>
      <c r="O103" s="1" t="s">
        <v>20</v>
      </c>
      <c r="P103" s="1"/>
    </row>
    <row r="104" customHeight="1" spans="1:15">
      <c r="A104" s="3">
        <v>42743</v>
      </c>
      <c r="B104" s="3">
        <v>42745</v>
      </c>
      <c r="C104" s="2">
        <v>2</v>
      </c>
      <c r="D104" s="2" t="s">
        <v>140</v>
      </c>
      <c r="E104" s="2">
        <v>13660488687</v>
      </c>
      <c r="F104" s="2" t="s">
        <v>130</v>
      </c>
      <c r="G104" s="3">
        <v>42745</v>
      </c>
      <c r="H104" s="2" t="s">
        <v>131</v>
      </c>
      <c r="I104" s="2">
        <v>576</v>
      </c>
      <c r="J104" s="2">
        <v>360</v>
      </c>
      <c r="K104" s="2">
        <v>0</v>
      </c>
      <c r="L104" s="1">
        <f t="shared" si="2"/>
        <v>23.04</v>
      </c>
      <c r="M104" s="1">
        <f t="shared" si="3"/>
        <v>192.96</v>
      </c>
      <c r="N104" s="1" t="s">
        <v>19</v>
      </c>
      <c r="O104" s="1" t="s">
        <v>20</v>
      </c>
    </row>
    <row r="105" customHeight="1" spans="1:16">
      <c r="A105" s="6">
        <v>42738</v>
      </c>
      <c r="B105" s="4">
        <v>42745</v>
      </c>
      <c r="C105" s="1">
        <v>2</v>
      </c>
      <c r="D105" s="1" t="s">
        <v>141</v>
      </c>
      <c r="E105" s="1">
        <v>18911907815</v>
      </c>
      <c r="F105" s="1" t="s">
        <v>142</v>
      </c>
      <c r="G105" s="4">
        <v>42745</v>
      </c>
      <c r="H105" s="5" t="s">
        <v>143</v>
      </c>
      <c r="I105" s="1">
        <v>456</v>
      </c>
      <c r="J105" s="1">
        <v>340</v>
      </c>
      <c r="K105" s="1">
        <v>0</v>
      </c>
      <c r="L105" s="1">
        <f t="shared" si="2"/>
        <v>18.24</v>
      </c>
      <c r="M105" s="1">
        <f t="shared" si="3"/>
        <v>97.76</v>
      </c>
      <c r="N105" s="1" t="s">
        <v>19</v>
      </c>
      <c r="O105" s="1" t="s">
        <v>20</v>
      </c>
      <c r="P105" s="1" t="s">
        <v>44</v>
      </c>
    </row>
    <row r="106" customHeight="1" spans="1:15">
      <c r="A106" s="3">
        <v>42744</v>
      </c>
      <c r="B106" s="3">
        <v>42745</v>
      </c>
      <c r="C106" s="2">
        <v>2</v>
      </c>
      <c r="D106" s="2" t="s">
        <v>144</v>
      </c>
      <c r="E106" s="2">
        <v>15002820594</v>
      </c>
      <c r="F106" s="2" t="s">
        <v>25</v>
      </c>
      <c r="G106" s="3">
        <v>42745</v>
      </c>
      <c r="H106" s="2" t="s">
        <v>26</v>
      </c>
      <c r="I106" s="2">
        <v>156</v>
      </c>
      <c r="J106" s="2">
        <v>84</v>
      </c>
      <c r="K106" s="2">
        <v>0</v>
      </c>
      <c r="L106" s="1">
        <f t="shared" si="2"/>
        <v>6.24</v>
      </c>
      <c r="M106" s="1">
        <f t="shared" si="3"/>
        <v>65.76</v>
      </c>
      <c r="N106" s="1" t="s">
        <v>19</v>
      </c>
      <c r="O106" s="1" t="s">
        <v>20</v>
      </c>
    </row>
    <row r="107" customHeight="1" spans="1:15">
      <c r="A107" s="3">
        <v>42744</v>
      </c>
      <c r="B107" s="3">
        <v>42745</v>
      </c>
      <c r="C107" s="2">
        <v>2</v>
      </c>
      <c r="D107" s="2" t="s">
        <v>145</v>
      </c>
      <c r="E107" s="2">
        <v>18280205880</v>
      </c>
      <c r="F107" s="2" t="s">
        <v>25</v>
      </c>
      <c r="G107" s="3">
        <v>42745</v>
      </c>
      <c r="H107" s="2" t="s">
        <v>26</v>
      </c>
      <c r="I107" s="2">
        <v>156</v>
      </c>
      <c r="J107" s="2">
        <v>84</v>
      </c>
      <c r="K107" s="2">
        <v>0</v>
      </c>
      <c r="L107" s="1">
        <f t="shared" si="2"/>
        <v>6.24</v>
      </c>
      <c r="M107" s="1">
        <f t="shared" si="3"/>
        <v>65.76</v>
      </c>
      <c r="N107" s="1" t="s">
        <v>19</v>
      </c>
      <c r="O107" s="1" t="s">
        <v>20</v>
      </c>
    </row>
    <row r="108" customHeight="1" spans="1:15">
      <c r="A108" s="3">
        <v>42744</v>
      </c>
      <c r="B108" s="3">
        <v>42745</v>
      </c>
      <c r="C108" s="2">
        <v>1</v>
      </c>
      <c r="D108" s="2" t="s">
        <v>146</v>
      </c>
      <c r="E108" s="2">
        <v>13998862497</v>
      </c>
      <c r="F108" s="2" t="s">
        <v>25</v>
      </c>
      <c r="G108" s="3">
        <v>42745</v>
      </c>
      <c r="H108" s="2" t="s">
        <v>26</v>
      </c>
      <c r="I108" s="2">
        <v>78</v>
      </c>
      <c r="J108" s="2">
        <v>42</v>
      </c>
      <c r="K108" s="2">
        <v>0</v>
      </c>
      <c r="L108" s="1">
        <f t="shared" si="2"/>
        <v>3.12</v>
      </c>
      <c r="M108" s="1">
        <f t="shared" si="3"/>
        <v>32.88</v>
      </c>
      <c r="N108" s="1" t="s">
        <v>19</v>
      </c>
      <c r="O108" s="1" t="s">
        <v>20</v>
      </c>
    </row>
    <row r="109" customHeight="1" spans="1:15">
      <c r="A109" s="3">
        <v>42744</v>
      </c>
      <c r="B109" s="3">
        <v>42745</v>
      </c>
      <c r="C109" s="2">
        <v>2</v>
      </c>
      <c r="D109" s="2" t="s">
        <v>147</v>
      </c>
      <c r="E109" s="2">
        <v>15825580482</v>
      </c>
      <c r="F109" s="2" t="s">
        <v>25</v>
      </c>
      <c r="G109" s="3">
        <v>42746</v>
      </c>
      <c r="H109" s="2" t="s">
        <v>26</v>
      </c>
      <c r="I109" s="2">
        <v>156</v>
      </c>
      <c r="J109" s="2">
        <v>84</v>
      </c>
      <c r="K109" s="2">
        <v>0</v>
      </c>
      <c r="L109" s="1">
        <f t="shared" si="2"/>
        <v>6.24</v>
      </c>
      <c r="M109" s="1">
        <f t="shared" si="3"/>
        <v>65.76</v>
      </c>
      <c r="N109" s="1" t="s">
        <v>19</v>
      </c>
      <c r="O109" s="1" t="s">
        <v>20</v>
      </c>
    </row>
    <row r="110" customHeight="1" spans="1:15">
      <c r="A110" s="3">
        <v>42745</v>
      </c>
      <c r="B110" s="3">
        <v>42745</v>
      </c>
      <c r="C110" s="2">
        <v>2</v>
      </c>
      <c r="D110" s="2" t="s">
        <v>148</v>
      </c>
      <c r="E110" s="2">
        <v>15227186132</v>
      </c>
      <c r="F110" s="2" t="s">
        <v>25</v>
      </c>
      <c r="G110" s="3">
        <v>42745</v>
      </c>
      <c r="H110" s="2" t="s">
        <v>26</v>
      </c>
      <c r="I110" s="2">
        <v>156</v>
      </c>
      <c r="J110" s="2">
        <v>84</v>
      </c>
      <c r="K110" s="2">
        <v>0</v>
      </c>
      <c r="L110" s="1">
        <f t="shared" si="2"/>
        <v>6.24</v>
      </c>
      <c r="M110" s="1">
        <f t="shared" si="3"/>
        <v>65.76</v>
      </c>
      <c r="N110" s="1" t="s">
        <v>19</v>
      </c>
      <c r="O110" s="1" t="s">
        <v>20</v>
      </c>
    </row>
    <row r="111" customHeight="1" spans="1:15">
      <c r="A111" s="3">
        <v>42745</v>
      </c>
      <c r="B111" s="3">
        <v>42745</v>
      </c>
      <c r="C111" s="2">
        <v>4</v>
      </c>
      <c r="D111" s="2" t="s">
        <v>149</v>
      </c>
      <c r="E111" s="2">
        <v>15504636092</v>
      </c>
      <c r="F111" s="2" t="s">
        <v>25</v>
      </c>
      <c r="G111" s="3">
        <v>42745</v>
      </c>
      <c r="H111" s="2" t="s">
        <v>26</v>
      </c>
      <c r="I111" s="2">
        <v>302</v>
      </c>
      <c r="J111" s="2">
        <v>168</v>
      </c>
      <c r="K111" s="2">
        <v>0</v>
      </c>
      <c r="L111" s="1">
        <f t="shared" si="2"/>
        <v>12.08</v>
      </c>
      <c r="M111" s="1">
        <f t="shared" si="3"/>
        <v>121.92</v>
      </c>
      <c r="N111" s="1" t="s">
        <v>19</v>
      </c>
      <c r="O111" s="1" t="s">
        <v>20</v>
      </c>
    </row>
    <row r="112" customHeight="1" spans="1:15">
      <c r="A112" s="3">
        <v>42743</v>
      </c>
      <c r="B112" s="3">
        <v>42746</v>
      </c>
      <c r="C112" s="2">
        <v>1</v>
      </c>
      <c r="D112" s="2" t="s">
        <v>150</v>
      </c>
      <c r="E112" s="2">
        <v>15151710909</v>
      </c>
      <c r="F112" s="2" t="s">
        <v>151</v>
      </c>
      <c r="G112" s="3">
        <v>42746</v>
      </c>
      <c r="H112" s="5" t="s">
        <v>152</v>
      </c>
      <c r="I112" s="2">
        <v>268</v>
      </c>
      <c r="J112" s="2">
        <v>170</v>
      </c>
      <c r="K112" s="2">
        <v>0</v>
      </c>
      <c r="L112" s="1">
        <f t="shared" si="2"/>
        <v>10.72</v>
      </c>
      <c r="M112" s="1">
        <f t="shared" si="3"/>
        <v>87.28</v>
      </c>
      <c r="N112" s="1" t="s">
        <v>19</v>
      </c>
      <c r="O112" s="1" t="s">
        <v>20</v>
      </c>
    </row>
    <row r="113" customHeight="1" spans="1:16">
      <c r="A113" s="3">
        <v>42744</v>
      </c>
      <c r="B113" s="3">
        <v>42746</v>
      </c>
      <c r="C113" s="2">
        <v>2</v>
      </c>
      <c r="D113" s="2" t="s">
        <v>153</v>
      </c>
      <c r="E113" s="2">
        <v>15590870336</v>
      </c>
      <c r="F113" s="2" t="s">
        <v>142</v>
      </c>
      <c r="G113" s="3">
        <v>42746</v>
      </c>
      <c r="H113" s="2" t="s">
        <v>143</v>
      </c>
      <c r="I113" s="2">
        <v>456</v>
      </c>
      <c r="J113" s="2">
        <v>340</v>
      </c>
      <c r="K113" s="2">
        <v>0</v>
      </c>
      <c r="L113" s="1">
        <f t="shared" si="2"/>
        <v>18.24</v>
      </c>
      <c r="M113" s="1">
        <f t="shared" si="3"/>
        <v>97.76</v>
      </c>
      <c r="N113" s="1" t="s">
        <v>19</v>
      </c>
      <c r="O113" s="1" t="s">
        <v>20</v>
      </c>
      <c r="P113" s="1" t="s">
        <v>44</v>
      </c>
    </row>
    <row r="114" customHeight="1" spans="1:15">
      <c r="A114" s="3">
        <v>42745</v>
      </c>
      <c r="B114" s="3">
        <v>42746</v>
      </c>
      <c r="C114" s="2">
        <v>3</v>
      </c>
      <c r="D114" s="2" t="s">
        <v>154</v>
      </c>
      <c r="E114" s="2">
        <v>13818139285</v>
      </c>
      <c r="F114" s="2" t="s">
        <v>25</v>
      </c>
      <c r="G114" s="3">
        <v>42746</v>
      </c>
      <c r="H114" s="2" t="s">
        <v>26</v>
      </c>
      <c r="I114" s="2">
        <v>224</v>
      </c>
      <c r="J114" s="2">
        <v>126</v>
      </c>
      <c r="K114" s="2">
        <v>0</v>
      </c>
      <c r="L114" s="1">
        <f t="shared" si="2"/>
        <v>8.96</v>
      </c>
      <c r="M114" s="1">
        <f t="shared" si="3"/>
        <v>89.04</v>
      </c>
      <c r="N114" s="1" t="s">
        <v>19</v>
      </c>
      <c r="O114" s="1" t="s">
        <v>20</v>
      </c>
    </row>
    <row r="115" customHeight="1" spans="1:15">
      <c r="A115" s="3">
        <v>42745</v>
      </c>
      <c r="B115" s="3">
        <v>42746</v>
      </c>
      <c r="C115" s="2">
        <v>2</v>
      </c>
      <c r="D115" s="2" t="s">
        <v>155</v>
      </c>
      <c r="E115" s="2">
        <v>13432876382</v>
      </c>
      <c r="F115" s="2" t="s">
        <v>25</v>
      </c>
      <c r="G115" s="3">
        <v>42746</v>
      </c>
      <c r="H115" s="2" t="s">
        <v>26</v>
      </c>
      <c r="I115" s="2">
        <v>156</v>
      </c>
      <c r="J115" s="2">
        <v>84</v>
      </c>
      <c r="K115" s="2">
        <v>0</v>
      </c>
      <c r="L115" s="1">
        <f t="shared" si="2"/>
        <v>6.24</v>
      </c>
      <c r="M115" s="1">
        <f t="shared" si="3"/>
        <v>65.76</v>
      </c>
      <c r="N115" s="1" t="s">
        <v>19</v>
      </c>
      <c r="O115" s="1" t="s">
        <v>80</v>
      </c>
    </row>
    <row r="116" customHeight="1" spans="1:15">
      <c r="A116" s="3">
        <v>42745</v>
      </c>
      <c r="B116" s="3">
        <v>42746</v>
      </c>
      <c r="C116" s="2">
        <v>2</v>
      </c>
      <c r="D116" s="7" t="s">
        <v>156</v>
      </c>
      <c r="E116" s="2">
        <v>18588211883</v>
      </c>
      <c r="F116" s="2" t="s">
        <v>25</v>
      </c>
      <c r="G116" s="3">
        <v>42746</v>
      </c>
      <c r="H116" s="2" t="s">
        <v>26</v>
      </c>
      <c r="I116" s="2">
        <v>156</v>
      </c>
      <c r="J116" s="2">
        <v>84</v>
      </c>
      <c r="K116" s="2">
        <v>0</v>
      </c>
      <c r="L116" s="1">
        <f t="shared" si="2"/>
        <v>6.24</v>
      </c>
      <c r="M116" s="1">
        <f t="shared" si="3"/>
        <v>65.76</v>
      </c>
      <c r="N116" s="1" t="s">
        <v>19</v>
      </c>
      <c r="O116" s="1" t="s">
        <v>80</v>
      </c>
    </row>
    <row r="117" customHeight="1" spans="1:15">
      <c r="A117" s="3">
        <v>42745</v>
      </c>
      <c r="B117" s="3">
        <v>42746</v>
      </c>
      <c r="C117" s="2">
        <v>1</v>
      </c>
      <c r="D117" s="2" t="s">
        <v>157</v>
      </c>
      <c r="E117" s="2">
        <v>18621588016</v>
      </c>
      <c r="F117" s="2" t="s">
        <v>28</v>
      </c>
      <c r="G117" s="3">
        <v>42746</v>
      </c>
      <c r="H117" s="2" t="s">
        <v>87</v>
      </c>
      <c r="I117" s="2">
        <v>238</v>
      </c>
      <c r="J117" s="2">
        <v>0</v>
      </c>
      <c r="K117" s="2">
        <v>0</v>
      </c>
      <c r="L117" s="1">
        <f t="shared" si="2"/>
        <v>9.52</v>
      </c>
      <c r="M117" s="1">
        <f t="shared" si="3"/>
        <v>228.48</v>
      </c>
      <c r="N117" s="1" t="s">
        <v>19</v>
      </c>
      <c r="O117" s="1" t="s">
        <v>80</v>
      </c>
    </row>
    <row r="118" customHeight="1" spans="1:15">
      <c r="A118" s="3">
        <v>42746</v>
      </c>
      <c r="B118" s="3">
        <v>42746</v>
      </c>
      <c r="C118" s="2">
        <v>2</v>
      </c>
      <c r="D118" s="1" t="s">
        <v>158</v>
      </c>
      <c r="E118" s="1">
        <v>15889713006</v>
      </c>
      <c r="F118" s="1" t="s">
        <v>25</v>
      </c>
      <c r="G118" s="3">
        <v>42746</v>
      </c>
      <c r="H118" s="2" t="s">
        <v>26</v>
      </c>
      <c r="I118" s="2">
        <v>156</v>
      </c>
      <c r="J118" s="2">
        <v>84</v>
      </c>
      <c r="K118" s="2">
        <v>0</v>
      </c>
      <c r="L118" s="1">
        <f t="shared" si="2"/>
        <v>6.24</v>
      </c>
      <c r="M118" s="1">
        <f t="shared" si="3"/>
        <v>65.76</v>
      </c>
      <c r="N118" s="1" t="s">
        <v>19</v>
      </c>
      <c r="O118" s="1" t="s">
        <v>80</v>
      </c>
    </row>
    <row r="119" customHeight="1" spans="1:15">
      <c r="A119" s="3">
        <v>42746</v>
      </c>
      <c r="B119" s="3">
        <v>42746</v>
      </c>
      <c r="C119" s="2">
        <v>3</v>
      </c>
      <c r="D119" s="1" t="s">
        <v>159</v>
      </c>
      <c r="E119" s="1">
        <v>15921162086</v>
      </c>
      <c r="F119" s="1" t="s">
        <v>25</v>
      </c>
      <c r="G119" s="3">
        <v>42746</v>
      </c>
      <c r="H119" s="2" t="s">
        <v>26</v>
      </c>
      <c r="I119" s="2">
        <v>234</v>
      </c>
      <c r="J119" s="2">
        <v>126</v>
      </c>
      <c r="K119" s="2">
        <v>0</v>
      </c>
      <c r="L119" s="1">
        <f t="shared" si="2"/>
        <v>9.36</v>
      </c>
      <c r="M119" s="1">
        <f t="shared" si="3"/>
        <v>98.64</v>
      </c>
      <c r="N119" s="1" t="s">
        <v>19</v>
      </c>
      <c r="O119" s="1" t="s">
        <v>80</v>
      </c>
    </row>
    <row r="120" customHeight="1" spans="1:15">
      <c r="A120" s="3">
        <v>42746</v>
      </c>
      <c r="B120" s="3">
        <v>42746</v>
      </c>
      <c r="C120" s="2">
        <v>2</v>
      </c>
      <c r="D120" s="1" t="s">
        <v>160</v>
      </c>
      <c r="E120" s="2">
        <v>13211839309</v>
      </c>
      <c r="F120" s="1" t="s">
        <v>25</v>
      </c>
      <c r="G120" s="3">
        <v>42746</v>
      </c>
      <c r="H120" s="2" t="s">
        <v>26</v>
      </c>
      <c r="I120" s="2">
        <v>156</v>
      </c>
      <c r="J120" s="2">
        <v>84</v>
      </c>
      <c r="K120" s="2">
        <v>0</v>
      </c>
      <c r="L120" s="1">
        <f t="shared" si="2"/>
        <v>6.24</v>
      </c>
      <c r="M120" s="1">
        <f t="shared" si="3"/>
        <v>65.76</v>
      </c>
      <c r="N120" s="1" t="s">
        <v>19</v>
      </c>
      <c r="O120" s="1" t="s">
        <v>80</v>
      </c>
    </row>
    <row r="121" customHeight="1" spans="1:15">
      <c r="A121" s="3">
        <v>42746</v>
      </c>
      <c r="B121" s="3">
        <v>42746</v>
      </c>
      <c r="C121" s="2">
        <v>2</v>
      </c>
      <c r="D121" s="1" t="s">
        <v>161</v>
      </c>
      <c r="E121" s="1">
        <v>13928691344</v>
      </c>
      <c r="F121" s="1" t="s">
        <v>25</v>
      </c>
      <c r="G121" s="3">
        <v>42746</v>
      </c>
      <c r="H121" s="2" t="s">
        <v>26</v>
      </c>
      <c r="I121" s="2">
        <v>156</v>
      </c>
      <c r="J121" s="2">
        <v>84</v>
      </c>
      <c r="K121" s="2">
        <v>0</v>
      </c>
      <c r="L121" s="1">
        <f t="shared" si="2"/>
        <v>6.24</v>
      </c>
      <c r="M121" s="1">
        <f t="shared" si="3"/>
        <v>65.76</v>
      </c>
      <c r="N121" s="1" t="s">
        <v>19</v>
      </c>
      <c r="O121" s="1" t="s">
        <v>80</v>
      </c>
    </row>
    <row r="122" customHeight="1" spans="1:15">
      <c r="A122" s="3">
        <v>42745</v>
      </c>
      <c r="B122" s="3">
        <v>42747</v>
      </c>
      <c r="C122" s="2">
        <v>2</v>
      </c>
      <c r="D122" s="2" t="s">
        <v>162</v>
      </c>
      <c r="E122" s="2">
        <v>18601144517</v>
      </c>
      <c r="F122" s="2" t="s">
        <v>163</v>
      </c>
      <c r="G122" s="3">
        <v>42749</v>
      </c>
      <c r="H122" s="2" t="s">
        <v>164</v>
      </c>
      <c r="I122" s="2">
        <v>1616</v>
      </c>
      <c r="J122" s="2">
        <v>1280</v>
      </c>
      <c r="K122" s="2">
        <v>320</v>
      </c>
      <c r="L122" s="1">
        <f t="shared" si="2"/>
        <v>51.84</v>
      </c>
      <c r="M122" s="1">
        <f t="shared" si="3"/>
        <v>284.16</v>
      </c>
      <c r="N122" s="1" t="s">
        <v>19</v>
      </c>
      <c r="O122" s="1" t="s">
        <v>20</v>
      </c>
    </row>
    <row r="123" customHeight="1" spans="1:15">
      <c r="A123" s="3">
        <v>42746</v>
      </c>
      <c r="B123" s="3">
        <v>42747</v>
      </c>
      <c r="C123" s="2">
        <v>3</v>
      </c>
      <c r="D123" s="2" t="s">
        <v>165</v>
      </c>
      <c r="E123" s="2">
        <v>15038666370</v>
      </c>
      <c r="F123" s="2" t="s">
        <v>166</v>
      </c>
      <c r="G123" s="3">
        <v>42748</v>
      </c>
      <c r="H123" s="2" t="s">
        <v>167</v>
      </c>
      <c r="I123" s="2">
        <v>1644</v>
      </c>
      <c r="J123" s="2">
        <v>1434</v>
      </c>
      <c r="K123" s="2">
        <v>0</v>
      </c>
      <c r="L123" s="1">
        <f t="shared" si="2"/>
        <v>65.76</v>
      </c>
      <c r="M123" s="1">
        <f t="shared" si="3"/>
        <v>144.24</v>
      </c>
      <c r="N123" s="1" t="s">
        <v>19</v>
      </c>
      <c r="O123" s="1" t="s">
        <v>80</v>
      </c>
    </row>
    <row r="124" customHeight="1" spans="1:15">
      <c r="A124" s="3">
        <v>42747</v>
      </c>
      <c r="B124" s="3">
        <v>42747</v>
      </c>
      <c r="C124" s="2">
        <v>2</v>
      </c>
      <c r="D124" s="2" t="s">
        <v>168</v>
      </c>
      <c r="E124" s="2">
        <v>18608820884</v>
      </c>
      <c r="F124" s="1" t="s">
        <v>25</v>
      </c>
      <c r="G124" s="3">
        <v>42747</v>
      </c>
      <c r="H124" s="2" t="s">
        <v>26</v>
      </c>
      <c r="I124" s="2">
        <v>156</v>
      </c>
      <c r="J124" s="2">
        <v>84</v>
      </c>
      <c r="K124" s="2">
        <v>0</v>
      </c>
      <c r="L124" s="1">
        <f t="shared" si="2"/>
        <v>6.24</v>
      </c>
      <c r="M124" s="1">
        <f t="shared" si="3"/>
        <v>65.76</v>
      </c>
      <c r="N124" s="1" t="s">
        <v>19</v>
      </c>
      <c r="O124" s="1" t="s">
        <v>80</v>
      </c>
    </row>
    <row r="125" customHeight="1" spans="1:15">
      <c r="A125" s="3">
        <v>42747</v>
      </c>
      <c r="B125" s="3">
        <v>42747</v>
      </c>
      <c r="C125" s="2">
        <v>2</v>
      </c>
      <c r="D125" s="2" t="s">
        <v>169</v>
      </c>
      <c r="E125" s="2">
        <v>13881716011</v>
      </c>
      <c r="F125" s="1" t="s">
        <v>25</v>
      </c>
      <c r="G125" s="3">
        <v>42747</v>
      </c>
      <c r="H125" s="2" t="s">
        <v>26</v>
      </c>
      <c r="I125" s="2">
        <v>156</v>
      </c>
      <c r="J125" s="2">
        <v>84</v>
      </c>
      <c r="K125" s="2">
        <v>0</v>
      </c>
      <c r="L125" s="1">
        <f t="shared" si="2"/>
        <v>6.24</v>
      </c>
      <c r="M125" s="1">
        <f t="shared" si="3"/>
        <v>65.76</v>
      </c>
      <c r="N125" s="1" t="s">
        <v>19</v>
      </c>
      <c r="O125" s="1" t="s">
        <v>80</v>
      </c>
    </row>
    <row r="126" customHeight="1" spans="1:15">
      <c r="A126" s="3">
        <v>42747</v>
      </c>
      <c r="B126" s="3">
        <v>42747</v>
      </c>
      <c r="C126" s="2">
        <v>2</v>
      </c>
      <c r="D126" s="2" t="s">
        <v>170</v>
      </c>
      <c r="E126" s="2">
        <v>13104498303</v>
      </c>
      <c r="F126" s="1" t="s">
        <v>25</v>
      </c>
      <c r="G126" s="3">
        <v>42747</v>
      </c>
      <c r="H126" s="2" t="s">
        <v>26</v>
      </c>
      <c r="I126" s="2">
        <v>156</v>
      </c>
      <c r="J126" s="2">
        <v>84</v>
      </c>
      <c r="K126" s="2">
        <v>0</v>
      </c>
      <c r="L126" s="1">
        <f t="shared" si="2"/>
        <v>6.24</v>
      </c>
      <c r="M126" s="1">
        <f t="shared" si="3"/>
        <v>65.76</v>
      </c>
      <c r="N126" s="1" t="s">
        <v>19</v>
      </c>
      <c r="O126" s="1" t="s">
        <v>80</v>
      </c>
    </row>
    <row r="127" customHeight="1" spans="1:15">
      <c r="A127" s="3">
        <v>42747</v>
      </c>
      <c r="B127" s="3">
        <v>42747</v>
      </c>
      <c r="C127" s="2">
        <v>7</v>
      </c>
      <c r="D127" s="2" t="s">
        <v>171</v>
      </c>
      <c r="E127" s="2">
        <v>15162156132</v>
      </c>
      <c r="F127" s="1" t="s">
        <v>25</v>
      </c>
      <c r="G127" s="3">
        <v>42747</v>
      </c>
      <c r="H127" s="2" t="s">
        <v>26</v>
      </c>
      <c r="I127" s="2">
        <v>526</v>
      </c>
      <c r="J127" s="2">
        <v>294</v>
      </c>
      <c r="K127" s="2">
        <v>0</v>
      </c>
      <c r="L127" s="1">
        <f t="shared" si="2"/>
        <v>21.04</v>
      </c>
      <c r="M127" s="1">
        <f t="shared" si="3"/>
        <v>210.96</v>
      </c>
      <c r="N127" s="1" t="s">
        <v>19</v>
      </c>
      <c r="O127" s="1" t="s">
        <v>20</v>
      </c>
    </row>
    <row r="128" customHeight="1" spans="1:15">
      <c r="A128" s="3">
        <v>42743</v>
      </c>
      <c r="B128" s="3">
        <v>42748</v>
      </c>
      <c r="C128" s="2">
        <v>3</v>
      </c>
      <c r="D128" s="2" t="s">
        <v>172</v>
      </c>
      <c r="E128" s="2">
        <v>13874984460</v>
      </c>
      <c r="F128" s="2" t="s">
        <v>25</v>
      </c>
      <c r="G128" s="3">
        <v>42748</v>
      </c>
      <c r="H128" s="2" t="s">
        <v>26</v>
      </c>
      <c r="I128" s="2">
        <v>224</v>
      </c>
      <c r="J128" s="2">
        <v>126</v>
      </c>
      <c r="K128" s="2">
        <v>0</v>
      </c>
      <c r="L128" s="1">
        <f t="shared" si="2"/>
        <v>8.96</v>
      </c>
      <c r="M128" s="1">
        <f t="shared" si="3"/>
        <v>89.04</v>
      </c>
      <c r="N128" s="1" t="s">
        <v>19</v>
      </c>
      <c r="O128" s="1" t="s">
        <v>20</v>
      </c>
    </row>
    <row r="129" customHeight="1" spans="1:15">
      <c r="A129" s="3">
        <v>42747</v>
      </c>
      <c r="B129" s="3">
        <v>42748</v>
      </c>
      <c r="C129" s="2">
        <v>2</v>
      </c>
      <c r="D129" s="2" t="s">
        <v>173</v>
      </c>
      <c r="E129" s="2">
        <v>15622161195</v>
      </c>
      <c r="F129" s="1" t="s">
        <v>25</v>
      </c>
      <c r="G129" s="3">
        <v>42748</v>
      </c>
      <c r="H129" s="2" t="s">
        <v>26</v>
      </c>
      <c r="I129" s="2">
        <v>156</v>
      </c>
      <c r="J129" s="2">
        <v>84</v>
      </c>
      <c r="K129" s="2">
        <v>0</v>
      </c>
      <c r="L129" s="1">
        <f t="shared" si="2"/>
        <v>6.24</v>
      </c>
      <c r="M129" s="1">
        <f t="shared" si="3"/>
        <v>65.76</v>
      </c>
      <c r="N129" s="1" t="s">
        <v>19</v>
      </c>
      <c r="O129" s="1" t="s">
        <v>20</v>
      </c>
    </row>
    <row r="130" customHeight="1" spans="1:15">
      <c r="A130" s="3">
        <v>42747</v>
      </c>
      <c r="B130" s="3">
        <v>42748</v>
      </c>
      <c r="C130" s="2">
        <v>2</v>
      </c>
      <c r="D130" s="2" t="s">
        <v>174</v>
      </c>
      <c r="E130" s="2">
        <v>13333376905</v>
      </c>
      <c r="F130" s="1" t="s">
        <v>25</v>
      </c>
      <c r="G130" s="3">
        <v>42748</v>
      </c>
      <c r="H130" s="2" t="s">
        <v>26</v>
      </c>
      <c r="I130" s="2">
        <v>156</v>
      </c>
      <c r="J130" s="2">
        <v>84</v>
      </c>
      <c r="K130" s="2">
        <v>0</v>
      </c>
      <c r="L130" s="1">
        <f t="shared" ref="L130:L178" si="4">(I130-K130)*0.04</f>
        <v>6.24</v>
      </c>
      <c r="M130" s="1">
        <f t="shared" ref="M130:M178" si="5">I130-J130-L130</f>
        <v>65.76</v>
      </c>
      <c r="N130" s="1" t="s">
        <v>19</v>
      </c>
      <c r="O130" s="1" t="s">
        <v>20</v>
      </c>
    </row>
    <row r="131" customHeight="1" spans="1:15">
      <c r="A131" s="3">
        <v>42748</v>
      </c>
      <c r="B131" s="3">
        <v>42748</v>
      </c>
      <c r="C131" s="2">
        <v>2</v>
      </c>
      <c r="D131" s="2" t="s">
        <v>175</v>
      </c>
      <c r="E131" s="2">
        <v>18795880956</v>
      </c>
      <c r="F131" s="1" t="s">
        <v>25</v>
      </c>
      <c r="G131" s="3">
        <v>42748</v>
      </c>
      <c r="H131" s="2" t="s">
        <v>26</v>
      </c>
      <c r="I131" s="2">
        <v>156</v>
      </c>
      <c r="J131" s="2">
        <v>84</v>
      </c>
      <c r="K131" s="2">
        <v>0</v>
      </c>
      <c r="L131" s="1">
        <f t="shared" si="4"/>
        <v>6.24</v>
      </c>
      <c r="M131" s="1">
        <f t="shared" si="5"/>
        <v>65.76</v>
      </c>
      <c r="N131" s="1" t="s">
        <v>19</v>
      </c>
      <c r="O131" s="1" t="s">
        <v>20</v>
      </c>
    </row>
    <row r="132" customHeight="1" spans="1:15">
      <c r="A132" s="3">
        <v>42748</v>
      </c>
      <c r="B132" s="3">
        <v>42748</v>
      </c>
      <c r="C132" s="2">
        <v>2</v>
      </c>
      <c r="D132" s="2" t="s">
        <v>176</v>
      </c>
      <c r="E132" s="2">
        <v>15522251200</v>
      </c>
      <c r="F132" s="2" t="s">
        <v>177</v>
      </c>
      <c r="G132" s="3">
        <v>42748</v>
      </c>
      <c r="H132" s="2" t="s">
        <v>178</v>
      </c>
      <c r="I132" s="2">
        <v>140</v>
      </c>
      <c r="J132" s="2">
        <v>100</v>
      </c>
      <c r="K132" s="2">
        <v>140</v>
      </c>
      <c r="L132" s="1">
        <v>0</v>
      </c>
      <c r="M132" s="1">
        <f t="shared" si="5"/>
        <v>40</v>
      </c>
      <c r="N132" s="1" t="s">
        <v>179</v>
      </c>
      <c r="O132" s="1" t="s">
        <v>20</v>
      </c>
    </row>
    <row r="133" customHeight="1" spans="1:15">
      <c r="A133" s="3">
        <v>42748</v>
      </c>
      <c r="B133" s="3">
        <v>42748</v>
      </c>
      <c r="C133" s="2">
        <v>1</v>
      </c>
      <c r="D133" s="2" t="s">
        <v>180</v>
      </c>
      <c r="E133" s="2">
        <v>13998822776</v>
      </c>
      <c r="F133" s="2" t="s">
        <v>181</v>
      </c>
      <c r="G133" s="3">
        <v>42748</v>
      </c>
      <c r="H133" s="2" t="s">
        <v>26</v>
      </c>
      <c r="I133" s="2">
        <v>240</v>
      </c>
      <c r="J133" s="2">
        <v>200</v>
      </c>
      <c r="K133" s="2">
        <v>40</v>
      </c>
      <c r="L133" s="1">
        <f t="shared" si="4"/>
        <v>8</v>
      </c>
      <c r="M133" s="1">
        <f t="shared" si="5"/>
        <v>32</v>
      </c>
      <c r="N133" s="1" t="s">
        <v>19</v>
      </c>
      <c r="O133" s="1" t="s">
        <v>20</v>
      </c>
    </row>
    <row r="134" customHeight="1" spans="1:15">
      <c r="A134" s="3">
        <v>42748</v>
      </c>
      <c r="B134" s="3">
        <v>42748</v>
      </c>
      <c r="C134" s="2">
        <v>1</v>
      </c>
      <c r="D134" s="2" t="s">
        <v>182</v>
      </c>
      <c r="E134" s="2">
        <v>18676889933</v>
      </c>
      <c r="F134" s="1" t="s">
        <v>25</v>
      </c>
      <c r="G134" s="3">
        <v>42748</v>
      </c>
      <c r="H134" s="2" t="s">
        <v>26</v>
      </c>
      <c r="I134" s="2">
        <v>78</v>
      </c>
      <c r="J134" s="2">
        <v>42</v>
      </c>
      <c r="K134" s="2">
        <v>0</v>
      </c>
      <c r="L134" s="1">
        <f t="shared" si="4"/>
        <v>3.12</v>
      </c>
      <c r="M134" s="1">
        <f t="shared" si="5"/>
        <v>32.88</v>
      </c>
      <c r="N134" s="1" t="s">
        <v>19</v>
      </c>
      <c r="O134" s="1" t="s">
        <v>20</v>
      </c>
    </row>
    <row r="135" customHeight="1" spans="1:15">
      <c r="A135" s="3">
        <v>42748</v>
      </c>
      <c r="B135" s="3">
        <v>42748</v>
      </c>
      <c r="C135" s="2">
        <v>2</v>
      </c>
      <c r="D135" s="2" t="s">
        <v>183</v>
      </c>
      <c r="E135" s="2">
        <v>18625002650</v>
      </c>
      <c r="F135" s="1" t="s">
        <v>25</v>
      </c>
      <c r="G135" s="3">
        <v>42748</v>
      </c>
      <c r="H135" s="2" t="s">
        <v>26</v>
      </c>
      <c r="I135" s="2">
        <v>156</v>
      </c>
      <c r="J135" s="2">
        <v>84</v>
      </c>
      <c r="K135" s="2">
        <v>0</v>
      </c>
      <c r="L135" s="1">
        <f t="shared" si="4"/>
        <v>6.24</v>
      </c>
      <c r="M135" s="1">
        <f t="shared" si="5"/>
        <v>65.76</v>
      </c>
      <c r="N135" s="1" t="s">
        <v>19</v>
      </c>
      <c r="O135" s="1" t="s">
        <v>20</v>
      </c>
    </row>
    <row r="136" customHeight="1" spans="1:15">
      <c r="A136" s="3">
        <v>42747</v>
      </c>
      <c r="B136" s="3">
        <v>42749</v>
      </c>
      <c r="C136" s="2">
        <v>2</v>
      </c>
      <c r="D136" s="2" t="s">
        <v>184</v>
      </c>
      <c r="E136" s="2">
        <v>17746557245</v>
      </c>
      <c r="F136" s="2" t="s">
        <v>28</v>
      </c>
      <c r="G136" s="3">
        <v>42749</v>
      </c>
      <c r="H136" s="2" t="s">
        <v>87</v>
      </c>
      <c r="I136" s="2">
        <v>336</v>
      </c>
      <c r="J136" s="2">
        <v>-200</v>
      </c>
      <c r="K136" s="2">
        <v>0</v>
      </c>
      <c r="L136" s="1">
        <f t="shared" si="4"/>
        <v>13.44</v>
      </c>
      <c r="M136" s="1">
        <f t="shared" si="5"/>
        <v>522.56</v>
      </c>
      <c r="N136" s="1" t="s">
        <v>19</v>
      </c>
      <c r="O136" s="1" t="s">
        <v>20</v>
      </c>
    </row>
    <row r="137" customHeight="1" spans="1:15">
      <c r="A137" s="3">
        <v>42748</v>
      </c>
      <c r="B137" s="3">
        <v>42749</v>
      </c>
      <c r="C137" s="2">
        <v>1</v>
      </c>
      <c r="D137" s="2" t="s">
        <v>185</v>
      </c>
      <c r="E137" s="2">
        <v>15760997440</v>
      </c>
      <c r="F137" s="2" t="s">
        <v>28</v>
      </c>
      <c r="G137" s="3">
        <v>42749</v>
      </c>
      <c r="H137" s="2" t="s">
        <v>87</v>
      </c>
      <c r="I137" s="2">
        <v>238</v>
      </c>
      <c r="J137" s="2">
        <v>0</v>
      </c>
      <c r="K137" s="2">
        <v>0</v>
      </c>
      <c r="L137" s="1">
        <f t="shared" si="4"/>
        <v>9.52</v>
      </c>
      <c r="M137" s="1">
        <f t="shared" si="5"/>
        <v>228.48</v>
      </c>
      <c r="N137" s="1" t="s">
        <v>19</v>
      </c>
      <c r="O137" s="1" t="s">
        <v>20</v>
      </c>
    </row>
    <row r="138" customHeight="1" spans="1:15">
      <c r="A138" s="3">
        <v>42748</v>
      </c>
      <c r="B138" s="3">
        <v>42749</v>
      </c>
      <c r="C138" s="2">
        <v>1</v>
      </c>
      <c r="D138" s="2" t="s">
        <v>186</v>
      </c>
      <c r="E138" s="2">
        <v>15990048064</v>
      </c>
      <c r="F138" s="1" t="s">
        <v>25</v>
      </c>
      <c r="G138" s="3">
        <v>42749</v>
      </c>
      <c r="H138" s="2" t="s">
        <v>18</v>
      </c>
      <c r="I138" s="2">
        <v>40</v>
      </c>
      <c r="J138" s="2">
        <v>0</v>
      </c>
      <c r="K138" s="2">
        <v>0</v>
      </c>
      <c r="L138" s="1">
        <f t="shared" si="4"/>
        <v>1.6</v>
      </c>
      <c r="M138" s="1">
        <f t="shared" si="5"/>
        <v>38.4</v>
      </c>
      <c r="N138" s="1" t="s">
        <v>19</v>
      </c>
      <c r="O138" s="1" t="s">
        <v>20</v>
      </c>
    </row>
    <row r="139" customHeight="1" spans="1:15">
      <c r="A139" s="3">
        <v>42748</v>
      </c>
      <c r="B139" s="3">
        <v>42749</v>
      </c>
      <c r="C139" s="2">
        <v>3.2</v>
      </c>
      <c r="D139" s="2" t="s">
        <v>187</v>
      </c>
      <c r="E139" s="2">
        <v>13635249518</v>
      </c>
      <c r="F139" s="1" t="s">
        <v>25</v>
      </c>
      <c r="G139" s="3">
        <v>42749</v>
      </c>
      <c r="H139" s="2" t="s">
        <v>18</v>
      </c>
      <c r="I139" s="2">
        <v>200</v>
      </c>
      <c r="J139" s="2">
        <v>0</v>
      </c>
      <c r="K139" s="2">
        <v>0</v>
      </c>
      <c r="L139" s="1">
        <f t="shared" si="4"/>
        <v>8</v>
      </c>
      <c r="M139" s="1">
        <f t="shared" si="5"/>
        <v>192</v>
      </c>
      <c r="N139" s="1" t="s">
        <v>19</v>
      </c>
      <c r="O139" s="1" t="s">
        <v>20</v>
      </c>
    </row>
    <row r="140" ht="16" customHeight="1" spans="1:15">
      <c r="A140" s="3">
        <v>42748</v>
      </c>
      <c r="B140" s="3">
        <v>42749</v>
      </c>
      <c r="C140" s="2">
        <v>4</v>
      </c>
      <c r="D140" s="2" t="s">
        <v>188</v>
      </c>
      <c r="E140" s="2">
        <v>15624952958</v>
      </c>
      <c r="F140" s="1" t="s">
        <v>25</v>
      </c>
      <c r="G140" s="3">
        <v>42749</v>
      </c>
      <c r="H140" s="2" t="s">
        <v>26</v>
      </c>
      <c r="I140" s="2">
        <v>312</v>
      </c>
      <c r="J140" s="2">
        <v>168</v>
      </c>
      <c r="K140" s="2">
        <v>0</v>
      </c>
      <c r="L140" s="1">
        <f t="shared" si="4"/>
        <v>12.48</v>
      </c>
      <c r="M140" s="1">
        <f t="shared" si="5"/>
        <v>131.52</v>
      </c>
      <c r="N140" s="1" t="s">
        <v>19</v>
      </c>
      <c r="O140" s="1" t="s">
        <v>20</v>
      </c>
    </row>
    <row r="141" customHeight="1" spans="1:15">
      <c r="A141" s="3">
        <v>42748</v>
      </c>
      <c r="B141" s="3">
        <v>42749</v>
      </c>
      <c r="C141" s="2">
        <v>2</v>
      </c>
      <c r="D141" s="2" t="s">
        <v>189</v>
      </c>
      <c r="E141" s="2">
        <v>15177925438</v>
      </c>
      <c r="F141" s="1" t="s">
        <v>25</v>
      </c>
      <c r="G141" s="3">
        <v>42749</v>
      </c>
      <c r="H141" s="2" t="s">
        <v>26</v>
      </c>
      <c r="I141" s="2">
        <v>156</v>
      </c>
      <c r="J141" s="2">
        <v>84</v>
      </c>
      <c r="K141" s="2">
        <v>0</v>
      </c>
      <c r="L141" s="1">
        <f t="shared" si="4"/>
        <v>6.24</v>
      </c>
      <c r="M141" s="1">
        <f t="shared" si="5"/>
        <v>65.76</v>
      </c>
      <c r="N141" s="1" t="s">
        <v>19</v>
      </c>
      <c r="O141" s="1" t="s">
        <v>20</v>
      </c>
    </row>
    <row r="142" customHeight="1" spans="1:15">
      <c r="A142" s="3">
        <v>42748</v>
      </c>
      <c r="B142" s="3">
        <v>42749</v>
      </c>
      <c r="C142" s="2">
        <v>3.1</v>
      </c>
      <c r="D142" s="2" t="s">
        <v>190</v>
      </c>
      <c r="E142" s="2">
        <v>15086216358</v>
      </c>
      <c r="F142" s="1" t="s">
        <v>25</v>
      </c>
      <c r="G142" s="3">
        <v>42749</v>
      </c>
      <c r="H142" s="2" t="s">
        <v>26</v>
      </c>
      <c r="I142" s="2">
        <v>264</v>
      </c>
      <c r="J142" s="2">
        <v>126</v>
      </c>
      <c r="K142" s="2">
        <v>0</v>
      </c>
      <c r="L142" s="1">
        <f t="shared" si="4"/>
        <v>10.56</v>
      </c>
      <c r="M142" s="1">
        <f t="shared" si="5"/>
        <v>127.44</v>
      </c>
      <c r="N142" s="1" t="s">
        <v>19</v>
      </c>
      <c r="O142" s="1" t="s">
        <v>20</v>
      </c>
    </row>
    <row r="143" customHeight="1" spans="1:15">
      <c r="A143" s="3">
        <v>42748</v>
      </c>
      <c r="B143" s="3">
        <v>42749</v>
      </c>
      <c r="C143" s="2">
        <v>2</v>
      </c>
      <c r="D143" s="2" t="s">
        <v>191</v>
      </c>
      <c r="E143" s="2">
        <v>13897253442</v>
      </c>
      <c r="F143" s="1" t="s">
        <v>25</v>
      </c>
      <c r="G143" s="3">
        <v>42749</v>
      </c>
      <c r="H143" s="2" t="s">
        <v>26</v>
      </c>
      <c r="I143" s="2">
        <v>156</v>
      </c>
      <c r="J143" s="2">
        <v>84</v>
      </c>
      <c r="K143" s="2">
        <v>0</v>
      </c>
      <c r="L143" s="1">
        <f t="shared" si="4"/>
        <v>6.24</v>
      </c>
      <c r="M143" s="1">
        <f t="shared" si="5"/>
        <v>65.76</v>
      </c>
      <c r="N143" s="1" t="s">
        <v>19</v>
      </c>
      <c r="O143" s="1" t="s">
        <v>20</v>
      </c>
    </row>
    <row r="144" customHeight="1" spans="1:15">
      <c r="A144" s="3">
        <v>42748</v>
      </c>
      <c r="B144" s="3">
        <v>42749</v>
      </c>
      <c r="C144" s="2">
        <v>2</v>
      </c>
      <c r="D144" s="2" t="s">
        <v>192</v>
      </c>
      <c r="E144" s="2">
        <v>18123110575</v>
      </c>
      <c r="F144" s="1" t="s">
        <v>25</v>
      </c>
      <c r="G144" s="3">
        <v>42749</v>
      </c>
      <c r="H144" s="2" t="s">
        <v>26</v>
      </c>
      <c r="I144" s="2">
        <v>156</v>
      </c>
      <c r="J144" s="2">
        <v>84</v>
      </c>
      <c r="K144" s="2">
        <v>0</v>
      </c>
      <c r="L144" s="1">
        <f t="shared" si="4"/>
        <v>6.24</v>
      </c>
      <c r="M144" s="1">
        <f t="shared" si="5"/>
        <v>65.76</v>
      </c>
      <c r="N144" s="1" t="s">
        <v>19</v>
      </c>
      <c r="O144" s="1" t="s">
        <v>20</v>
      </c>
    </row>
    <row r="145" customHeight="1" spans="1:15">
      <c r="A145" s="3">
        <v>42749</v>
      </c>
      <c r="B145" s="3">
        <v>42749</v>
      </c>
      <c r="C145" s="2">
        <v>1</v>
      </c>
      <c r="D145" s="2" t="s">
        <v>193</v>
      </c>
      <c r="E145" s="2">
        <v>17854239248</v>
      </c>
      <c r="F145" s="1" t="s">
        <v>25</v>
      </c>
      <c r="G145" s="3">
        <v>42749</v>
      </c>
      <c r="H145" s="2" t="s">
        <v>26</v>
      </c>
      <c r="I145" s="2">
        <v>78</v>
      </c>
      <c r="J145" s="2">
        <v>42</v>
      </c>
      <c r="K145" s="2">
        <v>0</v>
      </c>
      <c r="L145" s="1">
        <f t="shared" si="4"/>
        <v>3.12</v>
      </c>
      <c r="M145" s="1">
        <f t="shared" si="5"/>
        <v>32.88</v>
      </c>
      <c r="N145" s="1" t="s">
        <v>19</v>
      </c>
      <c r="O145" s="1" t="s">
        <v>20</v>
      </c>
    </row>
    <row r="146" customHeight="1" spans="1:15">
      <c r="A146" s="3">
        <v>42749</v>
      </c>
      <c r="B146" s="3">
        <v>42749</v>
      </c>
      <c r="C146" s="2">
        <v>2</v>
      </c>
      <c r="D146" s="2" t="s">
        <v>194</v>
      </c>
      <c r="E146" s="2">
        <v>15882417248</v>
      </c>
      <c r="F146" s="1" t="s">
        <v>25</v>
      </c>
      <c r="G146" s="3">
        <v>42749</v>
      </c>
      <c r="H146" s="2" t="s">
        <v>26</v>
      </c>
      <c r="I146" s="2">
        <v>156</v>
      </c>
      <c r="J146" s="2">
        <v>84</v>
      </c>
      <c r="K146" s="2">
        <v>0</v>
      </c>
      <c r="L146" s="1">
        <f t="shared" si="4"/>
        <v>6.24</v>
      </c>
      <c r="M146" s="1">
        <f t="shared" si="5"/>
        <v>65.76</v>
      </c>
      <c r="N146" s="1" t="s">
        <v>19</v>
      </c>
      <c r="O146" s="1" t="s">
        <v>20</v>
      </c>
    </row>
    <row r="147" customHeight="1" spans="1:16">
      <c r="A147" s="4">
        <v>42735</v>
      </c>
      <c r="B147" s="4">
        <v>42750</v>
      </c>
      <c r="C147" s="1">
        <v>4</v>
      </c>
      <c r="D147" s="1" t="s">
        <v>195</v>
      </c>
      <c r="E147" s="1">
        <v>18936360782</v>
      </c>
      <c r="F147" s="1" t="s">
        <v>25</v>
      </c>
      <c r="G147" s="4">
        <v>42750</v>
      </c>
      <c r="H147" s="2" t="s">
        <v>26</v>
      </c>
      <c r="I147" s="1">
        <v>302</v>
      </c>
      <c r="J147" s="1">
        <v>168</v>
      </c>
      <c r="K147" s="1">
        <v>0</v>
      </c>
      <c r="L147" s="1">
        <f t="shared" si="4"/>
        <v>12.08</v>
      </c>
      <c r="M147" s="1">
        <f t="shared" si="5"/>
        <v>121.92</v>
      </c>
      <c r="N147" s="1" t="s">
        <v>19</v>
      </c>
      <c r="O147" s="1" t="s">
        <v>20</v>
      </c>
      <c r="P147" s="1"/>
    </row>
    <row r="148" customHeight="1" spans="1:16">
      <c r="A148" s="3">
        <v>42745</v>
      </c>
      <c r="B148" s="3">
        <v>42750</v>
      </c>
      <c r="C148" s="2">
        <v>2</v>
      </c>
      <c r="D148" s="2" t="s">
        <v>196</v>
      </c>
      <c r="E148" s="2">
        <v>13918355828</v>
      </c>
      <c r="F148" s="2" t="s">
        <v>142</v>
      </c>
      <c r="G148" s="3">
        <v>42750</v>
      </c>
      <c r="H148" s="2" t="s">
        <v>143</v>
      </c>
      <c r="I148" s="2">
        <v>456</v>
      </c>
      <c r="J148" s="2">
        <v>340</v>
      </c>
      <c r="K148" s="2">
        <v>0</v>
      </c>
      <c r="L148" s="1">
        <f t="shared" si="4"/>
        <v>18.24</v>
      </c>
      <c r="M148" s="1">
        <f t="shared" si="5"/>
        <v>97.76</v>
      </c>
      <c r="N148" s="1" t="s">
        <v>19</v>
      </c>
      <c r="O148" s="1" t="s">
        <v>20</v>
      </c>
      <c r="P148" s="1" t="s">
        <v>44</v>
      </c>
    </row>
    <row r="149" customHeight="1" spans="1:15">
      <c r="A149" s="3">
        <v>42748</v>
      </c>
      <c r="B149" s="3">
        <v>42750</v>
      </c>
      <c r="C149" s="2">
        <v>1</v>
      </c>
      <c r="D149" s="2" t="s">
        <v>197</v>
      </c>
      <c r="E149" s="2">
        <v>13647005529</v>
      </c>
      <c r="F149" s="1" t="s">
        <v>25</v>
      </c>
      <c r="G149" s="3">
        <v>42750</v>
      </c>
      <c r="H149" s="2" t="s">
        <v>26</v>
      </c>
      <c r="I149" s="2">
        <v>78</v>
      </c>
      <c r="J149" s="2">
        <v>42</v>
      </c>
      <c r="K149" s="2">
        <v>0</v>
      </c>
      <c r="L149" s="1">
        <f t="shared" si="4"/>
        <v>3.12</v>
      </c>
      <c r="M149" s="1">
        <f t="shared" si="5"/>
        <v>32.88</v>
      </c>
      <c r="N149" s="1" t="s">
        <v>19</v>
      </c>
      <c r="O149" s="1" t="s">
        <v>20</v>
      </c>
    </row>
    <row r="150" customHeight="1" spans="1:16">
      <c r="A150" s="3">
        <v>42749</v>
      </c>
      <c r="B150" s="3">
        <v>42750</v>
      </c>
      <c r="C150" s="2">
        <v>2</v>
      </c>
      <c r="D150" s="2" t="s">
        <v>198</v>
      </c>
      <c r="E150" s="2">
        <v>17737539036</v>
      </c>
      <c r="F150" s="2" t="s">
        <v>42</v>
      </c>
      <c r="G150" s="3">
        <v>42750</v>
      </c>
      <c r="H150" s="2" t="s">
        <v>43</v>
      </c>
      <c r="I150" s="2">
        <v>536</v>
      </c>
      <c r="J150" s="2">
        <v>320</v>
      </c>
      <c r="K150" s="2">
        <v>0</v>
      </c>
      <c r="L150" s="1">
        <f t="shared" si="4"/>
        <v>21.44</v>
      </c>
      <c r="M150" s="1">
        <f t="shared" si="5"/>
        <v>194.56</v>
      </c>
      <c r="N150" s="1" t="s">
        <v>19</v>
      </c>
      <c r="O150" s="1" t="s">
        <v>20</v>
      </c>
      <c r="P150" s="2" t="s">
        <v>44</v>
      </c>
    </row>
    <row r="151" customHeight="1" spans="1:15">
      <c r="A151" s="3">
        <v>42749</v>
      </c>
      <c r="B151" s="3">
        <v>42750</v>
      </c>
      <c r="C151" s="2">
        <v>2</v>
      </c>
      <c r="D151" s="2" t="s">
        <v>199</v>
      </c>
      <c r="E151" s="2">
        <v>15601664263</v>
      </c>
      <c r="F151" s="2" t="s">
        <v>25</v>
      </c>
      <c r="G151" s="3">
        <v>42750</v>
      </c>
      <c r="H151" s="2" t="s">
        <v>26</v>
      </c>
      <c r="I151" s="2">
        <v>156</v>
      </c>
      <c r="J151" s="2">
        <v>84</v>
      </c>
      <c r="K151" s="2">
        <v>0</v>
      </c>
      <c r="L151" s="1">
        <f t="shared" si="4"/>
        <v>6.24</v>
      </c>
      <c r="M151" s="1">
        <f t="shared" si="5"/>
        <v>65.76</v>
      </c>
      <c r="N151" s="1" t="s">
        <v>19</v>
      </c>
      <c r="O151" s="1" t="s">
        <v>20</v>
      </c>
    </row>
    <row r="152" customHeight="1" spans="1:15">
      <c r="A152" s="3">
        <v>42748</v>
      </c>
      <c r="B152" s="3">
        <v>42751</v>
      </c>
      <c r="C152" s="2">
        <v>2</v>
      </c>
      <c r="D152" s="2" t="s">
        <v>200</v>
      </c>
      <c r="E152" s="2">
        <v>18516515046</v>
      </c>
      <c r="F152" s="1" t="s">
        <v>25</v>
      </c>
      <c r="G152" s="3">
        <v>42751</v>
      </c>
      <c r="H152" s="2" t="s">
        <v>26</v>
      </c>
      <c r="I152" s="2">
        <v>156</v>
      </c>
      <c r="J152" s="2">
        <v>84</v>
      </c>
      <c r="K152" s="2">
        <v>0</v>
      </c>
      <c r="L152" s="1">
        <f t="shared" si="4"/>
        <v>6.24</v>
      </c>
      <c r="M152" s="1">
        <f t="shared" si="5"/>
        <v>65.76</v>
      </c>
      <c r="N152" s="1" t="s">
        <v>19</v>
      </c>
      <c r="O152" s="1" t="s">
        <v>20</v>
      </c>
    </row>
    <row r="153" customHeight="1" spans="1:16">
      <c r="A153" s="3">
        <v>42749</v>
      </c>
      <c r="B153" s="3">
        <v>42751</v>
      </c>
      <c r="C153" s="2">
        <v>1</v>
      </c>
      <c r="D153" s="2" t="s">
        <v>201</v>
      </c>
      <c r="E153" s="2">
        <v>18730216255</v>
      </c>
      <c r="F153" s="2" t="s">
        <v>202</v>
      </c>
      <c r="G153" s="3">
        <v>42751</v>
      </c>
      <c r="H153" s="2" t="s">
        <v>143</v>
      </c>
      <c r="I153" s="2">
        <v>198</v>
      </c>
      <c r="J153" s="2">
        <v>150</v>
      </c>
      <c r="K153" s="2">
        <v>0</v>
      </c>
      <c r="L153" s="1">
        <f t="shared" si="4"/>
        <v>7.92</v>
      </c>
      <c r="M153" s="1">
        <f t="shared" si="5"/>
        <v>40.08</v>
      </c>
      <c r="N153" s="1" t="s">
        <v>19</v>
      </c>
      <c r="O153" s="1" t="s">
        <v>20</v>
      </c>
      <c r="P153" s="1" t="s">
        <v>44</v>
      </c>
    </row>
    <row r="154" customHeight="1" spans="1:15">
      <c r="A154" s="3">
        <v>42749</v>
      </c>
      <c r="B154" s="3">
        <v>42751</v>
      </c>
      <c r="C154" s="2">
        <v>2</v>
      </c>
      <c r="D154" s="2" t="s">
        <v>203</v>
      </c>
      <c r="E154" s="2">
        <v>18573707308</v>
      </c>
      <c r="F154" s="2" t="s">
        <v>25</v>
      </c>
      <c r="G154" s="3">
        <v>42751</v>
      </c>
      <c r="H154" s="2" t="s">
        <v>26</v>
      </c>
      <c r="I154" s="2">
        <v>156</v>
      </c>
      <c r="J154" s="2">
        <v>84</v>
      </c>
      <c r="K154" s="2">
        <v>0</v>
      </c>
      <c r="L154" s="1">
        <f t="shared" si="4"/>
        <v>6.24</v>
      </c>
      <c r="M154" s="1">
        <f t="shared" si="5"/>
        <v>65.76</v>
      </c>
      <c r="N154" s="1" t="s">
        <v>19</v>
      </c>
      <c r="O154" s="1" t="s">
        <v>20</v>
      </c>
    </row>
    <row r="155" customHeight="1" spans="1:15">
      <c r="A155" s="3">
        <v>42750</v>
      </c>
      <c r="B155" s="3">
        <v>42751</v>
      </c>
      <c r="C155" s="2">
        <v>2</v>
      </c>
      <c r="D155" s="2" t="s">
        <v>204</v>
      </c>
      <c r="E155" s="2">
        <v>15211192306</v>
      </c>
      <c r="F155" s="2" t="s">
        <v>25</v>
      </c>
      <c r="G155" s="3">
        <v>42751</v>
      </c>
      <c r="H155" s="2" t="s">
        <v>26</v>
      </c>
      <c r="I155" s="2">
        <v>156</v>
      </c>
      <c r="J155" s="2">
        <v>84</v>
      </c>
      <c r="K155" s="2">
        <v>0</v>
      </c>
      <c r="L155" s="1">
        <f>(I155-K155)*0.04</f>
        <v>6.24</v>
      </c>
      <c r="M155" s="1">
        <f>I155-J155-L155</f>
        <v>65.76</v>
      </c>
      <c r="N155" s="1" t="s">
        <v>19</v>
      </c>
      <c r="O155" s="1" t="s">
        <v>20</v>
      </c>
    </row>
    <row r="156" customHeight="1" spans="1:15">
      <c r="A156" s="3">
        <v>42750</v>
      </c>
      <c r="B156" s="3">
        <v>42751</v>
      </c>
      <c r="C156" s="2">
        <v>2</v>
      </c>
      <c r="D156" s="2" t="s">
        <v>205</v>
      </c>
      <c r="E156" s="2">
        <v>13222765117</v>
      </c>
      <c r="F156" s="2" t="s">
        <v>25</v>
      </c>
      <c r="G156" s="3">
        <v>42751</v>
      </c>
      <c r="H156" s="2" t="s">
        <v>26</v>
      </c>
      <c r="I156" s="2">
        <v>156</v>
      </c>
      <c r="J156" s="2">
        <v>84</v>
      </c>
      <c r="K156" s="2">
        <v>0</v>
      </c>
      <c r="L156" s="1">
        <f>(I156-K156)*0.04</f>
        <v>6.24</v>
      </c>
      <c r="M156" s="1">
        <f>I156-J156-L156</f>
        <v>65.76</v>
      </c>
      <c r="N156" s="1" t="s">
        <v>19</v>
      </c>
      <c r="O156" s="1" t="s">
        <v>20</v>
      </c>
    </row>
    <row r="157" customHeight="1" spans="1:16">
      <c r="A157" s="4">
        <v>42737</v>
      </c>
      <c r="B157" s="4">
        <v>42753</v>
      </c>
      <c r="C157" s="1">
        <v>1</v>
      </c>
      <c r="D157" s="1" t="s">
        <v>206</v>
      </c>
      <c r="E157" s="1">
        <v>15150500379</v>
      </c>
      <c r="F157" s="1" t="s">
        <v>25</v>
      </c>
      <c r="G157" s="4">
        <v>42753</v>
      </c>
      <c r="H157" s="2" t="s">
        <v>26</v>
      </c>
      <c r="I157" s="1">
        <v>78</v>
      </c>
      <c r="J157" s="1">
        <v>42</v>
      </c>
      <c r="K157" s="1">
        <v>0</v>
      </c>
      <c r="L157" s="1">
        <f>(I157-K157)*0.04</f>
        <v>3.12</v>
      </c>
      <c r="M157" s="1">
        <f>I157-J157-L157</f>
        <v>32.88</v>
      </c>
      <c r="N157" s="1" t="s">
        <v>19</v>
      </c>
      <c r="O157" s="1" t="s">
        <v>20</v>
      </c>
      <c r="P157" s="1"/>
    </row>
    <row r="158" customHeight="1" spans="1:15">
      <c r="A158" s="3">
        <v>42749</v>
      </c>
      <c r="B158" s="3">
        <v>42753</v>
      </c>
      <c r="C158" s="2">
        <v>2</v>
      </c>
      <c r="D158" s="2" t="s">
        <v>207</v>
      </c>
      <c r="E158" s="2">
        <v>13660775805</v>
      </c>
      <c r="F158" s="2" t="s">
        <v>25</v>
      </c>
      <c r="G158" s="3">
        <v>42753</v>
      </c>
      <c r="H158" s="2" t="s">
        <v>26</v>
      </c>
      <c r="I158" s="2">
        <v>156</v>
      </c>
      <c r="J158" s="2">
        <v>84</v>
      </c>
      <c r="K158" s="2">
        <v>0</v>
      </c>
      <c r="L158" s="1">
        <f>(I158-K158)*0.04</f>
        <v>6.24</v>
      </c>
      <c r="M158" s="1">
        <f>I158-J158-L158</f>
        <v>65.76</v>
      </c>
      <c r="N158" s="1" t="s">
        <v>19</v>
      </c>
      <c r="O158" s="1" t="s">
        <v>20</v>
      </c>
    </row>
    <row r="159" customHeight="1" spans="1:15">
      <c r="A159" s="3">
        <v>42750</v>
      </c>
      <c r="B159" s="3">
        <v>42753</v>
      </c>
      <c r="C159" s="2">
        <v>6</v>
      </c>
      <c r="D159" s="2" t="s">
        <v>208</v>
      </c>
      <c r="E159" s="2">
        <v>18620078808</v>
      </c>
      <c r="F159" s="2" t="s">
        <v>25</v>
      </c>
      <c r="G159" s="3">
        <v>42753</v>
      </c>
      <c r="H159" s="2" t="s">
        <v>26</v>
      </c>
      <c r="I159" s="2">
        <v>448</v>
      </c>
      <c r="J159" s="2">
        <v>252</v>
      </c>
      <c r="K159" s="2">
        <v>0</v>
      </c>
      <c r="L159" s="1">
        <f>(I159-K159)*0.04</f>
        <v>17.92</v>
      </c>
      <c r="M159" s="1">
        <f>I159-J159-L159</f>
        <v>178.08</v>
      </c>
      <c r="N159" s="1" t="s">
        <v>19</v>
      </c>
      <c r="O159" s="1" t="s">
        <v>20</v>
      </c>
    </row>
    <row r="160" customHeight="1" spans="1:16">
      <c r="A160" s="6">
        <v>42733</v>
      </c>
      <c r="B160" s="4">
        <v>42755</v>
      </c>
      <c r="C160" s="1">
        <v>4</v>
      </c>
      <c r="D160" s="1" t="s">
        <v>209</v>
      </c>
      <c r="E160" s="1">
        <v>13661653200</v>
      </c>
      <c r="F160" s="1" t="s">
        <v>25</v>
      </c>
      <c r="G160" s="4">
        <v>42389</v>
      </c>
      <c r="H160" s="8" t="s">
        <v>210</v>
      </c>
      <c r="I160" s="1">
        <v>302</v>
      </c>
      <c r="J160" s="1">
        <v>168</v>
      </c>
      <c r="K160" s="1">
        <v>0</v>
      </c>
      <c r="L160" s="1">
        <f>(I160-K160)*0.04</f>
        <v>12.08</v>
      </c>
      <c r="M160" s="1">
        <f>I160-J160-L160</f>
        <v>121.92</v>
      </c>
      <c r="N160" s="1" t="s">
        <v>19</v>
      </c>
      <c r="O160" s="1" t="s">
        <v>20</v>
      </c>
      <c r="P160" s="8" t="s">
        <v>211</v>
      </c>
    </row>
    <row r="161" customHeight="1" spans="1:16">
      <c r="A161" s="4">
        <v>42737</v>
      </c>
      <c r="B161" s="4">
        <v>42755</v>
      </c>
      <c r="C161" s="1">
        <v>3</v>
      </c>
      <c r="D161" s="1" t="s">
        <v>212</v>
      </c>
      <c r="E161" s="1">
        <v>15921293304</v>
      </c>
      <c r="F161" s="1" t="s">
        <v>130</v>
      </c>
      <c r="G161" s="4">
        <v>42755</v>
      </c>
      <c r="H161" s="2" t="s">
        <v>131</v>
      </c>
      <c r="I161" s="1">
        <v>864</v>
      </c>
      <c r="J161" s="1">
        <v>540</v>
      </c>
      <c r="K161" s="1">
        <v>0</v>
      </c>
      <c r="L161" s="1">
        <f>(I161-K161)*0.04</f>
        <v>34.56</v>
      </c>
      <c r="M161" s="1">
        <f>I161-J161-L161</f>
        <v>289.44</v>
      </c>
      <c r="N161" s="1" t="s">
        <v>19</v>
      </c>
      <c r="O161" s="1" t="s">
        <v>20</v>
      </c>
      <c r="P161" s="1"/>
    </row>
    <row r="162" customHeight="1" spans="1:15">
      <c r="A162" s="3">
        <v>42749</v>
      </c>
      <c r="B162" s="3">
        <v>42755</v>
      </c>
      <c r="C162" s="2">
        <v>2</v>
      </c>
      <c r="D162" s="2" t="s">
        <v>213</v>
      </c>
      <c r="E162" s="2">
        <v>13716405228</v>
      </c>
      <c r="F162" s="2" t="s">
        <v>25</v>
      </c>
      <c r="G162" s="3">
        <v>42755</v>
      </c>
      <c r="H162" s="8" t="s">
        <v>210</v>
      </c>
      <c r="I162" s="2">
        <v>156</v>
      </c>
      <c r="J162" s="2">
        <v>84</v>
      </c>
      <c r="K162" s="2">
        <v>0</v>
      </c>
      <c r="L162" s="1">
        <f>(I162-K162)*0.04</f>
        <v>6.24</v>
      </c>
      <c r="M162" s="1">
        <f>I162-J162-L162</f>
        <v>65.76</v>
      </c>
      <c r="N162" s="1" t="s">
        <v>19</v>
      </c>
      <c r="O162" s="1" t="s">
        <v>20</v>
      </c>
    </row>
    <row r="163" customHeight="1" spans="1:15">
      <c r="A163" s="3">
        <v>42749</v>
      </c>
      <c r="B163" s="3">
        <v>42757</v>
      </c>
      <c r="C163" s="2">
        <v>1</v>
      </c>
      <c r="D163" s="2" t="s">
        <v>214</v>
      </c>
      <c r="E163" s="2">
        <v>15929517186</v>
      </c>
      <c r="F163" s="1" t="s">
        <v>25</v>
      </c>
      <c r="G163" s="3">
        <v>42757</v>
      </c>
      <c r="H163" s="2" t="s">
        <v>26</v>
      </c>
      <c r="I163" s="2">
        <v>78</v>
      </c>
      <c r="J163" s="2">
        <v>42</v>
      </c>
      <c r="K163" s="2">
        <v>0</v>
      </c>
      <c r="L163" s="1">
        <f>(I163-K163)*0.04</f>
        <v>3.12</v>
      </c>
      <c r="M163" s="1">
        <f>I163-J163-L163</f>
        <v>32.88</v>
      </c>
      <c r="N163" s="1" t="s">
        <v>19</v>
      </c>
      <c r="O163" s="1" t="s">
        <v>20</v>
      </c>
    </row>
    <row r="164" customHeight="1" spans="1:16">
      <c r="A164" s="6">
        <v>42731</v>
      </c>
      <c r="B164" s="4">
        <v>42759</v>
      </c>
      <c r="C164" s="1">
        <v>4</v>
      </c>
      <c r="D164" s="1" t="s">
        <v>215</v>
      </c>
      <c r="E164" s="1">
        <v>15652682140</v>
      </c>
      <c r="F164" s="1" t="s">
        <v>130</v>
      </c>
      <c r="G164" s="4">
        <v>42393</v>
      </c>
      <c r="H164" s="8" t="s">
        <v>210</v>
      </c>
      <c r="I164" s="1">
        <v>1152</v>
      </c>
      <c r="J164" s="1">
        <v>720</v>
      </c>
      <c r="K164" s="1">
        <v>0</v>
      </c>
      <c r="L164" s="1">
        <f>(I164-K164)*0.04</f>
        <v>46.08</v>
      </c>
      <c r="M164" s="1">
        <f>I164-J164-L164</f>
        <v>385.92</v>
      </c>
      <c r="N164" s="1" t="s">
        <v>19</v>
      </c>
      <c r="O164" s="1" t="s">
        <v>20</v>
      </c>
      <c r="P164" s="1"/>
    </row>
    <row r="165" customHeight="1" spans="1:16">
      <c r="A165" s="6">
        <v>42718</v>
      </c>
      <c r="B165" s="4">
        <v>42762</v>
      </c>
      <c r="C165" s="1">
        <v>2</v>
      </c>
      <c r="D165" s="1" t="s">
        <v>216</v>
      </c>
      <c r="E165" s="1">
        <v>15051852236</v>
      </c>
      <c r="F165" s="1" t="s">
        <v>25</v>
      </c>
      <c r="G165" s="4">
        <v>42762</v>
      </c>
      <c r="H165" s="8" t="s">
        <v>210</v>
      </c>
      <c r="I165" s="1">
        <v>156</v>
      </c>
      <c r="J165" s="1">
        <v>84</v>
      </c>
      <c r="K165" s="1">
        <v>0</v>
      </c>
      <c r="L165" s="1">
        <f>(I165-K165)*0.04</f>
        <v>6.24</v>
      </c>
      <c r="M165" s="1">
        <f>I165-J165-L165</f>
        <v>65.76</v>
      </c>
      <c r="N165" s="1" t="s">
        <v>19</v>
      </c>
      <c r="O165" s="1" t="s">
        <v>20</v>
      </c>
      <c r="P165" s="8" t="s">
        <v>211</v>
      </c>
    </row>
    <row r="166" customHeight="1" spans="1:15">
      <c r="A166" s="3">
        <v>42750</v>
      </c>
      <c r="B166" s="3">
        <v>42762</v>
      </c>
      <c r="C166" s="2">
        <v>5</v>
      </c>
      <c r="D166" s="2" t="s">
        <v>217</v>
      </c>
      <c r="E166" s="2">
        <v>13572563760</v>
      </c>
      <c r="F166" s="2" t="s">
        <v>25</v>
      </c>
      <c r="G166" s="3">
        <v>42762</v>
      </c>
      <c r="H166" s="8" t="s">
        <v>210</v>
      </c>
      <c r="I166" s="2">
        <v>380</v>
      </c>
      <c r="J166" s="2">
        <v>210</v>
      </c>
      <c r="K166" s="2">
        <v>0</v>
      </c>
      <c r="L166" s="1">
        <f>(I166-K166)*0.04</f>
        <v>15.2</v>
      </c>
      <c r="M166" s="1">
        <f>I166-J166-L166</f>
        <v>154.8</v>
      </c>
      <c r="N166" s="1" t="s">
        <v>19</v>
      </c>
      <c r="O166" s="1" t="s">
        <v>20</v>
      </c>
    </row>
    <row r="167" customHeight="1" spans="1:15">
      <c r="A167" s="4">
        <v>42740</v>
      </c>
      <c r="B167" s="4">
        <v>42763</v>
      </c>
      <c r="C167" s="2">
        <v>2</v>
      </c>
      <c r="D167" s="1" t="s">
        <v>218</v>
      </c>
      <c r="E167" s="1">
        <v>18646186189</v>
      </c>
      <c r="F167" s="2" t="s">
        <v>28</v>
      </c>
      <c r="G167" s="3">
        <v>42763</v>
      </c>
      <c r="H167" s="8" t="s">
        <v>210</v>
      </c>
      <c r="I167" s="2">
        <v>476</v>
      </c>
      <c r="J167" s="2">
        <v>100</v>
      </c>
      <c r="K167" s="2">
        <v>0</v>
      </c>
      <c r="L167" s="1">
        <f>(I167-K167)*0.04</f>
        <v>19.04</v>
      </c>
      <c r="M167" s="1">
        <f>I167-J167-L167</f>
        <v>356.96</v>
      </c>
      <c r="N167" s="1" t="s">
        <v>19</v>
      </c>
      <c r="O167" s="1" t="s">
        <v>20</v>
      </c>
    </row>
    <row r="168" customHeight="1" spans="1:15">
      <c r="A168" s="4">
        <v>42740</v>
      </c>
      <c r="B168" s="3">
        <v>42763</v>
      </c>
      <c r="C168" s="2">
        <v>2</v>
      </c>
      <c r="D168" s="2" t="s">
        <v>219</v>
      </c>
      <c r="E168" s="2">
        <v>15889725551</v>
      </c>
      <c r="F168" s="1" t="s">
        <v>25</v>
      </c>
      <c r="G168" s="3">
        <v>42763</v>
      </c>
      <c r="H168" s="8" t="s">
        <v>210</v>
      </c>
      <c r="I168" s="2">
        <v>156</v>
      </c>
      <c r="J168" s="2">
        <v>84</v>
      </c>
      <c r="K168" s="2">
        <v>0</v>
      </c>
      <c r="L168" s="1">
        <f>(I168-K168)*0.04</f>
        <v>6.24</v>
      </c>
      <c r="M168" s="1">
        <f>I168-J168-L168</f>
        <v>65.76</v>
      </c>
      <c r="N168" s="1" t="s">
        <v>19</v>
      </c>
      <c r="O168" s="1" t="s">
        <v>20</v>
      </c>
    </row>
    <row r="169" customHeight="1" spans="1:19">
      <c r="A169" s="3">
        <v>42749</v>
      </c>
      <c r="B169" s="3">
        <v>42763</v>
      </c>
      <c r="C169" s="2">
        <v>4</v>
      </c>
      <c r="D169" s="2" t="s">
        <v>220</v>
      </c>
      <c r="E169" s="2">
        <v>18283075577</v>
      </c>
      <c r="F169" s="2" t="s">
        <v>25</v>
      </c>
      <c r="G169" s="3">
        <v>42763</v>
      </c>
      <c r="H169" s="8" t="s">
        <v>210</v>
      </c>
      <c r="I169" s="2">
        <v>302</v>
      </c>
      <c r="J169" s="2">
        <v>168</v>
      </c>
      <c r="K169" s="2">
        <v>0</v>
      </c>
      <c r="L169" s="1">
        <f>(I169-K169)*0.04</f>
        <v>12.08</v>
      </c>
      <c r="M169" s="1">
        <f>I169-J169-L169</f>
        <v>121.92</v>
      </c>
      <c r="N169" s="1" t="s">
        <v>19</v>
      </c>
      <c r="O169" s="1" t="s">
        <v>20</v>
      </c>
      <c r="S169" s="10"/>
    </row>
    <row r="170" customHeight="1" spans="1:16">
      <c r="A170" s="6">
        <v>42725</v>
      </c>
      <c r="B170" s="4">
        <v>42764</v>
      </c>
      <c r="C170" s="1">
        <v>4.1</v>
      </c>
      <c r="D170" s="1" t="s">
        <v>221</v>
      </c>
      <c r="E170" s="1">
        <v>13764626553</v>
      </c>
      <c r="F170" s="1" t="s">
        <v>25</v>
      </c>
      <c r="G170" s="4">
        <v>42764</v>
      </c>
      <c r="H170" s="8" t="s">
        <v>210</v>
      </c>
      <c r="I170" s="1">
        <v>382</v>
      </c>
      <c r="J170" s="1">
        <v>168</v>
      </c>
      <c r="K170" s="1">
        <v>0</v>
      </c>
      <c r="L170" s="1">
        <f>(I170-K170)*0.04</f>
        <v>15.28</v>
      </c>
      <c r="M170" s="1">
        <f>I170-J170-L170</f>
        <v>198.72</v>
      </c>
      <c r="N170" s="1" t="s">
        <v>19</v>
      </c>
      <c r="O170" s="1" t="s">
        <v>80</v>
      </c>
      <c r="P170" s="1"/>
    </row>
    <row r="171" customHeight="1" spans="1:16">
      <c r="A171" s="6">
        <v>42733</v>
      </c>
      <c r="B171" s="4">
        <v>42764</v>
      </c>
      <c r="C171" s="1">
        <v>4.1</v>
      </c>
      <c r="D171" s="1" t="s">
        <v>222</v>
      </c>
      <c r="E171" s="1">
        <v>18982221442</v>
      </c>
      <c r="F171" s="1" t="s">
        <v>17</v>
      </c>
      <c r="G171" s="4">
        <v>42398</v>
      </c>
      <c r="H171" s="8" t="s">
        <v>210</v>
      </c>
      <c r="I171" s="1">
        <v>912</v>
      </c>
      <c r="J171" s="1">
        <v>850</v>
      </c>
      <c r="K171" s="1">
        <v>0</v>
      </c>
      <c r="L171" s="1">
        <f>(I171-K171)*0.04</f>
        <v>36.48</v>
      </c>
      <c r="M171" s="1">
        <f>I171-J171-L171</f>
        <v>25.52</v>
      </c>
      <c r="N171" s="1" t="s">
        <v>19</v>
      </c>
      <c r="O171" s="1" t="s">
        <v>20</v>
      </c>
      <c r="P171" s="1"/>
    </row>
    <row r="172" customHeight="1" spans="1:15">
      <c r="A172" s="3">
        <v>42743</v>
      </c>
      <c r="B172" s="3">
        <v>42764</v>
      </c>
      <c r="C172" s="2">
        <v>2</v>
      </c>
      <c r="D172" s="2" t="s">
        <v>223</v>
      </c>
      <c r="E172" s="2">
        <v>13529095075</v>
      </c>
      <c r="F172" s="2" t="s">
        <v>224</v>
      </c>
      <c r="G172" s="3">
        <v>42767</v>
      </c>
      <c r="H172" s="8" t="s">
        <v>178</v>
      </c>
      <c r="I172" s="2">
        <v>2150</v>
      </c>
      <c r="J172" s="2">
        <v>1672</v>
      </c>
      <c r="K172" s="2">
        <v>0</v>
      </c>
      <c r="L172" s="1">
        <f>(I172-K172)*0.04</f>
        <v>86</v>
      </c>
      <c r="M172" s="1">
        <f>I172-J172-L172</f>
        <v>392</v>
      </c>
      <c r="N172" s="1" t="s">
        <v>19</v>
      </c>
      <c r="O172" s="1" t="s">
        <v>20</v>
      </c>
    </row>
    <row r="173" customHeight="1" spans="1:15">
      <c r="A173" s="3">
        <v>42744</v>
      </c>
      <c r="B173" s="3">
        <v>42764</v>
      </c>
      <c r="C173" s="2">
        <v>2</v>
      </c>
      <c r="D173" s="2" t="s">
        <v>225</v>
      </c>
      <c r="E173" s="2">
        <v>18710094663</v>
      </c>
      <c r="F173" s="2" t="s">
        <v>166</v>
      </c>
      <c r="G173" s="3">
        <v>42765</v>
      </c>
      <c r="H173" s="8" t="s">
        <v>210</v>
      </c>
      <c r="I173" s="2">
        <v>1096</v>
      </c>
      <c r="J173" s="2">
        <v>940</v>
      </c>
      <c r="K173" s="2">
        <v>0</v>
      </c>
      <c r="L173" s="1">
        <f>(I173-K173)*0.04</f>
        <v>43.84</v>
      </c>
      <c r="M173" s="1">
        <f>I173-J173-L173</f>
        <v>112.16</v>
      </c>
      <c r="N173" s="1" t="s">
        <v>19</v>
      </c>
      <c r="O173" s="1" t="s">
        <v>20</v>
      </c>
    </row>
    <row r="174" customHeight="1" spans="1:15">
      <c r="A174" s="3">
        <v>42747</v>
      </c>
      <c r="B174" s="3">
        <v>42765</v>
      </c>
      <c r="C174" s="2">
        <v>3</v>
      </c>
      <c r="D174" s="9" t="s">
        <v>226</v>
      </c>
      <c r="E174" s="2">
        <v>15274901030</v>
      </c>
      <c r="F174" s="1" t="s">
        <v>25</v>
      </c>
      <c r="G174" s="3">
        <v>42765</v>
      </c>
      <c r="H174" s="8" t="s">
        <v>210</v>
      </c>
      <c r="I174" s="2">
        <v>234</v>
      </c>
      <c r="J174" s="2">
        <v>126</v>
      </c>
      <c r="K174" s="2">
        <v>0</v>
      </c>
      <c r="L174" s="1">
        <f>(I174-K174)*0.04</f>
        <v>9.36</v>
      </c>
      <c r="M174" s="1">
        <f>I174-J174-L174</f>
        <v>98.64</v>
      </c>
      <c r="N174" s="1" t="s">
        <v>19</v>
      </c>
      <c r="O174" s="1" t="s">
        <v>80</v>
      </c>
    </row>
    <row r="175" customHeight="1" spans="1:15">
      <c r="A175" s="3">
        <v>42747</v>
      </c>
      <c r="B175" s="3">
        <v>42765</v>
      </c>
      <c r="C175" s="2">
        <v>3.1</v>
      </c>
      <c r="D175" s="2" t="s">
        <v>227</v>
      </c>
      <c r="E175" s="2">
        <v>15858261534</v>
      </c>
      <c r="F175" s="2" t="s">
        <v>28</v>
      </c>
      <c r="G175" s="3">
        <v>42765</v>
      </c>
      <c r="H175" s="8" t="s">
        <v>210</v>
      </c>
      <c r="I175" s="2">
        <v>834</v>
      </c>
      <c r="J175" s="2">
        <v>50</v>
      </c>
      <c r="K175" s="2">
        <v>0</v>
      </c>
      <c r="L175" s="1">
        <f>(I175-K175)*0.04</f>
        <v>33.36</v>
      </c>
      <c r="M175" s="1">
        <f>I175-J175-L175</f>
        <v>750.64</v>
      </c>
      <c r="N175" s="1" t="s">
        <v>19</v>
      </c>
      <c r="O175" s="1" t="s">
        <v>20</v>
      </c>
    </row>
    <row r="176" customHeight="1" spans="1:15">
      <c r="A176" s="4">
        <v>42741</v>
      </c>
      <c r="B176" s="3">
        <v>42768</v>
      </c>
      <c r="C176" s="2">
        <v>1</v>
      </c>
      <c r="D176" s="2" t="s">
        <v>228</v>
      </c>
      <c r="E176" s="2">
        <v>15610567028</v>
      </c>
      <c r="F176" s="1" t="s">
        <v>25</v>
      </c>
      <c r="G176" s="3">
        <v>42768</v>
      </c>
      <c r="H176" s="8" t="s">
        <v>210</v>
      </c>
      <c r="I176" s="2">
        <v>78</v>
      </c>
      <c r="J176" s="2">
        <v>42</v>
      </c>
      <c r="K176" s="2">
        <v>0</v>
      </c>
      <c r="L176" s="1">
        <f>(I176-K176)*0.04</f>
        <v>3.12</v>
      </c>
      <c r="M176" s="1">
        <f>I176-J176-L176</f>
        <v>32.88</v>
      </c>
      <c r="N176" s="1" t="s">
        <v>19</v>
      </c>
      <c r="O176" s="1" t="s">
        <v>20</v>
      </c>
    </row>
    <row r="177" customHeight="1" spans="1:15">
      <c r="A177" s="3">
        <v>42742</v>
      </c>
      <c r="B177" s="3">
        <v>42768</v>
      </c>
      <c r="C177" s="2">
        <v>3</v>
      </c>
      <c r="D177" s="2" t="s">
        <v>229</v>
      </c>
      <c r="E177" s="2">
        <v>18907140865</v>
      </c>
      <c r="F177" s="2" t="s">
        <v>17</v>
      </c>
      <c r="G177" s="3">
        <v>42768</v>
      </c>
      <c r="H177" s="8" t="s">
        <v>210</v>
      </c>
      <c r="I177" s="2">
        <v>804</v>
      </c>
      <c r="J177" s="2">
        <v>570</v>
      </c>
      <c r="K177" s="2">
        <v>0</v>
      </c>
      <c r="L177" s="1">
        <f>(I177-K177)*0.04</f>
        <v>32.16</v>
      </c>
      <c r="M177" s="1">
        <f>I177-J177-L177</f>
        <v>201.84</v>
      </c>
      <c r="N177" s="1" t="s">
        <v>19</v>
      </c>
      <c r="O177" s="1" t="s">
        <v>20</v>
      </c>
    </row>
    <row r="178" customHeight="1" spans="1:16">
      <c r="A178" s="6">
        <v>42723</v>
      </c>
      <c r="B178" s="4">
        <v>42769</v>
      </c>
      <c r="C178" s="1">
        <v>3</v>
      </c>
      <c r="D178" s="1" t="s">
        <v>230</v>
      </c>
      <c r="E178" s="1">
        <v>15018968854</v>
      </c>
      <c r="F178" s="1" t="s">
        <v>25</v>
      </c>
      <c r="G178" s="4">
        <v>42769</v>
      </c>
      <c r="H178" s="8" t="s">
        <v>210</v>
      </c>
      <c r="I178" s="1">
        <v>254</v>
      </c>
      <c r="J178" s="1">
        <v>126</v>
      </c>
      <c r="K178" s="1">
        <v>0</v>
      </c>
      <c r="L178" s="1">
        <f>(I178-K178)*0.04</f>
        <v>10.16</v>
      </c>
      <c r="M178" s="1">
        <f>I178-J178-L178</f>
        <v>117.84</v>
      </c>
      <c r="N178" s="1" t="s">
        <v>19</v>
      </c>
      <c r="O178" s="1" t="s">
        <v>80</v>
      </c>
      <c r="P178" s="1"/>
    </row>
    <row r="179" customHeight="1" spans="1:15">
      <c r="A179" s="3">
        <v>42746</v>
      </c>
      <c r="B179" s="3">
        <v>42769</v>
      </c>
      <c r="C179" s="2">
        <v>2</v>
      </c>
      <c r="D179" s="2" t="s">
        <v>231</v>
      </c>
      <c r="E179" s="1">
        <v>15210126098</v>
      </c>
      <c r="F179" s="2" t="s">
        <v>232</v>
      </c>
      <c r="G179" s="3">
        <v>42769</v>
      </c>
      <c r="H179" s="8" t="s">
        <v>178</v>
      </c>
      <c r="I179" s="2">
        <v>310</v>
      </c>
      <c r="J179" s="2">
        <v>260</v>
      </c>
      <c r="K179" s="2">
        <v>0</v>
      </c>
      <c r="L179" s="1">
        <f>(I179-K179)*0.04</f>
        <v>12.4</v>
      </c>
      <c r="M179" s="1">
        <f>I179-J179-L179</f>
        <v>37.6</v>
      </c>
      <c r="N179" s="1" t="s">
        <v>19</v>
      </c>
      <c r="O179" s="1" t="s">
        <v>80</v>
      </c>
    </row>
    <row r="180" customHeight="1" spans="1:19">
      <c r="A180" s="6">
        <v>42732</v>
      </c>
      <c r="B180" s="4">
        <v>42770</v>
      </c>
      <c r="C180" s="1">
        <v>2</v>
      </c>
      <c r="D180" s="1" t="s">
        <v>233</v>
      </c>
      <c r="E180" s="1">
        <v>13735870236</v>
      </c>
      <c r="F180" s="1" t="s">
        <v>42</v>
      </c>
      <c r="G180" s="4">
        <v>42404</v>
      </c>
      <c r="H180" s="8" t="s">
        <v>210</v>
      </c>
      <c r="I180" s="1">
        <v>676</v>
      </c>
      <c r="J180" s="1">
        <v>500</v>
      </c>
      <c r="K180" s="1">
        <v>0</v>
      </c>
      <c r="L180" s="1">
        <f>(I180-K180)*0.04</f>
        <v>27.04</v>
      </c>
      <c r="M180" s="1">
        <f>I180-J180-L180</f>
        <v>148.96</v>
      </c>
      <c r="N180" s="1" t="s">
        <v>19</v>
      </c>
      <c r="O180" s="1" t="s">
        <v>20</v>
      </c>
      <c r="P180" s="1"/>
      <c r="S180" s="2" t="s">
        <v>234</v>
      </c>
    </row>
    <row r="181" customHeight="1" spans="1:16">
      <c r="A181" s="6">
        <v>42728</v>
      </c>
      <c r="B181" s="4">
        <v>42774</v>
      </c>
      <c r="C181" s="1">
        <v>2</v>
      </c>
      <c r="D181" s="1" t="s">
        <v>235</v>
      </c>
      <c r="E181" s="1">
        <v>13116016070</v>
      </c>
      <c r="F181" s="1" t="s">
        <v>25</v>
      </c>
      <c r="G181" s="4">
        <v>42408</v>
      </c>
      <c r="H181" s="8" t="s">
        <v>210</v>
      </c>
      <c r="I181" s="1">
        <v>156</v>
      </c>
      <c r="J181" s="1">
        <v>84</v>
      </c>
      <c r="K181" s="1">
        <v>0</v>
      </c>
      <c r="L181" s="1">
        <f>(I181-K181)*0.04</f>
        <v>6.24</v>
      </c>
      <c r="M181" s="1">
        <f>I181-J181-L181</f>
        <v>65.76</v>
      </c>
      <c r="N181" s="1" t="s">
        <v>19</v>
      </c>
      <c r="O181" s="1" t="s">
        <v>20</v>
      </c>
      <c r="P181" s="1"/>
    </row>
    <row r="182" customHeight="1" spans="1:15">
      <c r="A182" s="3">
        <v>42748</v>
      </c>
      <c r="B182" s="3">
        <v>42779</v>
      </c>
      <c r="C182" s="2">
        <v>2</v>
      </c>
      <c r="D182" s="2" t="s">
        <v>236</v>
      </c>
      <c r="E182" s="2">
        <v>18267920299</v>
      </c>
      <c r="F182" s="1" t="s">
        <v>25</v>
      </c>
      <c r="G182" s="3">
        <v>42779</v>
      </c>
      <c r="H182" s="8" t="s">
        <v>210</v>
      </c>
      <c r="I182" s="2">
        <v>176</v>
      </c>
      <c r="J182" s="2">
        <v>84</v>
      </c>
      <c r="K182" s="2">
        <v>0</v>
      </c>
      <c r="L182" s="1">
        <f>(I182-K182)*0.04</f>
        <v>7.04</v>
      </c>
      <c r="M182" s="1">
        <f>I182-J182-L182</f>
        <v>84.96</v>
      </c>
      <c r="N182" s="1" t="s">
        <v>19</v>
      </c>
      <c r="O182" s="1" t="s">
        <v>20</v>
      </c>
    </row>
    <row r="183" customHeight="1" spans="1:15">
      <c r="A183" s="3"/>
      <c r="L183" s="1"/>
      <c r="M183" s="1"/>
      <c r="N183" s="1"/>
      <c r="O183" s="1"/>
    </row>
    <row r="184" customHeight="1" spans="1:15">
      <c r="A184" s="3">
        <v>42751</v>
      </c>
      <c r="B184" s="3">
        <v>42751</v>
      </c>
      <c r="C184" s="2">
        <v>2</v>
      </c>
      <c r="D184" s="2" t="s">
        <v>237</v>
      </c>
      <c r="E184" s="2">
        <v>13755046268</v>
      </c>
      <c r="F184" s="2" t="s">
        <v>25</v>
      </c>
      <c r="G184" s="3">
        <v>42751</v>
      </c>
      <c r="H184" s="2" t="s">
        <v>26</v>
      </c>
      <c r="I184" s="2">
        <v>156</v>
      </c>
      <c r="J184" s="2">
        <v>84</v>
      </c>
      <c r="K184" s="2">
        <v>0</v>
      </c>
      <c r="L184" s="1">
        <f>(I184-K184)*0.04</f>
        <v>6.24</v>
      </c>
      <c r="M184" s="1">
        <f>I184-J184-L184</f>
        <v>65.76</v>
      </c>
      <c r="N184" s="1" t="s">
        <v>19</v>
      </c>
      <c r="O184" s="1" t="s">
        <v>20</v>
      </c>
    </row>
    <row r="185" customHeight="1" spans="1:15">
      <c r="A185" s="3">
        <v>42751</v>
      </c>
      <c r="B185" s="3">
        <v>42752</v>
      </c>
      <c r="C185" s="2">
        <v>3</v>
      </c>
      <c r="D185" s="2" t="s">
        <v>238</v>
      </c>
      <c r="E185" s="2">
        <v>13185716370</v>
      </c>
      <c r="F185" s="2" t="s">
        <v>25</v>
      </c>
      <c r="G185" s="3">
        <v>42752</v>
      </c>
      <c r="H185" s="2" t="s">
        <v>26</v>
      </c>
      <c r="I185" s="2">
        <v>224</v>
      </c>
      <c r="J185" s="2">
        <v>126</v>
      </c>
      <c r="K185" s="2">
        <v>0</v>
      </c>
      <c r="L185" s="1">
        <f>(I185-K185)*0.04</f>
        <v>8.96</v>
      </c>
      <c r="M185" s="1">
        <f t="shared" ref="M185:M191" si="6">I185-J185-L185</f>
        <v>89.04</v>
      </c>
      <c r="N185" s="1" t="s">
        <v>19</v>
      </c>
      <c r="O185" s="1" t="s">
        <v>20</v>
      </c>
    </row>
    <row r="186" customHeight="1" spans="1:15">
      <c r="A186" s="3">
        <v>42751</v>
      </c>
      <c r="B186" s="3">
        <v>42751</v>
      </c>
      <c r="C186" s="2">
        <v>4</v>
      </c>
      <c r="D186" s="2" t="s">
        <v>239</v>
      </c>
      <c r="E186" s="2">
        <v>13888463886</v>
      </c>
      <c r="F186" s="2" t="s">
        <v>25</v>
      </c>
      <c r="G186" s="3">
        <v>42751</v>
      </c>
      <c r="H186" s="2" t="s">
        <v>26</v>
      </c>
      <c r="I186" s="2">
        <v>302</v>
      </c>
      <c r="J186" s="2">
        <v>168</v>
      </c>
      <c r="K186" s="2">
        <v>0</v>
      </c>
      <c r="L186" s="1">
        <f>(I186-K186)*0.04</f>
        <v>12.08</v>
      </c>
      <c r="M186" s="1">
        <f t="shared" si="6"/>
        <v>121.92</v>
      </c>
      <c r="N186" s="1" t="s">
        <v>19</v>
      </c>
      <c r="O186" s="1" t="s">
        <v>20</v>
      </c>
    </row>
    <row r="187" customHeight="1" spans="1:15">
      <c r="A187" s="3">
        <v>42751</v>
      </c>
      <c r="B187" s="3">
        <v>42753</v>
      </c>
      <c r="C187" s="2">
        <v>2</v>
      </c>
      <c r="D187" s="2" t="s">
        <v>240</v>
      </c>
      <c r="E187" s="2">
        <v>15626280581</v>
      </c>
      <c r="F187" s="2" t="s">
        <v>241</v>
      </c>
      <c r="G187" s="3">
        <v>42755</v>
      </c>
      <c r="H187" s="2" t="s">
        <v>178</v>
      </c>
      <c r="I187" s="2">
        <v>1172</v>
      </c>
      <c r="J187" s="2">
        <v>992</v>
      </c>
      <c r="K187" s="2">
        <v>0</v>
      </c>
      <c r="L187" s="1">
        <f>(I187-K187)*0.04</f>
        <v>46.88</v>
      </c>
      <c r="M187" s="1">
        <f t="shared" si="6"/>
        <v>133.12</v>
      </c>
      <c r="N187" s="1" t="s">
        <v>19</v>
      </c>
      <c r="O187" s="1" t="s">
        <v>20</v>
      </c>
    </row>
    <row r="188" customHeight="1" spans="1:15">
      <c r="A188" s="3">
        <v>42751</v>
      </c>
      <c r="K188" s="2">
        <v>0</v>
      </c>
      <c r="L188" s="1">
        <f>(I188-K188)*0.04</f>
        <v>0</v>
      </c>
      <c r="M188" s="1">
        <f t="shared" si="6"/>
        <v>0</v>
      </c>
      <c r="N188" s="1" t="s">
        <v>19</v>
      </c>
      <c r="O188" s="1" t="s">
        <v>20</v>
      </c>
    </row>
    <row r="189" customHeight="1" spans="1:15">
      <c r="A189" s="3">
        <v>42751</v>
      </c>
      <c r="K189" s="2">
        <v>0</v>
      </c>
      <c r="L189" s="1">
        <f t="shared" ref="L189:L205" si="7">(I189-K189)*0.04</f>
        <v>0</v>
      </c>
      <c r="M189" s="1">
        <f t="shared" si="6"/>
        <v>0</v>
      </c>
      <c r="N189" s="1" t="s">
        <v>19</v>
      </c>
      <c r="O189" s="1" t="s">
        <v>20</v>
      </c>
    </row>
    <row r="190" customHeight="1" spans="1:15">
      <c r="A190" s="3">
        <v>42751</v>
      </c>
      <c r="K190" s="2">
        <v>0</v>
      </c>
      <c r="L190" s="1">
        <f t="shared" si="7"/>
        <v>0</v>
      </c>
      <c r="M190" s="1">
        <f t="shared" si="6"/>
        <v>0</v>
      </c>
      <c r="N190" s="1" t="s">
        <v>19</v>
      </c>
      <c r="O190" s="1" t="s">
        <v>20</v>
      </c>
    </row>
    <row r="191" customHeight="1" spans="1:15">
      <c r="A191" s="3">
        <v>42751</v>
      </c>
      <c r="K191" s="2">
        <v>0</v>
      </c>
      <c r="L191" s="1">
        <f t="shared" si="7"/>
        <v>0</v>
      </c>
      <c r="M191" s="1">
        <f t="shared" si="6"/>
        <v>0</v>
      </c>
      <c r="N191" s="1" t="s">
        <v>19</v>
      </c>
      <c r="O191" s="1" t="s">
        <v>20</v>
      </c>
    </row>
    <row r="192" customHeight="1" spans="1:15">
      <c r="A192" s="3">
        <v>42751</v>
      </c>
      <c r="K192" s="2">
        <v>0</v>
      </c>
      <c r="L192" s="1">
        <f t="shared" si="7"/>
        <v>0</v>
      </c>
      <c r="M192" s="1">
        <f t="shared" ref="M192:M205" si="8">I192-J192-L192</f>
        <v>0</v>
      </c>
      <c r="N192" s="1" t="s">
        <v>19</v>
      </c>
      <c r="O192" s="1" t="s">
        <v>20</v>
      </c>
    </row>
    <row r="193" customHeight="1" spans="1:15">
      <c r="A193" s="3">
        <v>42751</v>
      </c>
      <c r="K193" s="2">
        <v>0</v>
      </c>
      <c r="L193" s="1">
        <f t="shared" si="7"/>
        <v>0</v>
      </c>
      <c r="M193" s="1">
        <f t="shared" si="8"/>
        <v>0</v>
      </c>
      <c r="N193" s="1" t="s">
        <v>19</v>
      </c>
      <c r="O193" s="1" t="s">
        <v>20</v>
      </c>
    </row>
    <row r="194" customHeight="1" spans="1:15">
      <c r="A194" s="3">
        <v>42751</v>
      </c>
      <c r="K194" s="2">
        <v>0</v>
      </c>
      <c r="L194" s="1">
        <f t="shared" si="7"/>
        <v>0</v>
      </c>
      <c r="M194" s="1">
        <f t="shared" si="8"/>
        <v>0</v>
      </c>
      <c r="N194" s="1" t="s">
        <v>19</v>
      </c>
      <c r="O194" s="1" t="s">
        <v>20</v>
      </c>
    </row>
    <row r="195" customHeight="1" spans="11:15">
      <c r="K195" s="2">
        <v>0</v>
      </c>
      <c r="L195" s="1">
        <f t="shared" si="7"/>
        <v>0</v>
      </c>
      <c r="M195" s="1">
        <f t="shared" si="8"/>
        <v>0</v>
      </c>
      <c r="N195" s="1" t="s">
        <v>19</v>
      </c>
      <c r="O195" s="1" t="s">
        <v>20</v>
      </c>
    </row>
    <row r="196" customHeight="1" spans="11:15">
      <c r="K196" s="2">
        <v>0</v>
      </c>
      <c r="L196" s="1">
        <f t="shared" si="7"/>
        <v>0</v>
      </c>
      <c r="M196" s="1">
        <f t="shared" si="8"/>
        <v>0</v>
      </c>
      <c r="N196" s="1" t="s">
        <v>19</v>
      </c>
      <c r="O196" s="1" t="s">
        <v>20</v>
      </c>
    </row>
    <row r="197" customHeight="1" spans="11:15">
      <c r="K197" s="2">
        <v>0</v>
      </c>
      <c r="L197" s="1">
        <f t="shared" si="7"/>
        <v>0</v>
      </c>
      <c r="M197" s="1">
        <f t="shared" si="8"/>
        <v>0</v>
      </c>
      <c r="N197" s="1" t="s">
        <v>19</v>
      </c>
      <c r="O197" s="1" t="s">
        <v>20</v>
      </c>
    </row>
    <row r="198" customHeight="1" spans="11:15">
      <c r="K198" s="2">
        <v>0</v>
      </c>
      <c r="L198" s="1">
        <f t="shared" si="7"/>
        <v>0</v>
      </c>
      <c r="M198" s="1">
        <f t="shared" si="8"/>
        <v>0</v>
      </c>
      <c r="N198" s="1" t="s">
        <v>19</v>
      </c>
      <c r="O198" s="1" t="s">
        <v>20</v>
      </c>
    </row>
    <row r="199" customHeight="1" spans="11:15">
      <c r="K199" s="2">
        <v>0</v>
      </c>
      <c r="L199" s="1">
        <f t="shared" si="7"/>
        <v>0</v>
      </c>
      <c r="M199" s="1">
        <f t="shared" si="8"/>
        <v>0</v>
      </c>
      <c r="N199" s="1" t="s">
        <v>19</v>
      </c>
      <c r="O199" s="1" t="s">
        <v>20</v>
      </c>
    </row>
    <row r="200" customHeight="1" spans="12:19">
      <c r="L200" s="1">
        <f t="shared" si="7"/>
        <v>0</v>
      </c>
      <c r="M200" s="1">
        <f t="shared" si="8"/>
        <v>0</v>
      </c>
      <c r="N200" s="1" t="s">
        <v>19</v>
      </c>
      <c r="O200" s="1" t="s">
        <v>20</v>
      </c>
      <c r="S200" s="2">
        <v>0</v>
      </c>
    </row>
    <row r="201" customHeight="1" spans="12:15">
      <c r="L201" s="1">
        <f t="shared" si="7"/>
        <v>0</v>
      </c>
      <c r="M201" s="1">
        <f t="shared" si="8"/>
        <v>0</v>
      </c>
      <c r="N201" s="1" t="s">
        <v>19</v>
      </c>
      <c r="O201" s="1" t="s">
        <v>20</v>
      </c>
    </row>
    <row r="202" customHeight="1" spans="12:15">
      <c r="L202" s="1">
        <f t="shared" si="7"/>
        <v>0</v>
      </c>
      <c r="M202" s="1">
        <f t="shared" si="8"/>
        <v>0</v>
      </c>
      <c r="N202" s="1" t="s">
        <v>19</v>
      </c>
      <c r="O202" s="1" t="s">
        <v>20</v>
      </c>
    </row>
    <row r="203" customHeight="1" spans="12:15">
      <c r="L203" s="1">
        <f t="shared" si="7"/>
        <v>0</v>
      </c>
      <c r="M203" s="1">
        <f t="shared" si="8"/>
        <v>0</v>
      </c>
      <c r="N203" s="1" t="s">
        <v>19</v>
      </c>
      <c r="O203" s="1" t="s">
        <v>20</v>
      </c>
    </row>
    <row r="204" customHeight="1" spans="12:15">
      <c r="L204" s="1">
        <f t="shared" si="7"/>
        <v>0</v>
      </c>
      <c r="M204" s="1">
        <f t="shared" si="8"/>
        <v>0</v>
      </c>
      <c r="N204" s="1" t="s">
        <v>19</v>
      </c>
      <c r="O204" s="1" t="s">
        <v>20</v>
      </c>
    </row>
    <row r="205" customHeight="1" spans="12:13">
      <c r="L205" s="1">
        <f t="shared" si="7"/>
        <v>0</v>
      </c>
      <c r="M205" s="1">
        <f t="shared" si="8"/>
        <v>0</v>
      </c>
    </row>
  </sheetData>
  <autoFilter ref="A1:Q182"/>
  <sortState ref="A120:S183">
    <sortCondition ref="B120:B183"/>
  </sortState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2017-01-03T02:50:00Z</dcterms:created>
  <dcterms:modified xsi:type="dcterms:W3CDTF">2017-01-16T07:46:20Z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