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sbll\MP Holding S.A. Dropbox\Equipe Lupa Social\Instituto Natura\IIE\Github\Uppar no Git\resultados\"/>
    </mc:Choice>
  </mc:AlternateContent>
  <xr:revisionPtr revIDLastSave="0" documentId="13_ncr:1_{30DB44A2-CED0-4413-ABBC-CE8BC2FA763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DOS" sheetId="1" r:id="rId1"/>
    <sheet name="Gráfico1" sheetId="3" r:id="rId2"/>
    <sheet name="Gráfico2" sheetId="4" r:id="rId3"/>
    <sheet name="Sheet1" sheetId="1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<sst xmlns="http://schemas.openxmlformats.org/spreadsheetml/2006/main" count="127" uniqueCount="99">
  <si>
    <t>UF</t>
  </si>
  <si>
    <t>Índice de Inclusão Educacional</t>
  </si>
  <si>
    <t>Var 2019 2021</t>
  </si>
  <si>
    <t>BR</t>
  </si>
  <si>
    <t>PR</t>
  </si>
  <si>
    <t>SP</t>
  </si>
  <si>
    <t>DF</t>
  </si>
  <si>
    <t>ES</t>
  </si>
  <si>
    <t>CE</t>
  </si>
  <si>
    <t>SC</t>
  </si>
  <si>
    <t>GO</t>
  </si>
  <si>
    <t>MG</t>
  </si>
  <si>
    <t>PE</t>
  </si>
  <si>
    <t>RS</t>
  </si>
  <si>
    <t>RJ</t>
  </si>
  <si>
    <t>RN</t>
  </si>
  <si>
    <t>PI</t>
  </si>
  <si>
    <t>MS</t>
  </si>
  <si>
    <t>PB</t>
  </si>
  <si>
    <t>SE</t>
  </si>
  <si>
    <t>TO</t>
  </si>
  <si>
    <t>RO</t>
  </si>
  <si>
    <t>MT</t>
  </si>
  <si>
    <t>AC</t>
  </si>
  <si>
    <t>AL</t>
  </si>
  <si>
    <t>BA</t>
  </si>
  <si>
    <t>MA</t>
  </si>
  <si>
    <t>RR</t>
  </si>
  <si>
    <t>AM</t>
  </si>
  <si>
    <t>AP</t>
  </si>
  <si>
    <t>PA</t>
  </si>
  <si>
    <t>uf</t>
  </si>
  <si>
    <t>sg_uf</t>
  </si>
  <si>
    <t>coorte_2006_PNAD</t>
  </si>
  <si>
    <t>coorte_2006_fora_sem_EM_PNAD</t>
  </si>
  <si>
    <t>coorte_2006_adiantado_Censo</t>
  </si>
  <si>
    <t>coorte_2006_emlinha_Censo</t>
  </si>
  <si>
    <t>est_coorte_2006_atrasado_Censo</t>
  </si>
  <si>
    <t>est_coorte_2006_atrasado2_Censo</t>
  </si>
  <si>
    <t>est1_coorte_2006_atrasado_Censo</t>
  </si>
  <si>
    <t>est1_coorte_2006_atrasado2_Censo</t>
  </si>
  <si>
    <t>est2_coorte_2006_atrasado_Censo</t>
  </si>
  <si>
    <t>est2_coorte_2006_atrasado2_Censo</t>
  </si>
  <si>
    <t>coorte_2004_adiantado_Censo</t>
  </si>
  <si>
    <t>coorte_2004_emlinha_Censo</t>
  </si>
  <si>
    <t>coorte_2004_atrasado_Censo</t>
  </si>
  <si>
    <t>coorte_2004_atrasado2_Censo</t>
  </si>
  <si>
    <t>perc_fora_escola</t>
  </si>
  <si>
    <t>adiantado_abaixo</t>
  </si>
  <si>
    <t>adiantado_basico</t>
  </si>
  <si>
    <t>emlinha_abaixo</t>
  </si>
  <si>
    <t>emlinha_basico</t>
  </si>
  <si>
    <t>atrasado_abaixo</t>
  </si>
  <si>
    <t>atrasado_basico</t>
  </si>
  <si>
    <t>atrasado2_abaixo</t>
  </si>
  <si>
    <t>atrasado2_basico</t>
  </si>
  <si>
    <t>IIE_2023_SAEB2019</t>
  </si>
  <si>
    <t>abaixoadiantado2017</t>
  </si>
  <si>
    <t>basicoadiantado2017</t>
  </si>
  <si>
    <t>abaixoatrasado2017</t>
  </si>
  <si>
    <t>basicoatrasado2017</t>
  </si>
  <si>
    <t>abaixoatrasado22017</t>
  </si>
  <si>
    <t>basicoatrasado22017</t>
  </si>
  <si>
    <t>abaixolinha2017</t>
  </si>
  <si>
    <t>basicolinha2017</t>
  </si>
  <si>
    <t>total_abaixo_2019</t>
  </si>
  <si>
    <t>total_basico_2019</t>
  </si>
  <si>
    <t>coorte_2006_atrasadototal_Censo</t>
  </si>
  <si>
    <t>perc_atrasado2_2004</t>
  </si>
  <si>
    <t>coorte_2006_Censo</t>
  </si>
  <si>
    <t>coorte_2006_Censo_ajustada_PNAD</t>
  </si>
  <si>
    <t>coorte_2006_fora_escola</t>
  </si>
  <si>
    <t>coorte_2006_atrasado2_Censo_aj</t>
  </si>
  <si>
    <t>coorte_2006_atrasado2_Censo_aj1</t>
  </si>
  <si>
    <t>coorte_2006_atrasado2_Censo_aj2</t>
  </si>
  <si>
    <t>coorte_2000_SAEB</t>
  </si>
  <si>
    <t>coorte_2000_SAEB_ajuste_PNAD</t>
  </si>
  <si>
    <t>coorte_2000_SAEB_fora_escola</t>
  </si>
  <si>
    <t>abaixoatrasado22017_aj</t>
  </si>
  <si>
    <t>prop17_abaixoadiantado</t>
  </si>
  <si>
    <t>prop17_basicoadiantado</t>
  </si>
  <si>
    <t>prop17_abaixolinha</t>
  </si>
  <si>
    <t>prop17_basicolinha</t>
  </si>
  <si>
    <t>prop17_abaixoatrasado</t>
  </si>
  <si>
    <t>prop17_basicoatrasado</t>
  </si>
  <si>
    <t>prop17_basicoatrasado2</t>
  </si>
  <si>
    <t>prop17_abaixoatrasado22017_aj</t>
  </si>
  <si>
    <t>coorte_2002_SAEB</t>
  </si>
  <si>
    <t>coorte_2002_SAEB_ajuste_PNAD</t>
  </si>
  <si>
    <t>coorte_2002_fora_escola_SAEB</t>
  </si>
  <si>
    <t>total_abaixo_aj_2019</t>
  </si>
  <si>
    <t>abaixoadiantado19</t>
  </si>
  <si>
    <t>basicoadiantado19</t>
  </si>
  <si>
    <t>abaixolinha19</t>
  </si>
  <si>
    <t>basicolinha19</t>
  </si>
  <si>
    <t>abaixoatrasado19</t>
  </si>
  <si>
    <t>basicoatrasado19</t>
  </si>
  <si>
    <t>abaixoatrasado219</t>
  </si>
  <si>
    <t>basicoatrasado219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</si>
</sst>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"/>
  </numFmts>
  <fonts count="7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b/>
      <sz val="11"/>
      <color theme="0"/>
      <name val="Nirmala UI Semilight"/>
      <family val="2"/>
    </font>
    <font>
      <sz val="10"/>
      <name val="Nirmala UI Semilight"/>
      <family val="2"/>
    </font>
    <font>
      <b/>
      <sz val="11"/>
      <color theme="1"/>
      <name val="Nirmala UI Semilight"/>
      <family val="2"/>
    </font>
    <font>
      <sz val="12"/>
      <color theme="1"/>
      <name val="Nirmala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0F4861"/>
        <bgColor rgb="FF0F4861"/>
      </patternFill>
    </fill>
    <fill>
      <patternFill patternType="solid">
        <fgColor rgb="FF45B0E1"/>
        <bgColor rgb="FF45B0E1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3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1" fontId="5" fillId="3" borderId="6" xfId="0" applyNumberFormat="1" applyFont="1" applyFill="1" applyBorder="1"/>
    <xf numFmtId="0" fontId="6" fillId="4" borderId="9" xfId="0" applyFont="1" applyFill="1" applyBorder="1" applyAlignment="1">
      <alignment horizontal="center"/>
    </xf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0" fontId="6" fillId="5" borderId="13" xfId="0" applyFont="1" applyFill="1" applyBorder="1" applyAlignment="1">
      <alignment horizontal="center"/>
    </xf>
    <xf numFmtId="164" fontId="6" fillId="5" borderId="14" xfId="0" applyNumberFormat="1" applyFont="1" applyFill="1" applyBorder="1"/>
    <xf numFmtId="164" fontId="6" fillId="5" borderId="15" xfId="0" applyNumberFormat="1" applyFont="1" applyFill="1" applyBorder="1"/>
    <xf numFmtId="0" fontId="6" fillId="5" borderId="17" xfId="0" applyFont="1" applyFill="1" applyBorder="1" applyAlignment="1">
      <alignment horizontal="center"/>
    </xf>
    <xf numFmtId="164" fontId="6" fillId="5" borderId="18" xfId="0" applyNumberFormat="1" applyFont="1" applyFill="1" applyBorder="1"/>
    <xf numFmtId="164" fontId="6" fillId="5" borderId="19" xfId="0" applyNumberFormat="1" applyFont="1" applyFill="1" applyBorder="1"/>
    <xf numFmtId="164" fontId="6" fillId="4" borderId="12" xfId="0" applyNumberFormat="1" applyFont="1" applyFill="1" applyBorder="1" applyAlignment="1">
      <alignment vertical="top"/>
    </xf>
    <xf numFmtId="164" fontId="6" fillId="5" borderId="16" xfId="0" applyNumberFormat="1" applyFont="1" applyFill="1" applyBorder="1" applyAlignment="1">
      <alignment vertical="top"/>
    </xf>
    <xf numFmtId="164" fontId="6" fillId="5" borderId="20" xfId="0" applyNumberFormat="1" applyFont="1" applyFill="1" applyBorder="1" applyAlignment="1">
      <alignment vertical="top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757575"/>
                </a:solidFill>
                <a:latin typeface="Arial"/>
              </a:defRPr>
            </a:pPr>
            <a:r>
              <a:rPr lang="pt-BR" sz="1800" b="0" i="0">
                <a:solidFill>
                  <a:srgbClr val="757575"/>
                </a:solidFill>
                <a:latin typeface="Arial"/>
              </a:rPr>
              <a:t>Índice de Inclusão Educacional
Ordenados pelos valores de IIE 2021</a:t>
            </a:r>
          </a:p>
        </c:rich>
      </c:tx>
      <c:layout>
        <c:manualLayout>
          <c:xMode val="edge"/>
          <c:yMode val="edge"/>
          <c:x val="1.9494047619047623E-2"/>
          <c:y val="4.8091603053435121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2017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DADOS!$A$3:$A$30</c:f>
              <c:strCache>
                <c:ptCount val="28"/>
                <c:pt idx="0">
                  <c:v>BR</c:v>
                </c:pt>
                <c:pt idx="1">
                  <c:v>PR</c:v>
                </c:pt>
                <c:pt idx="2">
                  <c:v>SP</c:v>
                </c:pt>
                <c:pt idx="3">
                  <c:v>DF</c:v>
                </c:pt>
                <c:pt idx="4">
                  <c:v>ES</c:v>
                </c:pt>
                <c:pt idx="5">
                  <c:v>CE</c:v>
                </c:pt>
                <c:pt idx="6">
                  <c:v>SC</c:v>
                </c:pt>
                <c:pt idx="7">
                  <c:v>GO</c:v>
                </c:pt>
                <c:pt idx="8">
                  <c:v>MG</c:v>
                </c:pt>
                <c:pt idx="9">
                  <c:v>PE</c:v>
                </c:pt>
                <c:pt idx="10">
                  <c:v>RS</c:v>
                </c:pt>
                <c:pt idx="11">
                  <c:v>RJ</c:v>
                </c:pt>
                <c:pt idx="12">
                  <c:v>RN</c:v>
                </c:pt>
                <c:pt idx="13">
                  <c:v>PI</c:v>
                </c:pt>
                <c:pt idx="14">
                  <c:v>MS</c:v>
                </c:pt>
                <c:pt idx="15">
                  <c:v>PB</c:v>
                </c:pt>
                <c:pt idx="16">
                  <c:v>SE</c:v>
                </c:pt>
                <c:pt idx="17">
                  <c:v>TO</c:v>
                </c:pt>
                <c:pt idx="18">
                  <c:v>RO</c:v>
                </c:pt>
                <c:pt idx="19">
                  <c:v>MT</c:v>
                </c:pt>
                <c:pt idx="20">
                  <c:v>AC</c:v>
                </c:pt>
                <c:pt idx="21">
                  <c:v>AL</c:v>
                </c:pt>
                <c:pt idx="22">
                  <c:v>BA</c:v>
                </c:pt>
                <c:pt idx="23">
                  <c:v>MA</c:v>
                </c:pt>
                <c:pt idx="24">
                  <c:v>RR</c:v>
                </c:pt>
                <c:pt idx="25">
                  <c:v>AM</c:v>
                </c:pt>
                <c:pt idx="26">
                  <c:v>AP</c:v>
                </c:pt>
                <c:pt idx="27">
                  <c:v>PA</c:v>
                </c:pt>
              </c:strCache>
            </c:strRef>
          </c:cat>
          <c:val>
            <c:numRef>
              <c:f>DADOS!$D$3:$D$31</c:f>
              <c:numCache>
                <c:formatCode>_-* #,##0.0_-;\-* #,##0.0_-;_-* "-"??_-;_-@</c:formatCode>
                <c:ptCount val="29"/>
                <c:pt idx="0">
                  <c:v>13.456305503845215</c:v>
                </c:pt>
                <c:pt idx="1">
                  <c:v>16.344766616821289</c:v>
                </c:pt>
                <c:pt idx="2">
                  <c:v>17.534061431884766</c:v>
                </c:pt>
                <c:pt idx="3">
                  <c:v>19.184352874755859</c:v>
                </c:pt>
                <c:pt idx="4">
                  <c:v>18.290895462036133</c:v>
                </c:pt>
                <c:pt idx="5">
                  <c:v>13.256349563598633</c:v>
                </c:pt>
                <c:pt idx="6">
                  <c:v>15.848502159118652</c:v>
                </c:pt>
                <c:pt idx="7">
                  <c:v>17.090316772460938</c:v>
                </c:pt>
                <c:pt idx="8">
                  <c:v>16.092306137084961</c:v>
                </c:pt>
                <c:pt idx="9">
                  <c:v>12.941534042358398</c:v>
                </c:pt>
                <c:pt idx="10">
                  <c:v>14.792036056518555</c:v>
                </c:pt>
                <c:pt idx="11">
                  <c:v>15.272120475769043</c:v>
                </c:pt>
                <c:pt idx="12">
                  <c:v>8.2008657455444336</c:v>
                </c:pt>
                <c:pt idx="13">
                  <c:v>10.635568618774414</c:v>
                </c:pt>
                <c:pt idx="14">
                  <c:v>12.36551570892334</c:v>
                </c:pt>
                <c:pt idx="15">
                  <c:v>9.6303882598876953</c:v>
                </c:pt>
                <c:pt idx="16">
                  <c:v>10.888463020324707</c:v>
                </c:pt>
                <c:pt idx="17">
                  <c:v>9.8850593566894531</c:v>
                </c:pt>
                <c:pt idx="18">
                  <c:v>9.808985710144043</c:v>
                </c:pt>
                <c:pt idx="19">
                  <c:v>9.3682947158813477</c:v>
                </c:pt>
                <c:pt idx="20">
                  <c:v>7.4314842224121094</c:v>
                </c:pt>
                <c:pt idx="21">
                  <c:v>6.8554797172546387</c:v>
                </c:pt>
                <c:pt idx="22">
                  <c:v>6.9337854385375977</c:v>
                </c:pt>
                <c:pt idx="23">
                  <c:v>5.7015595436096191</c:v>
                </c:pt>
                <c:pt idx="24">
                  <c:v>5.7039394378662109</c:v>
                </c:pt>
                <c:pt idx="25">
                  <c:v>6.099001407623291</c:v>
                </c:pt>
                <c:pt idx="26">
                  <c:v>4.8940138816833496</c:v>
                </c:pt>
                <c:pt idx="27">
                  <c:v>5.8869328498840332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66-4C30-AA7E-B21DC38B60E9}"/>
            </c:ext>
          </c:extLst>
        </c:ser>
        <c:ser>
          <c:idx val="1"/>
          <c:order val="1"/>
          <c:tx>
            <c:v>2019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DADOS!$A$3:$A$30</c:f>
              <c:strCache>
                <c:ptCount val="28"/>
                <c:pt idx="0">
                  <c:v>BR</c:v>
                </c:pt>
                <c:pt idx="1">
                  <c:v>PR</c:v>
                </c:pt>
                <c:pt idx="2">
                  <c:v>SP</c:v>
                </c:pt>
                <c:pt idx="3">
                  <c:v>DF</c:v>
                </c:pt>
                <c:pt idx="4">
                  <c:v>ES</c:v>
                </c:pt>
                <c:pt idx="5">
                  <c:v>CE</c:v>
                </c:pt>
                <c:pt idx="6">
                  <c:v>SC</c:v>
                </c:pt>
                <c:pt idx="7">
                  <c:v>GO</c:v>
                </c:pt>
                <c:pt idx="8">
                  <c:v>MG</c:v>
                </c:pt>
                <c:pt idx="9">
                  <c:v>PE</c:v>
                </c:pt>
                <c:pt idx="10">
                  <c:v>RS</c:v>
                </c:pt>
                <c:pt idx="11">
                  <c:v>RJ</c:v>
                </c:pt>
                <c:pt idx="12">
                  <c:v>RN</c:v>
                </c:pt>
                <c:pt idx="13">
                  <c:v>PI</c:v>
                </c:pt>
                <c:pt idx="14">
                  <c:v>MS</c:v>
                </c:pt>
                <c:pt idx="15">
                  <c:v>PB</c:v>
                </c:pt>
                <c:pt idx="16">
                  <c:v>SE</c:v>
                </c:pt>
                <c:pt idx="17">
                  <c:v>TO</c:v>
                </c:pt>
                <c:pt idx="18">
                  <c:v>RO</c:v>
                </c:pt>
                <c:pt idx="19">
                  <c:v>MT</c:v>
                </c:pt>
                <c:pt idx="20">
                  <c:v>AC</c:v>
                </c:pt>
                <c:pt idx="21">
                  <c:v>AL</c:v>
                </c:pt>
                <c:pt idx="22">
                  <c:v>BA</c:v>
                </c:pt>
                <c:pt idx="23">
                  <c:v>MA</c:v>
                </c:pt>
                <c:pt idx="24">
                  <c:v>RR</c:v>
                </c:pt>
                <c:pt idx="25">
                  <c:v>AM</c:v>
                </c:pt>
                <c:pt idx="26">
                  <c:v>AP</c:v>
                </c:pt>
                <c:pt idx="27">
                  <c:v>PA</c:v>
                </c:pt>
              </c:strCache>
            </c:strRef>
          </c:cat>
          <c:val>
            <c:numRef>
              <c:f>DADOS!$E$3:$E$31</c:f>
              <c:numCache>
                <c:formatCode>_-* #,##0.0_-;\-* #,##0.0_-;_-* "-"??_-;_-@</c:formatCode>
                <c:ptCount val="29"/>
                <c:pt idx="0">
                  <c:v>18.876890182495117</c:v>
                </c:pt>
                <c:pt idx="1">
                  <c:v>24.6593017578125</c:v>
                </c:pt>
                <c:pt idx="2">
                  <c:v>27.035846710205078</c:v>
                </c:pt>
                <c:pt idx="3">
                  <c:v>26.022563934326172</c:v>
                </c:pt>
                <c:pt idx="4">
                  <c:v>24.49853515625</c:v>
                </c:pt>
                <c:pt idx="5">
                  <c:v>21.061080932617188</c:v>
                </c:pt>
                <c:pt idx="6">
                  <c:v>17.291103363037109</c:v>
                </c:pt>
                <c:pt idx="7">
                  <c:v>25.724027633666992</c:v>
                </c:pt>
                <c:pt idx="8">
                  <c:v>21.977588653564453</c:v>
                </c:pt>
                <c:pt idx="9">
                  <c:v>19.200460433959961</c:v>
                </c:pt>
                <c:pt idx="10">
                  <c:v>17.468942642211914</c:v>
                </c:pt>
                <c:pt idx="11">
                  <c:v>18.049594879150391</c:v>
                </c:pt>
                <c:pt idx="12">
                  <c:v>15.546039581298828</c:v>
                </c:pt>
                <c:pt idx="13">
                  <c:v>15.235332489013672</c:v>
                </c:pt>
                <c:pt idx="14">
                  <c:v>16.688480377197266</c:v>
                </c:pt>
                <c:pt idx="15">
                  <c:v>15.854396820068359</c:v>
                </c:pt>
                <c:pt idx="16">
                  <c:v>13.090343475341797</c:v>
                </c:pt>
                <c:pt idx="17">
                  <c:v>11.747638702392578</c:v>
                </c:pt>
                <c:pt idx="18">
                  <c:v>12.047496795654297</c:v>
                </c:pt>
                <c:pt idx="19">
                  <c:v>13.428594589233398</c:v>
                </c:pt>
                <c:pt idx="20">
                  <c:v>9.1535367965698242</c:v>
                </c:pt>
                <c:pt idx="21">
                  <c:v>11.890987396240234</c:v>
                </c:pt>
                <c:pt idx="22">
                  <c:v>7.9496297836303711</c:v>
                </c:pt>
                <c:pt idx="23">
                  <c:v>8.8683958053588867</c:v>
                </c:pt>
                <c:pt idx="24">
                  <c:v>8.2412757873535156</c:v>
                </c:pt>
                <c:pt idx="25">
                  <c:v>7.6744837760925293</c:v>
                </c:pt>
                <c:pt idx="26">
                  <c:v>6.5188264846801758</c:v>
                </c:pt>
                <c:pt idx="27">
                  <c:v>8.3629665374755859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066-4C30-AA7E-B21DC38B60E9}"/>
            </c:ext>
          </c:extLst>
        </c:ser>
        <c:ser>
          <c:idx val="2"/>
          <c:order val="2"/>
          <c:tx>
            <c:v>2021</c:v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DADOS!$A$3:$A$30</c:f>
              <c:strCache>
                <c:ptCount val="28"/>
                <c:pt idx="0">
                  <c:v>BR</c:v>
                </c:pt>
                <c:pt idx="1">
                  <c:v>PR</c:v>
                </c:pt>
                <c:pt idx="2">
                  <c:v>SP</c:v>
                </c:pt>
                <c:pt idx="3">
                  <c:v>DF</c:v>
                </c:pt>
                <c:pt idx="4">
                  <c:v>ES</c:v>
                </c:pt>
                <c:pt idx="5">
                  <c:v>CE</c:v>
                </c:pt>
                <c:pt idx="6">
                  <c:v>SC</c:v>
                </c:pt>
                <c:pt idx="7">
                  <c:v>GO</c:v>
                </c:pt>
                <c:pt idx="8">
                  <c:v>MG</c:v>
                </c:pt>
                <c:pt idx="9">
                  <c:v>PE</c:v>
                </c:pt>
                <c:pt idx="10">
                  <c:v>RS</c:v>
                </c:pt>
                <c:pt idx="11">
                  <c:v>RJ</c:v>
                </c:pt>
                <c:pt idx="12">
                  <c:v>RN</c:v>
                </c:pt>
                <c:pt idx="13">
                  <c:v>PI</c:v>
                </c:pt>
                <c:pt idx="14">
                  <c:v>MS</c:v>
                </c:pt>
                <c:pt idx="15">
                  <c:v>PB</c:v>
                </c:pt>
                <c:pt idx="16">
                  <c:v>SE</c:v>
                </c:pt>
                <c:pt idx="17">
                  <c:v>TO</c:v>
                </c:pt>
                <c:pt idx="18">
                  <c:v>RO</c:v>
                </c:pt>
                <c:pt idx="19">
                  <c:v>MT</c:v>
                </c:pt>
                <c:pt idx="20">
                  <c:v>AC</c:v>
                </c:pt>
                <c:pt idx="21">
                  <c:v>AL</c:v>
                </c:pt>
                <c:pt idx="22">
                  <c:v>BA</c:v>
                </c:pt>
                <c:pt idx="23">
                  <c:v>MA</c:v>
                </c:pt>
                <c:pt idx="24">
                  <c:v>RR</c:v>
                </c:pt>
                <c:pt idx="25">
                  <c:v>AM</c:v>
                </c:pt>
                <c:pt idx="26">
                  <c:v>AP</c:v>
                </c:pt>
                <c:pt idx="27">
                  <c:v>PA</c:v>
                </c:pt>
              </c:strCache>
            </c:strRef>
          </c:cat>
          <c:val>
            <c:numRef>
              <c:f>DADOS!$F$3:$F$31</c:f>
              <c:numCache>
                <c:formatCode>_-* #,##0.0_-;\-* #,##0.0_-;_-* "-"??_-;_-@</c:formatCode>
                <c:ptCount val="29"/>
                <c:pt idx="0">
                  <c:v>16.974949836730957</c:v>
                </c:pt>
                <c:pt idx="1">
                  <c:v>25.285696983337402</c:v>
                </c:pt>
                <c:pt idx="2">
                  <c:v>23.535385727882385</c:v>
                </c:pt>
                <c:pt idx="3">
                  <c:v>22.695836424827576</c:v>
                </c:pt>
                <c:pt idx="4">
                  <c:v>21.927998960018158</c:v>
                </c:pt>
                <c:pt idx="5">
                  <c:v>21.35319709777832</c:v>
                </c:pt>
                <c:pt idx="6">
                  <c:v>20.946155488491058</c:v>
                </c:pt>
                <c:pt idx="7">
                  <c:v>19.561418890953064</c:v>
                </c:pt>
                <c:pt idx="8">
                  <c:v>19.406202435493469</c:v>
                </c:pt>
                <c:pt idx="9">
                  <c:v>19.369155168533325</c:v>
                </c:pt>
                <c:pt idx="10">
                  <c:v>18.064881861209869</c:v>
                </c:pt>
                <c:pt idx="11">
                  <c:v>15.502360463142395</c:v>
                </c:pt>
                <c:pt idx="12">
                  <c:v>13.972744345664978</c:v>
                </c:pt>
                <c:pt idx="13">
                  <c:v>13.696387410163879</c:v>
                </c:pt>
                <c:pt idx="14">
                  <c:v>13.482601940631866</c:v>
                </c:pt>
                <c:pt idx="15">
                  <c:v>11.918259412050247</c:v>
                </c:pt>
                <c:pt idx="16">
                  <c:v>11.87945082783699</c:v>
                </c:pt>
                <c:pt idx="17">
                  <c:v>11.696122586727142</c:v>
                </c:pt>
                <c:pt idx="18">
                  <c:v>11.685185134410858</c:v>
                </c:pt>
                <c:pt idx="19">
                  <c:v>11.526650190353394</c:v>
                </c:pt>
                <c:pt idx="20">
                  <c:v>10.164970904588699</c:v>
                </c:pt>
                <c:pt idx="21">
                  <c:v>9.3209072947502136</c:v>
                </c:pt>
                <c:pt idx="22">
                  <c:v>7.8275181353092194</c:v>
                </c:pt>
                <c:pt idx="23">
                  <c:v>7.6950863003730774</c:v>
                </c:pt>
                <c:pt idx="24">
                  <c:v>7.6462246477603912</c:v>
                </c:pt>
                <c:pt idx="25">
                  <c:v>6.8408526480197906</c:v>
                </c:pt>
                <c:pt idx="26">
                  <c:v>6.4430780708789825</c:v>
                </c:pt>
                <c:pt idx="27">
                  <c:v>6.265982985496521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066-4C30-AA7E-B21DC38B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123242"/>
        <c:axId val="2061404702"/>
      </c:barChart>
      <c:catAx>
        <c:axId val="105212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61404702"/>
        <c:crosses val="autoZero"/>
        <c:auto val="1"/>
        <c:lblAlgn val="ctr"/>
        <c:lblOffset val="100"/>
        <c:noMultiLvlLbl val="1"/>
      </c:catAx>
      <c:valAx>
        <c:axId val="206140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-* #,##0.0_-;\-* #,##0.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521232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400"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pt-BR" b="0">
                <a:solidFill>
                  <a:srgbClr val="757575"/>
                </a:solidFill>
                <a:latin typeface="Arial"/>
              </a:rPr>
              <a:t>Índice de Inclusão Educacional
Variação 2019-2021 (esq) e IIE 2021 (dir)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DADOS!$G$2</c:f>
              <c:strCache>
                <c:ptCount val="1"/>
                <c:pt idx="0">
                  <c:v>Var 2019 2021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DADOS!$A$3:$A$31</c:f>
              <c:strCache>
                <c:ptCount val="28"/>
                <c:pt idx="0">
                  <c:v>BR</c:v>
                </c:pt>
                <c:pt idx="1">
                  <c:v>PR</c:v>
                </c:pt>
                <c:pt idx="2">
                  <c:v>SP</c:v>
                </c:pt>
                <c:pt idx="3">
                  <c:v>DF</c:v>
                </c:pt>
                <c:pt idx="4">
                  <c:v>ES</c:v>
                </c:pt>
                <c:pt idx="5">
                  <c:v>CE</c:v>
                </c:pt>
                <c:pt idx="6">
                  <c:v>SC</c:v>
                </c:pt>
                <c:pt idx="7">
                  <c:v>GO</c:v>
                </c:pt>
                <c:pt idx="8">
                  <c:v>MG</c:v>
                </c:pt>
                <c:pt idx="9">
                  <c:v>PE</c:v>
                </c:pt>
                <c:pt idx="10">
                  <c:v>RS</c:v>
                </c:pt>
                <c:pt idx="11">
                  <c:v>RJ</c:v>
                </c:pt>
                <c:pt idx="12">
                  <c:v>RN</c:v>
                </c:pt>
                <c:pt idx="13">
                  <c:v>PI</c:v>
                </c:pt>
                <c:pt idx="14">
                  <c:v>MS</c:v>
                </c:pt>
                <c:pt idx="15">
                  <c:v>PB</c:v>
                </c:pt>
                <c:pt idx="16">
                  <c:v>SE</c:v>
                </c:pt>
                <c:pt idx="17">
                  <c:v>TO</c:v>
                </c:pt>
                <c:pt idx="18">
                  <c:v>RO</c:v>
                </c:pt>
                <c:pt idx="19">
                  <c:v>MT</c:v>
                </c:pt>
                <c:pt idx="20">
                  <c:v>AC</c:v>
                </c:pt>
                <c:pt idx="21">
                  <c:v>AL</c:v>
                </c:pt>
                <c:pt idx="22">
                  <c:v>BA</c:v>
                </c:pt>
                <c:pt idx="23">
                  <c:v>MA</c:v>
                </c:pt>
                <c:pt idx="24">
                  <c:v>RR</c:v>
                </c:pt>
                <c:pt idx="25">
                  <c:v>AM</c:v>
                </c:pt>
                <c:pt idx="26">
                  <c:v>AP</c:v>
                </c:pt>
                <c:pt idx="27">
                  <c:v>PA</c:v>
                </c:pt>
              </c:strCache>
            </c:strRef>
          </c:cat>
          <c:val>
            <c:numRef>
              <c:f>DADOS!$G$3:$G$31</c:f>
              <c:numCache>
                <c:formatCode>_-* #,##0.0_-;\-* #,##0.0_-;_-* "-"??_-;_-@</c:formatCode>
                <c:ptCount val="29"/>
                <c:pt idx="0">
                  <c:v>-1.9019403457641602</c:v>
                </c:pt>
                <c:pt idx="1">
                  <c:v>0.62639522552490234</c:v>
                </c:pt>
                <c:pt idx="2">
                  <c:v>-3.5004609823226929</c:v>
                </c:pt>
                <c:pt idx="3">
                  <c:v>-3.3267275094985962</c:v>
                </c:pt>
                <c:pt idx="4">
                  <c:v>-2.570536196231842</c:v>
                </c:pt>
                <c:pt idx="5">
                  <c:v>0.29211616516113281</c:v>
                </c:pt>
                <c:pt idx="6">
                  <c:v>3.655052125453949</c:v>
                </c:pt>
                <c:pt idx="7">
                  <c:v>-6.1626087427139282</c:v>
                </c:pt>
                <c:pt idx="8">
                  <c:v>-2.5713862180709839</c:v>
                </c:pt>
                <c:pt idx="9">
                  <c:v>0.16869473457336426</c:v>
                </c:pt>
                <c:pt idx="10">
                  <c:v>0.59593921899795532</c:v>
                </c:pt>
                <c:pt idx="11">
                  <c:v>-2.5472344160079956</c:v>
                </c:pt>
                <c:pt idx="12">
                  <c:v>-1.5732952356338501</c:v>
                </c:pt>
                <c:pt idx="13">
                  <c:v>-1.5389450788497925</c:v>
                </c:pt>
                <c:pt idx="14">
                  <c:v>-3.2058784365653992</c:v>
                </c:pt>
                <c:pt idx="15">
                  <c:v>-3.9361374080181122</c:v>
                </c:pt>
                <c:pt idx="16">
                  <c:v>-1.2108926475048065</c:v>
                </c:pt>
                <c:pt idx="17">
                  <c:v>-5.1516115665435791E-2</c:v>
                </c:pt>
                <c:pt idx="18">
                  <c:v>-0.36231166124343872</c:v>
                </c:pt>
                <c:pt idx="19">
                  <c:v>-1.9019443988800049</c:v>
                </c:pt>
                <c:pt idx="20">
                  <c:v>1.0114341080188751</c:v>
                </c:pt>
                <c:pt idx="21">
                  <c:v>-2.5700801014900208</c:v>
                </c:pt>
                <c:pt idx="22">
                  <c:v>-0.12211164832115173</c:v>
                </c:pt>
                <c:pt idx="23">
                  <c:v>-1.1733095049858093</c:v>
                </c:pt>
                <c:pt idx="24">
                  <c:v>-0.59505113959312439</c:v>
                </c:pt>
                <c:pt idx="25">
                  <c:v>-0.83363112807273865</c:v>
                </c:pt>
                <c:pt idx="26">
                  <c:v>-7.5748413801193237E-2</c:v>
                </c:pt>
                <c:pt idx="27">
                  <c:v>-2.0969835519790649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49-4007-96B2-0B739857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80070"/>
        <c:axId val="1310375663"/>
      </c:barChart>
      <c:lineChart>
        <c:grouping val="standard"/>
        <c:varyColors val="0"/>
        <c:ser>
          <c:idx val="0"/>
          <c:order val="0"/>
          <c:tx>
            <c:strRef>
              <c:f>DADOS!$F$2</c:f>
              <c:strCache>
                <c:ptCount val="1"/>
                <c:pt idx="0">
                  <c:v>2021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0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DADOS!$A$3:$A$31</c:f>
              <c:strCache>
                <c:ptCount val="28"/>
                <c:pt idx="0">
                  <c:v>BR</c:v>
                </c:pt>
                <c:pt idx="1">
                  <c:v>PR</c:v>
                </c:pt>
                <c:pt idx="2">
                  <c:v>SP</c:v>
                </c:pt>
                <c:pt idx="3">
                  <c:v>DF</c:v>
                </c:pt>
                <c:pt idx="4">
                  <c:v>ES</c:v>
                </c:pt>
                <c:pt idx="5">
                  <c:v>CE</c:v>
                </c:pt>
                <c:pt idx="6">
                  <c:v>SC</c:v>
                </c:pt>
                <c:pt idx="7">
                  <c:v>GO</c:v>
                </c:pt>
                <c:pt idx="8">
                  <c:v>MG</c:v>
                </c:pt>
                <c:pt idx="9">
                  <c:v>PE</c:v>
                </c:pt>
                <c:pt idx="10">
                  <c:v>RS</c:v>
                </c:pt>
                <c:pt idx="11">
                  <c:v>RJ</c:v>
                </c:pt>
                <c:pt idx="12">
                  <c:v>RN</c:v>
                </c:pt>
                <c:pt idx="13">
                  <c:v>PI</c:v>
                </c:pt>
                <c:pt idx="14">
                  <c:v>MS</c:v>
                </c:pt>
                <c:pt idx="15">
                  <c:v>PB</c:v>
                </c:pt>
                <c:pt idx="16">
                  <c:v>SE</c:v>
                </c:pt>
                <c:pt idx="17">
                  <c:v>TO</c:v>
                </c:pt>
                <c:pt idx="18">
                  <c:v>RO</c:v>
                </c:pt>
                <c:pt idx="19">
                  <c:v>MT</c:v>
                </c:pt>
                <c:pt idx="20">
                  <c:v>AC</c:v>
                </c:pt>
                <c:pt idx="21">
                  <c:v>AL</c:v>
                </c:pt>
                <c:pt idx="22">
                  <c:v>BA</c:v>
                </c:pt>
                <c:pt idx="23">
                  <c:v>MA</c:v>
                </c:pt>
                <c:pt idx="24">
                  <c:v>RR</c:v>
                </c:pt>
                <c:pt idx="25">
                  <c:v>AM</c:v>
                </c:pt>
                <c:pt idx="26">
                  <c:v>AP</c:v>
                </c:pt>
                <c:pt idx="27">
                  <c:v>PA</c:v>
                </c:pt>
              </c:strCache>
            </c:strRef>
          </c:cat>
          <c:val>
            <c:numRef>
              <c:f>DADOS!$F$3:$F$31</c:f>
              <c:numCache>
                <c:formatCode>_-* #,##0.0_-;\-* #,##0.0_-;_-* "-"??_-;_-@</c:formatCode>
                <c:ptCount val="29"/>
                <c:pt idx="0">
                  <c:v>16.974949836730957</c:v>
                </c:pt>
                <c:pt idx="1">
                  <c:v>25.285696983337402</c:v>
                </c:pt>
                <c:pt idx="2">
                  <c:v>23.535385727882385</c:v>
                </c:pt>
                <c:pt idx="3">
                  <c:v>22.695836424827576</c:v>
                </c:pt>
                <c:pt idx="4">
                  <c:v>21.927998960018158</c:v>
                </c:pt>
                <c:pt idx="5">
                  <c:v>21.35319709777832</c:v>
                </c:pt>
                <c:pt idx="6">
                  <c:v>20.946155488491058</c:v>
                </c:pt>
                <c:pt idx="7">
                  <c:v>19.561418890953064</c:v>
                </c:pt>
                <c:pt idx="8">
                  <c:v>19.406202435493469</c:v>
                </c:pt>
                <c:pt idx="9">
                  <c:v>19.369155168533325</c:v>
                </c:pt>
                <c:pt idx="10">
                  <c:v>18.064881861209869</c:v>
                </c:pt>
                <c:pt idx="11">
                  <c:v>15.502360463142395</c:v>
                </c:pt>
                <c:pt idx="12">
                  <c:v>13.972744345664978</c:v>
                </c:pt>
                <c:pt idx="13">
                  <c:v>13.696387410163879</c:v>
                </c:pt>
                <c:pt idx="14">
                  <c:v>13.482601940631866</c:v>
                </c:pt>
                <c:pt idx="15">
                  <c:v>11.918259412050247</c:v>
                </c:pt>
                <c:pt idx="16">
                  <c:v>11.87945082783699</c:v>
                </c:pt>
                <c:pt idx="17">
                  <c:v>11.696122586727142</c:v>
                </c:pt>
                <c:pt idx="18">
                  <c:v>11.685185134410858</c:v>
                </c:pt>
                <c:pt idx="19">
                  <c:v>11.526650190353394</c:v>
                </c:pt>
                <c:pt idx="20">
                  <c:v>10.164970904588699</c:v>
                </c:pt>
                <c:pt idx="21">
                  <c:v>9.3209072947502136</c:v>
                </c:pt>
                <c:pt idx="22">
                  <c:v>7.8275181353092194</c:v>
                </c:pt>
                <c:pt idx="23">
                  <c:v>7.6950863003730774</c:v>
                </c:pt>
                <c:pt idx="24">
                  <c:v>7.6462246477603912</c:v>
                </c:pt>
                <c:pt idx="25">
                  <c:v>6.8408526480197906</c:v>
                </c:pt>
                <c:pt idx="26">
                  <c:v>6.4430780708789825</c:v>
                </c:pt>
                <c:pt idx="27">
                  <c:v>6.265982985496521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9-4007-96B2-0B739857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701346"/>
        <c:axId val="2001981553"/>
      </c:lineChart>
      <c:catAx>
        <c:axId val="152870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01981553"/>
        <c:crosses val="autoZero"/>
        <c:auto val="1"/>
        <c:lblAlgn val="ctr"/>
        <c:lblOffset val="100"/>
        <c:noMultiLvlLbl val="1"/>
      </c:catAx>
      <c:valAx>
        <c:axId val="2001981553"/>
        <c:scaling>
          <c:orientation val="minMax"/>
          <c:min val="-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Arial"/>
                  </a:rPr>
                  <a:t>IIE 2019</a:t>
                </a:r>
              </a:p>
            </c:rich>
          </c:tx>
          <c:overlay val="0"/>
        </c:title>
        <c:numFmt formatCode="_-* #,##0.0_-;\-* #,##0.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28701346"/>
        <c:crosses val="autoZero"/>
        <c:crossBetween val="between"/>
      </c:valAx>
      <c:catAx>
        <c:axId val="12616800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0375663"/>
        <c:crosses val="autoZero"/>
        <c:auto val="1"/>
        <c:lblAlgn val="ctr"/>
        <c:lblOffset val="100"/>
        <c:noMultiLvlLbl val="1"/>
      </c:catAx>
      <c:valAx>
        <c:axId val="1310375663"/>
        <c:scaling>
          <c:orientation val="minMax"/>
          <c:max val="4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Arial"/>
                  </a:rPr>
                  <a:t>Var 2019-2021</a:t>
                </a:r>
              </a:p>
            </c:rich>
          </c:tx>
          <c:overlay val="0"/>
        </c:title>
        <c:numFmt formatCode="_-* #,##0.0_-;\-* #,##0.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61680070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45B0E1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45B0E1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B0E1"/>
  </sheetPr>
  <dimension ref="A1:G1000"/>
  <sheetViews>
    <sheetView showGridLines="0" tabSelected="1" workbookViewId="0">
      <selection activeCell="K2" sqref="K2"/>
    </sheetView>
  </sheetViews>
  <sheetFormatPr defaultColWidth="14.42578125" defaultRowHeight="15.75" customHeight="1" x14ac:dyDescent="0.2"/>
  <cols>
    <col min="1" max="1" width="4.85546875" bestFit="1" customWidth="1"/>
    <col min="2" max="2" width="7" hidden="1" customWidth="1"/>
    <col min="3" max="3" width="6.7109375" bestFit="1" customWidth="1"/>
    <col min="4" max="4" width="6.85546875" bestFit="1" customWidth="1"/>
    <col min="5" max="5" width="7.140625" bestFit="1" customWidth="1"/>
    <col min="6" max="6" width="7" customWidth="1"/>
    <col min="7" max="7" width="8.42578125" customWidth="1"/>
    <col min="8" max="26" width="13.5703125" customWidth="1"/>
  </cols>
  <sheetData>
    <row r="1" spans="1:7" ht="15.75" customHeight="1" x14ac:dyDescent="0.25">
      <c r="A1" s="22" t="s">
        <v>0</v>
      </c>
      <c r="B1" s="4" t="s">
        <v>1</v>
      </c>
      <c r="C1" s="5"/>
      <c r="D1" s="5"/>
      <c r="E1" s="5"/>
      <c r="F1" s="5"/>
      <c r="G1" s="6"/>
    </row>
    <row r="2" spans="1:7" ht="65.25" customHeight="1" x14ac:dyDescent="0.3">
      <c r="A2" s="23"/>
      <c r="B2" s="7">
        <v>2013</v>
      </c>
      <c r="C2" s="20">
        <v>2015</v>
      </c>
      <c r="D2" s="20">
        <v>2017</v>
      </c>
      <c r="E2" s="20">
        <v>2019</v>
      </c>
      <c r="F2" s="20">
        <v>2021</v>
      </c>
      <c r="G2" s="21" t="s">
        <v>2</v>
      </c>
    </row>
    <row r="3" spans="1:7" ht="17.25" x14ac:dyDescent="0.3">
      <c r="A3" s="8" t="s">
        <v>3</v>
      </c>
      <c r="B3" s="9">
        <v>12.670093536376953</v>
      </c>
      <c r="C3" s="10">
        <v>9.4684066772460938</v>
      </c>
      <c r="D3" s="10">
        <v>13.456305503845215</v>
      </c>
      <c r="E3" s="10">
        <v>18.876890182495117</v>
      </c>
      <c r="F3" s="10">
        <v>16.974949836730957</v>
      </c>
      <c r="G3" s="17">
        <f t="shared" ref="G3:G30" si="0">F3-E3</f>
        <v>-1.9019403457641602</v>
      </c>
    </row>
    <row r="4" spans="1:7" ht="17.25" x14ac:dyDescent="0.3">
      <c r="A4" s="11" t="s">
        <v>4</v>
      </c>
      <c r="B4" s="12">
        <v>13.548897743225098</v>
      </c>
      <c r="C4" s="13">
        <v>11.965456962585449</v>
      </c>
      <c r="D4" s="13">
        <v>16.344766616821289</v>
      </c>
      <c r="E4" s="13">
        <v>24.6593017578125</v>
      </c>
      <c r="F4" s="13">
        <v>25.285696983337402</v>
      </c>
      <c r="G4" s="18">
        <f t="shared" si="0"/>
        <v>0.62639522552490234</v>
      </c>
    </row>
    <row r="5" spans="1:7" ht="17.25" x14ac:dyDescent="0.3">
      <c r="A5" s="11" t="s">
        <v>5</v>
      </c>
      <c r="B5" s="12">
        <v>17.898820877075195</v>
      </c>
      <c r="C5" s="13">
        <v>13.131496429443359</v>
      </c>
      <c r="D5" s="13">
        <v>17.534061431884766</v>
      </c>
      <c r="E5" s="13">
        <v>27.035846710205078</v>
      </c>
      <c r="F5" s="13">
        <v>23.535385727882385</v>
      </c>
      <c r="G5" s="18">
        <f t="shared" si="0"/>
        <v>-3.5004609823226929</v>
      </c>
    </row>
    <row r="6" spans="1:7" ht="17.25" x14ac:dyDescent="0.3">
      <c r="A6" s="11" t="s">
        <v>6</v>
      </c>
      <c r="B6" s="12">
        <v>18.585977554321289</v>
      </c>
      <c r="C6" s="13">
        <v>15.087909698486328</v>
      </c>
      <c r="D6" s="13">
        <v>19.184352874755859</v>
      </c>
      <c r="E6" s="13">
        <v>26.022563934326172</v>
      </c>
      <c r="F6" s="13">
        <v>22.695836424827576</v>
      </c>
      <c r="G6" s="18">
        <f t="shared" si="0"/>
        <v>-3.3267275094985962</v>
      </c>
    </row>
    <row r="7" spans="1:7" ht="17.25" x14ac:dyDescent="0.3">
      <c r="A7" s="11" t="s">
        <v>7</v>
      </c>
      <c r="B7" s="12">
        <v>15.019941329956055</v>
      </c>
      <c r="C7" s="13">
        <v>12.650141716003418</v>
      </c>
      <c r="D7" s="13">
        <v>18.290895462036133</v>
      </c>
      <c r="E7" s="13">
        <v>24.49853515625</v>
      </c>
      <c r="F7" s="13">
        <v>21.927998960018158</v>
      </c>
      <c r="G7" s="18">
        <f t="shared" si="0"/>
        <v>-2.570536196231842</v>
      </c>
    </row>
    <row r="8" spans="1:7" ht="17.25" x14ac:dyDescent="0.3">
      <c r="A8" s="11" t="s">
        <v>8</v>
      </c>
      <c r="B8" s="12">
        <v>10.523431777954102</v>
      </c>
      <c r="C8" s="13">
        <v>7.6340856552124023</v>
      </c>
      <c r="D8" s="13">
        <v>13.256349563598633</v>
      </c>
      <c r="E8" s="13">
        <v>21.061080932617188</v>
      </c>
      <c r="F8" s="13">
        <v>21.35319709777832</v>
      </c>
      <c r="G8" s="18">
        <f t="shared" si="0"/>
        <v>0.29211616516113281</v>
      </c>
    </row>
    <row r="9" spans="1:7" ht="17.25" x14ac:dyDescent="0.3">
      <c r="A9" s="11" t="s">
        <v>9</v>
      </c>
      <c r="B9" s="12">
        <v>17.269222259521484</v>
      </c>
      <c r="C9" s="13">
        <v>13.867902755737305</v>
      </c>
      <c r="D9" s="13">
        <v>15.848502159118652</v>
      </c>
      <c r="E9" s="13">
        <v>17.291103363037109</v>
      </c>
      <c r="F9" s="13">
        <v>20.946155488491058</v>
      </c>
      <c r="G9" s="18">
        <f t="shared" si="0"/>
        <v>3.655052125453949</v>
      </c>
    </row>
    <row r="10" spans="1:7" ht="17.25" x14ac:dyDescent="0.3">
      <c r="A10" s="11" t="s">
        <v>10</v>
      </c>
      <c r="B10" s="12">
        <v>13.463994026184082</v>
      </c>
      <c r="C10" s="13">
        <v>9.5338735580444336</v>
      </c>
      <c r="D10" s="13">
        <v>17.090316772460938</v>
      </c>
      <c r="E10" s="13">
        <v>25.724027633666992</v>
      </c>
      <c r="F10" s="13">
        <v>19.561418890953064</v>
      </c>
      <c r="G10" s="18">
        <f t="shared" si="0"/>
        <v>-6.1626087427139282</v>
      </c>
    </row>
    <row r="11" spans="1:7" ht="17.25" x14ac:dyDescent="0.3">
      <c r="A11" s="11" t="s">
        <v>11</v>
      </c>
      <c r="B11" s="12">
        <v>15.789288520812988</v>
      </c>
      <c r="C11" s="13">
        <v>10.512295722961426</v>
      </c>
      <c r="D11" s="13">
        <v>16.092306137084961</v>
      </c>
      <c r="E11" s="13">
        <v>21.977588653564453</v>
      </c>
      <c r="F11" s="13">
        <v>19.406202435493469</v>
      </c>
      <c r="G11" s="18">
        <f t="shared" si="0"/>
        <v>-2.5713862180709839</v>
      </c>
    </row>
    <row r="12" spans="1:7" ht="17.25" x14ac:dyDescent="0.3">
      <c r="A12" s="11" t="s">
        <v>12</v>
      </c>
      <c r="B12" s="12">
        <v>10.853013038635254</v>
      </c>
      <c r="C12" s="13">
        <v>9.6798486709594727</v>
      </c>
      <c r="D12" s="13">
        <v>12.941534042358398</v>
      </c>
      <c r="E12" s="13">
        <v>19.200460433959961</v>
      </c>
      <c r="F12" s="13">
        <v>19.369155168533325</v>
      </c>
      <c r="G12" s="18">
        <f t="shared" si="0"/>
        <v>0.16869473457336426</v>
      </c>
    </row>
    <row r="13" spans="1:7" ht="17.25" x14ac:dyDescent="0.3">
      <c r="A13" s="11" t="s">
        <v>13</v>
      </c>
      <c r="B13" s="12">
        <v>16.478998184204102</v>
      </c>
      <c r="C13" s="13">
        <v>10.907624244689941</v>
      </c>
      <c r="D13" s="13">
        <v>14.792036056518555</v>
      </c>
      <c r="E13" s="13">
        <v>17.468942642211914</v>
      </c>
      <c r="F13" s="13">
        <v>18.064881861209869</v>
      </c>
      <c r="G13" s="18">
        <f t="shared" si="0"/>
        <v>0.59593921899795532</v>
      </c>
    </row>
    <row r="14" spans="1:7" ht="17.25" x14ac:dyDescent="0.3">
      <c r="A14" s="11" t="s">
        <v>14</v>
      </c>
      <c r="B14" s="12">
        <v>14.425597190856934</v>
      </c>
      <c r="C14" s="13">
        <v>10.787021636962891</v>
      </c>
      <c r="D14" s="13">
        <v>15.272120475769043</v>
      </c>
      <c r="E14" s="13">
        <v>18.049594879150391</v>
      </c>
      <c r="F14" s="13">
        <v>15.502360463142395</v>
      </c>
      <c r="G14" s="18">
        <f t="shared" si="0"/>
        <v>-2.5472344160079956</v>
      </c>
    </row>
    <row r="15" spans="1:7" ht="17.25" x14ac:dyDescent="0.3">
      <c r="A15" s="11" t="s">
        <v>15</v>
      </c>
      <c r="B15" s="12">
        <v>9.3752202987670898</v>
      </c>
      <c r="C15" s="13">
        <v>5.7246198654174805</v>
      </c>
      <c r="D15" s="13">
        <v>8.2008657455444336</v>
      </c>
      <c r="E15" s="13">
        <v>15.546039581298828</v>
      </c>
      <c r="F15" s="13">
        <v>13.972744345664978</v>
      </c>
      <c r="G15" s="18">
        <f t="shared" si="0"/>
        <v>-1.5732952356338501</v>
      </c>
    </row>
    <row r="16" spans="1:7" ht="17.25" x14ac:dyDescent="0.3">
      <c r="A16" s="11" t="s">
        <v>16</v>
      </c>
      <c r="B16" s="12">
        <v>9.4677553176879883</v>
      </c>
      <c r="C16" s="13">
        <v>6.1475601196289063</v>
      </c>
      <c r="D16" s="13">
        <v>10.635568618774414</v>
      </c>
      <c r="E16" s="13">
        <v>15.235332489013672</v>
      </c>
      <c r="F16" s="13">
        <v>13.696387410163879</v>
      </c>
      <c r="G16" s="18">
        <f t="shared" si="0"/>
        <v>-1.5389450788497925</v>
      </c>
    </row>
    <row r="17" spans="1:7" ht="17.25" x14ac:dyDescent="0.3">
      <c r="A17" s="11" t="s">
        <v>17</v>
      </c>
      <c r="B17" s="12">
        <v>11.573853492736816</v>
      </c>
      <c r="C17" s="13">
        <v>9.2878265380859375</v>
      </c>
      <c r="D17" s="13">
        <v>12.36551570892334</v>
      </c>
      <c r="E17" s="13">
        <v>16.688480377197266</v>
      </c>
      <c r="F17" s="13">
        <v>13.482601940631866</v>
      </c>
      <c r="G17" s="18">
        <f t="shared" si="0"/>
        <v>-3.2058784365653992</v>
      </c>
    </row>
    <row r="18" spans="1:7" ht="17.25" x14ac:dyDescent="0.3">
      <c r="A18" s="11" t="s">
        <v>18</v>
      </c>
      <c r="B18" s="12">
        <v>9.8894920349121094</v>
      </c>
      <c r="C18" s="13">
        <v>6.1807069778442383</v>
      </c>
      <c r="D18" s="13">
        <v>9.6303882598876953</v>
      </c>
      <c r="E18" s="13">
        <v>15.854396820068359</v>
      </c>
      <c r="F18" s="13">
        <v>11.918259412050247</v>
      </c>
      <c r="G18" s="18">
        <f t="shared" si="0"/>
        <v>-3.9361374080181122</v>
      </c>
    </row>
    <row r="19" spans="1:7" ht="17.25" x14ac:dyDescent="0.3">
      <c r="A19" s="11" t="s">
        <v>19</v>
      </c>
      <c r="B19" s="12">
        <v>6.6590371131896973</v>
      </c>
      <c r="C19" s="13">
        <v>6.3273882865905762</v>
      </c>
      <c r="D19" s="13">
        <v>10.888463020324707</v>
      </c>
      <c r="E19" s="13">
        <v>13.090343475341797</v>
      </c>
      <c r="F19" s="13">
        <v>11.87945082783699</v>
      </c>
      <c r="G19" s="18">
        <f t="shared" si="0"/>
        <v>-1.2108926475048065</v>
      </c>
    </row>
    <row r="20" spans="1:7" ht="17.25" x14ac:dyDescent="0.3">
      <c r="A20" s="11" t="s">
        <v>20</v>
      </c>
      <c r="B20" s="12">
        <v>6.9282040596008301</v>
      </c>
      <c r="C20" s="13">
        <v>4.805931568145752</v>
      </c>
      <c r="D20" s="13">
        <v>9.8850593566894531</v>
      </c>
      <c r="E20" s="13">
        <v>11.747638702392578</v>
      </c>
      <c r="F20" s="13">
        <v>11.696122586727142</v>
      </c>
      <c r="G20" s="18">
        <f t="shared" si="0"/>
        <v>-5.1516115665435791E-2</v>
      </c>
    </row>
    <row r="21" spans="1:7" ht="17.25" x14ac:dyDescent="0.3">
      <c r="A21" s="11" t="s">
        <v>21</v>
      </c>
      <c r="B21" s="12">
        <v>8.2621078491210938</v>
      </c>
      <c r="C21" s="13">
        <v>6.2046151161193848</v>
      </c>
      <c r="D21" s="13">
        <v>9.808985710144043</v>
      </c>
      <c r="E21" s="13">
        <v>12.047496795654297</v>
      </c>
      <c r="F21" s="13">
        <v>11.685185134410858</v>
      </c>
      <c r="G21" s="18">
        <f t="shared" si="0"/>
        <v>-0.36231166124343872</v>
      </c>
    </row>
    <row r="22" spans="1:7" ht="17.25" x14ac:dyDescent="0.3">
      <c r="A22" s="11" t="s">
        <v>22</v>
      </c>
      <c r="B22" s="12">
        <v>9.0025243759155273</v>
      </c>
      <c r="C22" s="13">
        <v>7.1055469512939453</v>
      </c>
      <c r="D22" s="13">
        <v>9.3682947158813477</v>
      </c>
      <c r="E22" s="13">
        <v>13.428594589233398</v>
      </c>
      <c r="F22" s="13">
        <v>11.526650190353394</v>
      </c>
      <c r="G22" s="18">
        <f t="shared" si="0"/>
        <v>-1.9019443988800049</v>
      </c>
    </row>
    <row r="23" spans="1:7" ht="17.25" x14ac:dyDescent="0.3">
      <c r="A23" s="11" t="s">
        <v>23</v>
      </c>
      <c r="B23" s="12">
        <v>7.1206684112548828</v>
      </c>
      <c r="C23" s="13">
        <v>4.3514156341552734</v>
      </c>
      <c r="D23" s="13">
        <v>7.4314842224121094</v>
      </c>
      <c r="E23" s="13">
        <v>9.1535367965698242</v>
      </c>
      <c r="F23" s="13">
        <v>10.164970904588699</v>
      </c>
      <c r="G23" s="18">
        <f t="shared" si="0"/>
        <v>1.0114341080188751</v>
      </c>
    </row>
    <row r="24" spans="1:7" ht="17.25" x14ac:dyDescent="0.3">
      <c r="A24" s="11" t="s">
        <v>24</v>
      </c>
      <c r="B24" s="12">
        <v>5.0029168128967285</v>
      </c>
      <c r="C24" s="13">
        <v>3.3530697822570801</v>
      </c>
      <c r="D24" s="13">
        <v>6.8554797172546387</v>
      </c>
      <c r="E24" s="13">
        <v>11.890987396240234</v>
      </c>
      <c r="F24" s="13">
        <v>9.3209072947502136</v>
      </c>
      <c r="G24" s="18">
        <f t="shared" si="0"/>
        <v>-2.5700801014900208</v>
      </c>
    </row>
    <row r="25" spans="1:7" ht="17.25" x14ac:dyDescent="0.3">
      <c r="A25" s="11" t="s">
        <v>25</v>
      </c>
      <c r="B25" s="12">
        <v>5.8443698883056641</v>
      </c>
      <c r="C25" s="13">
        <v>4.717017650604248</v>
      </c>
      <c r="D25" s="13">
        <v>6.9337854385375977</v>
      </c>
      <c r="E25" s="13">
        <v>7.9496297836303711</v>
      </c>
      <c r="F25" s="13">
        <v>7.8275181353092194</v>
      </c>
      <c r="G25" s="18">
        <f t="shared" si="0"/>
        <v>-0.12211164832115173</v>
      </c>
    </row>
    <row r="26" spans="1:7" ht="17.25" x14ac:dyDescent="0.3">
      <c r="A26" s="11" t="s">
        <v>26</v>
      </c>
      <c r="B26" s="12">
        <v>3.7432239055633545</v>
      </c>
      <c r="C26" s="13">
        <v>2.5108895301818848</v>
      </c>
      <c r="D26" s="13">
        <v>5.7015595436096191</v>
      </c>
      <c r="E26" s="13">
        <v>8.8683958053588867</v>
      </c>
      <c r="F26" s="13">
        <v>7.6950863003730774</v>
      </c>
      <c r="G26" s="18">
        <f t="shared" si="0"/>
        <v>-1.1733095049858093</v>
      </c>
    </row>
    <row r="27" spans="1:7" ht="17.25" x14ac:dyDescent="0.3">
      <c r="A27" s="11" t="s">
        <v>27</v>
      </c>
      <c r="B27" s="12">
        <v>5.8587331771850586</v>
      </c>
      <c r="C27" s="13">
        <v>4.8326635360717773</v>
      </c>
      <c r="D27" s="13">
        <v>5.7039394378662109</v>
      </c>
      <c r="E27" s="13">
        <v>8.2412757873535156</v>
      </c>
      <c r="F27" s="13">
        <v>7.6462246477603912</v>
      </c>
      <c r="G27" s="18">
        <f t="shared" si="0"/>
        <v>-0.59505113959312439</v>
      </c>
    </row>
    <row r="28" spans="1:7" ht="17.25" x14ac:dyDescent="0.3">
      <c r="A28" s="11" t="s">
        <v>28</v>
      </c>
      <c r="B28" s="12">
        <v>4.0813508033752441</v>
      </c>
      <c r="C28" s="13">
        <v>6.2967333793640137</v>
      </c>
      <c r="D28" s="13">
        <v>6.099001407623291</v>
      </c>
      <c r="E28" s="13">
        <v>7.6744837760925293</v>
      </c>
      <c r="F28" s="13">
        <v>6.8408526480197906</v>
      </c>
      <c r="G28" s="18">
        <f t="shared" si="0"/>
        <v>-0.83363112807273865</v>
      </c>
    </row>
    <row r="29" spans="1:7" ht="17.25" x14ac:dyDescent="0.3">
      <c r="A29" s="11" t="s">
        <v>29</v>
      </c>
      <c r="B29" s="12">
        <v>5.4863872528076172</v>
      </c>
      <c r="C29" s="13">
        <v>2.7356016635894775</v>
      </c>
      <c r="D29" s="13">
        <v>4.8940138816833496</v>
      </c>
      <c r="E29" s="13">
        <v>6.5188264846801758</v>
      </c>
      <c r="F29" s="13">
        <v>6.4430780708789825</v>
      </c>
      <c r="G29" s="18">
        <f t="shared" si="0"/>
        <v>-7.5748413801193237E-2</v>
      </c>
    </row>
    <row r="30" spans="1:7" ht="17.25" x14ac:dyDescent="0.3">
      <c r="A30" s="14" t="s">
        <v>30</v>
      </c>
      <c r="B30" s="15">
        <v>4.8099884986877441</v>
      </c>
      <c r="C30" s="16">
        <v>4.5114898681640625</v>
      </c>
      <c r="D30" s="16">
        <v>5.8869328498840332</v>
      </c>
      <c r="E30" s="16">
        <v>8.3629665374755859</v>
      </c>
      <c r="F30" s="16">
        <v>6.265982985496521</v>
      </c>
      <c r="G30" s="19">
        <f t="shared" si="0"/>
        <v>-2.0969835519790649</v>
      </c>
    </row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A1:A2"/>
    <mergeCell ref="B1:G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P1000"/>
  <sheetViews>
    <sheetView workbookViewId="0"/>
  </sheetViews>
  <sheetFormatPr defaultColWidth="14.42578125" defaultRowHeight="15.75" customHeight="1" x14ac:dyDescent="0.2"/>
  <cols>
    <col min="1" max="68" width="8.7109375" customWidth="1"/>
  </cols>
  <sheetData>
    <row r="1" spans="1:68" ht="15.75" customHeight="1" x14ac:dyDescent="0.2">
      <c r="A1" s="1" t="s">
        <v>31</v>
      </c>
      <c r="B1" s="1" t="s">
        <v>32</v>
      </c>
      <c r="C1" s="1" t="s">
        <v>56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68</v>
      </c>
      <c r="AD1" s="1" t="s">
        <v>47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s="1" t="s">
        <v>82</v>
      </c>
      <c r="AS1" s="1" t="s">
        <v>83</v>
      </c>
      <c r="AT1" s="1" t="s">
        <v>84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</row>
    <row r="2" spans="1:68" x14ac:dyDescent="0.25">
      <c r="A2" s="2">
        <v>1</v>
      </c>
      <c r="B2" s="1" t="s">
        <v>3</v>
      </c>
      <c r="C2" s="3">
        <v>0.17560258507728577</v>
      </c>
      <c r="D2" s="2">
        <v>2713811.99609375</v>
      </c>
      <c r="E2" s="2">
        <v>153317.77554321289</v>
      </c>
      <c r="F2" s="2">
        <v>7633</v>
      </c>
      <c r="G2" s="2">
        <v>644486</v>
      </c>
      <c r="H2" s="2">
        <v>1101934.7084960938</v>
      </c>
      <c r="I2" s="2">
        <v>824166.30322265625</v>
      </c>
      <c r="J2" s="2">
        <v>1926101</v>
      </c>
      <c r="K2" s="2">
        <v>0</v>
      </c>
      <c r="L2" s="2">
        <v>0</v>
      </c>
      <c r="M2" s="2">
        <v>1926101</v>
      </c>
      <c r="N2" s="2">
        <v>40373.945595175028</v>
      </c>
      <c r="O2" s="2">
        <v>17300.944783985615</v>
      </c>
      <c r="P2" s="2">
        <v>549557.8001793623</v>
      </c>
      <c r="Q2" s="2">
        <v>103446.97207486629</v>
      </c>
      <c r="R2" s="2">
        <v>367923.71362066269</v>
      </c>
      <c r="S2" s="2">
        <v>12693.365461468697</v>
      </c>
      <c r="T2" s="2">
        <v>683455.63404488564</v>
      </c>
      <c r="U2" s="2">
        <v>244647.65784788132</v>
      </c>
      <c r="V2" s="2">
        <v>1564081.0560957193</v>
      </c>
      <c r="W2" s="2">
        <v>559031.94830054045</v>
      </c>
      <c r="X2" s="2"/>
      <c r="Y2" s="2"/>
      <c r="Z2" s="2"/>
      <c r="AA2" s="2"/>
      <c r="AB2" s="2"/>
      <c r="AC2" s="2"/>
      <c r="AD2" s="2">
        <v>5.6495357304811478E-2</v>
      </c>
      <c r="AE2" s="2">
        <v>2578220</v>
      </c>
      <c r="AF2" s="2">
        <v>2732599.25</v>
      </c>
      <c r="AG2" s="2">
        <v>154379.25</v>
      </c>
      <c r="AH2" s="2">
        <v>978545.5625</v>
      </c>
      <c r="AI2" s="2">
        <v>154379.25</v>
      </c>
      <c r="AJ2" s="2">
        <v>2080480.25</v>
      </c>
      <c r="AK2" s="2">
        <v>2019400</v>
      </c>
      <c r="AL2" s="2">
        <v>2140318</v>
      </c>
      <c r="AM2" s="2">
        <v>120918</v>
      </c>
      <c r="AN2" s="2">
        <v>488841.71875</v>
      </c>
      <c r="AO2" s="2">
        <v>2.2910725325345993E-2</v>
      </c>
      <c r="AP2" s="2">
        <v>4.57589291036129E-2</v>
      </c>
      <c r="AQ2" s="2">
        <v>0.38783586025238037</v>
      </c>
      <c r="AR2" s="2">
        <v>0.64706379175186157</v>
      </c>
      <c r="AS2" s="2">
        <v>0.31185376644134521</v>
      </c>
      <c r="AT2" s="2">
        <v>0.2736048698425293</v>
      </c>
      <c r="AU2" s="2">
        <v>3.3572431653738022E-2</v>
      </c>
      <c r="AV2" s="2">
        <v>0.27739962935447693</v>
      </c>
      <c r="AW2" s="2">
        <v>2123113</v>
      </c>
      <c r="AX2" s="2">
        <v>2250241.25</v>
      </c>
      <c r="AY2" s="2">
        <v>127128.25</v>
      </c>
      <c r="AZ2" s="2">
        <v>1691209.25</v>
      </c>
      <c r="BA2" s="2">
        <v>38746.83203125</v>
      </c>
      <c r="BB2" s="2">
        <v>25580.703125</v>
      </c>
      <c r="BC2" s="2">
        <v>655911.625</v>
      </c>
      <c r="BD2" s="2">
        <v>361729.34375</v>
      </c>
      <c r="BE2" s="2">
        <v>527410</v>
      </c>
      <c r="BF2" s="2">
        <v>152953.859375</v>
      </c>
      <c r="BG2" s="2">
        <v>469140.8125</v>
      </c>
      <c r="BH2" s="2">
        <v>18768.0625</v>
      </c>
      <c r="BI2" s="2">
        <v>4597.6357421875</v>
      </c>
      <c r="BJ2" s="2">
        <v>3035.3642578125</v>
      </c>
      <c r="BK2" s="2">
        <v>415397.84375</v>
      </c>
      <c r="BL2" s="2">
        <v>229088.15625</v>
      </c>
      <c r="BM2" s="2">
        <v>854206.75</v>
      </c>
      <c r="BN2" s="2">
        <v>247727.984375</v>
      </c>
      <c r="BO2" s="2">
        <v>940904.5</v>
      </c>
      <c r="BP2" s="2">
        <v>37641.0546875</v>
      </c>
    </row>
    <row r="3" spans="1:68" x14ac:dyDescent="0.25">
      <c r="A3" s="2">
        <v>11</v>
      </c>
      <c r="B3" s="1" t="s">
        <v>21</v>
      </c>
      <c r="C3" s="3">
        <v>0.13231533765792847</v>
      </c>
      <c r="D3" s="2">
        <v>19623.013671875</v>
      </c>
      <c r="E3" s="2">
        <v>973.36529541015625</v>
      </c>
      <c r="F3" s="2">
        <v>41</v>
      </c>
      <c r="G3" s="2">
        <v>4206</v>
      </c>
      <c r="H3" s="2">
        <v>10444.5234375</v>
      </c>
      <c r="I3" s="2">
        <v>8095.47607421875</v>
      </c>
      <c r="J3" s="2">
        <v>18540</v>
      </c>
      <c r="K3" s="2">
        <v>0</v>
      </c>
      <c r="L3" s="2">
        <v>0</v>
      </c>
      <c r="M3" s="2">
        <v>18540</v>
      </c>
      <c r="N3" s="2">
        <v>380.28846287727356</v>
      </c>
      <c r="O3" s="2">
        <v>138.70956230163574</v>
      </c>
      <c r="P3" s="2">
        <v>4661.2440093159676</v>
      </c>
      <c r="Q3" s="2">
        <v>597.45261591672897</v>
      </c>
      <c r="R3" s="2">
        <v>2349.5960370898247</v>
      </c>
      <c r="S3" s="2">
        <v>97.912570476531982</v>
      </c>
      <c r="T3" s="2">
        <v>4754.9032400250435</v>
      </c>
      <c r="U3" s="2">
        <v>1373.2758899331093</v>
      </c>
      <c r="V3" s="2">
        <v>12030.917866051197</v>
      </c>
      <c r="W3" s="2">
        <v>3593.0821709036827</v>
      </c>
      <c r="X3" s="2">
        <v>18540</v>
      </c>
      <c r="Y3" s="2">
        <v>116</v>
      </c>
      <c r="Z3" s="2">
        <v>4012</v>
      </c>
      <c r="AA3" s="2">
        <v>9146</v>
      </c>
      <c r="AB3" s="2">
        <v>7089</v>
      </c>
      <c r="AC3" s="2">
        <v>0.43664920330047607</v>
      </c>
      <c r="AD3" s="2">
        <v>4.9603253602981567E-2</v>
      </c>
      <c r="AE3" s="2">
        <v>22787</v>
      </c>
      <c r="AF3" s="2">
        <v>23976.302734375</v>
      </c>
      <c r="AG3" s="2">
        <v>1189.302734375</v>
      </c>
      <c r="AH3" s="2">
        <v>9284.779296875</v>
      </c>
      <c r="AI3" s="2">
        <v>1189.302734375</v>
      </c>
      <c r="AJ3" s="2">
        <v>19729.302734375</v>
      </c>
      <c r="AK3" s="2">
        <v>14353.3828125</v>
      </c>
      <c r="AL3" s="2">
        <v>15102.5166015625</v>
      </c>
      <c r="AM3" s="2">
        <v>749.1337890625</v>
      </c>
      <c r="AN3" s="2">
        <v>3098.729736328125</v>
      </c>
      <c r="AO3" s="2">
        <v>2.9490778222680092E-2</v>
      </c>
      <c r="AP3" s="2">
        <v>6.2839843332767487E-2</v>
      </c>
      <c r="AQ3" s="2">
        <v>0.36873534321784973</v>
      </c>
      <c r="AR3" s="2">
        <v>0.62213760614395142</v>
      </c>
      <c r="AS3" s="2">
        <v>0.36147221922874451</v>
      </c>
      <c r="AT3" s="2">
        <v>0.27066501975059509</v>
      </c>
      <c r="AU3" s="2">
        <v>4.4357508420944214E-2</v>
      </c>
      <c r="AV3" s="2">
        <v>0.24030166864395142</v>
      </c>
      <c r="AW3" s="2">
        <v>15624</v>
      </c>
      <c r="AX3" s="2">
        <v>16439.451171875</v>
      </c>
      <c r="AY3" s="2">
        <v>815.451171875</v>
      </c>
      <c r="AZ3" s="2">
        <v>12846.369140625</v>
      </c>
      <c r="BA3" s="2">
        <v>378.84942626953125</v>
      </c>
      <c r="BB3" s="2">
        <v>225.78872680664063</v>
      </c>
      <c r="BC3" s="2">
        <v>4736.91015625</v>
      </c>
      <c r="BD3" s="2">
        <v>2235.3916015625</v>
      </c>
      <c r="BE3" s="2">
        <v>4643.60546875</v>
      </c>
      <c r="BF3" s="2">
        <v>972.52166748046875</v>
      </c>
      <c r="BG3" s="2">
        <v>3087.00390625</v>
      </c>
      <c r="BH3" s="2">
        <v>159.38017272949219</v>
      </c>
      <c r="BI3" s="2">
        <v>25.689458847045898</v>
      </c>
      <c r="BJ3" s="2">
        <v>15.310542106628418</v>
      </c>
      <c r="BK3" s="2">
        <v>2857.51318359375</v>
      </c>
      <c r="BL3" s="2">
        <v>1348.48681640625</v>
      </c>
      <c r="BM3" s="2">
        <v>8635.888671875</v>
      </c>
      <c r="BN3" s="2">
        <v>1808.63525390625</v>
      </c>
      <c r="BO3" s="2">
        <v>8828.9462890625</v>
      </c>
      <c r="BP3" s="2">
        <v>455.83322143554688</v>
      </c>
    </row>
    <row r="4" spans="1:68" x14ac:dyDescent="0.25">
      <c r="A4" s="2">
        <v>12</v>
      </c>
      <c r="B4" s="1" t="s">
        <v>23</v>
      </c>
      <c r="C4" s="3">
        <v>7.9030528664588928E-2</v>
      </c>
      <c r="D4" s="2">
        <v>15561.7978515625</v>
      </c>
      <c r="E4" s="2">
        <v>1680.626708984375</v>
      </c>
      <c r="F4" s="2">
        <v>53</v>
      </c>
      <c r="G4" s="2">
        <v>2648</v>
      </c>
      <c r="H4" s="2">
        <v>4873.583984375</v>
      </c>
      <c r="I4" s="2">
        <v>5851.416015625</v>
      </c>
      <c r="J4" s="2">
        <v>10725</v>
      </c>
      <c r="K4" s="2">
        <v>0</v>
      </c>
      <c r="L4" s="2">
        <v>0</v>
      </c>
      <c r="M4" s="2">
        <v>10725</v>
      </c>
      <c r="N4" s="2">
        <v>677.07813584804535</v>
      </c>
      <c r="O4" s="2">
        <v>201.68039083480835</v>
      </c>
      <c r="P4" s="2">
        <v>2867.4551163315773</v>
      </c>
      <c r="Q4" s="2">
        <v>207.84343844652176</v>
      </c>
      <c r="R4" s="2">
        <v>1653.3724775910378</v>
      </c>
      <c r="S4" s="2">
        <v>34.096333026885986</v>
      </c>
      <c r="T4" s="2">
        <v>3437.398169696331</v>
      </c>
      <c r="U4" s="2">
        <v>686.62910085916519</v>
      </c>
      <c r="V4" s="2">
        <v>7517.9035983681679</v>
      </c>
      <c r="W4" s="2">
        <v>1630.0964067578316</v>
      </c>
      <c r="X4" s="2">
        <v>10725</v>
      </c>
      <c r="Y4" s="2">
        <v>127</v>
      </c>
      <c r="Z4" s="2">
        <v>2891</v>
      </c>
      <c r="AA4" s="2">
        <v>4067</v>
      </c>
      <c r="AB4" s="2">
        <v>4883</v>
      </c>
      <c r="AC4" s="2">
        <v>0.54558658599853516</v>
      </c>
      <c r="AD4" s="2">
        <v>0.10799694806337357</v>
      </c>
      <c r="AE4" s="2">
        <v>13426</v>
      </c>
      <c r="AF4" s="2">
        <v>15051.517578125</v>
      </c>
      <c r="AG4" s="2">
        <v>1625.517578125</v>
      </c>
      <c r="AH4" s="2">
        <v>7476.93359375</v>
      </c>
      <c r="AI4" s="2">
        <v>1625.517578125</v>
      </c>
      <c r="AJ4" s="2">
        <v>12350.517578125</v>
      </c>
      <c r="AK4" s="2">
        <v>9765.552734375</v>
      </c>
      <c r="AL4" s="2">
        <v>10947.8916015625</v>
      </c>
      <c r="AM4" s="2">
        <v>1182.3388671875</v>
      </c>
      <c r="AN4" s="2">
        <v>2835.71142578125</v>
      </c>
      <c r="AO4" s="2">
        <v>6.8965449929237366E-2</v>
      </c>
      <c r="AP4" s="2">
        <v>0.17843885719776154</v>
      </c>
      <c r="AQ4" s="2">
        <v>0.35012459754943848</v>
      </c>
      <c r="AR4" s="2">
        <v>0.60750234127044678</v>
      </c>
      <c r="AS4" s="2">
        <v>0.2920716404914856</v>
      </c>
      <c r="AT4" s="2">
        <v>0.18389168381690979</v>
      </c>
      <c r="AU4" s="2">
        <v>3.0167091637849808E-2</v>
      </c>
      <c r="AV4" s="2">
        <v>0.28883832693099976</v>
      </c>
      <c r="AW4" s="2">
        <v>9148</v>
      </c>
      <c r="AX4" s="2">
        <v>10255.5703125</v>
      </c>
      <c r="AY4" s="2">
        <v>1107.5703125</v>
      </c>
      <c r="AZ4" s="2">
        <v>8625.4736328125</v>
      </c>
      <c r="BA4" s="2">
        <v>594.85968017578125</v>
      </c>
      <c r="BB4" s="2">
        <v>290.87252807617188</v>
      </c>
      <c r="BC4" s="2">
        <v>3019.990478515625</v>
      </c>
      <c r="BD4" s="2">
        <v>990.287353515625</v>
      </c>
      <c r="BE4" s="2">
        <v>2519.25634765625</v>
      </c>
      <c r="BF4" s="2">
        <v>299.76116943359375</v>
      </c>
      <c r="BG4" s="2">
        <v>2491.367431640625</v>
      </c>
      <c r="BH4" s="2">
        <v>49.175266265869141</v>
      </c>
      <c r="BI4" s="2">
        <v>35.594917297363281</v>
      </c>
      <c r="BJ4" s="2">
        <v>17.405084609985352</v>
      </c>
      <c r="BK4" s="2">
        <v>1994.10986328125</v>
      </c>
      <c r="BL4" s="2">
        <v>653.89007568359375</v>
      </c>
      <c r="BM4" s="2">
        <v>4355.349609375</v>
      </c>
      <c r="BN4" s="2">
        <v>518.23419189453125</v>
      </c>
      <c r="BO4" s="2">
        <v>7332.20849609375</v>
      </c>
      <c r="BP4" s="2">
        <v>144.72506713867188</v>
      </c>
    </row>
    <row r="5" spans="1:68" x14ac:dyDescent="0.25">
      <c r="A5" s="2">
        <v>13</v>
      </c>
      <c r="B5" s="1" t="s">
        <v>28</v>
      </c>
      <c r="C5" s="3">
        <v>7.2085186839103699E-2</v>
      </c>
      <c r="D5" s="2">
        <v>81094.78125</v>
      </c>
      <c r="E5" s="2">
        <v>6385.57080078125</v>
      </c>
      <c r="F5" s="2">
        <v>334</v>
      </c>
      <c r="G5" s="2">
        <v>13447</v>
      </c>
      <c r="H5" s="2">
        <v>26584.474609375</v>
      </c>
      <c r="I5" s="2">
        <v>24725.525390625</v>
      </c>
      <c r="J5" s="2">
        <v>51310</v>
      </c>
      <c r="K5" s="2">
        <v>0</v>
      </c>
      <c r="L5" s="2">
        <v>0</v>
      </c>
      <c r="M5" s="2">
        <v>51310</v>
      </c>
      <c r="N5" s="2">
        <v>1139.5720606446266</v>
      </c>
      <c r="O5" s="2">
        <v>254.16490316390991</v>
      </c>
      <c r="P5" s="2">
        <v>16655.373185217381</v>
      </c>
      <c r="Q5" s="2">
        <v>1478.177959561348</v>
      </c>
      <c r="R5" s="2">
        <v>19048.375015377998</v>
      </c>
      <c r="S5" s="2">
        <v>289.97752439975739</v>
      </c>
      <c r="T5" s="2">
        <v>12877.343454360962</v>
      </c>
      <c r="U5" s="2">
        <v>2305.6065404415131</v>
      </c>
      <c r="V5" s="2">
        <v>52180.718807399273</v>
      </c>
      <c r="W5" s="2">
        <v>5567.2812873125076</v>
      </c>
      <c r="X5" s="2">
        <v>51310</v>
      </c>
      <c r="Y5" s="2">
        <v>442</v>
      </c>
      <c r="Z5" s="2">
        <v>15291</v>
      </c>
      <c r="AA5" s="2">
        <v>22581</v>
      </c>
      <c r="AB5" s="2">
        <v>21002</v>
      </c>
      <c r="AC5" s="2">
        <v>0.48188513517379761</v>
      </c>
      <c r="AD5" s="2">
        <v>7.8742064535617828E-2</v>
      </c>
      <c r="AE5" s="2">
        <v>65091</v>
      </c>
      <c r="AF5" s="2">
        <v>70654.4765625</v>
      </c>
      <c r="AG5" s="2">
        <v>5563.4765625</v>
      </c>
      <c r="AH5" s="2">
        <v>30289.001953125</v>
      </c>
      <c r="AI5" s="2">
        <v>5563.4765625</v>
      </c>
      <c r="AJ5" s="2">
        <v>56873.4765625</v>
      </c>
      <c r="AK5" s="2">
        <v>54048.58984375</v>
      </c>
      <c r="AL5" s="2">
        <v>58668.25</v>
      </c>
      <c r="AM5" s="2">
        <v>4619.66015625</v>
      </c>
      <c r="AN5" s="2">
        <v>23668.03515625</v>
      </c>
      <c r="AO5" s="2">
        <v>2.0971020683646202E-2</v>
      </c>
      <c r="AP5" s="2">
        <v>5.8726709336042404E-2</v>
      </c>
      <c r="AQ5" s="2">
        <v>0.23697583377361298</v>
      </c>
      <c r="AR5" s="2">
        <v>0.53272771835327148</v>
      </c>
      <c r="AS5" s="2">
        <v>0.30650117993354797</v>
      </c>
      <c r="AT5" s="2">
        <v>0.34154412150382996</v>
      </c>
      <c r="AU5" s="2">
        <v>6.7001484334468842E-2</v>
      </c>
      <c r="AV5" s="2">
        <v>0.4355519711971283</v>
      </c>
      <c r="AW5" s="2">
        <v>57748</v>
      </c>
      <c r="AX5" s="2">
        <v>62683.85546875</v>
      </c>
      <c r="AY5" s="2">
        <v>4935.85546875</v>
      </c>
      <c r="AZ5" s="2">
        <v>57116.57421875</v>
      </c>
      <c r="BA5" s="2">
        <v>1197.7928466796875</v>
      </c>
      <c r="BB5" s="2">
        <v>326.9481201171875</v>
      </c>
      <c r="BC5" s="2">
        <v>13535.248046875</v>
      </c>
      <c r="BD5" s="2">
        <v>2965.844970703125</v>
      </c>
      <c r="BE5" s="2">
        <v>17506.296875</v>
      </c>
      <c r="BF5" s="2">
        <v>1901.47216796875</v>
      </c>
      <c r="BG5" s="2">
        <v>24877.236328125</v>
      </c>
      <c r="BH5" s="2">
        <v>373.01611328125</v>
      </c>
      <c r="BI5" s="2">
        <v>262.38082885742188</v>
      </c>
      <c r="BJ5" s="2">
        <v>71.619163513183594</v>
      </c>
      <c r="BK5" s="2">
        <v>11030.0859375</v>
      </c>
      <c r="BL5" s="2">
        <v>2416.91357421875</v>
      </c>
      <c r="BM5" s="2">
        <v>23979.865234375</v>
      </c>
      <c r="BN5" s="2">
        <v>2604.6083984375</v>
      </c>
      <c r="BO5" s="2">
        <v>29841.548828125</v>
      </c>
      <c r="BP5" s="2">
        <v>447.452392578125</v>
      </c>
    </row>
    <row r="6" spans="1:68" x14ac:dyDescent="0.25">
      <c r="A6" s="2">
        <v>14</v>
      </c>
      <c r="B6" s="1" t="s">
        <v>27</v>
      </c>
      <c r="C6" s="3">
        <v>8.6879730224609375E-2</v>
      </c>
      <c r="D6" s="2">
        <v>8521.572265625</v>
      </c>
      <c r="E6" s="2">
        <v>354.34506225585938</v>
      </c>
      <c r="F6" s="2">
        <v>30</v>
      </c>
      <c r="G6" s="2">
        <v>1510</v>
      </c>
      <c r="H6" s="2">
        <v>4116.35693359375</v>
      </c>
      <c r="I6" s="2">
        <v>3661.64306640625</v>
      </c>
      <c r="J6" s="2">
        <v>7778</v>
      </c>
      <c r="K6" s="2">
        <v>0</v>
      </c>
      <c r="L6" s="2">
        <v>0</v>
      </c>
      <c r="M6" s="2">
        <v>7778</v>
      </c>
      <c r="N6" s="2">
        <v>164.07295262813568</v>
      </c>
      <c r="O6" s="2">
        <v>29.029968857765198</v>
      </c>
      <c r="P6" s="2">
        <v>1798.8090394735336</v>
      </c>
      <c r="Q6" s="2">
        <v>133.23704123497009</v>
      </c>
      <c r="R6" s="2">
        <v>648.63771164417267</v>
      </c>
      <c r="S6" s="2">
        <v>9.2358070611953735</v>
      </c>
      <c r="T6" s="2">
        <v>2019.9241868257523</v>
      </c>
      <c r="U6" s="2">
        <v>276.17740321159363</v>
      </c>
      <c r="V6" s="2">
        <v>4679.1396643519402</v>
      </c>
      <c r="W6" s="2">
        <v>884.86035466194153</v>
      </c>
      <c r="X6" s="2">
        <v>7778</v>
      </c>
      <c r="Y6" s="2">
        <v>76</v>
      </c>
      <c r="Z6" s="2">
        <v>1570</v>
      </c>
      <c r="AA6" s="2">
        <v>3440</v>
      </c>
      <c r="AB6" s="2">
        <v>3060</v>
      </c>
      <c r="AC6" s="2">
        <v>0.47076922655105591</v>
      </c>
      <c r="AD6" s="2">
        <v>4.1582122445106506E-2</v>
      </c>
      <c r="AE6" s="2">
        <v>9318</v>
      </c>
      <c r="AF6" s="2">
        <v>9722.2724609375</v>
      </c>
      <c r="AG6" s="2">
        <v>404.2724609375</v>
      </c>
      <c r="AH6" s="2">
        <v>4065.91552734375</v>
      </c>
      <c r="AI6" s="2">
        <v>404.2724609375</v>
      </c>
      <c r="AJ6" s="2">
        <v>8182.2724609375</v>
      </c>
      <c r="AK6" s="2">
        <v>5079.1240234375</v>
      </c>
      <c r="AL6" s="2">
        <v>5299.48779296875</v>
      </c>
      <c r="AM6" s="2">
        <v>220.36376953125</v>
      </c>
      <c r="AN6" s="2">
        <v>869.00146484375</v>
      </c>
      <c r="AO6" s="2">
        <v>3.3816870301961899E-2</v>
      </c>
      <c r="AP6" s="2">
        <v>6.484532356262207E-2</v>
      </c>
      <c r="AQ6" s="2">
        <v>0.41632404923439026</v>
      </c>
      <c r="AR6" s="2">
        <v>0.61690777540206909</v>
      </c>
      <c r="AS6" s="2">
        <v>0.37075027823448181</v>
      </c>
      <c r="AT6" s="2">
        <v>0.29761654138565063</v>
      </c>
      <c r="AU6" s="2">
        <v>2.06303671002388E-2</v>
      </c>
      <c r="AV6" s="2">
        <v>0.17910879850387573</v>
      </c>
      <c r="AW6" s="2">
        <v>5564</v>
      </c>
      <c r="AX6" s="2">
        <v>5805.40087890625</v>
      </c>
      <c r="AY6" s="2">
        <v>241.40087890625</v>
      </c>
      <c r="AZ6" s="2">
        <v>4920.54052734375</v>
      </c>
      <c r="BA6" s="2">
        <v>166.39727783203125</v>
      </c>
      <c r="BB6" s="2">
        <v>57.379055023193359</v>
      </c>
      <c r="BC6" s="2">
        <v>2048.539306640625</v>
      </c>
      <c r="BD6" s="2">
        <v>545.87725830078125</v>
      </c>
      <c r="BE6" s="2">
        <v>1824.291748046875</v>
      </c>
      <c r="BF6" s="2">
        <v>263.34909057617188</v>
      </c>
      <c r="BG6" s="2">
        <v>881.31207275390625</v>
      </c>
      <c r="BH6" s="2">
        <v>18.254993438720703</v>
      </c>
      <c r="BI6" s="2">
        <v>22.307624816894531</v>
      </c>
      <c r="BJ6" s="2">
        <v>7.692375659942627</v>
      </c>
      <c r="BK6" s="2">
        <v>1192.2890625</v>
      </c>
      <c r="BL6" s="2">
        <v>317.71099853515625</v>
      </c>
      <c r="BM6" s="2">
        <v>3597.091796875</v>
      </c>
      <c r="BN6" s="2">
        <v>519.2650146484375</v>
      </c>
      <c r="BO6" s="2">
        <v>3983.405517578125</v>
      </c>
      <c r="BP6" s="2">
        <v>82.509979248046875</v>
      </c>
    </row>
    <row r="7" spans="1:68" x14ac:dyDescent="0.25">
      <c r="A7" s="2">
        <v>15</v>
      </c>
      <c r="B7" s="1" t="s">
        <v>30</v>
      </c>
      <c r="C7" s="3">
        <v>7.1346022188663483E-2</v>
      </c>
      <c r="D7" s="2">
        <v>166908.1875</v>
      </c>
      <c r="E7" s="2">
        <v>17642.08203125</v>
      </c>
      <c r="F7" s="2">
        <v>740</v>
      </c>
      <c r="G7" s="2">
        <v>21002</v>
      </c>
      <c r="H7" s="2">
        <v>37910.640625</v>
      </c>
      <c r="I7" s="2">
        <v>59002.359375</v>
      </c>
      <c r="J7" s="2">
        <v>96913</v>
      </c>
      <c r="K7" s="2">
        <v>0</v>
      </c>
      <c r="L7" s="2">
        <v>0</v>
      </c>
      <c r="M7" s="2">
        <v>96913</v>
      </c>
      <c r="N7" s="2">
        <v>3455.702313631773</v>
      </c>
      <c r="O7" s="2">
        <v>1005.0414934158325</v>
      </c>
      <c r="P7" s="2">
        <v>23385.29641097784</v>
      </c>
      <c r="Q7" s="2">
        <v>1907.7449477314949</v>
      </c>
      <c r="R7" s="2">
        <v>36766.307087779045</v>
      </c>
      <c r="S7" s="2">
        <v>359.8551053404808</v>
      </c>
      <c r="T7" s="2">
        <v>21769.714892268181</v>
      </c>
      <c r="U7" s="2">
        <v>4924.5133738517761</v>
      </c>
      <c r="V7" s="2">
        <v>88768.066702604294</v>
      </c>
      <c r="W7" s="2">
        <v>12495.933369994164</v>
      </c>
      <c r="X7" s="2">
        <v>96913</v>
      </c>
      <c r="Y7" s="2">
        <v>1595</v>
      </c>
      <c r="Z7" s="2">
        <v>21071</v>
      </c>
      <c r="AA7" s="2">
        <v>34257</v>
      </c>
      <c r="AB7" s="2">
        <v>53316</v>
      </c>
      <c r="AC7" s="2">
        <v>0.60881781578063965</v>
      </c>
      <c r="AD7" s="2">
        <v>0.105699323117733</v>
      </c>
      <c r="AE7" s="2">
        <v>118655</v>
      </c>
      <c r="AF7" s="2">
        <v>132679.09375</v>
      </c>
      <c r="AG7" s="2">
        <v>14024.09375</v>
      </c>
      <c r="AH7" s="2">
        <v>73026.453125</v>
      </c>
      <c r="AI7" s="2">
        <v>14024.09375</v>
      </c>
      <c r="AJ7" s="2">
        <v>110937.09375</v>
      </c>
      <c r="AK7" s="2">
        <v>93574.171875</v>
      </c>
      <c r="AL7" s="2">
        <v>104633.90625</v>
      </c>
      <c r="AM7" s="2">
        <v>11059.734375</v>
      </c>
      <c r="AN7" s="2">
        <v>47826.04296875</v>
      </c>
      <c r="AO7" s="2">
        <v>3.5833872854709625E-2</v>
      </c>
      <c r="AP7" s="2">
        <v>0.12260857969522476</v>
      </c>
      <c r="AQ7" s="2">
        <v>0.22574084997177124</v>
      </c>
      <c r="AR7" s="2">
        <v>0.60075885057449341</v>
      </c>
      <c r="AS7" s="2">
        <v>0.24249359965324402</v>
      </c>
      <c r="AT7" s="2">
        <v>0.23273257911205292</v>
      </c>
      <c r="AU7" s="2">
        <v>4.3900001794099808E-2</v>
      </c>
      <c r="AV7" s="2">
        <v>0.49593168497085571</v>
      </c>
      <c r="AW7" s="2">
        <v>101264</v>
      </c>
      <c r="AX7" s="2">
        <v>113232.609375</v>
      </c>
      <c r="AY7" s="2">
        <v>11968.609375</v>
      </c>
      <c r="AZ7" s="2">
        <v>100736.6796875</v>
      </c>
      <c r="BA7" s="2">
        <v>3609.785400390625</v>
      </c>
      <c r="BB7" s="2">
        <v>1532.108642578125</v>
      </c>
      <c r="BC7" s="2">
        <v>22740.3828125</v>
      </c>
      <c r="BD7" s="2">
        <v>7507.04248046875</v>
      </c>
      <c r="BE7" s="2">
        <v>24428</v>
      </c>
      <c r="BF7" s="2">
        <v>2908.210693359375</v>
      </c>
      <c r="BG7" s="2">
        <v>49958.51171875</v>
      </c>
      <c r="BH7" s="2">
        <v>548.57147216796875</v>
      </c>
      <c r="BI7" s="2">
        <v>519.50531005859375</v>
      </c>
      <c r="BJ7" s="2">
        <v>220.49470520019531</v>
      </c>
      <c r="BK7" s="2">
        <v>15789.5595703125</v>
      </c>
      <c r="BL7" s="2">
        <v>5212.4404296875</v>
      </c>
      <c r="BM7" s="2">
        <v>33877.44921875</v>
      </c>
      <c r="BN7" s="2">
        <v>4033.18994140625</v>
      </c>
      <c r="BO7" s="2">
        <v>72233.2890625</v>
      </c>
      <c r="BP7" s="2">
        <v>793.16058349609375</v>
      </c>
    </row>
    <row r="8" spans="1:68" x14ac:dyDescent="0.25">
      <c r="A8" s="2">
        <v>16</v>
      </c>
      <c r="B8" s="1" t="s">
        <v>29</v>
      </c>
      <c r="C8" s="3">
        <v>4.3974321335554123E-2</v>
      </c>
      <c r="D8" s="2">
        <v>15843.2216796875</v>
      </c>
      <c r="E8" s="2">
        <v>2312.419921875</v>
      </c>
      <c r="F8" s="2">
        <v>47</v>
      </c>
      <c r="G8" s="2">
        <v>2228</v>
      </c>
      <c r="H8" s="2">
        <v>3892.8193359375</v>
      </c>
      <c r="I8" s="2">
        <v>5670.1806640625</v>
      </c>
      <c r="J8" s="2">
        <v>9563</v>
      </c>
      <c r="K8" s="2">
        <v>0</v>
      </c>
      <c r="L8" s="2">
        <v>0</v>
      </c>
      <c r="M8" s="2">
        <v>9563</v>
      </c>
      <c r="N8" s="2">
        <v>451.91465324163437</v>
      </c>
      <c r="O8" s="2">
        <v>109.54608905315399</v>
      </c>
      <c r="P8" s="2">
        <v>2458.1226301789284</v>
      </c>
      <c r="Q8" s="2">
        <v>100.11529177427292</v>
      </c>
      <c r="R8" s="2">
        <v>2299.8263358473778</v>
      </c>
      <c r="S8" s="2">
        <v>19.271353960037231</v>
      </c>
      <c r="T8" s="2">
        <v>3561.4499554038048</v>
      </c>
      <c r="U8" s="2">
        <v>505.19287592172623</v>
      </c>
      <c r="V8" s="2">
        <v>8155.4953880906105</v>
      </c>
      <c r="W8" s="2">
        <v>995.50461041927338</v>
      </c>
      <c r="X8" s="2">
        <v>9563</v>
      </c>
      <c r="Y8" s="2">
        <v>166</v>
      </c>
      <c r="Z8" s="2">
        <v>2083</v>
      </c>
      <c r="AA8" s="2">
        <v>3316</v>
      </c>
      <c r="AB8" s="2">
        <v>4830</v>
      </c>
      <c r="AC8" s="2">
        <v>0.59292906522750854</v>
      </c>
      <c r="AD8" s="2">
        <v>0.14595642685890198</v>
      </c>
      <c r="AE8" s="2">
        <v>11838</v>
      </c>
      <c r="AF8" s="2">
        <v>13861.119140625</v>
      </c>
      <c r="AG8" s="2">
        <v>2023.119140625</v>
      </c>
      <c r="AH8" s="2">
        <v>7693.2998046875</v>
      </c>
      <c r="AI8" s="2">
        <v>2023.119140625</v>
      </c>
      <c r="AJ8" s="2">
        <v>11586.119140625</v>
      </c>
      <c r="AK8" s="2">
        <v>9505.439453125</v>
      </c>
      <c r="AL8" s="2">
        <v>11129.9228515625</v>
      </c>
      <c r="AM8" s="2">
        <v>1624.4833984375</v>
      </c>
      <c r="AN8" s="2">
        <v>3924.309814453125</v>
      </c>
      <c r="AO8" s="2">
        <v>4.3470900505781174E-2</v>
      </c>
      <c r="AP8" s="2">
        <v>0.149219810962677</v>
      </c>
      <c r="AQ8" s="2">
        <v>0.34258556365966797</v>
      </c>
      <c r="AR8" s="2">
        <v>0.6881558895111084</v>
      </c>
      <c r="AS8" s="2">
        <v>0.23645350337028503</v>
      </c>
      <c r="AT8" s="2">
        <v>0.13637351989746094</v>
      </c>
      <c r="AU8" s="2">
        <v>2.6250759139657021E-2</v>
      </c>
      <c r="AV8" s="2">
        <v>0.37749004364013672</v>
      </c>
      <c r="AW8" s="2">
        <v>9151</v>
      </c>
      <c r="AX8" s="2">
        <v>10714.91015625</v>
      </c>
      <c r="AY8" s="2">
        <v>1563.91015625</v>
      </c>
      <c r="AZ8" s="2">
        <v>9719.4052734375</v>
      </c>
      <c r="BA8" s="2">
        <v>422.51129150390625</v>
      </c>
      <c r="BB8" s="2">
        <v>148.54901123046875</v>
      </c>
      <c r="BC8" s="2">
        <v>3329.72802734375</v>
      </c>
      <c r="BD8" s="2">
        <v>685.0623779296875</v>
      </c>
      <c r="BE8" s="2">
        <v>2298.1875</v>
      </c>
      <c r="BF8" s="2">
        <v>135.76046752929688</v>
      </c>
      <c r="BG8" s="2">
        <v>3668.978759765625</v>
      </c>
      <c r="BH8" s="2">
        <v>26.13275146484375</v>
      </c>
      <c r="BI8" s="2">
        <v>34.773963928222656</v>
      </c>
      <c r="BJ8" s="2">
        <v>12.226035118103027</v>
      </c>
      <c r="BK8" s="2">
        <v>1847.825927734375</v>
      </c>
      <c r="BL8" s="2">
        <v>380.17401123046875</v>
      </c>
      <c r="BM8" s="2">
        <v>3675.68603515625</v>
      </c>
      <c r="BN8" s="2">
        <v>217.13322448730469</v>
      </c>
      <c r="BO8" s="2">
        <v>7638.890625</v>
      </c>
      <c r="BP8" s="2">
        <v>54.408939361572266</v>
      </c>
    </row>
    <row r="9" spans="1:68" x14ac:dyDescent="0.25">
      <c r="A9" s="2">
        <v>17</v>
      </c>
      <c r="B9" s="1" t="s">
        <v>20</v>
      </c>
      <c r="C9" s="3">
        <v>0.12843699753284454</v>
      </c>
      <c r="D9" s="2">
        <v>25310.58203125</v>
      </c>
      <c r="E9" s="2">
        <v>1253.411865234375</v>
      </c>
      <c r="F9" s="2">
        <v>132</v>
      </c>
      <c r="G9" s="2">
        <v>6593</v>
      </c>
      <c r="H9" s="2">
        <v>9191.490234375</v>
      </c>
      <c r="I9" s="2">
        <v>7159.50927734375</v>
      </c>
      <c r="J9" s="2">
        <v>16351</v>
      </c>
      <c r="K9" s="2">
        <v>0</v>
      </c>
      <c r="L9" s="2">
        <v>0</v>
      </c>
      <c r="M9" s="2">
        <v>16351</v>
      </c>
      <c r="N9" s="2">
        <v>428.25629276037216</v>
      </c>
      <c r="O9" s="2">
        <v>191.04592043161392</v>
      </c>
      <c r="P9" s="2">
        <v>4641.4900857806206</v>
      </c>
      <c r="Q9" s="2">
        <v>545.18667656183243</v>
      </c>
      <c r="R9" s="2">
        <v>3064.7705990076065</v>
      </c>
      <c r="S9" s="2">
        <v>96.509106874465942</v>
      </c>
      <c r="T9" s="2">
        <v>5588.7209802865982</v>
      </c>
      <c r="U9" s="2">
        <v>1304.8493540883064</v>
      </c>
      <c r="V9" s="2">
        <v>13462.325444698334</v>
      </c>
      <c r="W9" s="2">
        <v>3129.6745671033859</v>
      </c>
      <c r="X9" s="2">
        <v>16351</v>
      </c>
      <c r="Y9" s="2">
        <v>179</v>
      </c>
      <c r="Z9" s="2">
        <v>6769</v>
      </c>
      <c r="AA9" s="2">
        <v>7631</v>
      </c>
      <c r="AB9" s="2">
        <v>5944</v>
      </c>
      <c r="AC9" s="2">
        <v>0.43786370754241943</v>
      </c>
      <c r="AD9" s="2">
        <v>4.9521256238222122E-2</v>
      </c>
      <c r="AE9" s="2">
        <v>23076</v>
      </c>
      <c r="AF9" s="2">
        <v>24278.291015625</v>
      </c>
      <c r="AG9" s="2">
        <v>1202.291015625</v>
      </c>
      <c r="AH9" s="2">
        <v>8361.80078125</v>
      </c>
      <c r="AI9" s="2">
        <v>1202.291015625</v>
      </c>
      <c r="AJ9" s="2">
        <v>17553.291015625</v>
      </c>
      <c r="AK9" s="2">
        <v>15860.8291015625</v>
      </c>
      <c r="AL9" s="2">
        <v>16687.201171875</v>
      </c>
      <c r="AM9" s="2">
        <v>826.3720703125</v>
      </c>
      <c r="AN9" s="2">
        <v>3891.142578125</v>
      </c>
      <c r="AO9" s="2">
        <v>2.9434211552143097E-2</v>
      </c>
      <c r="AP9" s="2">
        <v>8.9374400675296783E-2</v>
      </c>
      <c r="AQ9" s="2">
        <v>0.3841148316860199</v>
      </c>
      <c r="AR9" s="2">
        <v>0.61042982339859009</v>
      </c>
      <c r="AS9" s="2">
        <v>0.31901130080223083</v>
      </c>
      <c r="AT9" s="2">
        <v>0.25504723191261292</v>
      </c>
      <c r="AU9" s="2">
        <v>4.5148536562919617E-2</v>
      </c>
      <c r="AV9" s="2">
        <v>0.26743966341018677</v>
      </c>
      <c r="AW9" s="2">
        <v>16592</v>
      </c>
      <c r="AX9" s="2">
        <v>17456.466796875</v>
      </c>
      <c r="AY9" s="2">
        <v>864.466796875</v>
      </c>
      <c r="AZ9" s="2">
        <v>14326.7919921875</v>
      </c>
      <c r="BA9" s="2">
        <v>421.69781494140625</v>
      </c>
      <c r="BB9" s="2">
        <v>279.71279907226563</v>
      </c>
      <c r="BC9" s="2">
        <v>5503.13330078125</v>
      </c>
      <c r="BD9" s="2">
        <v>1910.4466552734375</v>
      </c>
      <c r="BE9" s="2">
        <v>4570.40869140625</v>
      </c>
      <c r="BF9" s="2">
        <v>798.21484375</v>
      </c>
      <c r="BG9" s="2">
        <v>3831.552490234375</v>
      </c>
      <c r="BH9" s="2">
        <v>141.30023193359375</v>
      </c>
      <c r="BI9" s="2">
        <v>79.360237121582031</v>
      </c>
      <c r="BJ9" s="2">
        <v>52.639762878417969</v>
      </c>
      <c r="BK9" s="2">
        <v>4894.01318359375</v>
      </c>
      <c r="BL9" s="2">
        <v>1698.98681640625</v>
      </c>
      <c r="BM9" s="2">
        <v>7824.8857421875</v>
      </c>
      <c r="BN9" s="2">
        <v>1366.604248046875</v>
      </c>
      <c r="BO9" s="2">
        <v>8064.4013671875</v>
      </c>
      <c r="BP9" s="2">
        <v>297.39950561523438</v>
      </c>
    </row>
    <row r="10" spans="1:68" x14ac:dyDescent="0.25">
      <c r="A10" s="2">
        <v>21</v>
      </c>
      <c r="B10" s="1" t="s">
        <v>26</v>
      </c>
      <c r="C10" s="3">
        <v>8.1706337630748749E-2</v>
      </c>
      <c r="D10" s="2">
        <v>105378.8359375</v>
      </c>
      <c r="E10" s="2">
        <v>5266.560546875</v>
      </c>
      <c r="F10" s="2">
        <v>892</v>
      </c>
      <c r="G10" s="2">
        <v>22828</v>
      </c>
      <c r="H10" s="2">
        <v>38990.109375</v>
      </c>
      <c r="I10" s="2">
        <v>35680.890625</v>
      </c>
      <c r="J10" s="2">
        <v>74671</v>
      </c>
      <c r="K10" s="2">
        <v>0</v>
      </c>
      <c r="L10" s="2">
        <v>0</v>
      </c>
      <c r="M10" s="2">
        <v>74671</v>
      </c>
      <c r="N10" s="2">
        <v>3578.1144322752953</v>
      </c>
      <c r="O10" s="2">
        <v>647.29660856723785</v>
      </c>
      <c r="P10" s="2">
        <v>23220.022108733654</v>
      </c>
      <c r="Q10" s="2">
        <v>1699.9640755057335</v>
      </c>
      <c r="R10" s="2">
        <v>24617.564211010933</v>
      </c>
      <c r="S10" s="2">
        <v>330.71241670846939</v>
      </c>
      <c r="T10" s="2">
        <v>23958.215352296829</v>
      </c>
      <c r="U10" s="2">
        <v>3932.4471281170845</v>
      </c>
      <c r="V10" s="2">
        <v>77925.498512804508</v>
      </c>
      <c r="W10" s="2">
        <v>10136.501778483391</v>
      </c>
      <c r="X10" s="2">
        <v>74671</v>
      </c>
      <c r="Y10" s="2">
        <v>1801</v>
      </c>
      <c r="Z10" s="2">
        <v>25008</v>
      </c>
      <c r="AA10" s="2">
        <v>30575</v>
      </c>
      <c r="AB10" s="2">
        <v>27980</v>
      </c>
      <c r="AC10" s="2">
        <v>0.47784134745597839</v>
      </c>
      <c r="AD10" s="2">
        <v>4.997740313410759E-2</v>
      </c>
      <c r="AE10" s="2">
        <v>98391</v>
      </c>
      <c r="AF10" s="2">
        <v>103567.0078125</v>
      </c>
      <c r="AG10" s="2">
        <v>5176.0078125</v>
      </c>
      <c r="AH10" s="2">
        <v>40856.8984375</v>
      </c>
      <c r="AI10" s="2">
        <v>5176.0078125</v>
      </c>
      <c r="AJ10" s="2">
        <v>79847.0078125</v>
      </c>
      <c r="AK10" s="2">
        <v>81984.3359375</v>
      </c>
      <c r="AL10" s="2">
        <v>86297.25</v>
      </c>
      <c r="AM10" s="2">
        <v>4312.9140625</v>
      </c>
      <c r="AN10" s="2">
        <v>28930.478515625</v>
      </c>
      <c r="AO10" s="2">
        <v>4.4902205467224121E-2</v>
      </c>
      <c r="AP10" s="2">
        <v>9.7920641303062439E-2</v>
      </c>
      <c r="AQ10" s="2">
        <v>0.30065464973449707</v>
      </c>
      <c r="AR10" s="2">
        <v>0.59488612413406372</v>
      </c>
      <c r="AS10" s="2">
        <v>0.29139095544815063</v>
      </c>
      <c r="AT10" s="2">
        <v>0.25716429948806763</v>
      </c>
      <c r="AU10" s="2">
        <v>5.0028953701257706E-2</v>
      </c>
      <c r="AV10" s="2">
        <v>0.36305218935012817</v>
      </c>
      <c r="AW10" s="2">
        <v>88062</v>
      </c>
      <c r="AX10" s="2">
        <v>92694.640625</v>
      </c>
      <c r="AY10" s="2">
        <v>4632.640625</v>
      </c>
      <c r="AZ10" s="2">
        <v>82558.140625</v>
      </c>
      <c r="BA10" s="2">
        <v>3707.04248046875</v>
      </c>
      <c r="BB10" s="2">
        <v>992.57275390625</v>
      </c>
      <c r="BC10" s="2">
        <v>24821.48828125</v>
      </c>
      <c r="BD10" s="2">
        <v>6030.064453125</v>
      </c>
      <c r="BE10" s="2">
        <v>24056.6953125</v>
      </c>
      <c r="BF10" s="2">
        <v>2606.746337890625</v>
      </c>
      <c r="BG10" s="2">
        <v>29972.9140625</v>
      </c>
      <c r="BH10" s="2">
        <v>507.11859130859375</v>
      </c>
      <c r="BI10" s="2">
        <v>703.60693359375</v>
      </c>
      <c r="BJ10" s="2">
        <v>188.39306640625</v>
      </c>
      <c r="BK10" s="2">
        <v>18366.171875</v>
      </c>
      <c r="BL10" s="2">
        <v>4461.82763671875</v>
      </c>
      <c r="BM10" s="2">
        <v>35178.25</v>
      </c>
      <c r="BN10" s="2">
        <v>3811.860595703125</v>
      </c>
      <c r="BO10" s="2">
        <v>40177.1328125</v>
      </c>
      <c r="BP10" s="2">
        <v>679.76611328125</v>
      </c>
    </row>
    <row r="11" spans="1:68" x14ac:dyDescent="0.25">
      <c r="A11" s="2">
        <v>22</v>
      </c>
      <c r="B11" s="1" t="s">
        <v>16</v>
      </c>
      <c r="C11" s="3">
        <v>0.14847138524055481</v>
      </c>
      <c r="D11" s="2">
        <v>52678.2890625</v>
      </c>
      <c r="E11" s="2">
        <v>2448.453369140625</v>
      </c>
      <c r="F11" s="2">
        <v>373</v>
      </c>
      <c r="G11" s="2">
        <v>10415</v>
      </c>
      <c r="H11" s="2">
        <v>15862.0234375</v>
      </c>
      <c r="I11" s="2">
        <v>16460.9765625</v>
      </c>
      <c r="J11" s="2">
        <v>32323</v>
      </c>
      <c r="K11" s="2">
        <v>0</v>
      </c>
      <c r="L11" s="2">
        <v>0</v>
      </c>
      <c r="M11" s="2">
        <v>32323</v>
      </c>
      <c r="N11" s="2">
        <v>1136.6993771195412</v>
      </c>
      <c r="O11" s="2">
        <v>375.47795611619949</v>
      </c>
      <c r="P11" s="2">
        <v>8411.7652692198753</v>
      </c>
      <c r="Q11" s="2">
        <v>1387.5746400356293</v>
      </c>
      <c r="R11" s="2">
        <v>10894.916637897491</v>
      </c>
      <c r="S11" s="2">
        <v>303.17669010162354</v>
      </c>
      <c r="T11" s="2">
        <v>8446.5247381329536</v>
      </c>
      <c r="U11" s="2">
        <v>2743.3427080512047</v>
      </c>
      <c r="V11" s="2">
        <v>29718.164666295052</v>
      </c>
      <c r="W11" s="2">
        <v>7497.8353537321091</v>
      </c>
      <c r="X11" s="2">
        <v>32323</v>
      </c>
      <c r="Y11" s="2">
        <v>751</v>
      </c>
      <c r="Z11" s="2">
        <v>11277</v>
      </c>
      <c r="AA11" s="2">
        <v>13930</v>
      </c>
      <c r="AB11" s="2">
        <v>14456</v>
      </c>
      <c r="AC11" s="2">
        <v>0.50926512479782104</v>
      </c>
      <c r="AD11" s="2">
        <v>4.6479362994432449E-2</v>
      </c>
      <c r="AE11" s="2">
        <v>43111</v>
      </c>
      <c r="AF11" s="2">
        <v>45212.4453125</v>
      </c>
      <c r="AG11" s="2">
        <v>2101.4453125</v>
      </c>
      <c r="AH11" s="2">
        <v>18562.421875</v>
      </c>
      <c r="AI11" s="2">
        <v>2101.4453125</v>
      </c>
      <c r="AJ11" s="2">
        <v>34424.4453125</v>
      </c>
      <c r="AK11" s="2">
        <v>33699.4765625</v>
      </c>
      <c r="AL11" s="2">
        <v>35342.15625</v>
      </c>
      <c r="AM11" s="2">
        <v>1642.6796875</v>
      </c>
      <c r="AN11" s="2">
        <v>12537.5966796875</v>
      </c>
      <c r="AO11" s="2">
        <v>3.7229057401418686E-2</v>
      </c>
      <c r="AP11" s="2">
        <v>7.8068889677524567E-2</v>
      </c>
      <c r="AQ11" s="2">
        <v>0.2766396701335907</v>
      </c>
      <c r="AR11" s="2">
        <v>0.57039225101470947</v>
      </c>
      <c r="AS11" s="2">
        <v>0.27550125122070313</v>
      </c>
      <c r="AT11" s="2">
        <v>0.28850272297859192</v>
      </c>
      <c r="AU11" s="2">
        <v>6.3036106526851654E-2</v>
      </c>
      <c r="AV11" s="2">
        <v>0.41063001751899719</v>
      </c>
      <c r="AW11" s="2">
        <v>37216</v>
      </c>
      <c r="AX11" s="2">
        <v>39030.09375</v>
      </c>
      <c r="AY11" s="2">
        <v>1814.09375</v>
      </c>
      <c r="AZ11" s="2">
        <v>31532.2578125</v>
      </c>
      <c r="BA11" s="2">
        <v>1173.916259765625</v>
      </c>
      <c r="BB11" s="2">
        <v>585.34765625</v>
      </c>
      <c r="BC11" s="2">
        <v>8723.0732421875</v>
      </c>
      <c r="BD11" s="2">
        <v>4276.70703125</v>
      </c>
      <c r="BE11" s="2">
        <v>8687.1767578125</v>
      </c>
      <c r="BF11" s="2">
        <v>2163.14599609375</v>
      </c>
      <c r="BG11" s="2">
        <v>12948.091796875</v>
      </c>
      <c r="BH11" s="2">
        <v>472.63433837890625</v>
      </c>
      <c r="BI11" s="2">
        <v>248.89430236816406</v>
      </c>
      <c r="BJ11" s="2">
        <v>124.10569763183594</v>
      </c>
      <c r="BK11" s="2">
        <v>6988.6416015625</v>
      </c>
      <c r="BL11" s="2">
        <v>3426.358154296875</v>
      </c>
      <c r="BM11" s="2">
        <v>12699.7333984375</v>
      </c>
      <c r="BN11" s="2">
        <v>3162.29052734375</v>
      </c>
      <c r="BO11" s="2">
        <v>17908.712890625</v>
      </c>
      <c r="BP11" s="2">
        <v>653.7081298828125</v>
      </c>
    </row>
    <row r="12" spans="1:68" x14ac:dyDescent="0.25">
      <c r="A12" s="2">
        <v>23</v>
      </c>
      <c r="B12" s="1" t="s">
        <v>8</v>
      </c>
      <c r="C12" s="3">
        <v>0.22278355062007904</v>
      </c>
      <c r="D12" s="2">
        <v>148240.578125</v>
      </c>
      <c r="E12" s="2">
        <v>8733.060546875</v>
      </c>
      <c r="F12" s="2">
        <v>392</v>
      </c>
      <c r="G12" s="2">
        <v>36560</v>
      </c>
      <c r="H12" s="2">
        <v>56825.76953125</v>
      </c>
      <c r="I12" s="2">
        <v>23359.23046875</v>
      </c>
      <c r="J12" s="2">
        <v>80185</v>
      </c>
      <c r="K12" s="2">
        <v>0</v>
      </c>
      <c r="L12" s="2">
        <v>0</v>
      </c>
      <c r="M12" s="2">
        <v>80185</v>
      </c>
      <c r="N12" s="2">
        <v>1044.2086136937141</v>
      </c>
      <c r="O12" s="2">
        <v>661.01357352733612</v>
      </c>
      <c r="P12" s="2">
        <v>26835.837502539158</v>
      </c>
      <c r="Q12" s="2">
        <v>4579.4373859167099</v>
      </c>
      <c r="R12" s="2">
        <v>20680.946235537529</v>
      </c>
      <c r="S12" s="2">
        <v>833.9464139342308</v>
      </c>
      <c r="T12" s="2">
        <v>22279.47397851944</v>
      </c>
      <c r="U12" s="2">
        <v>8263.4141784906387</v>
      </c>
      <c r="V12" s="2">
        <v>79926.674466609955</v>
      </c>
      <c r="W12" s="2">
        <v>28667.325891911983</v>
      </c>
      <c r="X12" s="2">
        <v>80185</v>
      </c>
      <c r="Y12" s="2">
        <v>650</v>
      </c>
      <c r="Z12" s="2">
        <v>39426</v>
      </c>
      <c r="AA12" s="2">
        <v>49026</v>
      </c>
      <c r="AB12" s="2">
        <v>20153</v>
      </c>
      <c r="AC12" s="2">
        <v>0.29131671786308289</v>
      </c>
      <c r="AD12" s="2">
        <v>5.8911405503749847E-2</v>
      </c>
      <c r="AE12" s="2">
        <v>117137</v>
      </c>
      <c r="AF12" s="2">
        <v>124469.6875</v>
      </c>
      <c r="AG12" s="2">
        <v>7332.6875</v>
      </c>
      <c r="AH12" s="2">
        <v>30691.91796875</v>
      </c>
      <c r="AI12" s="2">
        <v>7332.6875</v>
      </c>
      <c r="AJ12" s="2">
        <v>87517.6875</v>
      </c>
      <c r="AK12" s="2">
        <v>85178.28125</v>
      </c>
      <c r="AL12" s="2">
        <v>90510.375</v>
      </c>
      <c r="AM12" s="2">
        <v>5332.09375</v>
      </c>
      <c r="AN12" s="2">
        <v>26013.0390625</v>
      </c>
      <c r="AO12" s="2">
        <v>1.3708462007343769E-2</v>
      </c>
      <c r="AP12" s="2">
        <v>4.6102821826934814E-2</v>
      </c>
      <c r="AQ12" s="2">
        <v>0.29248687624931335</v>
      </c>
      <c r="AR12" s="2">
        <v>0.57633721828460693</v>
      </c>
      <c r="AS12" s="2">
        <v>0.35230320692062378</v>
      </c>
      <c r="AT12" s="2">
        <v>0.31939584016799927</v>
      </c>
      <c r="AU12" s="2">
        <v>5.8164134621620178E-2</v>
      </c>
      <c r="AV12" s="2">
        <v>0.34150144457817078</v>
      </c>
      <c r="AW12" s="2">
        <v>108594</v>
      </c>
      <c r="AX12" s="2">
        <v>115391.8984375</v>
      </c>
      <c r="AY12" s="2">
        <v>6797.8984375</v>
      </c>
      <c r="AZ12" s="2">
        <v>86724.5703125</v>
      </c>
      <c r="BA12" s="2">
        <v>1188.8604736328125</v>
      </c>
      <c r="BB12" s="2">
        <v>1321.6446533203125</v>
      </c>
      <c r="BC12" s="2">
        <v>25365.798828125</v>
      </c>
      <c r="BD12" s="2">
        <v>16522.046875</v>
      </c>
      <c r="BE12" s="2">
        <v>30553.34375</v>
      </c>
      <c r="BF12" s="2">
        <v>9156.224609375</v>
      </c>
      <c r="BG12" s="2">
        <v>29616.56640625</v>
      </c>
      <c r="BH12" s="2">
        <v>1667.41015625</v>
      </c>
      <c r="BI12" s="2">
        <v>185.63328552246094</v>
      </c>
      <c r="BJ12" s="2">
        <v>206.36671447753906</v>
      </c>
      <c r="BK12" s="2">
        <v>22139.443359375</v>
      </c>
      <c r="BL12" s="2">
        <v>14420.556640625</v>
      </c>
      <c r="BM12" s="2">
        <v>43722.89453125</v>
      </c>
      <c r="BN12" s="2">
        <v>13102.875</v>
      </c>
      <c r="BO12" s="2">
        <v>29056.064453125</v>
      </c>
      <c r="BP12" s="2">
        <v>1635.8538818359375</v>
      </c>
    </row>
    <row r="13" spans="1:68" x14ac:dyDescent="0.25">
      <c r="A13" s="2">
        <v>24</v>
      </c>
      <c r="B13" s="1" t="s">
        <v>15</v>
      </c>
      <c r="C13" s="3">
        <v>0.14106731116771698</v>
      </c>
      <c r="D13" s="2">
        <v>47546.33984375</v>
      </c>
      <c r="E13" s="2">
        <v>2768.822998046875</v>
      </c>
      <c r="F13" s="2">
        <v>103</v>
      </c>
      <c r="G13" s="2">
        <v>7421</v>
      </c>
      <c r="H13" s="2">
        <v>14948.001953125</v>
      </c>
      <c r="I13" s="2">
        <v>18730.998046875</v>
      </c>
      <c r="J13" s="2">
        <v>33679</v>
      </c>
      <c r="K13" s="2">
        <v>0</v>
      </c>
      <c r="L13" s="2">
        <v>0</v>
      </c>
      <c r="M13" s="2">
        <v>33679</v>
      </c>
      <c r="N13" s="2">
        <v>594.55945062637329</v>
      </c>
      <c r="O13" s="2">
        <v>227.76255118846893</v>
      </c>
      <c r="P13" s="2">
        <v>8616.2979345321655</v>
      </c>
      <c r="Q13" s="2">
        <v>847.82148063182831</v>
      </c>
      <c r="R13" s="2">
        <v>9449.7465785741806</v>
      </c>
      <c r="S13" s="2">
        <v>201.91098099946976</v>
      </c>
      <c r="T13" s="2">
        <v>6856.1123614311218</v>
      </c>
      <c r="U13" s="2">
        <v>2281.8220335841179</v>
      </c>
      <c r="V13" s="2">
        <v>26125.054010808468</v>
      </c>
      <c r="W13" s="2">
        <v>8784.9459956288338</v>
      </c>
      <c r="X13" s="2">
        <v>33679</v>
      </c>
      <c r="Y13" s="2">
        <v>222</v>
      </c>
      <c r="Z13" s="2">
        <v>7877</v>
      </c>
      <c r="AA13" s="2">
        <v>13893</v>
      </c>
      <c r="AB13" s="2">
        <v>17409</v>
      </c>
      <c r="AC13" s="2">
        <v>0.55616253614425659</v>
      </c>
      <c r="AD13" s="2">
        <v>5.823419988155365E-2</v>
      </c>
      <c r="AE13" s="2">
        <v>41203</v>
      </c>
      <c r="AF13" s="2">
        <v>43750.79296875</v>
      </c>
      <c r="AG13" s="2">
        <v>2547.79296875</v>
      </c>
      <c r="AH13" s="2">
        <v>21278.791015625</v>
      </c>
      <c r="AI13" s="2">
        <v>2547.79296875</v>
      </c>
      <c r="AJ13" s="2">
        <v>36226.79296875</v>
      </c>
      <c r="AK13" s="2">
        <v>29076.033203125</v>
      </c>
      <c r="AL13" s="2">
        <v>30873.953125</v>
      </c>
      <c r="AM13" s="2">
        <v>1797.919921875</v>
      </c>
      <c r="AN13" s="2">
        <v>11247.666015625</v>
      </c>
      <c r="AO13" s="2">
        <v>2.1767064929008484E-2</v>
      </c>
      <c r="AP13" s="2">
        <v>6.3990518450737E-2</v>
      </c>
      <c r="AQ13" s="2">
        <v>0.25100508332252502</v>
      </c>
      <c r="AR13" s="2">
        <v>0.64108425378799438</v>
      </c>
      <c r="AS13" s="2">
        <v>0.31544619798660278</v>
      </c>
      <c r="AT13" s="2">
        <v>0.23819780349731445</v>
      </c>
      <c r="AU13" s="2">
        <v>5.6727450340986252E-2</v>
      </c>
      <c r="AV13" s="2">
        <v>0.4117816686630249</v>
      </c>
      <c r="AW13" s="2">
        <v>34910</v>
      </c>
      <c r="AX13" s="2">
        <v>37068.6640625</v>
      </c>
      <c r="AY13" s="2">
        <v>2158.6640625</v>
      </c>
      <c r="AZ13" s="2">
        <v>28283.71875</v>
      </c>
      <c r="BA13" s="2">
        <v>615.653564453125</v>
      </c>
      <c r="BB13" s="2">
        <v>562.15325927734375</v>
      </c>
      <c r="BC13" s="2">
        <v>7099.357421875</v>
      </c>
      <c r="BD13" s="2">
        <v>5631.890625</v>
      </c>
      <c r="BE13" s="2">
        <v>8921.9912109375</v>
      </c>
      <c r="BF13" s="2">
        <v>2092.554931640625</v>
      </c>
      <c r="BG13" s="2">
        <v>11646.716796875</v>
      </c>
      <c r="BH13" s="2">
        <v>498.34759521484375</v>
      </c>
      <c r="BI13" s="2">
        <v>53.839317321777344</v>
      </c>
      <c r="BJ13" s="2">
        <v>49.160682678222656</v>
      </c>
      <c r="BK13" s="2">
        <v>4138.1904296875</v>
      </c>
      <c r="BL13" s="2">
        <v>3282.809326171875</v>
      </c>
      <c r="BM13" s="2">
        <v>12108.1650390625</v>
      </c>
      <c r="BN13" s="2">
        <v>2839.8369140625</v>
      </c>
      <c r="BO13" s="2">
        <v>20405.66015625</v>
      </c>
      <c r="BP13" s="2">
        <v>873.13116455078125</v>
      </c>
    </row>
    <row r="14" spans="1:68" x14ac:dyDescent="0.25">
      <c r="A14" s="2">
        <v>25</v>
      </c>
      <c r="B14" s="1" t="s">
        <v>18</v>
      </c>
      <c r="C14" s="3">
        <v>0.14739815890789032</v>
      </c>
      <c r="D14" s="2">
        <v>44942.7109375</v>
      </c>
      <c r="E14" s="2">
        <v>3293.4638671875</v>
      </c>
      <c r="F14" s="2">
        <v>748</v>
      </c>
      <c r="G14" s="2">
        <v>12572</v>
      </c>
      <c r="H14" s="2">
        <v>16569.751953125</v>
      </c>
      <c r="I14" s="2">
        <v>19376.248046875</v>
      </c>
      <c r="J14" s="2">
        <v>35946</v>
      </c>
      <c r="K14" s="2">
        <v>0</v>
      </c>
      <c r="L14" s="2">
        <v>0</v>
      </c>
      <c r="M14" s="2">
        <v>35946</v>
      </c>
      <c r="N14" s="2">
        <v>1585.0475843548775</v>
      </c>
      <c r="O14" s="2">
        <v>635.00992286205292</v>
      </c>
      <c r="P14" s="2">
        <v>8847.253849029541</v>
      </c>
      <c r="Q14" s="2">
        <v>1006.3742203116417</v>
      </c>
      <c r="R14" s="2">
        <v>8065.014072239399</v>
      </c>
      <c r="S14" s="2">
        <v>160.86996668577194</v>
      </c>
      <c r="T14" s="2">
        <v>10301.877536952496</v>
      </c>
      <c r="U14" s="2">
        <v>3199.6460010409355</v>
      </c>
      <c r="V14" s="2">
        <v>27554.198686420918</v>
      </c>
      <c r="W14" s="2">
        <v>9032.8013585209846</v>
      </c>
      <c r="X14" s="2">
        <v>35946</v>
      </c>
      <c r="Y14" s="2">
        <v>1214</v>
      </c>
      <c r="Z14" s="2">
        <v>13541</v>
      </c>
      <c r="AA14" s="2">
        <v>13910</v>
      </c>
      <c r="AB14" s="2">
        <v>16266</v>
      </c>
      <c r="AC14" s="2">
        <v>0.53903764486312866</v>
      </c>
      <c r="AD14" s="2">
        <v>7.3281377553939819E-2</v>
      </c>
      <c r="AE14" s="2">
        <v>49266</v>
      </c>
      <c r="AF14" s="2">
        <v>53161.765625</v>
      </c>
      <c r="AG14" s="2">
        <v>3895.765625</v>
      </c>
      <c r="AH14" s="2">
        <v>23272.013671875</v>
      </c>
      <c r="AI14" s="2">
        <v>3895.765625</v>
      </c>
      <c r="AJ14" s="2">
        <v>39841.765625</v>
      </c>
      <c r="AK14" s="2">
        <v>33801.09375</v>
      </c>
      <c r="AL14" s="2">
        <v>36473.95703125</v>
      </c>
      <c r="AM14" s="2">
        <v>2672.86328125</v>
      </c>
      <c r="AN14" s="2">
        <v>10737.876953125</v>
      </c>
      <c r="AO14" s="2">
        <v>5.0363648682832718E-2</v>
      </c>
      <c r="AP14" s="2">
        <v>0.12695373594760895</v>
      </c>
      <c r="AQ14" s="2">
        <v>0.32733410596847534</v>
      </c>
      <c r="AR14" s="2">
        <v>0.63968610763549805</v>
      </c>
      <c r="AS14" s="2">
        <v>0.28111457824707031</v>
      </c>
      <c r="AT14" s="2">
        <v>0.20119838416576385</v>
      </c>
      <c r="AU14" s="2">
        <v>3.216177225112915E-2</v>
      </c>
      <c r="AV14" s="2">
        <v>0.34118765592575073</v>
      </c>
      <c r="AW14" s="2">
        <v>36587</v>
      </c>
      <c r="AX14" s="2">
        <v>39480.16015625</v>
      </c>
      <c r="AY14" s="2">
        <v>2893.16015625</v>
      </c>
      <c r="AZ14" s="2">
        <v>30447.359375</v>
      </c>
      <c r="BA14" s="2">
        <v>1533.4400634765625</v>
      </c>
      <c r="BB14" s="2">
        <v>1146.7479248046875</v>
      </c>
      <c r="BC14" s="2">
        <v>9966.458984375</v>
      </c>
      <c r="BD14" s="2">
        <v>5778.15771484375</v>
      </c>
      <c r="BE14" s="2">
        <v>8559.1962890625</v>
      </c>
      <c r="BF14" s="2">
        <v>1817.385009765625</v>
      </c>
      <c r="BG14" s="2">
        <v>10388.2626953125</v>
      </c>
      <c r="BH14" s="2">
        <v>290.51089477539063</v>
      </c>
      <c r="BI14" s="2">
        <v>427.9599609375</v>
      </c>
      <c r="BJ14" s="2">
        <v>320.0400390625</v>
      </c>
      <c r="BK14" s="2">
        <v>7958.1689453125</v>
      </c>
      <c r="BL14" s="2">
        <v>4613.8310546875</v>
      </c>
      <c r="BM14" s="2">
        <v>13667.6767578125</v>
      </c>
      <c r="BN14" s="2">
        <v>2902.0751953125</v>
      </c>
      <c r="BO14" s="2">
        <v>22638.91015625</v>
      </c>
      <c r="BP14" s="2">
        <v>633.10394287109375</v>
      </c>
    </row>
    <row r="15" spans="1:68" x14ac:dyDescent="0.25">
      <c r="A15" s="2">
        <v>26</v>
      </c>
      <c r="B15" s="1" t="s">
        <v>12</v>
      </c>
      <c r="C15" s="3">
        <v>0.17810137569904327</v>
      </c>
      <c r="D15" s="2">
        <v>112123.7890625</v>
      </c>
      <c r="E15" s="2">
        <v>6571.8369140625</v>
      </c>
      <c r="F15" s="2">
        <v>1012</v>
      </c>
      <c r="G15" s="2">
        <v>31566</v>
      </c>
      <c r="H15" s="2">
        <v>49559.75</v>
      </c>
      <c r="I15" s="2">
        <v>34549.25</v>
      </c>
      <c r="J15" s="2">
        <v>84109</v>
      </c>
      <c r="K15" s="2">
        <v>0</v>
      </c>
      <c r="L15" s="2">
        <v>0</v>
      </c>
      <c r="M15" s="2">
        <v>84109</v>
      </c>
      <c r="N15" s="2">
        <v>3926.8165116906166</v>
      </c>
      <c r="O15" s="2">
        <v>1854.7897906899452</v>
      </c>
      <c r="P15" s="2">
        <v>24227.938697338104</v>
      </c>
      <c r="Q15" s="2">
        <v>3651.5444850921631</v>
      </c>
      <c r="R15" s="2">
        <v>16553.641839087009</v>
      </c>
      <c r="S15" s="2">
        <v>597.10941380262375</v>
      </c>
      <c r="T15" s="2">
        <v>27957.964749872684</v>
      </c>
      <c r="U15" s="2">
        <v>9894.9642814397812</v>
      </c>
      <c r="V15" s="2">
        <v>67035.326122462749</v>
      </c>
      <c r="W15" s="2">
        <v>24760.674047589302</v>
      </c>
      <c r="X15" s="2">
        <v>84109</v>
      </c>
      <c r="Y15" s="2">
        <v>2435</v>
      </c>
      <c r="Z15" s="2">
        <v>32751</v>
      </c>
      <c r="AA15" s="2">
        <v>41294</v>
      </c>
      <c r="AB15" s="2">
        <v>28787</v>
      </c>
      <c r="AC15" s="2">
        <v>0.41076755523681641</v>
      </c>
      <c r="AD15" s="2">
        <v>5.8612331748008728E-2</v>
      </c>
      <c r="AE15" s="2">
        <v>116687</v>
      </c>
      <c r="AF15" s="2">
        <v>123952.125</v>
      </c>
      <c r="AG15" s="2">
        <v>7265.125</v>
      </c>
      <c r="AH15" s="2">
        <v>41814.375</v>
      </c>
      <c r="AI15" s="2">
        <v>7265.125</v>
      </c>
      <c r="AJ15" s="2">
        <v>91374.125</v>
      </c>
      <c r="AK15" s="2">
        <v>88664.7734375</v>
      </c>
      <c r="AL15" s="2">
        <v>94185.1875</v>
      </c>
      <c r="AM15" s="2">
        <v>5520.4140625</v>
      </c>
      <c r="AN15" s="2">
        <v>22074.056640625</v>
      </c>
      <c r="AO15" s="2">
        <v>5.0223536789417267E-2</v>
      </c>
      <c r="AP15" s="2">
        <v>0.11593589931726456</v>
      </c>
      <c r="AQ15" s="2">
        <v>0.35757920145988464</v>
      </c>
      <c r="AR15" s="2">
        <v>0.61849683523178101</v>
      </c>
      <c r="AS15" s="2">
        <v>0.30987259745597839</v>
      </c>
      <c r="AT15" s="2">
        <v>0.22824424505233765</v>
      </c>
      <c r="AU15" s="2">
        <v>3.7323053926229477E-2</v>
      </c>
      <c r="AV15" s="2">
        <v>0.28232467174530029</v>
      </c>
      <c r="AW15" s="2">
        <v>91796</v>
      </c>
      <c r="AX15" s="2">
        <v>97511.3671875</v>
      </c>
      <c r="AY15" s="2">
        <v>5715.3671875</v>
      </c>
      <c r="AZ15" s="2">
        <v>72750.6953125</v>
      </c>
      <c r="BA15" s="2">
        <v>3653.797119140625</v>
      </c>
      <c r="BB15" s="2">
        <v>2870.651123046875</v>
      </c>
      <c r="BC15" s="2">
        <v>26014.134765625</v>
      </c>
      <c r="BD15" s="2">
        <v>15314.3984375</v>
      </c>
      <c r="BE15" s="2">
        <v>22543.447265625</v>
      </c>
      <c r="BF15" s="2">
        <v>5651.4814453125</v>
      </c>
      <c r="BG15" s="2">
        <v>20539.31640625</v>
      </c>
      <c r="BH15" s="2">
        <v>924.14398193359375</v>
      </c>
      <c r="BI15" s="2">
        <v>566.7364501953125</v>
      </c>
      <c r="BJ15" s="2">
        <v>445.2635498046875</v>
      </c>
      <c r="BK15" s="2">
        <v>19869.134765625</v>
      </c>
      <c r="BL15" s="2">
        <v>11696.865234375</v>
      </c>
      <c r="BM15" s="2">
        <v>39625.8359375</v>
      </c>
      <c r="BN15" s="2">
        <v>9933.9140625</v>
      </c>
      <c r="BO15" s="2">
        <v>40013.98828125</v>
      </c>
      <c r="BP15" s="2">
        <v>1800.385498046875</v>
      </c>
    </row>
    <row r="16" spans="1:68" x14ac:dyDescent="0.25">
      <c r="A16" s="2">
        <v>27</v>
      </c>
      <c r="B16" s="1" t="s">
        <v>24</v>
      </c>
      <c r="C16" s="3">
        <v>0.10493845492601395</v>
      </c>
      <c r="D16" s="2">
        <v>38663.1171875</v>
      </c>
      <c r="E16" s="2">
        <v>4051.98779296875</v>
      </c>
      <c r="F16" s="2">
        <v>126</v>
      </c>
      <c r="G16" s="2">
        <v>8183</v>
      </c>
      <c r="H16" s="2">
        <v>16170.33203125</v>
      </c>
      <c r="I16" s="2">
        <v>16521.66796875</v>
      </c>
      <c r="J16" s="2">
        <v>32692</v>
      </c>
      <c r="K16" s="2">
        <v>0</v>
      </c>
      <c r="L16" s="2">
        <v>0</v>
      </c>
      <c r="M16" s="2">
        <v>32692</v>
      </c>
      <c r="N16" s="2">
        <v>1419.0901587605476</v>
      </c>
      <c r="O16" s="2">
        <v>374.71644377708435</v>
      </c>
      <c r="P16" s="2">
        <v>7922.1466788649559</v>
      </c>
      <c r="Q16" s="2">
        <v>705.20191031694412</v>
      </c>
      <c r="R16" s="2">
        <v>7663.277704179287</v>
      </c>
      <c r="S16" s="2">
        <v>139.58180767297745</v>
      </c>
      <c r="T16" s="2">
        <v>8369.7056365609169</v>
      </c>
      <c r="U16" s="2">
        <v>1844.1917914152145</v>
      </c>
      <c r="V16" s="2">
        <v>26046.225844740868</v>
      </c>
      <c r="W16" s="2">
        <v>6060.7741385698318</v>
      </c>
      <c r="X16" s="2">
        <v>32692</v>
      </c>
      <c r="Y16" s="2">
        <v>347</v>
      </c>
      <c r="Z16" s="2">
        <v>8543</v>
      </c>
      <c r="AA16" s="2">
        <v>14590</v>
      </c>
      <c r="AB16" s="2">
        <v>14907</v>
      </c>
      <c r="AC16" s="2">
        <v>0.50537341833114624</v>
      </c>
      <c r="AD16" s="2">
        <v>0.10480240732431412</v>
      </c>
      <c r="AE16" s="2">
        <v>41001</v>
      </c>
      <c r="AF16" s="2">
        <v>45801.0625</v>
      </c>
      <c r="AG16" s="2">
        <v>4800.0625</v>
      </c>
      <c r="AH16" s="2">
        <v>21321.73046875</v>
      </c>
      <c r="AI16" s="2">
        <v>4800.0625</v>
      </c>
      <c r="AJ16" s="2">
        <v>37492.0625</v>
      </c>
      <c r="AK16" s="2">
        <v>28437.912109375</v>
      </c>
      <c r="AL16" s="2">
        <v>31767.189453125</v>
      </c>
      <c r="AM16" s="2">
        <v>3329.27734375</v>
      </c>
      <c r="AN16" s="2">
        <v>10992.5546875</v>
      </c>
      <c r="AO16" s="2">
        <v>4.9439623951911926E-2</v>
      </c>
      <c r="AP16" s="2">
        <v>0.12230878323316574</v>
      </c>
      <c r="AQ16" s="2">
        <v>0.29159185290336609</v>
      </c>
      <c r="AR16" s="2">
        <v>0.60195076465606689</v>
      </c>
      <c r="AS16" s="2">
        <v>0.27599936723709106</v>
      </c>
      <c r="AT16" s="2">
        <v>0.23018042743206024</v>
      </c>
      <c r="AU16" s="2">
        <v>4.5560002326965332E-2</v>
      </c>
      <c r="AV16" s="2">
        <v>0.38296917080879211</v>
      </c>
      <c r="AW16" s="2">
        <v>32107</v>
      </c>
      <c r="AX16" s="2">
        <v>35865.82421875</v>
      </c>
      <c r="AY16" s="2">
        <v>3758.82421875</v>
      </c>
      <c r="AZ16" s="2">
        <v>29805.05078125</v>
      </c>
      <c r="BA16" s="2">
        <v>1473.550537109375</v>
      </c>
      <c r="BB16" s="2">
        <v>741.285888671875</v>
      </c>
      <c r="BC16" s="2">
        <v>8690.91015625</v>
      </c>
      <c r="BD16" s="2">
        <v>3648.28759765625</v>
      </c>
      <c r="BE16" s="2">
        <v>8226.1748046875</v>
      </c>
      <c r="BF16" s="2">
        <v>1395.071533203125</v>
      </c>
      <c r="BG16" s="2">
        <v>11414.416015625</v>
      </c>
      <c r="BH16" s="2">
        <v>276.12887573242188</v>
      </c>
      <c r="BI16" s="2">
        <v>83.828933715820313</v>
      </c>
      <c r="BJ16" s="2">
        <v>42.171070098876953</v>
      </c>
      <c r="BK16" s="2">
        <v>5763.56103515625</v>
      </c>
      <c r="BL16" s="2">
        <v>2419.439208984375</v>
      </c>
      <c r="BM16" s="2">
        <v>13825.6494140625</v>
      </c>
      <c r="BN16" s="2">
        <v>2344.6826171875</v>
      </c>
      <c r="BO16" s="2">
        <v>20818.115234375</v>
      </c>
      <c r="BP16" s="2">
        <v>503.61599731445313</v>
      </c>
    </row>
    <row r="17" spans="1:68" x14ac:dyDescent="0.25">
      <c r="A17" s="2">
        <v>28</v>
      </c>
      <c r="B17" s="1" t="s">
        <v>19</v>
      </c>
      <c r="C17" s="3">
        <v>0.1368710845708847</v>
      </c>
      <c r="D17" s="2">
        <v>34478.4140625</v>
      </c>
      <c r="E17" s="2">
        <v>2338.7685546875</v>
      </c>
      <c r="F17" s="2">
        <v>257</v>
      </c>
      <c r="G17" s="2">
        <v>6715</v>
      </c>
      <c r="H17" s="2">
        <v>10201.396484375</v>
      </c>
      <c r="I17" s="2">
        <v>12829.603515625</v>
      </c>
      <c r="J17" s="2">
        <v>23031</v>
      </c>
      <c r="K17" s="2">
        <v>0</v>
      </c>
      <c r="L17" s="2">
        <v>0</v>
      </c>
      <c r="M17" s="2">
        <v>23031</v>
      </c>
      <c r="N17" s="2">
        <v>664.46172952651978</v>
      </c>
      <c r="O17" s="2">
        <v>345.25066661834717</v>
      </c>
      <c r="P17" s="2">
        <v>4929.3847722411156</v>
      </c>
      <c r="Q17" s="2">
        <v>954.71662372350693</v>
      </c>
      <c r="R17" s="2">
        <v>6011.0736943483353</v>
      </c>
      <c r="S17" s="2">
        <v>175.37792903184891</v>
      </c>
      <c r="T17" s="2">
        <v>4632.2594275474548</v>
      </c>
      <c r="U17" s="2">
        <v>2058.0057258605957</v>
      </c>
      <c r="V17" s="2">
        <v>16795.817699849606</v>
      </c>
      <c r="W17" s="2">
        <v>4467.18239402771</v>
      </c>
      <c r="X17" s="2">
        <v>23031</v>
      </c>
      <c r="Y17" s="2">
        <v>429</v>
      </c>
      <c r="Z17" s="2">
        <v>6054</v>
      </c>
      <c r="AA17" s="2">
        <v>8582</v>
      </c>
      <c r="AB17" s="2">
        <v>10793</v>
      </c>
      <c r="AC17" s="2">
        <v>0.55705803632736206</v>
      </c>
      <c r="AD17" s="2">
        <v>6.7832835018634796E-2</v>
      </c>
      <c r="AE17" s="2">
        <v>30003</v>
      </c>
      <c r="AF17" s="2">
        <v>32186.287109375</v>
      </c>
      <c r="AG17" s="2">
        <v>2183.287109375</v>
      </c>
      <c r="AH17" s="2">
        <v>15012.890625</v>
      </c>
      <c r="AI17" s="2">
        <v>2183.287109375</v>
      </c>
      <c r="AJ17" s="2">
        <v>25214.287109375</v>
      </c>
      <c r="AK17" s="2">
        <v>19770.53125</v>
      </c>
      <c r="AL17" s="2">
        <v>21209.212890625</v>
      </c>
      <c r="AM17" s="2">
        <v>1438.681640625</v>
      </c>
      <c r="AN17" s="2">
        <v>7449.75537109375</v>
      </c>
      <c r="AO17" s="2">
        <v>3.7591475993394852E-2</v>
      </c>
      <c r="AP17" s="2">
        <v>9.7711965441703796E-2</v>
      </c>
      <c r="AQ17" s="2">
        <v>0.26206696033477783</v>
      </c>
      <c r="AR17" s="2">
        <v>0.58245152235031128</v>
      </c>
      <c r="AS17" s="2">
        <v>0.27887663245201111</v>
      </c>
      <c r="AT17" s="2">
        <v>0.27020147442817688</v>
      </c>
      <c r="AU17" s="2">
        <v>4.9635015428066254E-2</v>
      </c>
      <c r="AV17" s="2">
        <v>0.42146492004394531</v>
      </c>
      <c r="AW17" s="2">
        <v>21263</v>
      </c>
      <c r="AX17" s="2">
        <v>22810.287109375</v>
      </c>
      <c r="AY17" s="2">
        <v>1547.287109375</v>
      </c>
      <c r="AZ17" s="2">
        <v>18343.10546875</v>
      </c>
      <c r="BA17" s="2">
        <v>689.54443359375</v>
      </c>
      <c r="BB17" s="2">
        <v>436.49716186523438</v>
      </c>
      <c r="BC17" s="2">
        <v>4807.1220703125</v>
      </c>
      <c r="BD17" s="2">
        <v>2601.917236328125</v>
      </c>
      <c r="BE17" s="2">
        <v>5115.46337890625</v>
      </c>
      <c r="BF17" s="2">
        <v>1207.039306640625</v>
      </c>
      <c r="BG17" s="2">
        <v>7730.9755859375</v>
      </c>
      <c r="BH17" s="2">
        <v>221.72866821289063</v>
      </c>
      <c r="BI17" s="2">
        <v>157.37689208984375</v>
      </c>
      <c r="BJ17" s="2">
        <v>99.623115539550781</v>
      </c>
      <c r="BK17" s="2">
        <v>4356.81640625</v>
      </c>
      <c r="BL17" s="2">
        <v>2358.18359375</v>
      </c>
      <c r="BM17" s="2">
        <v>8253.8310546875</v>
      </c>
      <c r="BN17" s="2">
        <v>1947.5653076171875</v>
      </c>
      <c r="BO17" s="2">
        <v>14594.3173828125</v>
      </c>
      <c r="BP17" s="2">
        <v>418.5731201171875</v>
      </c>
    </row>
    <row r="18" spans="1:68" x14ac:dyDescent="0.25">
      <c r="A18" s="2">
        <v>29</v>
      </c>
      <c r="B18" s="1" t="s">
        <v>25</v>
      </c>
      <c r="C18" s="3">
        <v>0.10156022757291794</v>
      </c>
      <c r="D18" s="2">
        <v>189178.96875</v>
      </c>
      <c r="E18" s="2">
        <v>13795.927734375</v>
      </c>
      <c r="F18" s="2">
        <v>737</v>
      </c>
      <c r="G18" s="2">
        <v>32500</v>
      </c>
      <c r="H18" s="2">
        <v>55683.48828125</v>
      </c>
      <c r="I18" s="2">
        <v>81976.515625</v>
      </c>
      <c r="J18" s="2">
        <v>137660</v>
      </c>
      <c r="K18" s="2">
        <v>0</v>
      </c>
      <c r="L18" s="2">
        <v>0</v>
      </c>
      <c r="M18" s="2">
        <v>137660</v>
      </c>
      <c r="N18" s="2">
        <v>4652.3777894973755</v>
      </c>
      <c r="O18" s="2">
        <v>1092.8674163222313</v>
      </c>
      <c r="P18" s="2">
        <v>37541.863619744778</v>
      </c>
      <c r="Q18" s="2">
        <v>4158.2871931195259</v>
      </c>
      <c r="R18" s="2">
        <v>46207.826394855976</v>
      </c>
      <c r="S18" s="2">
        <v>653.26753932237625</v>
      </c>
      <c r="T18" s="2">
        <v>34579.474265694618</v>
      </c>
      <c r="U18" s="2">
        <v>8573.6338629722595</v>
      </c>
      <c r="V18" s="2">
        <v>132534.14940959215</v>
      </c>
      <c r="W18" s="2">
        <v>26780.850817024708</v>
      </c>
      <c r="X18" s="2">
        <v>137660</v>
      </c>
      <c r="Y18" s="2">
        <v>614</v>
      </c>
      <c r="Z18" s="2">
        <v>33856</v>
      </c>
      <c r="AA18" s="2">
        <v>53752</v>
      </c>
      <c r="AB18" s="2">
        <v>79133</v>
      </c>
      <c r="AC18" s="2">
        <v>0.59549987316131592</v>
      </c>
      <c r="AD18" s="2">
        <v>7.2925269603729248E-2</v>
      </c>
      <c r="AE18" s="2">
        <v>170897</v>
      </c>
      <c r="AF18" s="2">
        <v>184340.046875</v>
      </c>
      <c r="AG18" s="2">
        <v>13443.046875</v>
      </c>
      <c r="AH18" s="2">
        <v>95419.5625</v>
      </c>
      <c r="AI18" s="2">
        <v>13443.046875</v>
      </c>
      <c r="AJ18" s="2">
        <v>151103.046875</v>
      </c>
      <c r="AK18" s="2">
        <v>137459.59375</v>
      </c>
      <c r="AL18" s="2">
        <v>148272.390625</v>
      </c>
      <c r="AM18" s="2">
        <v>10812.796875</v>
      </c>
      <c r="AN18" s="2">
        <v>57020.625</v>
      </c>
      <c r="AO18" s="2">
        <v>3.4772604703903198E-2</v>
      </c>
      <c r="AP18" s="2">
        <v>7.5484402477741241E-2</v>
      </c>
      <c r="AQ18" s="2">
        <v>0.25845244526863098</v>
      </c>
      <c r="AR18" s="2">
        <v>0.59218126535415649</v>
      </c>
      <c r="AS18" s="2">
        <v>0.28059381246566772</v>
      </c>
      <c r="AT18" s="2">
        <v>0.28721308708190918</v>
      </c>
      <c r="AU18" s="2">
        <v>4.5121219009160995E-2</v>
      </c>
      <c r="AV18" s="2">
        <v>0.4261811375617981</v>
      </c>
      <c r="AW18" s="2">
        <v>159315</v>
      </c>
      <c r="AX18" s="2">
        <v>171846.984375</v>
      </c>
      <c r="AY18" s="2">
        <v>12531.984375</v>
      </c>
      <c r="AZ18" s="2">
        <v>145066.140625</v>
      </c>
      <c r="BA18" s="2">
        <v>5044.32763671875</v>
      </c>
      <c r="BB18" s="2">
        <v>2021.5364990234375</v>
      </c>
      <c r="BC18" s="2">
        <v>37492.69921875</v>
      </c>
      <c r="BD18" s="2">
        <v>15859.1181640625</v>
      </c>
      <c r="BE18" s="2">
        <v>40704.66015625</v>
      </c>
      <c r="BF18" s="2">
        <v>7691.81103515625</v>
      </c>
      <c r="BG18" s="2">
        <v>61824.453125</v>
      </c>
      <c r="BH18" s="2">
        <v>1208.3846435546875</v>
      </c>
      <c r="BI18" s="2">
        <v>526.14508056640625</v>
      </c>
      <c r="BJ18" s="2">
        <v>210.85494995117188</v>
      </c>
      <c r="BK18" s="2">
        <v>22839.197265625</v>
      </c>
      <c r="BL18" s="2">
        <v>9660.8017578125</v>
      </c>
      <c r="BM18" s="2">
        <v>46833.52734375</v>
      </c>
      <c r="BN18" s="2">
        <v>8849.9609375</v>
      </c>
      <c r="BO18" s="2">
        <v>93590.3046875</v>
      </c>
      <c r="BP18" s="2">
        <v>1829.2613525390625</v>
      </c>
    </row>
    <row r="19" spans="1:68" x14ac:dyDescent="0.25">
      <c r="A19" s="2">
        <v>31</v>
      </c>
      <c r="B19" s="1" t="s">
        <v>11</v>
      </c>
      <c r="C19" s="3">
        <v>0.20815829932689667</v>
      </c>
      <c r="D19" s="2">
        <v>285466.875</v>
      </c>
      <c r="E19" s="2">
        <v>19247.828125</v>
      </c>
      <c r="F19" s="2">
        <v>104</v>
      </c>
      <c r="G19" s="2">
        <v>49299</v>
      </c>
      <c r="H19" s="2">
        <v>114061.4296875</v>
      </c>
      <c r="I19" s="2">
        <v>75405.5703125</v>
      </c>
      <c r="J19" s="2">
        <v>189467</v>
      </c>
      <c r="K19" s="2">
        <v>0</v>
      </c>
      <c r="L19" s="2">
        <v>0</v>
      </c>
      <c r="M19" s="2">
        <v>189467</v>
      </c>
      <c r="N19" s="2">
        <v>352.89848160743713</v>
      </c>
      <c r="O19" s="2">
        <v>315.26958012580872</v>
      </c>
      <c r="P19" s="2">
        <v>75829.612762749195</v>
      </c>
      <c r="Q19" s="2">
        <v>22738.927715718746</v>
      </c>
      <c r="R19" s="2">
        <v>24991.18907803297</v>
      </c>
      <c r="S19" s="2">
        <v>1598.8259555697441</v>
      </c>
      <c r="T19" s="2">
        <v>51014.846107840538</v>
      </c>
      <c r="U19" s="2">
        <v>24041.871439814568</v>
      </c>
      <c r="V19" s="2">
        <v>142182.1982075572</v>
      </c>
      <c r="W19" s="2">
        <v>64127.802390158176</v>
      </c>
      <c r="X19" s="2">
        <v>189467</v>
      </c>
      <c r="Y19" s="2">
        <v>172</v>
      </c>
      <c r="Z19" s="2">
        <v>77220</v>
      </c>
      <c r="AA19" s="2">
        <v>90297</v>
      </c>
      <c r="AB19" s="2">
        <v>59695</v>
      </c>
      <c r="AC19" s="2">
        <v>0.39798790216445923</v>
      </c>
      <c r="AD19" s="2">
        <v>6.7425787448883057E-2</v>
      </c>
      <c r="AE19" s="2">
        <v>238870</v>
      </c>
      <c r="AF19" s="2">
        <v>256140.46875</v>
      </c>
      <c r="AG19" s="2">
        <v>17270.46875</v>
      </c>
      <c r="AH19" s="2">
        <v>92676.0390625</v>
      </c>
      <c r="AI19" s="2">
        <v>17270.46875</v>
      </c>
      <c r="AJ19" s="2">
        <v>206737.46875</v>
      </c>
      <c r="AK19" s="2">
        <v>200883.4375</v>
      </c>
      <c r="AL19" s="2">
        <v>215407.453125</v>
      </c>
      <c r="AM19" s="2">
        <v>14524.015625</v>
      </c>
      <c r="AN19" s="2">
        <v>39515.203125</v>
      </c>
      <c r="AO19" s="2">
        <v>2.1168079692870378E-3</v>
      </c>
      <c r="AP19" s="2">
        <v>6.4743869006633759E-3</v>
      </c>
      <c r="AQ19" s="2">
        <v>0.30600482225418091</v>
      </c>
      <c r="AR19" s="2">
        <v>0.49372467398643494</v>
      </c>
      <c r="AS19" s="2">
        <v>0.45485243201255798</v>
      </c>
      <c r="AT19" s="2">
        <v>0.46696737408638</v>
      </c>
      <c r="AU19" s="2">
        <v>3.2833542674779892E-2</v>
      </c>
      <c r="AV19" s="2">
        <v>0.23702594637870789</v>
      </c>
      <c r="AW19" s="2">
        <v>206310</v>
      </c>
      <c r="AX19" s="2">
        <v>221226.359375</v>
      </c>
      <c r="AY19" s="2">
        <v>14916.359375</v>
      </c>
      <c r="AZ19" s="2">
        <v>157098.5625</v>
      </c>
      <c r="BA19" s="2">
        <v>332.5474853515625</v>
      </c>
      <c r="BB19" s="2">
        <v>415.18820190429688</v>
      </c>
      <c r="BC19" s="2">
        <v>48072.91796875</v>
      </c>
      <c r="BD19" s="2">
        <v>31661.478515625</v>
      </c>
      <c r="BE19" s="2">
        <v>71456.6640625</v>
      </c>
      <c r="BF19" s="2">
        <v>29945.591796875</v>
      </c>
      <c r="BG19" s="2">
        <v>37236.43359375</v>
      </c>
      <c r="BH19" s="2">
        <v>2105.54296875</v>
      </c>
      <c r="BI19" s="2">
        <v>46.252891540527344</v>
      </c>
      <c r="BJ19" s="2">
        <v>57.747108459472656</v>
      </c>
      <c r="BK19" s="2">
        <v>29723.015625</v>
      </c>
      <c r="BL19" s="2">
        <v>19575.984375</v>
      </c>
      <c r="BM19" s="2">
        <v>80377.3984375</v>
      </c>
      <c r="BN19" s="2">
        <v>33684.03515625</v>
      </c>
      <c r="BO19" s="2">
        <v>87716.109375</v>
      </c>
      <c r="BP19" s="2">
        <v>4959.92822265625</v>
      </c>
    </row>
    <row r="20" spans="1:68" x14ac:dyDescent="0.25">
      <c r="A20" s="2">
        <v>32</v>
      </c>
      <c r="B20" s="1" t="s">
        <v>7</v>
      </c>
      <c r="C20" s="3">
        <v>0.24924828112125397</v>
      </c>
      <c r="D20" s="2">
        <v>48231.7109375</v>
      </c>
      <c r="E20" s="2">
        <v>2758.37109375</v>
      </c>
      <c r="F20" s="2">
        <v>26</v>
      </c>
      <c r="G20" s="2">
        <v>8390</v>
      </c>
      <c r="H20" s="2">
        <v>22070.6328125</v>
      </c>
      <c r="I20" s="2">
        <v>13856.3671875</v>
      </c>
      <c r="J20" s="2">
        <v>35927</v>
      </c>
      <c r="K20" s="2">
        <v>0</v>
      </c>
      <c r="L20" s="2">
        <v>0</v>
      </c>
      <c r="M20" s="2">
        <v>35927</v>
      </c>
      <c r="N20" s="2">
        <v>362.7057985663414</v>
      </c>
      <c r="O20" s="2">
        <v>296.90365642309189</v>
      </c>
      <c r="P20" s="2">
        <v>7939.1418948173523</v>
      </c>
      <c r="Q20" s="2">
        <v>2666.4547774195671</v>
      </c>
      <c r="R20" s="2">
        <v>3593.6925778985023</v>
      </c>
      <c r="S20" s="2">
        <v>348.13374942541122</v>
      </c>
      <c r="T20" s="2">
        <v>7932.8711224198341</v>
      </c>
      <c r="U20" s="2">
        <v>4616.9687204957008</v>
      </c>
      <c r="V20" s="2">
        <v>18135.25786703825</v>
      </c>
      <c r="W20" s="2">
        <v>11674.742187440395</v>
      </c>
      <c r="X20" s="2">
        <v>35927</v>
      </c>
      <c r="Y20" s="2">
        <v>65</v>
      </c>
      <c r="Z20" s="2">
        <v>8439</v>
      </c>
      <c r="AA20" s="2">
        <v>18534</v>
      </c>
      <c r="AB20" s="2">
        <v>11636</v>
      </c>
      <c r="AC20" s="2">
        <v>0.38568115234375</v>
      </c>
      <c r="AD20" s="2">
        <v>5.718998983502388E-2</v>
      </c>
      <c r="AE20" s="2">
        <v>44343</v>
      </c>
      <c r="AF20" s="2">
        <v>47032.8046875</v>
      </c>
      <c r="AG20" s="2">
        <v>2689.8046875</v>
      </c>
      <c r="AH20" s="2">
        <v>16546.171875</v>
      </c>
      <c r="AI20" s="2">
        <v>2689.8046875</v>
      </c>
      <c r="AJ20" s="2">
        <v>38616.8046875</v>
      </c>
      <c r="AK20" s="2">
        <v>27756.873046875</v>
      </c>
      <c r="AL20" s="2">
        <v>29440.580078125</v>
      </c>
      <c r="AM20" s="2">
        <v>1683.70703125</v>
      </c>
      <c r="AN20" s="2">
        <v>5277.3994140625</v>
      </c>
      <c r="AO20" s="2">
        <v>1.6860533505678177E-2</v>
      </c>
      <c r="AP20" s="2">
        <v>3.744782879948616E-2</v>
      </c>
      <c r="AQ20" s="2">
        <v>0.36876291036605835</v>
      </c>
      <c r="AR20" s="2">
        <v>0.58232849836349487</v>
      </c>
      <c r="AS20" s="2">
        <v>0.3690544068813324</v>
      </c>
      <c r="AT20" s="2">
        <v>0.33631429076194763</v>
      </c>
      <c r="AU20" s="2">
        <v>4.3909374624490738E-2</v>
      </c>
      <c r="AV20" s="2">
        <v>0.24532216787338257</v>
      </c>
      <c r="AW20" s="2">
        <v>29810</v>
      </c>
      <c r="AX20" s="2">
        <v>31618.248046875</v>
      </c>
      <c r="AY20" s="2">
        <v>1808.248046875</v>
      </c>
      <c r="AZ20" s="2">
        <v>19943.505859375</v>
      </c>
      <c r="BA20" s="2">
        <v>336.25814819335938</v>
      </c>
      <c r="BB20" s="2">
        <v>437.19375610351563</v>
      </c>
      <c r="BC20" s="2">
        <v>7354.42529296875</v>
      </c>
      <c r="BD20" s="2">
        <v>6798.53515625</v>
      </c>
      <c r="BE20" s="2">
        <v>7360.23876953125</v>
      </c>
      <c r="BF20" s="2">
        <v>3926.382568359375</v>
      </c>
      <c r="BG20" s="2">
        <v>4892.583984375</v>
      </c>
      <c r="BH20" s="2">
        <v>512.630615234375</v>
      </c>
      <c r="BI20" s="2">
        <v>11.303497314453125</v>
      </c>
      <c r="BJ20" s="2">
        <v>14.696502685546875</v>
      </c>
      <c r="BK20" s="2">
        <v>4359.76806640625</v>
      </c>
      <c r="BL20" s="2">
        <v>4030.231689453125</v>
      </c>
      <c r="BM20" s="2">
        <v>14392.71484375</v>
      </c>
      <c r="BN20" s="2">
        <v>7677.91748046875</v>
      </c>
      <c r="BO20" s="2">
        <v>14976.9326171875</v>
      </c>
      <c r="BP20" s="2">
        <v>1569.2391357421875</v>
      </c>
    </row>
    <row r="21" spans="1:68" x14ac:dyDescent="0.25">
      <c r="A21" s="2">
        <v>33</v>
      </c>
      <c r="B21" s="1" t="s">
        <v>14</v>
      </c>
      <c r="C21" s="3">
        <v>0.20648171007633209</v>
      </c>
      <c r="D21" s="2">
        <v>160744.53125</v>
      </c>
      <c r="E21" s="2">
        <v>2606.788330078125</v>
      </c>
      <c r="F21" s="2">
        <v>492</v>
      </c>
      <c r="G21" s="2">
        <v>43257</v>
      </c>
      <c r="H21" s="2">
        <v>72415.6640625</v>
      </c>
      <c r="I21" s="2">
        <v>69317.3359375</v>
      </c>
      <c r="J21" s="2">
        <v>141733</v>
      </c>
      <c r="K21" s="2">
        <v>0</v>
      </c>
      <c r="L21" s="2">
        <v>0</v>
      </c>
      <c r="M21" s="2">
        <v>141733</v>
      </c>
      <c r="N21" s="2">
        <v>1032.3751395940781</v>
      </c>
      <c r="O21" s="2">
        <v>649.59365159273148</v>
      </c>
      <c r="P21" s="2">
        <v>47313.537392914295</v>
      </c>
      <c r="Q21" s="2">
        <v>13585.193015277386</v>
      </c>
      <c r="R21" s="2">
        <v>30537.005782902241</v>
      </c>
      <c r="S21" s="2">
        <v>1613.7658649086952</v>
      </c>
      <c r="T21" s="2">
        <v>27883.130777597427</v>
      </c>
      <c r="U21" s="2">
        <v>15572.269994795322</v>
      </c>
      <c r="V21" s="2">
        <v>104821.55649775267</v>
      </c>
      <c r="W21" s="2">
        <v>41517.443566024303</v>
      </c>
      <c r="X21" s="2">
        <v>141733</v>
      </c>
      <c r="Y21" s="2">
        <v>956</v>
      </c>
      <c r="Z21" s="2">
        <v>45036</v>
      </c>
      <c r="AA21" s="2">
        <v>70024</v>
      </c>
      <c r="AB21" s="2">
        <v>67028</v>
      </c>
      <c r="AC21" s="2">
        <v>0.48906984925270081</v>
      </c>
      <c r="AD21" s="2">
        <v>1.6216963529586792E-2</v>
      </c>
      <c r="AE21" s="2">
        <v>185482</v>
      </c>
      <c r="AF21" s="2">
        <v>188539.53125</v>
      </c>
      <c r="AG21" s="2">
        <v>3057.53125</v>
      </c>
      <c r="AH21" s="2">
        <v>72374.8671875</v>
      </c>
      <c r="AI21" s="2">
        <v>3057.53125</v>
      </c>
      <c r="AJ21" s="2">
        <v>144790.53125</v>
      </c>
      <c r="AK21" s="2">
        <v>138186.875</v>
      </c>
      <c r="AL21" s="2">
        <v>140464.78125</v>
      </c>
      <c r="AM21" s="2">
        <v>2277.90625</v>
      </c>
      <c r="AN21" s="2">
        <v>32814.91015625</v>
      </c>
      <c r="AO21" s="2">
        <v>9.467514231801033E-3</v>
      </c>
      <c r="AP21" s="2">
        <v>2.0673986524343491E-2</v>
      </c>
      <c r="AQ21" s="2">
        <v>0.25570541620254517</v>
      </c>
      <c r="AR21" s="2">
        <v>0.49560350179672241</v>
      </c>
      <c r="AS21" s="2">
        <v>0.43389418721199036</v>
      </c>
      <c r="AT21" s="2">
        <v>0.43236273527145386</v>
      </c>
      <c r="AU21" s="2">
        <v>5.1359757781028748E-2</v>
      </c>
      <c r="AV21" s="2">
        <v>0.30093288421630859</v>
      </c>
      <c r="AW21" s="2">
        <v>146339</v>
      </c>
      <c r="AX21" s="2">
        <v>148751.296875</v>
      </c>
      <c r="AY21" s="2">
        <v>2412.296875</v>
      </c>
      <c r="AZ21" s="2">
        <v>107233.8515625</v>
      </c>
      <c r="BA21" s="2">
        <v>1015.238037109375</v>
      </c>
      <c r="BB21" s="2">
        <v>858.3310546875</v>
      </c>
      <c r="BC21" s="2">
        <v>27420.27734375</v>
      </c>
      <c r="BD21" s="2">
        <v>20576.189453125</v>
      </c>
      <c r="BE21" s="2">
        <v>46528.14453125</v>
      </c>
      <c r="BF21" s="2">
        <v>17950.595703125</v>
      </c>
      <c r="BG21" s="2">
        <v>32270.19140625</v>
      </c>
      <c r="BH21" s="2">
        <v>2132.325927734375</v>
      </c>
      <c r="BI21" s="2">
        <v>266.6019287109375</v>
      </c>
      <c r="BJ21" s="2">
        <v>225.39808654785156</v>
      </c>
      <c r="BK21" s="2">
        <v>24712.630859375</v>
      </c>
      <c r="BL21" s="2">
        <v>18544.369140625</v>
      </c>
      <c r="BM21" s="2">
        <v>52255.46484375</v>
      </c>
      <c r="BN21" s="2">
        <v>20160.19921875</v>
      </c>
      <c r="BO21" s="2">
        <v>67888.953125</v>
      </c>
      <c r="BP21" s="2">
        <v>4485.916015625</v>
      </c>
    </row>
    <row r="22" spans="1:68" x14ac:dyDescent="0.25">
      <c r="A22" s="2">
        <v>35</v>
      </c>
      <c r="B22" s="1" t="s">
        <v>5</v>
      </c>
      <c r="C22" s="3">
        <v>0.21753312647342682</v>
      </c>
      <c r="D22" s="2">
        <v>518917.1875</v>
      </c>
      <c r="E22" s="2">
        <v>11050.9423828125</v>
      </c>
      <c r="F22" s="2">
        <v>162</v>
      </c>
      <c r="G22" s="2">
        <v>158469</v>
      </c>
      <c r="H22" s="2">
        <v>308840.53125</v>
      </c>
      <c r="I22" s="2">
        <v>130940.4765625</v>
      </c>
      <c r="J22" s="2">
        <v>439781</v>
      </c>
      <c r="K22" s="2">
        <v>0</v>
      </c>
      <c r="L22" s="2">
        <v>0</v>
      </c>
      <c r="M22" s="2">
        <v>439781</v>
      </c>
      <c r="N22" s="2">
        <v>1850.6867849230766</v>
      </c>
      <c r="O22" s="2">
        <v>1019.3457280993462</v>
      </c>
      <c r="P22" s="2">
        <v>112399.43194770813</v>
      </c>
      <c r="Q22" s="2">
        <v>22790.047340273857</v>
      </c>
      <c r="R22" s="2">
        <v>37099.76690030098</v>
      </c>
      <c r="S22" s="2">
        <v>1972.7892715334892</v>
      </c>
      <c r="T22" s="2">
        <v>255473.48183321953</v>
      </c>
      <c r="U22" s="2">
        <v>84634.835796713829</v>
      </c>
      <c r="V22" s="2">
        <v>349893.34995025396</v>
      </c>
      <c r="W22" s="2">
        <v>156443.65177989006</v>
      </c>
      <c r="X22" s="2">
        <v>439781</v>
      </c>
      <c r="Y22" s="2">
        <v>562</v>
      </c>
      <c r="Z22" s="2">
        <v>214086</v>
      </c>
      <c r="AA22" s="2">
        <v>240807</v>
      </c>
      <c r="AB22" s="2">
        <v>102096</v>
      </c>
      <c r="AC22" s="2">
        <v>0.29774019122123718</v>
      </c>
      <c r="AD22" s="2">
        <v>2.129615843296051E-2</v>
      </c>
      <c r="AE22" s="2">
        <v>598412</v>
      </c>
      <c r="AF22" s="2">
        <v>611433.1875</v>
      </c>
      <c r="AG22" s="2">
        <v>13021.1875</v>
      </c>
      <c r="AH22" s="2">
        <v>143961.65625</v>
      </c>
      <c r="AI22" s="2">
        <v>13021.1875</v>
      </c>
      <c r="AJ22" s="2">
        <v>452802.1875</v>
      </c>
      <c r="AK22" s="2">
        <v>517240.375</v>
      </c>
      <c r="AL22" s="2">
        <v>528495.3125</v>
      </c>
      <c r="AM22" s="2">
        <v>11254.9375</v>
      </c>
      <c r="AN22" s="2">
        <v>48354.703125</v>
      </c>
      <c r="AO22" s="2">
        <v>4.4266511686146259E-3</v>
      </c>
      <c r="AP22" s="2">
        <v>9.2317806556820869E-3</v>
      </c>
      <c r="AQ22" s="2">
        <v>0.61106610298156738</v>
      </c>
      <c r="AR22" s="2">
        <v>0.76650172472000122</v>
      </c>
      <c r="AS22" s="2">
        <v>0.26884779334068298</v>
      </c>
      <c r="AT22" s="2">
        <v>0.20639976859092712</v>
      </c>
      <c r="AU22" s="2">
        <v>1.7866713926196098E-2</v>
      </c>
      <c r="AV22" s="2">
        <v>0.1156594380736351</v>
      </c>
      <c r="AW22" s="2">
        <v>506337</v>
      </c>
      <c r="AX22" s="2">
        <v>517354.65625</v>
      </c>
      <c r="AY22" s="2">
        <v>11017.65625</v>
      </c>
      <c r="AZ22" s="2">
        <v>360911</v>
      </c>
      <c r="BA22" s="2">
        <v>1597.6270751953125</v>
      </c>
      <c r="BB22" s="2">
        <v>1444.25341796875</v>
      </c>
      <c r="BC22" s="2">
        <v>220540.484375</v>
      </c>
      <c r="BD22" s="2">
        <v>119914.328125</v>
      </c>
      <c r="BE22" s="2">
        <v>97030.125</v>
      </c>
      <c r="BF22" s="2">
        <v>32289.93359375</v>
      </c>
      <c r="BG22" s="2">
        <v>41742.76171875</v>
      </c>
      <c r="BH22" s="2">
        <v>2795.134033203125</v>
      </c>
      <c r="BI22" s="2">
        <v>85.084075927734375</v>
      </c>
      <c r="BJ22" s="2">
        <v>76.915924072265625</v>
      </c>
      <c r="BK22" s="2">
        <v>102653.359375</v>
      </c>
      <c r="BL22" s="2">
        <v>55815.640625</v>
      </c>
      <c r="BM22" s="2">
        <v>231726.125</v>
      </c>
      <c r="BN22" s="2">
        <v>77114.4140625</v>
      </c>
      <c r="BO22" s="2">
        <v>134926.828125</v>
      </c>
      <c r="BP22" s="2">
        <v>9034.826171875</v>
      </c>
    </row>
    <row r="23" spans="1:68" x14ac:dyDescent="0.25">
      <c r="A23" s="2">
        <v>41</v>
      </c>
      <c r="B23" s="1" t="s">
        <v>4</v>
      </c>
      <c r="C23" s="3">
        <v>0.2452559620141983</v>
      </c>
      <c r="D23" s="2">
        <v>138167.90625</v>
      </c>
      <c r="E23" s="2">
        <v>7948.27734375</v>
      </c>
      <c r="F23" s="2">
        <v>132</v>
      </c>
      <c r="G23" s="2">
        <v>66177</v>
      </c>
      <c r="H23" s="2">
        <v>38701.4140625</v>
      </c>
      <c r="I23" s="2">
        <v>26469.587890625</v>
      </c>
      <c r="J23" s="2">
        <v>65171</v>
      </c>
      <c r="K23" s="2">
        <v>0</v>
      </c>
      <c r="L23" s="2">
        <v>0</v>
      </c>
      <c r="M23" s="2">
        <v>65171</v>
      </c>
      <c r="N23" s="2">
        <v>5547.8687195777893</v>
      </c>
      <c r="O23" s="2">
        <v>2390.1102948784828</v>
      </c>
      <c r="P23" s="2">
        <v>20737.656197190285</v>
      </c>
      <c r="Q23" s="2">
        <v>2227.6285630464554</v>
      </c>
      <c r="R23" s="2">
        <v>15510.779867947102</v>
      </c>
      <c r="S23" s="2">
        <v>771.40011882781982</v>
      </c>
      <c r="T23" s="2">
        <v>53226.067446470261</v>
      </c>
      <c r="U23" s="2">
        <v>20648.38467246294</v>
      </c>
      <c r="V23" s="2">
        <v>74757.214497804642</v>
      </c>
      <c r="W23" s="2">
        <v>38576.785622656345</v>
      </c>
      <c r="X23" s="2">
        <v>65171</v>
      </c>
      <c r="Y23" s="2">
        <v>397</v>
      </c>
      <c r="Z23" s="2">
        <v>66972</v>
      </c>
      <c r="AA23" s="2">
        <v>38664</v>
      </c>
      <c r="AB23" s="2">
        <v>26444</v>
      </c>
      <c r="AC23" s="2">
        <v>0.40615591406822205</v>
      </c>
      <c r="AD23" s="2">
        <v>5.7526219636201859E-2</v>
      </c>
      <c r="AE23" s="2">
        <v>131480</v>
      </c>
      <c r="AF23" s="2">
        <v>139505.203125</v>
      </c>
      <c r="AG23" s="2">
        <v>8025.203125</v>
      </c>
      <c r="AH23" s="2">
        <v>34494.7890625</v>
      </c>
      <c r="AI23" s="2">
        <v>8025.203125</v>
      </c>
      <c r="AJ23" s="2">
        <v>73196.203125</v>
      </c>
      <c r="AK23" s="2">
        <v>121059.8984375</v>
      </c>
      <c r="AL23" s="2">
        <v>128449.0859375</v>
      </c>
      <c r="AM23" s="2">
        <v>7389.1875</v>
      </c>
      <c r="AN23" s="2">
        <v>22899.966796875</v>
      </c>
      <c r="AO23" s="2">
        <v>5.4172288626432419E-2</v>
      </c>
      <c r="AP23" s="2">
        <v>9.179484099149704E-2</v>
      </c>
      <c r="AQ23" s="2">
        <v>0.51972717046737671</v>
      </c>
      <c r="AR23" s="2">
        <v>0.79302412271499634</v>
      </c>
      <c r="AS23" s="2">
        <v>0.20249330997467041</v>
      </c>
      <c r="AT23" s="2">
        <v>8.5554547607898712E-2</v>
      </c>
      <c r="AU23" s="2">
        <v>2.9626477509737015E-2</v>
      </c>
      <c r="AV23" s="2">
        <v>0.22360724210739136</v>
      </c>
      <c r="AW23" s="2">
        <v>113334</v>
      </c>
      <c r="AX23" s="2">
        <v>120251.625</v>
      </c>
      <c r="AY23" s="2">
        <v>6917.625</v>
      </c>
      <c r="AZ23" s="2">
        <v>81674.8359375</v>
      </c>
      <c r="BA23" s="2">
        <v>4424.5126953125</v>
      </c>
      <c r="BB23" s="2">
        <v>3541.14990234375</v>
      </c>
      <c r="BC23" s="2">
        <v>42448.6328125</v>
      </c>
      <c r="BD23" s="2">
        <v>30592.322265625</v>
      </c>
      <c r="BE23" s="2">
        <v>16538.607421875</v>
      </c>
      <c r="BF23" s="2">
        <v>3300.41943359375</v>
      </c>
      <c r="BG23" s="2">
        <v>18263.083984375</v>
      </c>
      <c r="BH23" s="2">
        <v>1142.894287109375</v>
      </c>
      <c r="BI23" s="2">
        <v>73.319160461425781</v>
      </c>
      <c r="BJ23" s="2">
        <v>58.680843353271484</v>
      </c>
      <c r="BK23" s="2">
        <v>38459.5625</v>
      </c>
      <c r="BL23" s="2">
        <v>27717.4375</v>
      </c>
      <c r="BM23" s="2">
        <v>32263.048828125</v>
      </c>
      <c r="BN23" s="2">
        <v>6438.365234375</v>
      </c>
      <c r="BO23" s="2">
        <v>32463.255859375</v>
      </c>
      <c r="BP23" s="2">
        <v>2031.5335693359375</v>
      </c>
    </row>
    <row r="24" spans="1:68" x14ac:dyDescent="0.25">
      <c r="A24" s="2">
        <v>42</v>
      </c>
      <c r="B24" s="1" t="s">
        <v>9</v>
      </c>
      <c r="C24" s="3">
        <v>0.16312946379184723</v>
      </c>
      <c r="D24" s="2">
        <v>76292.546875</v>
      </c>
      <c r="E24" s="2">
        <v>2504.66796875</v>
      </c>
      <c r="F24" s="2">
        <v>137</v>
      </c>
      <c r="G24" s="2">
        <v>19801</v>
      </c>
      <c r="H24" s="2">
        <v>42890.6796875</v>
      </c>
      <c r="I24" s="2">
        <v>29031.318359375</v>
      </c>
      <c r="J24" s="2">
        <v>71922</v>
      </c>
      <c r="K24" s="2">
        <v>0</v>
      </c>
      <c r="L24" s="2">
        <v>0</v>
      </c>
      <c r="M24" s="2">
        <v>71922</v>
      </c>
      <c r="N24" s="2">
        <v>929.23035961389542</v>
      </c>
      <c r="O24" s="2">
        <v>710.29221659898758</v>
      </c>
      <c r="P24" s="2">
        <v>10955.422819495201</v>
      </c>
      <c r="Q24" s="2">
        <v>1538.9749021530151</v>
      </c>
      <c r="R24" s="2">
        <v>5182.8089443445206</v>
      </c>
      <c r="S24" s="2">
        <v>230.65801507234573</v>
      </c>
      <c r="T24" s="2">
        <v>13600.494154036045</v>
      </c>
      <c r="U24" s="2">
        <v>7509.6284191608429</v>
      </c>
      <c r="V24" s="2">
        <v>45947.598598361015</v>
      </c>
      <c r="W24" s="2">
        <v>20534.401354908943</v>
      </c>
      <c r="X24" s="2">
        <v>71922</v>
      </c>
      <c r="Y24" s="2">
        <v>278</v>
      </c>
      <c r="Z24" s="2">
        <v>19778</v>
      </c>
      <c r="AA24" s="2">
        <v>38068</v>
      </c>
      <c r="AB24" s="2">
        <v>25767</v>
      </c>
      <c r="AC24" s="2">
        <v>0.40365004539489746</v>
      </c>
      <c r="AD24" s="2">
        <v>3.2829787582159042E-2</v>
      </c>
      <c r="AE24" s="2">
        <v>91860</v>
      </c>
      <c r="AF24" s="2">
        <v>94978.109375</v>
      </c>
      <c r="AG24" s="2">
        <v>3118.109375</v>
      </c>
      <c r="AH24" s="2">
        <v>32149.427734375</v>
      </c>
      <c r="AI24" s="2">
        <v>3118.109375</v>
      </c>
      <c r="AJ24" s="2">
        <v>75040.109375</v>
      </c>
      <c r="AK24" s="2">
        <v>40657.51171875</v>
      </c>
      <c r="AL24" s="2">
        <v>42037.59765625</v>
      </c>
      <c r="AM24" s="2">
        <v>1380.0859375</v>
      </c>
      <c r="AN24" s="2">
        <v>6562.89501953125</v>
      </c>
      <c r="AO24" s="2">
        <v>2.8994917869567871E-2</v>
      </c>
      <c r="AP24" s="2">
        <v>7.1103498339653015E-2</v>
      </c>
      <c r="AQ24" s="2">
        <v>0.42437830567359924</v>
      </c>
      <c r="AR24" s="2">
        <v>0.75174814462661743</v>
      </c>
      <c r="AS24" s="2">
        <v>0.34184375405311584</v>
      </c>
      <c r="AT24" s="2">
        <v>0.15405842661857605</v>
      </c>
      <c r="AU24" s="2">
        <v>2.3089922964572906E-2</v>
      </c>
      <c r="AV24" s="2">
        <v>0.20478302240371704</v>
      </c>
      <c r="AW24" s="2">
        <v>66482</v>
      </c>
      <c r="AX24" s="2">
        <v>68738.6796875</v>
      </c>
      <c r="AY24" s="2">
        <v>2256.6796875</v>
      </c>
      <c r="AZ24" s="2">
        <v>48204.27734375</v>
      </c>
      <c r="BA24" s="2">
        <v>1397.6790771484375</v>
      </c>
      <c r="BB24" s="2">
        <v>1460.0677490234375</v>
      </c>
      <c r="BC24" s="2">
        <v>20456.849609375</v>
      </c>
      <c r="BD24" s="2">
        <v>15436.6982421875</v>
      </c>
      <c r="BE24" s="2">
        <v>16478.33203125</v>
      </c>
      <c r="BF24" s="2">
        <v>3163.49755859375</v>
      </c>
      <c r="BG24" s="2">
        <v>9871.41796875</v>
      </c>
      <c r="BH24" s="2">
        <v>474.13775634765625</v>
      </c>
      <c r="BI24" s="2">
        <v>67.004547119140625</v>
      </c>
      <c r="BJ24" s="2">
        <v>69.995452880859375</v>
      </c>
      <c r="BK24" s="2">
        <v>11285.2060546875</v>
      </c>
      <c r="BL24" s="2">
        <v>8515.7939453125</v>
      </c>
      <c r="BM24" s="2">
        <v>35982.7421875</v>
      </c>
      <c r="BN24" s="2">
        <v>6907.93896484375</v>
      </c>
      <c r="BO24" s="2">
        <v>30676.015625</v>
      </c>
      <c r="BP24" s="2">
        <v>1473.4111328125</v>
      </c>
    </row>
    <row r="25" spans="1:68" x14ac:dyDescent="0.25">
      <c r="A25" s="2">
        <v>43</v>
      </c>
      <c r="B25" s="1" t="s">
        <v>13</v>
      </c>
      <c r="C25" s="3">
        <v>0.16680867969989777</v>
      </c>
      <c r="D25" s="2">
        <v>140338.59375</v>
      </c>
      <c r="E25" s="2">
        <v>9100.31640625</v>
      </c>
      <c r="F25" s="2">
        <v>128</v>
      </c>
      <c r="G25" s="2">
        <v>22488</v>
      </c>
      <c r="H25" s="2">
        <v>52209.9296875</v>
      </c>
      <c r="I25" s="2">
        <v>45322.0703125</v>
      </c>
      <c r="J25" s="2">
        <v>97532</v>
      </c>
      <c r="K25" s="2">
        <v>0</v>
      </c>
      <c r="L25" s="2">
        <v>0</v>
      </c>
      <c r="M25" s="2">
        <v>97532</v>
      </c>
      <c r="N25" s="2">
        <v>2442.0416698455811</v>
      </c>
      <c r="O25" s="2">
        <v>2184.5265509486198</v>
      </c>
      <c r="P25" s="2">
        <v>22915.947360336781</v>
      </c>
      <c r="Q25" s="2">
        <v>4218.0878596901894</v>
      </c>
      <c r="R25" s="2">
        <v>10774.803775131702</v>
      </c>
      <c r="S25" s="2">
        <v>630.28134101629257</v>
      </c>
      <c r="T25" s="2">
        <v>27460.365020930767</v>
      </c>
      <c r="U25" s="2">
        <v>14034.507917761803</v>
      </c>
      <c r="V25" s="2">
        <v>54573.634422302246</v>
      </c>
      <c r="W25" s="2">
        <v>28013.365730583668</v>
      </c>
      <c r="X25" s="2">
        <v>97532</v>
      </c>
      <c r="Y25" s="2">
        <v>160</v>
      </c>
      <c r="Z25" s="2">
        <v>23160</v>
      </c>
      <c r="AA25" s="2">
        <v>49937</v>
      </c>
      <c r="AB25" s="2">
        <v>43349</v>
      </c>
      <c r="AC25" s="2">
        <v>0.4646892249584198</v>
      </c>
      <c r="AD25" s="2">
        <v>6.4845427870750427E-2</v>
      </c>
      <c r="AE25" s="2">
        <v>120148</v>
      </c>
      <c r="AF25" s="2">
        <v>128479.296875</v>
      </c>
      <c r="AG25" s="2">
        <v>8331.296875</v>
      </c>
      <c r="AH25" s="2">
        <v>53653.3671875</v>
      </c>
      <c r="AI25" s="2">
        <v>8331.296875</v>
      </c>
      <c r="AJ25" s="2">
        <v>105863.296875</v>
      </c>
      <c r="AK25" s="2">
        <v>84660.5625</v>
      </c>
      <c r="AL25" s="2">
        <v>90531.0859375</v>
      </c>
      <c r="AM25" s="2">
        <v>5870.5234375</v>
      </c>
      <c r="AN25" s="2">
        <v>16645.328125</v>
      </c>
      <c r="AO25" s="2">
        <v>3.5155661404132843E-2</v>
      </c>
      <c r="AP25" s="2">
        <v>0.10369225591421127</v>
      </c>
      <c r="AQ25" s="2">
        <v>0.39531973004341125</v>
      </c>
      <c r="AR25" s="2">
        <v>0.66617166996002197</v>
      </c>
      <c r="AS25" s="2">
        <v>0.32989823818206787</v>
      </c>
      <c r="AT25" s="2">
        <v>0.20021869242191315</v>
      </c>
      <c r="AU25" s="2">
        <v>2.9917370527982712E-2</v>
      </c>
      <c r="AV25" s="2">
        <v>0.23962634801864624</v>
      </c>
      <c r="AW25" s="2">
        <v>82587</v>
      </c>
      <c r="AX25" s="2">
        <v>88313.7421875</v>
      </c>
      <c r="AY25" s="2">
        <v>5726.7421875</v>
      </c>
      <c r="AZ25" s="2">
        <v>60300.375</v>
      </c>
      <c r="BA25" s="2">
        <v>2119.899658203125</v>
      </c>
      <c r="BB25" s="2">
        <v>2904.76904296875</v>
      </c>
      <c r="BC25" s="2">
        <v>23837.927734375</v>
      </c>
      <c r="BD25" s="2">
        <v>18661.7109375</v>
      </c>
      <c r="BE25" s="2">
        <v>19892.98828125</v>
      </c>
      <c r="BF25" s="2">
        <v>5608.79931640625</v>
      </c>
      <c r="BG25" s="2">
        <v>14449.55859375</v>
      </c>
      <c r="BH25" s="2">
        <v>838.08624267578125</v>
      </c>
      <c r="BI25" s="2">
        <v>54.002994537353516</v>
      </c>
      <c r="BJ25" s="2">
        <v>73.99700927734375</v>
      </c>
      <c r="BK25" s="2">
        <v>12613.4560546875</v>
      </c>
      <c r="BL25" s="2">
        <v>9874.5439453125</v>
      </c>
      <c r="BM25" s="2">
        <v>40727.0078125</v>
      </c>
      <c r="BN25" s="2">
        <v>11482.9208984375</v>
      </c>
      <c r="BO25" s="2">
        <v>50712.02734375</v>
      </c>
      <c r="BP25" s="2">
        <v>2941.339111328125</v>
      </c>
    </row>
    <row r="26" spans="1:68" x14ac:dyDescent="0.25">
      <c r="A26" s="2">
        <v>50</v>
      </c>
      <c r="B26" s="1" t="s">
        <v>17</v>
      </c>
      <c r="C26" s="3">
        <v>0.1615949273109436</v>
      </c>
      <c r="D26" s="2">
        <v>37990.20703125</v>
      </c>
      <c r="E26" s="2">
        <v>3523.36279296875</v>
      </c>
      <c r="F26" s="2">
        <v>46</v>
      </c>
      <c r="G26" s="2">
        <v>11813</v>
      </c>
      <c r="H26" s="2">
        <v>9719.8466796875</v>
      </c>
      <c r="I26" s="2">
        <v>13290.1533203125</v>
      </c>
      <c r="J26" s="2">
        <v>23010</v>
      </c>
      <c r="K26" s="2">
        <v>0</v>
      </c>
      <c r="L26" s="2">
        <v>0</v>
      </c>
      <c r="M26" s="2">
        <v>23010</v>
      </c>
      <c r="N26" s="2">
        <v>257.53542494773865</v>
      </c>
      <c r="O26" s="2">
        <v>179.89110803604126</v>
      </c>
      <c r="P26" s="2">
        <v>5088.9206504821777</v>
      </c>
      <c r="Q26" s="2">
        <v>676.03800994157791</v>
      </c>
      <c r="R26" s="2">
        <v>4702.4638611674309</v>
      </c>
      <c r="S26" s="2">
        <v>201.12351083755493</v>
      </c>
      <c r="T26" s="2">
        <v>6686.3129534721375</v>
      </c>
      <c r="U26" s="2">
        <v>3092.4171429872513</v>
      </c>
      <c r="V26" s="2">
        <v>19615.541887283325</v>
      </c>
      <c r="W26" s="2">
        <v>6908.4581141471863</v>
      </c>
      <c r="X26" s="2">
        <v>23010</v>
      </c>
      <c r="Y26" s="2">
        <v>101</v>
      </c>
      <c r="Z26" s="2">
        <v>12914</v>
      </c>
      <c r="AA26" s="2">
        <v>7993</v>
      </c>
      <c r="AB26" s="2">
        <v>10929</v>
      </c>
      <c r="AC26" s="2">
        <v>0.57758164405822754</v>
      </c>
      <c r="AD26" s="2">
        <v>9.2743977904319763E-2</v>
      </c>
      <c r="AE26" s="2">
        <v>34869</v>
      </c>
      <c r="AF26" s="2">
        <v>38433.47265625</v>
      </c>
      <c r="AG26" s="2">
        <v>3564.47265625</v>
      </c>
      <c r="AH26" s="2">
        <v>16854.625</v>
      </c>
      <c r="AI26" s="2">
        <v>3564.47265625</v>
      </c>
      <c r="AJ26" s="2">
        <v>26574.47265625</v>
      </c>
      <c r="AK26" s="2">
        <v>20884.703125</v>
      </c>
      <c r="AL26" s="2">
        <v>23019.634765625</v>
      </c>
      <c r="AM26" s="2">
        <v>2134.931640625</v>
      </c>
      <c r="AN26" s="2">
        <v>6837.3955078125</v>
      </c>
      <c r="AO26" s="2">
        <v>1.3647757470607758E-2</v>
      </c>
      <c r="AP26" s="2">
        <v>4.3352793902158737E-2</v>
      </c>
      <c r="AQ26" s="2">
        <v>0.35433250665664673</v>
      </c>
      <c r="AR26" s="2">
        <v>0.74525594711303711</v>
      </c>
      <c r="AS26" s="2">
        <v>0.26968076825141907</v>
      </c>
      <c r="AT26" s="2">
        <v>0.16292154788970947</v>
      </c>
      <c r="AU26" s="2">
        <v>4.846968874335289E-2</v>
      </c>
      <c r="AV26" s="2">
        <v>0.36233893036842346</v>
      </c>
      <c r="AW26" s="2">
        <v>26524</v>
      </c>
      <c r="AX26" s="2">
        <v>29235.408203125</v>
      </c>
      <c r="AY26" s="2">
        <v>2711.408203125</v>
      </c>
      <c r="AZ26" s="2">
        <v>22326.94921875</v>
      </c>
      <c r="BA26" s="2">
        <v>304.71279907226563</v>
      </c>
      <c r="BB26" s="2">
        <v>299.50094604492188</v>
      </c>
      <c r="BC26" s="2">
        <v>7911.1640625</v>
      </c>
      <c r="BD26" s="2">
        <v>5148.5693359375</v>
      </c>
      <c r="BE26" s="2">
        <v>6021.14892578125</v>
      </c>
      <c r="BF26" s="2">
        <v>1125.5367431640625</v>
      </c>
      <c r="BG26" s="2">
        <v>8089.9228515625</v>
      </c>
      <c r="BH26" s="2">
        <v>334.85079956054688</v>
      </c>
      <c r="BI26" s="2">
        <v>23.198394775390625</v>
      </c>
      <c r="BJ26" s="2">
        <v>22.801605224609375</v>
      </c>
      <c r="BK26" s="2">
        <v>7155.93310546875</v>
      </c>
      <c r="BL26" s="2">
        <v>4657.06689453125</v>
      </c>
      <c r="BM26" s="2">
        <v>8189.06103515625</v>
      </c>
      <c r="BN26" s="2">
        <v>1530.7857666015625</v>
      </c>
      <c r="BO26" s="2">
        <v>16184.7216796875</v>
      </c>
      <c r="BP26" s="2">
        <v>669.9034423828125</v>
      </c>
    </row>
    <row r="27" spans="1:68" x14ac:dyDescent="0.25">
      <c r="A27" s="2">
        <v>51</v>
      </c>
      <c r="B27" s="1" t="s">
        <v>22</v>
      </c>
      <c r="C27" s="3">
        <v>0.10594829171895981</v>
      </c>
      <c r="D27" s="2">
        <v>49661.6328125</v>
      </c>
      <c r="E27" s="2">
        <v>6213.40087890625</v>
      </c>
      <c r="F27" s="2">
        <v>69</v>
      </c>
      <c r="G27" s="2">
        <v>10878</v>
      </c>
      <c r="H27" s="2">
        <v>18196.37109375</v>
      </c>
      <c r="I27" s="2">
        <v>15585.6298828125</v>
      </c>
      <c r="J27" s="2">
        <v>33782</v>
      </c>
      <c r="K27" s="2">
        <v>0</v>
      </c>
      <c r="L27" s="2">
        <v>0</v>
      </c>
      <c r="M27" s="2">
        <v>33782</v>
      </c>
      <c r="N27" s="2">
        <v>897.40590757131577</v>
      </c>
      <c r="O27" s="2">
        <v>337.14470708370209</v>
      </c>
      <c r="P27" s="2">
        <v>10004.669207692146</v>
      </c>
      <c r="Q27" s="2">
        <v>942.05386388301849</v>
      </c>
      <c r="R27" s="2">
        <v>3770.053125500679</v>
      </c>
      <c r="S27" s="2">
        <v>89.207273185253143</v>
      </c>
      <c r="T27" s="2">
        <v>12282.667698740959</v>
      </c>
      <c r="U27" s="2">
        <v>3070.7695527672768</v>
      </c>
      <c r="V27" s="2">
        <v>26502.466329813004</v>
      </c>
      <c r="W27" s="2">
        <v>6902.533706843853</v>
      </c>
      <c r="X27" s="2">
        <v>33782</v>
      </c>
      <c r="Y27" s="2">
        <v>192</v>
      </c>
      <c r="Z27" s="2">
        <v>11401</v>
      </c>
      <c r="AA27" s="2">
        <v>16393</v>
      </c>
      <c r="AB27" s="2">
        <v>14041</v>
      </c>
      <c r="AC27" s="2">
        <v>0.46135899424552917</v>
      </c>
      <c r="AD27" s="2">
        <v>0.12511470913887024</v>
      </c>
      <c r="AE27" s="2">
        <v>44729</v>
      </c>
      <c r="AF27" s="2">
        <v>51125.55859375</v>
      </c>
      <c r="AG27" s="2">
        <v>6396.55859375</v>
      </c>
      <c r="AH27" s="2">
        <v>21982.1875</v>
      </c>
      <c r="AI27" s="2">
        <v>6396.55859375</v>
      </c>
      <c r="AJ27" s="2">
        <v>40178.55859375</v>
      </c>
      <c r="AK27" s="2">
        <v>31393.970703125</v>
      </c>
      <c r="AL27" s="2">
        <v>35883.52734375</v>
      </c>
      <c r="AM27" s="2">
        <v>4489.556640625</v>
      </c>
      <c r="AN27" s="2">
        <v>8259.609375</v>
      </c>
      <c r="AO27" s="2">
        <v>2.8539493680000305E-2</v>
      </c>
      <c r="AP27" s="2">
        <v>7.5947597622871399E-2</v>
      </c>
      <c r="AQ27" s="2">
        <v>0.3906160295009613</v>
      </c>
      <c r="AR27" s="2">
        <v>0.69174325466156006</v>
      </c>
      <c r="AS27" s="2">
        <v>0.31817063689231873</v>
      </c>
      <c r="AT27" s="2">
        <v>0.21221370995044708</v>
      </c>
      <c r="AU27" s="2">
        <v>2.0095460116863251E-2</v>
      </c>
      <c r="AV27" s="2">
        <v>0.26267385482788086</v>
      </c>
      <c r="AW27" s="2">
        <v>33405</v>
      </c>
      <c r="AX27" s="2">
        <v>38182.1484375</v>
      </c>
      <c r="AY27" s="2">
        <v>4777.1484375</v>
      </c>
      <c r="AZ27" s="2">
        <v>31279.615234375</v>
      </c>
      <c r="BA27" s="2">
        <v>892.70440673828125</v>
      </c>
      <c r="BB27" s="2">
        <v>524.2308349609375</v>
      </c>
      <c r="BC27" s="2">
        <v>12218.3193359375</v>
      </c>
      <c r="BD27" s="2">
        <v>4774.78125</v>
      </c>
      <c r="BE27" s="2">
        <v>9952.2548828125</v>
      </c>
      <c r="BF27" s="2">
        <v>1464.812255859375</v>
      </c>
      <c r="BG27" s="2">
        <v>8216.3369140625</v>
      </c>
      <c r="BH27" s="2">
        <v>138.7095947265625</v>
      </c>
      <c r="BI27" s="2">
        <v>43.471714019775391</v>
      </c>
      <c r="BJ27" s="2">
        <v>25.528285980224609</v>
      </c>
      <c r="BK27" s="2">
        <v>7821.46142578125</v>
      </c>
      <c r="BL27" s="2">
        <v>3056.538818359375</v>
      </c>
      <c r="BM27" s="2">
        <v>15861.7724609375</v>
      </c>
      <c r="BN27" s="2">
        <v>2334.598388671875</v>
      </c>
      <c r="BO27" s="2">
        <v>21617.2421875</v>
      </c>
      <c r="BP27" s="2">
        <v>364.94595336914063</v>
      </c>
    </row>
    <row r="28" spans="1:68" x14ac:dyDescent="0.25">
      <c r="A28" s="2">
        <v>52</v>
      </c>
      <c r="B28" s="1" t="s">
        <v>10</v>
      </c>
      <c r="C28" s="3">
        <v>0.25114813446998596</v>
      </c>
      <c r="D28" s="2">
        <v>107447.1875</v>
      </c>
      <c r="E28" s="2">
        <v>6134.4248046875</v>
      </c>
      <c r="F28" s="2">
        <v>209</v>
      </c>
      <c r="G28" s="2">
        <v>22466</v>
      </c>
      <c r="H28" s="2">
        <v>36247.3203125</v>
      </c>
      <c r="I28" s="2">
        <v>18556.6796875</v>
      </c>
      <c r="J28" s="2">
        <v>54804</v>
      </c>
      <c r="K28" s="2">
        <v>0</v>
      </c>
      <c r="L28" s="2">
        <v>0</v>
      </c>
      <c r="M28" s="2">
        <v>54804</v>
      </c>
      <c r="N28" s="2">
        <v>1107.1970234513283</v>
      </c>
      <c r="O28" s="2">
        <v>825.42903929948807</v>
      </c>
      <c r="P28" s="2">
        <v>20484.702188849449</v>
      </c>
      <c r="Q28" s="2">
        <v>5089.622668504715</v>
      </c>
      <c r="R28" s="2">
        <v>12247.620999038219</v>
      </c>
      <c r="S28" s="2">
        <v>709.22379767894745</v>
      </c>
      <c r="T28" s="2">
        <v>18654.980430245399</v>
      </c>
      <c r="U28" s="2">
        <v>8423.5532658696175</v>
      </c>
      <c r="V28" s="2">
        <v>38337.200874269009</v>
      </c>
      <c r="W28" s="2">
        <v>18898.79934245348</v>
      </c>
      <c r="X28" s="2">
        <v>54804</v>
      </c>
      <c r="Y28" s="2">
        <v>390</v>
      </c>
      <c r="Z28" s="2">
        <v>26072</v>
      </c>
      <c r="AA28" s="2">
        <v>33232</v>
      </c>
      <c r="AB28" s="2">
        <v>17013</v>
      </c>
      <c r="AC28" s="2">
        <v>0.33860084414482117</v>
      </c>
      <c r="AD28" s="2">
        <v>5.7092465460300446E-2</v>
      </c>
      <c r="AE28" s="2">
        <v>77479</v>
      </c>
      <c r="AF28" s="2">
        <v>82170.3046875</v>
      </c>
      <c r="AG28" s="2">
        <v>4691.3046875</v>
      </c>
      <c r="AH28" s="2">
        <v>23247.984375</v>
      </c>
      <c r="AI28" s="2">
        <v>4691.3046875</v>
      </c>
      <c r="AJ28" s="2">
        <v>59495.3046875</v>
      </c>
      <c r="AK28" s="2">
        <v>67542.328125</v>
      </c>
      <c r="AL28" s="2">
        <v>71631.9765625</v>
      </c>
      <c r="AM28" s="2">
        <v>4089.6484375</v>
      </c>
      <c r="AN28" s="2">
        <v>16337.26953125</v>
      </c>
      <c r="AO28" s="2">
        <v>1.9567264243960381E-2</v>
      </c>
      <c r="AP28" s="2">
        <v>5.4853696376085281E-2</v>
      </c>
      <c r="AQ28" s="2">
        <v>0.32968562841415405</v>
      </c>
      <c r="AR28" s="2">
        <v>0.55978530645370483</v>
      </c>
      <c r="AS28" s="2">
        <v>0.36202192306518555</v>
      </c>
      <c r="AT28" s="2">
        <v>0.3382297158241272</v>
      </c>
      <c r="AU28" s="2">
        <v>4.7131303697824478E-2</v>
      </c>
      <c r="AV28" s="2">
        <v>0.28872519731521606</v>
      </c>
      <c r="AW28" s="2">
        <v>57236</v>
      </c>
      <c r="AX28" s="2">
        <v>60701.60546875</v>
      </c>
      <c r="AY28" s="2">
        <v>3465.60546875</v>
      </c>
      <c r="AZ28" s="2">
        <v>41802.8046875</v>
      </c>
      <c r="BA28" s="2">
        <v>817.966552734375</v>
      </c>
      <c r="BB28" s="2">
        <v>1036.6689453125</v>
      </c>
      <c r="BC28" s="2">
        <v>13781.7841796875</v>
      </c>
      <c r="BD28" s="2">
        <v>10579.2705078125</v>
      </c>
      <c r="BE28" s="2">
        <v>15133.5322265625</v>
      </c>
      <c r="BF28" s="2">
        <v>6392.1357421875</v>
      </c>
      <c r="BG28" s="2">
        <v>12069.5234375</v>
      </c>
      <c r="BH28" s="2">
        <v>890.72503662109375</v>
      </c>
      <c r="BI28" s="2">
        <v>92.177146911621094</v>
      </c>
      <c r="BJ28" s="2">
        <v>116.82285308837891</v>
      </c>
      <c r="BK28" s="2">
        <v>12709.6943359375</v>
      </c>
      <c r="BL28" s="2">
        <v>9756.3056640625</v>
      </c>
      <c r="BM28" s="2">
        <v>25483.529296875</v>
      </c>
      <c r="BN28" s="2">
        <v>10763.791015625</v>
      </c>
      <c r="BO28" s="2">
        <v>21650.208984375</v>
      </c>
      <c r="BP28" s="2">
        <v>1597.7750244140625</v>
      </c>
    </row>
    <row r="29" spans="1:68" x14ac:dyDescent="0.25">
      <c r="A29" s="2">
        <v>53</v>
      </c>
      <c r="B29" s="1" t="s">
        <v>6</v>
      </c>
      <c r="C29" s="3">
        <v>0.24551014602184296</v>
      </c>
      <c r="D29" s="2">
        <v>44459.41796875</v>
      </c>
      <c r="E29" s="2">
        <v>2358.69140625</v>
      </c>
      <c r="F29" s="2">
        <v>111</v>
      </c>
      <c r="G29" s="2">
        <v>11054</v>
      </c>
      <c r="H29" s="2">
        <v>14756.376953125</v>
      </c>
      <c r="I29" s="2">
        <v>12739.623046875</v>
      </c>
      <c r="J29" s="2">
        <v>27496</v>
      </c>
      <c r="K29" s="2">
        <v>0</v>
      </c>
      <c r="L29" s="2">
        <v>0</v>
      </c>
      <c r="M29" s="2">
        <v>27496</v>
      </c>
      <c r="N29" s="2">
        <v>295.73976629972458</v>
      </c>
      <c r="O29" s="2">
        <v>249.03499317169189</v>
      </c>
      <c r="P29" s="2">
        <v>8868.4568476080894</v>
      </c>
      <c r="Q29" s="2">
        <v>3013.2633730769157</v>
      </c>
      <c r="R29" s="2">
        <v>3538.6360763311386</v>
      </c>
      <c r="S29" s="2">
        <v>225.14560401439667</v>
      </c>
      <c r="T29" s="2">
        <v>7849.3535740375519</v>
      </c>
      <c r="U29" s="2">
        <v>4834.7386757731438</v>
      </c>
      <c r="V29" s="2">
        <v>18859.360072135925</v>
      </c>
      <c r="W29" s="2">
        <v>10948.639962792397</v>
      </c>
      <c r="X29" s="2">
        <v>27496</v>
      </c>
      <c r="Y29" s="2">
        <v>210</v>
      </c>
      <c r="Z29" s="2">
        <v>11963</v>
      </c>
      <c r="AA29" s="2">
        <v>13207</v>
      </c>
      <c r="AB29" s="2">
        <v>11402</v>
      </c>
      <c r="AC29" s="2">
        <v>0.46332642436027527</v>
      </c>
      <c r="AD29" s="2">
        <v>5.3052682429552078E-2</v>
      </c>
      <c r="AE29" s="2">
        <v>38661</v>
      </c>
      <c r="AF29" s="2">
        <v>40826.98046875</v>
      </c>
      <c r="AG29" s="2">
        <v>2165.98046875</v>
      </c>
      <c r="AH29" s="2">
        <v>14905.603515625</v>
      </c>
      <c r="AI29" s="2">
        <v>2165.98046875</v>
      </c>
      <c r="AJ29" s="2">
        <v>29661.98046875</v>
      </c>
      <c r="AK29" s="2">
        <v>28874.369140625</v>
      </c>
      <c r="AL29" s="2">
        <v>30492.0546875</v>
      </c>
      <c r="AM29" s="2">
        <v>1617.685546875</v>
      </c>
      <c r="AN29" s="2">
        <v>5156.32177734375</v>
      </c>
      <c r="AO29" s="2">
        <v>1.3339715078473091E-2</v>
      </c>
      <c r="AP29" s="2">
        <v>2.9924239963293076E-2</v>
      </c>
      <c r="AQ29" s="2">
        <v>0.35405498743057251</v>
      </c>
      <c r="AR29" s="2">
        <v>0.58094596862792969</v>
      </c>
      <c r="AS29" s="2">
        <v>0.40002292394638062</v>
      </c>
      <c r="AT29" s="2">
        <v>0.36207610368728638</v>
      </c>
      <c r="AU29" s="2">
        <v>2.7053672820329666E-2</v>
      </c>
      <c r="AV29" s="2">
        <v>0.23258239030838013</v>
      </c>
      <c r="AW29" s="2">
        <v>29808</v>
      </c>
      <c r="AX29" s="2">
        <v>31477.9921875</v>
      </c>
      <c r="AY29" s="2">
        <v>1669.9921875</v>
      </c>
      <c r="AZ29" s="2">
        <v>20529.3515625</v>
      </c>
      <c r="BA29" s="2">
        <v>273.855712890625</v>
      </c>
      <c r="BB29" s="2">
        <v>327.62973022460938</v>
      </c>
      <c r="BC29" s="2">
        <v>7268.51953125</v>
      </c>
      <c r="BD29" s="2">
        <v>6360.568359375</v>
      </c>
      <c r="BE29" s="2">
        <v>8212.2109375</v>
      </c>
      <c r="BF29" s="2">
        <v>3964.240966796875</v>
      </c>
      <c r="BG29" s="2">
        <v>4774.765625</v>
      </c>
      <c r="BH29" s="2">
        <v>296.200927734375</v>
      </c>
      <c r="BI29" s="2">
        <v>50.538188934326172</v>
      </c>
      <c r="BJ29" s="2">
        <v>60.461811065673828</v>
      </c>
      <c r="BK29" s="2">
        <v>5895.201171875</v>
      </c>
      <c r="BL29" s="2">
        <v>5158.798828125</v>
      </c>
      <c r="BM29" s="2">
        <v>9952.19921875</v>
      </c>
      <c r="BN29" s="2">
        <v>4804.17724609375</v>
      </c>
      <c r="BO29" s="2">
        <v>14034.9501953125</v>
      </c>
      <c r="BP29" s="2">
        <v>870.65325927734375</v>
      </c>
    </row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DADOS</vt:lpstr>
      <vt:lpstr>Sheet1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 Corrêa</cp:lastModifiedBy>
  <dcterms:modified xsi:type="dcterms:W3CDTF">2025-03-24T14:13:52Z</dcterms:modified>
</cp:coreProperties>
</file>