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e\Documents\CIS 3100\Excel Equal Pay\"/>
    </mc:Choice>
  </mc:AlternateContent>
  <xr:revisionPtr revIDLastSave="0" documentId="8_{5358BB27-7F97-4B1F-A9E2-360D6A326CEB}" xr6:coauthVersionLast="47" xr6:coauthVersionMax="47" xr10:uidLastSave="{00000000-0000-0000-0000-000000000000}"/>
  <bookViews>
    <workbookView xWindow="-15480" yWindow="7140" windowWidth="15150" windowHeight="11415" xr2:uid="{F69F0AD2-5CAD-4667-AE46-27E1C921D57A}"/>
  </bookViews>
  <sheets>
    <sheet name="Census" sheetId="1" r:id="rId1"/>
  </sheets>
  <definedNames>
    <definedName name="_xlnm._FilterDatabase" localSheetId="0" hidden="1">Census!$A$1:$M$748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N2" i="1"/>
  <c r="O2" i="1" s="1"/>
  <c r="F3" i="1"/>
  <c r="N3" i="1"/>
  <c r="O3" i="1" s="1"/>
  <c r="F4" i="1"/>
  <c r="N4" i="1"/>
  <c r="O4" i="1"/>
  <c r="F5" i="1"/>
  <c r="N5" i="1"/>
  <c r="O5" i="1" s="1"/>
  <c r="F6" i="1"/>
  <c r="N6" i="1"/>
  <c r="O6" i="1" s="1"/>
  <c r="F7" i="1"/>
  <c r="N7" i="1"/>
  <c r="O7" i="1"/>
  <c r="F8" i="1"/>
  <c r="N8" i="1"/>
  <c r="O8" i="1"/>
  <c r="F9" i="1"/>
  <c r="N9" i="1"/>
  <c r="O9" i="1"/>
  <c r="F10" i="1"/>
  <c r="N10" i="1"/>
  <c r="O10" i="1" s="1"/>
  <c r="F11" i="1"/>
  <c r="N11" i="1"/>
  <c r="O11" i="1"/>
  <c r="F12" i="1"/>
  <c r="N12" i="1"/>
  <c r="O12" i="1"/>
  <c r="F13" i="1"/>
  <c r="N13" i="1"/>
  <c r="O13" i="1" s="1"/>
  <c r="F14" i="1"/>
  <c r="N14" i="1"/>
  <c r="O14" i="1" s="1"/>
  <c r="F15" i="1"/>
  <c r="N15" i="1"/>
  <c r="O15" i="1"/>
  <c r="F16" i="1"/>
  <c r="N16" i="1"/>
  <c r="O16" i="1"/>
  <c r="F17" i="1"/>
  <c r="N17" i="1"/>
  <c r="O17" i="1" s="1"/>
  <c r="F18" i="1"/>
  <c r="N18" i="1"/>
  <c r="O18" i="1" s="1"/>
  <c r="F19" i="1"/>
  <c r="N19" i="1"/>
  <c r="O19" i="1"/>
  <c r="F20" i="1"/>
  <c r="N20" i="1"/>
  <c r="O20" i="1"/>
  <c r="F21" i="1"/>
  <c r="N21" i="1"/>
  <c r="O21" i="1"/>
  <c r="F22" i="1"/>
  <c r="N22" i="1"/>
  <c r="O22" i="1" s="1"/>
  <c r="F23" i="1"/>
  <c r="N23" i="1"/>
  <c r="O23" i="1"/>
  <c r="F24" i="1"/>
  <c r="N24" i="1"/>
  <c r="O24" i="1"/>
  <c r="F25" i="1"/>
  <c r="N25" i="1"/>
  <c r="O25" i="1"/>
  <c r="F26" i="1"/>
  <c r="N26" i="1"/>
  <c r="O26" i="1" s="1"/>
  <c r="F27" i="1"/>
  <c r="N27" i="1"/>
  <c r="O27" i="1"/>
  <c r="F28" i="1"/>
  <c r="N28" i="1"/>
  <c r="O28" i="1"/>
  <c r="F29" i="1"/>
  <c r="N29" i="1"/>
  <c r="O29" i="1" s="1"/>
  <c r="F30" i="1"/>
  <c r="N30" i="1"/>
  <c r="O30" i="1" s="1"/>
  <c r="F31" i="1"/>
  <c r="N31" i="1"/>
  <c r="O31" i="1"/>
  <c r="F32" i="1"/>
  <c r="N32" i="1"/>
  <c r="O32" i="1"/>
  <c r="F33" i="1"/>
  <c r="N33" i="1"/>
  <c r="O33" i="1" s="1"/>
  <c r="F34" i="1"/>
  <c r="N34" i="1"/>
  <c r="O34" i="1" s="1"/>
  <c r="F35" i="1"/>
  <c r="N35" i="1"/>
  <c r="O35" i="1"/>
  <c r="F36" i="1"/>
  <c r="N36" i="1"/>
  <c r="O36" i="1"/>
  <c r="F37" i="1"/>
  <c r="N37" i="1"/>
  <c r="O37" i="1"/>
  <c r="F38" i="1"/>
  <c r="N38" i="1"/>
  <c r="O38" i="1" s="1"/>
  <c r="F39" i="1"/>
  <c r="N39" i="1"/>
  <c r="O39" i="1"/>
  <c r="F40" i="1"/>
  <c r="N40" i="1"/>
  <c r="O40" i="1"/>
  <c r="F41" i="1"/>
  <c r="N41" i="1"/>
  <c r="O41" i="1" s="1"/>
  <c r="F42" i="1"/>
  <c r="N42" i="1"/>
  <c r="O42" i="1" s="1"/>
  <c r="F43" i="1"/>
  <c r="N43" i="1"/>
  <c r="O43" i="1"/>
  <c r="F44" i="1"/>
  <c r="N44" i="1"/>
  <c r="O44" i="1"/>
  <c r="F45" i="1"/>
  <c r="N45" i="1"/>
  <c r="O45" i="1"/>
  <c r="F46" i="1"/>
  <c r="N46" i="1"/>
  <c r="O46" i="1" s="1"/>
  <c r="F47" i="1"/>
  <c r="N47" i="1"/>
  <c r="O47" i="1"/>
  <c r="F48" i="1"/>
  <c r="N48" i="1"/>
  <c r="O48" i="1"/>
  <c r="F49" i="1"/>
  <c r="N49" i="1"/>
  <c r="O49" i="1"/>
  <c r="F50" i="1"/>
  <c r="N50" i="1"/>
  <c r="O50" i="1" s="1"/>
  <c r="F51" i="1"/>
  <c r="N51" i="1"/>
  <c r="O51" i="1"/>
  <c r="F52" i="1"/>
  <c r="N52" i="1"/>
  <c r="O52" i="1"/>
  <c r="F53" i="1"/>
  <c r="N53" i="1"/>
  <c r="O53" i="1" s="1"/>
  <c r="F54" i="1"/>
  <c r="N54" i="1"/>
  <c r="O54" i="1" s="1"/>
  <c r="F55" i="1"/>
  <c r="N55" i="1"/>
  <c r="O55" i="1"/>
  <c r="F56" i="1"/>
  <c r="N56" i="1"/>
  <c r="O56" i="1"/>
  <c r="F57" i="1"/>
  <c r="N57" i="1"/>
  <c r="O57" i="1"/>
  <c r="F58" i="1"/>
  <c r="N58" i="1"/>
  <c r="O58" i="1" s="1"/>
  <c r="F59" i="1"/>
  <c r="N59" i="1"/>
  <c r="O59" i="1"/>
  <c r="F60" i="1"/>
  <c r="N60" i="1"/>
  <c r="O60" i="1"/>
  <c r="F61" i="1"/>
  <c r="N61" i="1"/>
  <c r="O61" i="1"/>
  <c r="F62" i="1"/>
  <c r="N62" i="1"/>
  <c r="O62" i="1" s="1"/>
  <c r="F63" i="1"/>
  <c r="N63" i="1"/>
  <c r="O63" i="1"/>
  <c r="F64" i="1"/>
  <c r="N64" i="1"/>
  <c r="O64" i="1" s="1"/>
  <c r="F65" i="1"/>
  <c r="N65" i="1"/>
  <c r="O65" i="1" s="1"/>
  <c r="F66" i="1"/>
  <c r="N66" i="1"/>
  <c r="O66" i="1" s="1"/>
  <c r="F67" i="1"/>
  <c r="N67" i="1"/>
  <c r="O67" i="1"/>
  <c r="F68" i="1"/>
  <c r="N68" i="1"/>
  <c r="O68" i="1" s="1"/>
  <c r="F69" i="1"/>
  <c r="N69" i="1"/>
  <c r="O69" i="1"/>
  <c r="F70" i="1"/>
  <c r="N70" i="1"/>
  <c r="O70" i="1" s="1"/>
  <c r="F71" i="1"/>
  <c r="N71" i="1"/>
  <c r="O71" i="1"/>
  <c r="F72" i="1"/>
  <c r="N72" i="1"/>
  <c r="O72" i="1"/>
  <c r="F73" i="1"/>
  <c r="N73" i="1"/>
  <c r="O73" i="1"/>
  <c r="F74" i="1"/>
  <c r="N74" i="1"/>
  <c r="O74" i="1" s="1"/>
  <c r="F75" i="1"/>
  <c r="N75" i="1"/>
  <c r="O75" i="1"/>
  <c r="F76" i="1"/>
  <c r="N76" i="1"/>
  <c r="O76" i="1" s="1"/>
  <c r="F77" i="1"/>
  <c r="N77" i="1"/>
  <c r="O77" i="1"/>
  <c r="F78" i="1"/>
  <c r="N78" i="1"/>
  <c r="O78" i="1" s="1"/>
  <c r="F79" i="1"/>
  <c r="N79" i="1"/>
  <c r="O79" i="1"/>
  <c r="F80" i="1"/>
  <c r="N80" i="1"/>
  <c r="O80" i="1" s="1"/>
  <c r="F81" i="1"/>
  <c r="N81" i="1"/>
  <c r="O81" i="1" s="1"/>
  <c r="F82" i="1"/>
  <c r="N82" i="1"/>
  <c r="O82" i="1" s="1"/>
  <c r="F83" i="1"/>
  <c r="N83" i="1"/>
  <c r="O83" i="1"/>
  <c r="F84" i="1"/>
  <c r="N84" i="1"/>
  <c r="O84" i="1"/>
  <c r="F85" i="1"/>
  <c r="N85" i="1"/>
  <c r="O85" i="1"/>
  <c r="F86" i="1"/>
  <c r="N86" i="1"/>
  <c r="O86" i="1" s="1"/>
  <c r="F87" i="1"/>
  <c r="N87" i="1"/>
  <c r="O87" i="1" s="1"/>
  <c r="F88" i="1"/>
  <c r="N88" i="1"/>
  <c r="O88" i="1" s="1"/>
  <c r="F89" i="1"/>
  <c r="N89" i="1"/>
  <c r="O89" i="1" s="1"/>
  <c r="F90" i="1"/>
  <c r="N90" i="1"/>
  <c r="O90" i="1" s="1"/>
  <c r="F91" i="1"/>
  <c r="N91" i="1"/>
  <c r="O91" i="1"/>
  <c r="F92" i="1"/>
  <c r="N92" i="1"/>
  <c r="O92" i="1"/>
  <c r="F93" i="1"/>
  <c r="N93" i="1"/>
  <c r="O93" i="1"/>
  <c r="F94" i="1"/>
  <c r="N94" i="1"/>
  <c r="O94" i="1" s="1"/>
  <c r="F95" i="1"/>
  <c r="N95" i="1"/>
  <c r="O95" i="1"/>
  <c r="F96" i="1"/>
  <c r="N96" i="1"/>
  <c r="O96" i="1"/>
  <c r="F97" i="1"/>
  <c r="N97" i="1"/>
  <c r="O97" i="1"/>
  <c r="F98" i="1"/>
  <c r="N98" i="1"/>
  <c r="O98" i="1" s="1"/>
  <c r="F99" i="1"/>
  <c r="N99" i="1"/>
  <c r="O99" i="1"/>
  <c r="F100" i="1"/>
  <c r="N100" i="1"/>
  <c r="O100" i="1" s="1"/>
  <c r="F101" i="1"/>
  <c r="N101" i="1"/>
  <c r="O101" i="1" s="1"/>
  <c r="F102" i="1"/>
  <c r="N102" i="1"/>
  <c r="O102" i="1" s="1"/>
  <c r="F103" i="1"/>
  <c r="N103" i="1"/>
  <c r="O103" i="1" s="1"/>
  <c r="F104" i="1"/>
  <c r="N104" i="1"/>
  <c r="O104" i="1"/>
  <c r="F105" i="1"/>
  <c r="N105" i="1"/>
  <c r="O105" i="1"/>
  <c r="F106" i="1"/>
  <c r="N106" i="1"/>
  <c r="O106" i="1" s="1"/>
  <c r="F107" i="1"/>
  <c r="N107" i="1"/>
  <c r="O107" i="1"/>
  <c r="F108" i="1"/>
  <c r="N108" i="1"/>
  <c r="O108" i="1"/>
  <c r="F109" i="1"/>
  <c r="N109" i="1"/>
  <c r="O109" i="1"/>
  <c r="F110" i="1"/>
  <c r="N110" i="1"/>
  <c r="O110" i="1" s="1"/>
  <c r="F111" i="1"/>
  <c r="N111" i="1"/>
  <c r="O111" i="1" s="1"/>
  <c r="F112" i="1"/>
  <c r="N112" i="1"/>
  <c r="O112" i="1"/>
  <c r="F113" i="1"/>
  <c r="N113" i="1"/>
  <c r="O113" i="1" s="1"/>
  <c r="F114" i="1"/>
  <c r="N114" i="1"/>
  <c r="O114" i="1" s="1"/>
  <c r="F115" i="1"/>
  <c r="N115" i="1"/>
  <c r="O115" i="1"/>
  <c r="F116" i="1"/>
  <c r="N116" i="1"/>
  <c r="O116" i="1" s="1"/>
  <c r="F117" i="1"/>
  <c r="N117" i="1"/>
  <c r="O117" i="1"/>
  <c r="F118" i="1"/>
  <c r="N118" i="1"/>
  <c r="O118" i="1" s="1"/>
  <c r="F119" i="1"/>
  <c r="N119" i="1"/>
  <c r="O119" i="1"/>
  <c r="F120" i="1"/>
  <c r="N120" i="1"/>
  <c r="O120" i="1"/>
  <c r="F121" i="1"/>
  <c r="N121" i="1"/>
  <c r="O121" i="1"/>
  <c r="F122" i="1"/>
  <c r="N122" i="1"/>
  <c r="O122" i="1" s="1"/>
  <c r="F123" i="1"/>
  <c r="N123" i="1"/>
  <c r="O123" i="1" s="1"/>
  <c r="F124" i="1"/>
  <c r="N124" i="1"/>
  <c r="O124" i="1" s="1"/>
  <c r="F125" i="1"/>
  <c r="N125" i="1"/>
  <c r="O125" i="1"/>
  <c r="F126" i="1"/>
  <c r="N126" i="1"/>
  <c r="O126" i="1" s="1"/>
  <c r="F127" i="1"/>
  <c r="N127" i="1"/>
  <c r="O127" i="1"/>
  <c r="F128" i="1"/>
  <c r="N128" i="1"/>
  <c r="O128" i="1" s="1"/>
  <c r="F129" i="1"/>
  <c r="N129" i="1"/>
  <c r="O129" i="1" s="1"/>
  <c r="F130" i="1"/>
  <c r="N130" i="1"/>
  <c r="O130" i="1" s="1"/>
  <c r="F131" i="1"/>
  <c r="N131" i="1"/>
  <c r="O131" i="1"/>
  <c r="F132" i="1"/>
  <c r="N132" i="1"/>
  <c r="O132" i="1"/>
  <c r="F133" i="1"/>
  <c r="N133" i="1"/>
  <c r="O133" i="1"/>
  <c r="F134" i="1"/>
  <c r="N134" i="1"/>
  <c r="O134" i="1" s="1"/>
  <c r="F135" i="1"/>
  <c r="N135" i="1"/>
  <c r="O135" i="1" s="1"/>
  <c r="F136" i="1"/>
  <c r="N136" i="1"/>
  <c r="O136" i="1" s="1"/>
  <c r="F137" i="1"/>
  <c r="N137" i="1"/>
  <c r="O137" i="1" s="1"/>
  <c r="F138" i="1"/>
  <c r="N138" i="1"/>
  <c r="O138" i="1" s="1"/>
  <c r="F139" i="1"/>
  <c r="N139" i="1"/>
  <c r="O139" i="1"/>
  <c r="F140" i="1"/>
  <c r="N140" i="1"/>
  <c r="O140" i="1"/>
  <c r="F141" i="1"/>
  <c r="N141" i="1"/>
  <c r="O141" i="1"/>
  <c r="F142" i="1"/>
  <c r="N142" i="1"/>
  <c r="O142" i="1" s="1"/>
  <c r="F143" i="1"/>
  <c r="N143" i="1"/>
  <c r="O143" i="1"/>
  <c r="F144" i="1"/>
  <c r="N144" i="1"/>
  <c r="O144" i="1"/>
  <c r="F145" i="1"/>
  <c r="N145" i="1"/>
  <c r="O145" i="1"/>
  <c r="F146" i="1"/>
  <c r="N146" i="1"/>
  <c r="O146" i="1" s="1"/>
  <c r="F147" i="1"/>
  <c r="N147" i="1"/>
  <c r="O147" i="1"/>
  <c r="F148" i="1"/>
  <c r="N148" i="1"/>
  <c r="O148" i="1" s="1"/>
  <c r="F149" i="1"/>
  <c r="N149" i="1"/>
  <c r="O149" i="1" s="1"/>
  <c r="F150" i="1"/>
  <c r="N150" i="1"/>
  <c r="O150" i="1" s="1"/>
  <c r="F151" i="1"/>
  <c r="N151" i="1"/>
  <c r="O151" i="1" s="1"/>
  <c r="F152" i="1"/>
  <c r="N152" i="1"/>
  <c r="O152" i="1"/>
  <c r="F153" i="1"/>
  <c r="N153" i="1"/>
  <c r="O153" i="1"/>
  <c r="F154" i="1"/>
  <c r="N154" i="1"/>
  <c r="O154" i="1" s="1"/>
  <c r="F155" i="1"/>
  <c r="N155" i="1"/>
  <c r="O155" i="1"/>
  <c r="F156" i="1"/>
  <c r="N156" i="1"/>
  <c r="O156" i="1"/>
  <c r="F157" i="1"/>
  <c r="N157" i="1"/>
  <c r="O157" i="1"/>
  <c r="F158" i="1"/>
  <c r="N158" i="1"/>
  <c r="O158" i="1" s="1"/>
  <c r="F159" i="1"/>
  <c r="N159" i="1"/>
  <c r="O159" i="1" s="1"/>
  <c r="F160" i="1"/>
  <c r="N160" i="1"/>
  <c r="O160" i="1"/>
  <c r="F161" i="1"/>
  <c r="N161" i="1"/>
  <c r="O161" i="1" s="1"/>
  <c r="F162" i="1"/>
  <c r="N162" i="1"/>
  <c r="O162" i="1" s="1"/>
  <c r="F163" i="1"/>
  <c r="N163" i="1"/>
  <c r="O163" i="1"/>
  <c r="F164" i="1"/>
  <c r="N164" i="1"/>
  <c r="O164" i="1" s="1"/>
  <c r="F165" i="1"/>
  <c r="N165" i="1"/>
  <c r="O165" i="1"/>
  <c r="F166" i="1"/>
  <c r="N166" i="1"/>
  <c r="O166" i="1" s="1"/>
  <c r="F167" i="1"/>
  <c r="N167" i="1"/>
  <c r="O167" i="1"/>
  <c r="F168" i="1"/>
  <c r="N168" i="1"/>
  <c r="O168" i="1"/>
  <c r="F169" i="1"/>
  <c r="N169" i="1"/>
  <c r="O169" i="1"/>
  <c r="F170" i="1"/>
  <c r="N170" i="1"/>
  <c r="O170" i="1" s="1"/>
  <c r="F171" i="1"/>
  <c r="N171" i="1"/>
  <c r="O171" i="1" s="1"/>
  <c r="F172" i="1"/>
  <c r="N172" i="1"/>
  <c r="O172" i="1" s="1"/>
  <c r="F173" i="1"/>
  <c r="N173" i="1"/>
  <c r="O173" i="1"/>
  <c r="F174" i="1"/>
  <c r="N174" i="1"/>
  <c r="O174" i="1" s="1"/>
  <c r="F175" i="1"/>
  <c r="N175" i="1"/>
  <c r="O175" i="1"/>
  <c r="F176" i="1"/>
  <c r="N176" i="1"/>
  <c r="O176" i="1" s="1"/>
  <c r="F177" i="1"/>
  <c r="N177" i="1"/>
  <c r="O177" i="1" s="1"/>
  <c r="F178" i="1"/>
  <c r="N178" i="1"/>
  <c r="O178" i="1" s="1"/>
  <c r="F179" i="1"/>
  <c r="N179" i="1"/>
  <c r="O179" i="1"/>
  <c r="F180" i="1"/>
  <c r="N180" i="1"/>
  <c r="O180" i="1"/>
  <c r="F181" i="1"/>
  <c r="N181" i="1"/>
  <c r="O181" i="1"/>
  <c r="F182" i="1"/>
  <c r="N182" i="1"/>
  <c r="O182" i="1" s="1"/>
  <c r="F183" i="1"/>
  <c r="N183" i="1"/>
  <c r="O183" i="1" s="1"/>
  <c r="F184" i="1"/>
  <c r="N184" i="1"/>
  <c r="O184" i="1" s="1"/>
  <c r="F185" i="1"/>
  <c r="N185" i="1"/>
  <c r="O185" i="1" s="1"/>
  <c r="F186" i="1"/>
  <c r="N186" i="1"/>
  <c r="O186" i="1" s="1"/>
  <c r="F187" i="1"/>
  <c r="N187" i="1"/>
  <c r="O187" i="1"/>
  <c r="F188" i="1"/>
  <c r="N188" i="1"/>
  <c r="O188" i="1"/>
  <c r="F189" i="1"/>
  <c r="N189" i="1"/>
  <c r="O189" i="1"/>
  <c r="F190" i="1"/>
  <c r="N190" i="1"/>
  <c r="O190" i="1" s="1"/>
  <c r="F191" i="1"/>
  <c r="N191" i="1"/>
  <c r="O191" i="1"/>
  <c r="F192" i="1"/>
  <c r="N192" i="1"/>
  <c r="O192" i="1"/>
  <c r="F193" i="1"/>
  <c r="N193" i="1"/>
  <c r="O193" i="1"/>
  <c r="F194" i="1"/>
  <c r="N194" i="1"/>
  <c r="O194" i="1" s="1"/>
  <c r="F195" i="1"/>
  <c r="N195" i="1"/>
  <c r="O195" i="1"/>
  <c r="F196" i="1"/>
  <c r="N196" i="1"/>
  <c r="O196" i="1" s="1"/>
  <c r="F197" i="1"/>
  <c r="N197" i="1"/>
  <c r="O197" i="1" s="1"/>
  <c r="F198" i="1"/>
  <c r="N198" i="1"/>
  <c r="O198" i="1" s="1"/>
  <c r="F199" i="1"/>
  <c r="N199" i="1"/>
  <c r="O199" i="1" s="1"/>
  <c r="F200" i="1"/>
  <c r="N200" i="1"/>
  <c r="O200" i="1"/>
  <c r="F201" i="1"/>
  <c r="N201" i="1"/>
  <c r="O201" i="1"/>
  <c r="F202" i="1"/>
  <c r="N202" i="1"/>
  <c r="O202" i="1" s="1"/>
  <c r="F203" i="1"/>
  <c r="N203" i="1"/>
  <c r="O203" i="1"/>
  <c r="F204" i="1"/>
  <c r="N204" i="1"/>
  <c r="O204" i="1" s="1"/>
  <c r="F205" i="1"/>
  <c r="N205" i="1"/>
  <c r="O205" i="1"/>
  <c r="F206" i="1"/>
  <c r="N206" i="1"/>
  <c r="O206" i="1" s="1"/>
  <c r="F207" i="1"/>
  <c r="N207" i="1"/>
  <c r="O207" i="1" s="1"/>
  <c r="F208" i="1"/>
  <c r="N208" i="1"/>
  <c r="O208" i="1"/>
  <c r="F209" i="1"/>
  <c r="N209" i="1"/>
  <c r="O209" i="1" s="1"/>
  <c r="F210" i="1"/>
  <c r="N210" i="1"/>
  <c r="O210" i="1" s="1"/>
  <c r="F211" i="1"/>
  <c r="N211" i="1"/>
  <c r="O211" i="1"/>
  <c r="F212" i="1"/>
  <c r="N212" i="1"/>
  <c r="O212" i="1" s="1"/>
  <c r="F213" i="1"/>
  <c r="N213" i="1"/>
  <c r="O213" i="1"/>
  <c r="F214" i="1"/>
  <c r="N214" i="1"/>
  <c r="O214" i="1" s="1"/>
  <c r="F215" i="1"/>
  <c r="N215" i="1"/>
  <c r="O215" i="1"/>
  <c r="F216" i="1"/>
  <c r="N216" i="1"/>
  <c r="O216" i="1"/>
  <c r="F217" i="1"/>
  <c r="N217" i="1"/>
  <c r="O217" i="1" s="1"/>
  <c r="F218" i="1"/>
  <c r="N218" i="1"/>
  <c r="O218" i="1" s="1"/>
  <c r="F219" i="1"/>
  <c r="N219" i="1"/>
  <c r="O219" i="1" s="1"/>
  <c r="F220" i="1"/>
  <c r="N220" i="1"/>
  <c r="O220" i="1" s="1"/>
  <c r="F221" i="1"/>
  <c r="N221" i="1"/>
  <c r="O221" i="1"/>
  <c r="F222" i="1"/>
  <c r="N222" i="1"/>
  <c r="O222" i="1" s="1"/>
  <c r="F223" i="1"/>
  <c r="N223" i="1"/>
  <c r="O223" i="1"/>
  <c r="F224" i="1"/>
  <c r="N224" i="1"/>
  <c r="O224" i="1"/>
  <c r="F225" i="1"/>
  <c r="N225" i="1"/>
  <c r="O225" i="1" s="1"/>
  <c r="F226" i="1"/>
  <c r="N226" i="1"/>
  <c r="O226" i="1" s="1"/>
  <c r="F227" i="1"/>
  <c r="N227" i="1"/>
  <c r="O227" i="1"/>
  <c r="F228" i="1"/>
  <c r="N228" i="1"/>
  <c r="O228" i="1"/>
  <c r="F229" i="1"/>
  <c r="N229" i="1"/>
  <c r="O229" i="1"/>
  <c r="F230" i="1"/>
  <c r="N230" i="1"/>
  <c r="O230" i="1" s="1"/>
  <c r="F231" i="1"/>
  <c r="N231" i="1"/>
  <c r="O231" i="1" s="1"/>
  <c r="F232" i="1"/>
  <c r="N232" i="1"/>
  <c r="O232" i="1" s="1"/>
  <c r="F233" i="1"/>
  <c r="N233" i="1"/>
  <c r="O233" i="1" s="1"/>
  <c r="F234" i="1"/>
  <c r="N234" i="1"/>
  <c r="O234" i="1" s="1"/>
  <c r="F235" i="1"/>
  <c r="N235" i="1"/>
  <c r="O235" i="1"/>
  <c r="F236" i="1"/>
  <c r="N236" i="1"/>
  <c r="O236" i="1"/>
  <c r="F237" i="1"/>
  <c r="N237" i="1"/>
  <c r="O237" i="1" s="1"/>
  <c r="F238" i="1"/>
  <c r="N238" i="1"/>
  <c r="O238" i="1" s="1"/>
  <c r="F239" i="1"/>
  <c r="N239" i="1"/>
  <c r="O239" i="1" s="1"/>
  <c r="F240" i="1"/>
  <c r="N240" i="1"/>
  <c r="O240" i="1"/>
  <c r="F241" i="1"/>
  <c r="N241" i="1"/>
  <c r="O241" i="1"/>
  <c r="F242" i="1"/>
  <c r="N242" i="1"/>
  <c r="O242" i="1" s="1"/>
  <c r="F243" i="1"/>
  <c r="N243" i="1"/>
  <c r="O243" i="1"/>
  <c r="F244" i="1"/>
  <c r="N244" i="1"/>
  <c r="O244" i="1" s="1"/>
  <c r="F245" i="1"/>
  <c r="N245" i="1"/>
  <c r="O245" i="1" s="1"/>
  <c r="F246" i="1"/>
  <c r="N246" i="1"/>
  <c r="O246" i="1" s="1"/>
  <c r="F247" i="1"/>
  <c r="N247" i="1"/>
  <c r="O247" i="1" s="1"/>
  <c r="F248" i="1"/>
  <c r="N248" i="1"/>
  <c r="O248" i="1"/>
  <c r="F249" i="1"/>
  <c r="N249" i="1"/>
  <c r="O249" i="1"/>
  <c r="F250" i="1"/>
  <c r="N250" i="1"/>
  <c r="O250" i="1" s="1"/>
  <c r="F251" i="1"/>
  <c r="N251" i="1"/>
  <c r="O251" i="1"/>
  <c r="F252" i="1"/>
  <c r="N252" i="1"/>
  <c r="O252" i="1" s="1"/>
  <c r="F253" i="1"/>
  <c r="N253" i="1"/>
  <c r="O253" i="1"/>
  <c r="F254" i="1"/>
  <c r="N254" i="1"/>
  <c r="O254" i="1" s="1"/>
  <c r="F255" i="1"/>
  <c r="N255" i="1"/>
  <c r="O255" i="1" s="1"/>
  <c r="F256" i="1"/>
  <c r="N256" i="1"/>
  <c r="O256" i="1"/>
  <c r="F257" i="1"/>
  <c r="N257" i="1"/>
  <c r="O257" i="1" s="1"/>
  <c r="F258" i="1"/>
  <c r="N258" i="1"/>
  <c r="O258" i="1" s="1"/>
  <c r="F259" i="1"/>
  <c r="N259" i="1"/>
  <c r="O259" i="1"/>
  <c r="F260" i="1"/>
  <c r="N260" i="1"/>
  <c r="O260" i="1" s="1"/>
  <c r="F261" i="1"/>
  <c r="N261" i="1"/>
  <c r="O261" i="1"/>
  <c r="F262" i="1"/>
  <c r="N262" i="1"/>
  <c r="O262" i="1" s="1"/>
  <c r="F263" i="1"/>
  <c r="N263" i="1"/>
  <c r="O263" i="1"/>
  <c r="F264" i="1"/>
  <c r="N264" i="1"/>
  <c r="O264" i="1"/>
  <c r="F265" i="1"/>
  <c r="N265" i="1"/>
  <c r="O265" i="1" s="1"/>
  <c r="F266" i="1"/>
  <c r="N266" i="1"/>
  <c r="O266" i="1" s="1"/>
  <c r="F267" i="1"/>
  <c r="N267" i="1"/>
  <c r="O267" i="1" s="1"/>
  <c r="F268" i="1"/>
  <c r="N268" i="1"/>
  <c r="O268" i="1" s="1"/>
  <c r="F269" i="1"/>
  <c r="N269" i="1"/>
  <c r="O269" i="1"/>
  <c r="F270" i="1"/>
  <c r="N270" i="1"/>
  <c r="O270" i="1" s="1"/>
  <c r="F271" i="1"/>
  <c r="N271" i="1"/>
  <c r="O271" i="1"/>
  <c r="F272" i="1"/>
  <c r="N272" i="1"/>
  <c r="O272" i="1" s="1"/>
  <c r="F273" i="1"/>
  <c r="N273" i="1"/>
  <c r="O273" i="1" s="1"/>
  <c r="F274" i="1"/>
  <c r="N274" i="1"/>
  <c r="O274" i="1" s="1"/>
  <c r="F275" i="1"/>
  <c r="N275" i="1"/>
  <c r="O275" i="1"/>
  <c r="F276" i="1"/>
  <c r="N276" i="1"/>
  <c r="O276" i="1"/>
  <c r="F277" i="1"/>
  <c r="N277" i="1"/>
  <c r="O277" i="1"/>
  <c r="F278" i="1"/>
  <c r="N278" i="1"/>
  <c r="O278" i="1" s="1"/>
  <c r="F279" i="1"/>
  <c r="N279" i="1"/>
  <c r="O279" i="1" s="1"/>
  <c r="F280" i="1"/>
  <c r="N280" i="1"/>
  <c r="O280" i="1" s="1"/>
  <c r="F281" i="1"/>
  <c r="N281" i="1"/>
  <c r="O281" i="1" s="1"/>
  <c r="F282" i="1"/>
  <c r="N282" i="1"/>
  <c r="O282" i="1" s="1"/>
  <c r="F283" i="1"/>
  <c r="N283" i="1"/>
  <c r="O283" i="1"/>
  <c r="F284" i="1"/>
  <c r="N284" i="1"/>
  <c r="O284" i="1" s="1"/>
  <c r="F285" i="1"/>
  <c r="N285" i="1"/>
  <c r="O285" i="1"/>
  <c r="F286" i="1"/>
  <c r="N286" i="1"/>
  <c r="O286" i="1" s="1"/>
  <c r="F287" i="1"/>
  <c r="N287" i="1"/>
  <c r="O287" i="1" s="1"/>
  <c r="F288" i="1"/>
  <c r="N288" i="1"/>
  <c r="O288" i="1"/>
  <c r="F289" i="1"/>
  <c r="N289" i="1"/>
  <c r="O289" i="1"/>
  <c r="F290" i="1"/>
  <c r="N290" i="1"/>
  <c r="O290" i="1" s="1"/>
  <c r="F291" i="1"/>
  <c r="N291" i="1"/>
  <c r="O291" i="1"/>
  <c r="F292" i="1"/>
  <c r="N292" i="1"/>
  <c r="O292" i="1" s="1"/>
  <c r="F293" i="1"/>
  <c r="N293" i="1"/>
  <c r="O293" i="1" s="1"/>
  <c r="F294" i="1"/>
  <c r="N294" i="1"/>
  <c r="O294" i="1" s="1"/>
  <c r="F295" i="1"/>
  <c r="N295" i="1"/>
  <c r="O295" i="1" s="1"/>
  <c r="F296" i="1"/>
  <c r="N296" i="1"/>
  <c r="O296" i="1"/>
  <c r="F297" i="1"/>
  <c r="N297" i="1"/>
  <c r="O297" i="1" s="1"/>
  <c r="F298" i="1"/>
  <c r="N298" i="1"/>
  <c r="O298" i="1" s="1"/>
  <c r="F299" i="1"/>
  <c r="N299" i="1"/>
  <c r="O299" i="1"/>
  <c r="F300" i="1"/>
  <c r="N300" i="1"/>
  <c r="O300" i="1" s="1"/>
  <c r="F301" i="1"/>
  <c r="N301" i="1"/>
  <c r="O301" i="1"/>
  <c r="F302" i="1"/>
  <c r="N302" i="1"/>
  <c r="O302" i="1" s="1"/>
  <c r="F303" i="1"/>
  <c r="N303" i="1"/>
  <c r="O303" i="1" s="1"/>
  <c r="F304" i="1"/>
  <c r="N304" i="1"/>
  <c r="O304" i="1"/>
  <c r="F305" i="1"/>
  <c r="N305" i="1"/>
  <c r="O305" i="1" s="1"/>
  <c r="F306" i="1"/>
  <c r="N306" i="1"/>
  <c r="O306" i="1" s="1"/>
  <c r="F307" i="1"/>
  <c r="N307" i="1"/>
  <c r="O307" i="1"/>
  <c r="F308" i="1"/>
  <c r="N308" i="1"/>
  <c r="O308" i="1" s="1"/>
  <c r="F309" i="1"/>
  <c r="N309" i="1"/>
  <c r="O309" i="1"/>
  <c r="F310" i="1"/>
  <c r="N310" i="1"/>
  <c r="O310" i="1" s="1"/>
  <c r="F311" i="1"/>
  <c r="N311" i="1"/>
  <c r="O311" i="1"/>
  <c r="F312" i="1"/>
  <c r="N312" i="1"/>
  <c r="O312" i="1"/>
  <c r="F313" i="1"/>
  <c r="N313" i="1"/>
  <c r="O313" i="1" s="1"/>
  <c r="F314" i="1"/>
  <c r="N314" i="1"/>
  <c r="O314" i="1" s="1"/>
  <c r="F315" i="1"/>
  <c r="N315" i="1"/>
  <c r="O315" i="1" s="1"/>
  <c r="F316" i="1"/>
  <c r="N316" i="1"/>
  <c r="O316" i="1" s="1"/>
  <c r="F317" i="1"/>
  <c r="N317" i="1"/>
  <c r="O317" i="1"/>
  <c r="F318" i="1"/>
  <c r="N318" i="1"/>
  <c r="O318" i="1" s="1"/>
  <c r="F319" i="1"/>
  <c r="N319" i="1"/>
  <c r="O319" i="1"/>
  <c r="F320" i="1"/>
  <c r="N320" i="1"/>
  <c r="O320" i="1"/>
  <c r="F321" i="1"/>
  <c r="N321" i="1"/>
  <c r="O321" i="1" s="1"/>
  <c r="F322" i="1"/>
  <c r="N322" i="1"/>
  <c r="O322" i="1" s="1"/>
  <c r="F323" i="1"/>
  <c r="N323" i="1"/>
  <c r="O323" i="1"/>
  <c r="F324" i="1"/>
  <c r="N324" i="1"/>
  <c r="O324" i="1"/>
  <c r="F325" i="1"/>
  <c r="N325" i="1"/>
  <c r="O325" i="1"/>
  <c r="F326" i="1"/>
  <c r="N326" i="1"/>
  <c r="O326" i="1" s="1"/>
  <c r="F327" i="1"/>
  <c r="N327" i="1"/>
  <c r="O327" i="1" s="1"/>
  <c r="F328" i="1"/>
  <c r="N328" i="1"/>
  <c r="O328" i="1" s="1"/>
  <c r="F329" i="1"/>
  <c r="N329" i="1"/>
  <c r="O329" i="1" s="1"/>
  <c r="F330" i="1"/>
  <c r="N330" i="1"/>
  <c r="O330" i="1" s="1"/>
  <c r="F331" i="1"/>
  <c r="N331" i="1"/>
  <c r="O331" i="1"/>
  <c r="F332" i="1"/>
  <c r="N332" i="1"/>
  <c r="O332" i="1" s="1"/>
  <c r="F333" i="1"/>
  <c r="N333" i="1"/>
  <c r="O333" i="1"/>
  <c r="F334" i="1"/>
  <c r="N334" i="1"/>
  <c r="O334" i="1" s="1"/>
  <c r="F335" i="1"/>
  <c r="N335" i="1"/>
  <c r="O335" i="1" s="1"/>
  <c r="F336" i="1"/>
  <c r="N336" i="1"/>
  <c r="O336" i="1"/>
  <c r="F337" i="1"/>
  <c r="N337" i="1"/>
  <c r="O337" i="1"/>
  <c r="F338" i="1"/>
  <c r="N338" i="1"/>
  <c r="O338" i="1" s="1"/>
  <c r="F339" i="1"/>
  <c r="N339" i="1"/>
  <c r="O339" i="1"/>
  <c r="F340" i="1"/>
  <c r="N340" i="1"/>
  <c r="O340" i="1" s="1"/>
  <c r="F341" i="1"/>
  <c r="N341" i="1"/>
  <c r="O341" i="1" s="1"/>
  <c r="F342" i="1"/>
  <c r="N342" i="1"/>
  <c r="O342" i="1"/>
  <c r="F343" i="1"/>
  <c r="N343" i="1"/>
  <c r="O343" i="1"/>
  <c r="F344" i="1"/>
  <c r="N344" i="1"/>
  <c r="O344" i="1" s="1"/>
  <c r="F345" i="1"/>
  <c r="N345" i="1"/>
  <c r="O345" i="1" s="1"/>
  <c r="F346" i="1"/>
  <c r="N346" i="1"/>
  <c r="O346" i="1" s="1"/>
  <c r="F347" i="1"/>
  <c r="N347" i="1"/>
  <c r="O347" i="1"/>
  <c r="F348" i="1"/>
  <c r="N348" i="1"/>
  <c r="O348" i="1" s="1"/>
  <c r="F349" i="1"/>
  <c r="N349" i="1"/>
  <c r="O349" i="1" s="1"/>
  <c r="F350" i="1"/>
  <c r="N350" i="1"/>
  <c r="O350" i="1"/>
  <c r="F351" i="1"/>
  <c r="N351" i="1"/>
  <c r="O351" i="1"/>
  <c r="F352" i="1"/>
  <c r="N352" i="1"/>
  <c r="O352" i="1" s="1"/>
  <c r="F353" i="1"/>
  <c r="N353" i="1"/>
  <c r="O353" i="1" s="1"/>
  <c r="F354" i="1"/>
  <c r="N354" i="1"/>
  <c r="O354" i="1" s="1"/>
  <c r="F355" i="1"/>
  <c r="N355" i="1"/>
  <c r="O355" i="1"/>
  <c r="F356" i="1"/>
  <c r="N356" i="1"/>
  <c r="O356" i="1" s="1"/>
  <c r="F357" i="1"/>
  <c r="N357" i="1"/>
  <c r="O357" i="1" s="1"/>
  <c r="F358" i="1"/>
  <c r="N358" i="1"/>
  <c r="O358" i="1"/>
  <c r="F359" i="1"/>
  <c r="N359" i="1"/>
  <c r="O359" i="1"/>
  <c r="F360" i="1"/>
  <c r="N360" i="1"/>
  <c r="O360" i="1" s="1"/>
  <c r="F361" i="1"/>
  <c r="N361" i="1"/>
  <c r="O361" i="1" s="1"/>
  <c r="F362" i="1"/>
  <c r="N362" i="1"/>
  <c r="O362" i="1"/>
  <c r="F363" i="1"/>
  <c r="N363" i="1"/>
  <c r="O363" i="1"/>
  <c r="F364" i="1"/>
  <c r="N364" i="1"/>
  <c r="O364" i="1" s="1"/>
  <c r="F365" i="1"/>
  <c r="N365" i="1"/>
  <c r="O365" i="1" s="1"/>
  <c r="F366" i="1"/>
  <c r="N366" i="1"/>
  <c r="O366" i="1"/>
  <c r="F367" i="1"/>
  <c r="N367" i="1"/>
  <c r="O367" i="1"/>
  <c r="F368" i="1"/>
  <c r="N368" i="1"/>
  <c r="O368" i="1" s="1"/>
  <c r="F369" i="1"/>
  <c r="N369" i="1"/>
  <c r="O369" i="1" s="1"/>
  <c r="F370" i="1"/>
  <c r="N370" i="1"/>
  <c r="O370" i="1" s="1"/>
  <c r="F371" i="1"/>
  <c r="N371" i="1"/>
  <c r="O371" i="1"/>
  <c r="F372" i="1"/>
  <c r="N372" i="1"/>
  <c r="O372" i="1" s="1"/>
  <c r="F373" i="1"/>
  <c r="N373" i="1"/>
  <c r="O373" i="1" s="1"/>
  <c r="F374" i="1"/>
  <c r="N374" i="1"/>
  <c r="O374" i="1"/>
  <c r="F375" i="1"/>
  <c r="N375" i="1"/>
  <c r="O375" i="1"/>
  <c r="F376" i="1"/>
  <c r="N376" i="1"/>
  <c r="O376" i="1" s="1"/>
  <c r="F377" i="1"/>
  <c r="N377" i="1"/>
  <c r="O377" i="1" s="1"/>
  <c r="F378" i="1"/>
  <c r="N378" i="1"/>
  <c r="O378" i="1" s="1"/>
  <c r="F379" i="1"/>
  <c r="N379" i="1"/>
  <c r="O379" i="1"/>
  <c r="F380" i="1"/>
  <c r="N380" i="1"/>
  <c r="O380" i="1" s="1"/>
  <c r="F381" i="1"/>
  <c r="N381" i="1"/>
  <c r="O381" i="1" s="1"/>
  <c r="F382" i="1"/>
  <c r="N382" i="1"/>
  <c r="O382" i="1"/>
  <c r="F383" i="1"/>
  <c r="N383" i="1"/>
  <c r="O383" i="1"/>
  <c r="F384" i="1"/>
  <c r="N384" i="1"/>
  <c r="O384" i="1" s="1"/>
  <c r="F385" i="1"/>
  <c r="N385" i="1"/>
  <c r="O385" i="1" s="1"/>
  <c r="F386" i="1"/>
  <c r="N386" i="1"/>
  <c r="O386" i="1"/>
  <c r="F387" i="1"/>
  <c r="N387" i="1"/>
  <c r="O387" i="1"/>
  <c r="F388" i="1"/>
  <c r="N388" i="1"/>
  <c r="O388" i="1" s="1"/>
  <c r="F389" i="1"/>
  <c r="N389" i="1"/>
  <c r="O389" i="1" s="1"/>
  <c r="F390" i="1"/>
  <c r="N390" i="1"/>
  <c r="O390" i="1"/>
  <c r="F391" i="1"/>
  <c r="N391" i="1"/>
  <c r="O391" i="1"/>
  <c r="F392" i="1"/>
  <c r="N392" i="1"/>
  <c r="O392" i="1" s="1"/>
  <c r="F393" i="1"/>
  <c r="N393" i="1"/>
  <c r="O393" i="1" s="1"/>
  <c r="F394" i="1"/>
  <c r="N394" i="1"/>
  <c r="O394" i="1" s="1"/>
  <c r="F395" i="1"/>
  <c r="N395" i="1"/>
  <c r="O395" i="1"/>
  <c r="F396" i="1"/>
  <c r="N396" i="1"/>
  <c r="O396" i="1" s="1"/>
  <c r="F397" i="1"/>
  <c r="N397" i="1"/>
  <c r="O397" i="1" s="1"/>
  <c r="F398" i="1"/>
  <c r="N398" i="1"/>
  <c r="O398" i="1"/>
  <c r="F399" i="1"/>
  <c r="N399" i="1"/>
  <c r="O399" i="1"/>
  <c r="F400" i="1"/>
  <c r="N400" i="1"/>
  <c r="O400" i="1" s="1"/>
  <c r="F401" i="1"/>
  <c r="N401" i="1"/>
  <c r="O401" i="1" s="1"/>
  <c r="F402" i="1"/>
  <c r="N402" i="1"/>
  <c r="O402" i="1"/>
  <c r="F403" i="1"/>
  <c r="N403" i="1"/>
  <c r="O403" i="1"/>
  <c r="F404" i="1"/>
  <c r="N404" i="1"/>
  <c r="O404" i="1" s="1"/>
  <c r="F405" i="1"/>
  <c r="N405" i="1"/>
  <c r="O405" i="1" s="1"/>
  <c r="F406" i="1"/>
  <c r="N406" i="1"/>
  <c r="O406" i="1"/>
  <c r="F407" i="1"/>
  <c r="N407" i="1"/>
  <c r="O407" i="1"/>
  <c r="F408" i="1"/>
  <c r="N408" i="1"/>
  <c r="O408" i="1" s="1"/>
  <c r="F409" i="1"/>
  <c r="N409" i="1"/>
  <c r="O409" i="1" s="1"/>
  <c r="F410" i="1"/>
  <c r="N410" i="1"/>
  <c r="O410" i="1"/>
  <c r="F411" i="1"/>
  <c r="N411" i="1"/>
  <c r="O411" i="1"/>
  <c r="F412" i="1"/>
  <c r="N412" i="1"/>
  <c r="O412" i="1" s="1"/>
  <c r="F413" i="1"/>
  <c r="N413" i="1"/>
  <c r="O413" i="1" s="1"/>
  <c r="F414" i="1"/>
  <c r="N414" i="1"/>
  <c r="O414" i="1"/>
  <c r="F415" i="1"/>
  <c r="N415" i="1"/>
  <c r="O415" i="1"/>
  <c r="F416" i="1"/>
  <c r="N416" i="1"/>
  <c r="O416" i="1" s="1"/>
  <c r="F417" i="1"/>
  <c r="N417" i="1"/>
  <c r="O417" i="1" s="1"/>
  <c r="F418" i="1"/>
  <c r="N418" i="1"/>
  <c r="O418" i="1" s="1"/>
  <c r="F419" i="1"/>
  <c r="N419" i="1"/>
  <c r="O419" i="1"/>
  <c r="F420" i="1"/>
  <c r="N420" i="1"/>
  <c r="O420" i="1" s="1"/>
  <c r="F421" i="1"/>
  <c r="N421" i="1"/>
  <c r="O421" i="1" s="1"/>
  <c r="F422" i="1"/>
  <c r="N422" i="1"/>
  <c r="O422" i="1"/>
  <c r="F423" i="1"/>
  <c r="N423" i="1"/>
  <c r="O423" i="1"/>
  <c r="F424" i="1"/>
  <c r="N424" i="1"/>
  <c r="O424" i="1" s="1"/>
  <c r="F425" i="1"/>
  <c r="N425" i="1"/>
  <c r="O425" i="1" s="1"/>
  <c r="F426" i="1"/>
  <c r="N426" i="1"/>
  <c r="O426" i="1"/>
  <c r="F427" i="1"/>
  <c r="N427" i="1"/>
  <c r="O427" i="1"/>
  <c r="F428" i="1"/>
  <c r="N428" i="1"/>
  <c r="O428" i="1" s="1"/>
  <c r="F429" i="1"/>
  <c r="N429" i="1"/>
  <c r="O429" i="1" s="1"/>
  <c r="F430" i="1"/>
  <c r="N430" i="1"/>
  <c r="O430" i="1"/>
  <c r="F431" i="1"/>
  <c r="N431" i="1"/>
  <c r="O431" i="1"/>
  <c r="F432" i="1"/>
  <c r="N432" i="1"/>
  <c r="O432" i="1" s="1"/>
  <c r="F433" i="1"/>
  <c r="N433" i="1"/>
  <c r="O433" i="1" s="1"/>
  <c r="F434" i="1"/>
  <c r="N434" i="1"/>
  <c r="O434" i="1"/>
  <c r="F435" i="1"/>
  <c r="N435" i="1"/>
  <c r="O435" i="1"/>
  <c r="F436" i="1"/>
  <c r="N436" i="1"/>
  <c r="O436" i="1" s="1"/>
  <c r="F437" i="1"/>
  <c r="N437" i="1"/>
  <c r="O437" i="1" s="1"/>
  <c r="F438" i="1"/>
  <c r="N438" i="1"/>
  <c r="O438" i="1"/>
  <c r="F439" i="1"/>
  <c r="N439" i="1"/>
  <c r="O439" i="1"/>
  <c r="F440" i="1"/>
  <c r="N440" i="1"/>
  <c r="O440" i="1" s="1"/>
  <c r="F441" i="1"/>
  <c r="N441" i="1"/>
  <c r="O441" i="1" s="1"/>
  <c r="F442" i="1"/>
  <c r="N442" i="1"/>
  <c r="O442" i="1"/>
  <c r="F443" i="1"/>
  <c r="N443" i="1"/>
  <c r="O443" i="1"/>
  <c r="F444" i="1"/>
  <c r="N444" i="1"/>
  <c r="O444" i="1" s="1"/>
  <c r="F445" i="1"/>
  <c r="N445" i="1"/>
  <c r="O445" i="1" s="1"/>
  <c r="F446" i="1"/>
  <c r="N446" i="1"/>
  <c r="O446" i="1"/>
  <c r="F447" i="1"/>
  <c r="N447" i="1"/>
  <c r="O447" i="1"/>
  <c r="F448" i="1"/>
  <c r="N448" i="1"/>
  <c r="O448" i="1" s="1"/>
  <c r="F449" i="1"/>
  <c r="N449" i="1"/>
  <c r="O449" i="1" s="1"/>
  <c r="F450" i="1"/>
  <c r="N450" i="1"/>
  <c r="O450" i="1"/>
  <c r="F451" i="1"/>
  <c r="N451" i="1"/>
  <c r="O451" i="1"/>
  <c r="F452" i="1"/>
  <c r="N452" i="1"/>
  <c r="O452" i="1" s="1"/>
  <c r="F453" i="1"/>
  <c r="N453" i="1"/>
  <c r="O453" i="1" s="1"/>
  <c r="F454" i="1"/>
  <c r="N454" i="1"/>
  <c r="O454" i="1"/>
  <c r="F455" i="1"/>
  <c r="N455" i="1"/>
  <c r="O455" i="1"/>
  <c r="F456" i="1"/>
  <c r="N456" i="1"/>
  <c r="O456" i="1" s="1"/>
  <c r="F457" i="1"/>
  <c r="N457" i="1"/>
  <c r="O457" i="1" s="1"/>
  <c r="F458" i="1"/>
  <c r="N458" i="1"/>
  <c r="O458" i="1"/>
  <c r="F459" i="1"/>
  <c r="N459" i="1"/>
  <c r="O459" i="1"/>
  <c r="F460" i="1"/>
  <c r="N460" i="1"/>
  <c r="O460" i="1" s="1"/>
  <c r="F461" i="1"/>
  <c r="N461" i="1"/>
  <c r="O461" i="1" s="1"/>
  <c r="F462" i="1"/>
  <c r="N462" i="1"/>
  <c r="O462" i="1"/>
  <c r="F463" i="1"/>
  <c r="N463" i="1"/>
  <c r="O463" i="1"/>
  <c r="F464" i="1"/>
  <c r="N464" i="1"/>
  <c r="O464" i="1" s="1"/>
  <c r="F465" i="1"/>
  <c r="N465" i="1"/>
  <c r="O465" i="1" s="1"/>
  <c r="F466" i="1"/>
  <c r="N466" i="1"/>
  <c r="O466" i="1"/>
  <c r="F467" i="1"/>
  <c r="N467" i="1"/>
  <c r="O467" i="1"/>
  <c r="F468" i="1"/>
  <c r="N468" i="1"/>
  <c r="O468" i="1" s="1"/>
  <c r="F469" i="1"/>
  <c r="N469" i="1"/>
  <c r="O469" i="1" s="1"/>
  <c r="F470" i="1"/>
  <c r="N470" i="1"/>
  <c r="O470" i="1"/>
  <c r="F471" i="1"/>
  <c r="N471" i="1"/>
  <c r="O471" i="1"/>
  <c r="F472" i="1"/>
  <c r="N472" i="1"/>
  <c r="O472" i="1" s="1"/>
  <c r="F473" i="1"/>
  <c r="N473" i="1"/>
  <c r="O473" i="1" s="1"/>
  <c r="F474" i="1"/>
  <c r="N474" i="1"/>
  <c r="O474" i="1"/>
  <c r="F475" i="1"/>
  <c r="N475" i="1"/>
  <c r="O475" i="1"/>
  <c r="F476" i="1"/>
  <c r="N476" i="1"/>
  <c r="O476" i="1" s="1"/>
  <c r="F477" i="1"/>
  <c r="N477" i="1"/>
  <c r="O477" i="1"/>
  <c r="F478" i="1"/>
  <c r="N478" i="1"/>
  <c r="O478" i="1" s="1"/>
  <c r="F479" i="1"/>
  <c r="N479" i="1"/>
  <c r="O479" i="1"/>
  <c r="F480" i="1"/>
  <c r="N480" i="1"/>
  <c r="O480" i="1" s="1"/>
  <c r="F481" i="1"/>
  <c r="N481" i="1"/>
  <c r="O481" i="1"/>
  <c r="F482" i="1"/>
  <c r="N482" i="1"/>
  <c r="O482" i="1"/>
  <c r="F483" i="1"/>
  <c r="N483" i="1"/>
  <c r="O483" i="1" s="1"/>
  <c r="F484" i="1"/>
  <c r="N484" i="1"/>
  <c r="O484" i="1" s="1"/>
  <c r="F485" i="1"/>
  <c r="N485" i="1"/>
  <c r="O485" i="1"/>
  <c r="F486" i="1"/>
  <c r="N486" i="1"/>
  <c r="O486" i="1" s="1"/>
  <c r="F487" i="1"/>
  <c r="N487" i="1"/>
  <c r="O487" i="1"/>
  <c r="F488" i="1"/>
  <c r="N488" i="1"/>
  <c r="O488" i="1" s="1"/>
  <c r="F489" i="1"/>
  <c r="N489" i="1"/>
  <c r="O489" i="1" s="1"/>
  <c r="F490" i="1"/>
  <c r="N490" i="1"/>
  <c r="O490" i="1"/>
  <c r="F491" i="1"/>
  <c r="N491" i="1"/>
  <c r="O491" i="1" s="1"/>
  <c r="F492" i="1"/>
  <c r="N492" i="1"/>
  <c r="O492" i="1" s="1"/>
  <c r="F493" i="1"/>
  <c r="N493" i="1"/>
  <c r="O493" i="1"/>
  <c r="F494" i="1"/>
  <c r="N494" i="1"/>
  <c r="O494" i="1"/>
  <c r="F495" i="1"/>
  <c r="N495" i="1"/>
  <c r="O495" i="1"/>
  <c r="F496" i="1"/>
  <c r="N496" i="1"/>
  <c r="O496" i="1" s="1"/>
  <c r="F497" i="1"/>
  <c r="N497" i="1"/>
  <c r="O497" i="1" s="1"/>
  <c r="F498" i="1"/>
  <c r="N498" i="1"/>
  <c r="O498" i="1"/>
  <c r="F499" i="1"/>
  <c r="N499" i="1"/>
  <c r="O499" i="1" s="1"/>
  <c r="F500" i="1"/>
  <c r="N500" i="1"/>
  <c r="O500" i="1" s="1"/>
  <c r="F501" i="1"/>
  <c r="N501" i="1"/>
  <c r="O501" i="1"/>
  <c r="F502" i="1"/>
  <c r="N502" i="1"/>
  <c r="O502" i="1" s="1"/>
  <c r="F503" i="1"/>
  <c r="N503" i="1"/>
  <c r="O503" i="1"/>
  <c r="F504" i="1"/>
  <c r="N504" i="1"/>
  <c r="O504" i="1" s="1"/>
  <c r="F505" i="1"/>
  <c r="N505" i="1"/>
  <c r="O505" i="1" s="1"/>
  <c r="F506" i="1"/>
  <c r="N506" i="1"/>
  <c r="O506" i="1"/>
  <c r="F507" i="1"/>
  <c r="N507" i="1"/>
  <c r="O507" i="1"/>
  <c r="F508" i="1"/>
  <c r="N508" i="1"/>
  <c r="O508" i="1" s="1"/>
  <c r="F509" i="1"/>
  <c r="N509" i="1"/>
  <c r="O509" i="1"/>
  <c r="F510" i="1"/>
  <c r="N510" i="1"/>
  <c r="O510" i="1" s="1"/>
  <c r="F511" i="1"/>
  <c r="N511" i="1"/>
  <c r="O511" i="1"/>
  <c r="F512" i="1"/>
  <c r="N512" i="1"/>
  <c r="O512" i="1" s="1"/>
  <c r="F513" i="1"/>
  <c r="N513" i="1"/>
  <c r="O513" i="1" s="1"/>
  <c r="F514" i="1"/>
  <c r="N514" i="1"/>
  <c r="O514" i="1"/>
  <c r="F515" i="1"/>
  <c r="N515" i="1"/>
  <c r="O515" i="1" s="1"/>
  <c r="F516" i="1"/>
  <c r="N516" i="1"/>
  <c r="O516" i="1" s="1"/>
  <c r="F517" i="1"/>
  <c r="N517" i="1"/>
  <c r="O517" i="1"/>
  <c r="F518" i="1"/>
  <c r="N518" i="1"/>
  <c r="O518" i="1" s="1"/>
  <c r="F519" i="1"/>
  <c r="N519" i="1"/>
  <c r="O519" i="1"/>
  <c r="F520" i="1"/>
  <c r="N520" i="1"/>
  <c r="O520" i="1" s="1"/>
  <c r="F521" i="1"/>
  <c r="N521" i="1"/>
  <c r="O521" i="1" s="1"/>
  <c r="F522" i="1"/>
  <c r="N522" i="1"/>
  <c r="O522" i="1"/>
  <c r="F523" i="1"/>
  <c r="N523" i="1"/>
  <c r="O523" i="1" s="1"/>
  <c r="F524" i="1"/>
  <c r="N524" i="1"/>
  <c r="O524" i="1" s="1"/>
  <c r="F525" i="1"/>
  <c r="N525" i="1"/>
  <c r="O525" i="1"/>
  <c r="F526" i="1"/>
  <c r="N526" i="1"/>
  <c r="O526" i="1" s="1"/>
  <c r="F527" i="1"/>
  <c r="N527" i="1"/>
  <c r="O527" i="1"/>
  <c r="F528" i="1"/>
  <c r="N528" i="1"/>
  <c r="O528" i="1" s="1"/>
  <c r="F529" i="1"/>
  <c r="N529" i="1"/>
  <c r="O529" i="1"/>
  <c r="F530" i="1"/>
  <c r="N530" i="1"/>
  <c r="O530" i="1"/>
  <c r="F531" i="1"/>
  <c r="N531" i="1"/>
  <c r="O531" i="1" s="1"/>
  <c r="F532" i="1"/>
  <c r="N532" i="1"/>
  <c r="O532" i="1" s="1"/>
  <c r="F533" i="1"/>
  <c r="N533" i="1"/>
  <c r="O533" i="1"/>
  <c r="F534" i="1"/>
  <c r="N534" i="1"/>
  <c r="O534" i="1" s="1"/>
  <c r="F535" i="1"/>
  <c r="N535" i="1"/>
  <c r="O535" i="1"/>
  <c r="F536" i="1"/>
  <c r="N536" i="1"/>
  <c r="O536" i="1" s="1"/>
  <c r="F537" i="1"/>
  <c r="N537" i="1"/>
  <c r="O537" i="1" s="1"/>
  <c r="F538" i="1"/>
  <c r="N538" i="1"/>
  <c r="O538" i="1"/>
  <c r="F539" i="1"/>
  <c r="N539" i="1"/>
  <c r="O539" i="1" s="1"/>
  <c r="F540" i="1"/>
  <c r="N540" i="1"/>
  <c r="O540" i="1" s="1"/>
  <c r="F541" i="1"/>
  <c r="N541" i="1"/>
  <c r="O541" i="1"/>
  <c r="F542" i="1"/>
  <c r="N542" i="1"/>
  <c r="O542" i="1"/>
  <c r="F543" i="1"/>
  <c r="N543" i="1"/>
  <c r="O543" i="1"/>
  <c r="F544" i="1"/>
  <c r="N544" i="1"/>
  <c r="O544" i="1" s="1"/>
  <c r="F545" i="1"/>
  <c r="N545" i="1"/>
  <c r="O545" i="1" s="1"/>
  <c r="F546" i="1"/>
  <c r="N546" i="1"/>
  <c r="O546" i="1"/>
  <c r="F547" i="1"/>
  <c r="N547" i="1"/>
  <c r="O547" i="1" s="1"/>
  <c r="F548" i="1"/>
  <c r="N548" i="1"/>
  <c r="O548" i="1" s="1"/>
  <c r="F549" i="1"/>
  <c r="N549" i="1"/>
  <c r="O549" i="1"/>
  <c r="F550" i="1"/>
  <c r="N550" i="1"/>
  <c r="O550" i="1" s="1"/>
  <c r="F551" i="1"/>
  <c r="N551" i="1"/>
  <c r="O551" i="1"/>
  <c r="F552" i="1"/>
  <c r="N552" i="1"/>
  <c r="O552" i="1" s="1"/>
  <c r="F553" i="1"/>
  <c r="N553" i="1"/>
  <c r="O553" i="1" s="1"/>
  <c r="F554" i="1"/>
  <c r="N554" i="1"/>
  <c r="O554" i="1"/>
  <c r="F555" i="1"/>
  <c r="N555" i="1"/>
  <c r="O555" i="1"/>
  <c r="F556" i="1"/>
  <c r="N556" i="1"/>
  <c r="O556" i="1" s="1"/>
  <c r="F557" i="1"/>
  <c r="N557" i="1"/>
  <c r="O557" i="1"/>
  <c r="F558" i="1"/>
  <c r="N558" i="1"/>
  <c r="O558" i="1" s="1"/>
  <c r="F559" i="1"/>
  <c r="N559" i="1"/>
  <c r="O559" i="1"/>
  <c r="F560" i="1"/>
  <c r="N560" i="1"/>
  <c r="O560" i="1" s="1"/>
  <c r="F561" i="1"/>
  <c r="N561" i="1"/>
  <c r="O561" i="1" s="1"/>
  <c r="F562" i="1"/>
  <c r="N562" i="1"/>
  <c r="O562" i="1"/>
  <c r="F563" i="1"/>
  <c r="N563" i="1"/>
  <c r="O563" i="1" s="1"/>
  <c r="F564" i="1"/>
  <c r="N564" i="1"/>
  <c r="O564" i="1" s="1"/>
  <c r="F565" i="1"/>
  <c r="N565" i="1"/>
  <c r="O565" i="1"/>
  <c r="F566" i="1"/>
  <c r="N566" i="1"/>
  <c r="O566" i="1" s="1"/>
  <c r="F567" i="1"/>
  <c r="N567" i="1"/>
  <c r="O567" i="1"/>
  <c r="F568" i="1"/>
  <c r="N568" i="1"/>
  <c r="O568" i="1" s="1"/>
  <c r="F569" i="1"/>
  <c r="N569" i="1"/>
  <c r="O569" i="1" s="1"/>
  <c r="F570" i="1"/>
  <c r="N570" i="1"/>
  <c r="O570" i="1"/>
  <c r="F571" i="1"/>
  <c r="N571" i="1"/>
  <c r="O571" i="1" s="1"/>
  <c r="F572" i="1"/>
  <c r="N572" i="1"/>
  <c r="O572" i="1" s="1"/>
  <c r="F573" i="1"/>
  <c r="N573" i="1"/>
  <c r="O573" i="1"/>
  <c r="F574" i="1"/>
  <c r="N574" i="1"/>
  <c r="O574" i="1" s="1"/>
  <c r="F575" i="1"/>
  <c r="N575" i="1"/>
  <c r="O575" i="1"/>
  <c r="F576" i="1"/>
  <c r="N576" i="1"/>
  <c r="O576" i="1" s="1"/>
  <c r="F577" i="1"/>
  <c r="N577" i="1"/>
  <c r="O577" i="1"/>
  <c r="F578" i="1"/>
  <c r="N578" i="1"/>
  <c r="O578" i="1"/>
  <c r="F579" i="1"/>
  <c r="N579" i="1"/>
  <c r="O579" i="1" s="1"/>
  <c r="F580" i="1"/>
  <c r="N580" i="1"/>
  <c r="O580" i="1" s="1"/>
  <c r="F581" i="1"/>
  <c r="N581" i="1"/>
  <c r="O581" i="1"/>
  <c r="F582" i="1"/>
  <c r="N582" i="1"/>
  <c r="O582" i="1" s="1"/>
  <c r="F583" i="1"/>
  <c r="N583" i="1"/>
  <c r="O583" i="1"/>
  <c r="F584" i="1"/>
  <c r="N584" i="1"/>
  <c r="O584" i="1" s="1"/>
  <c r="F585" i="1"/>
  <c r="N585" i="1"/>
  <c r="O585" i="1" s="1"/>
  <c r="F586" i="1"/>
  <c r="N586" i="1"/>
  <c r="O586" i="1"/>
  <c r="F587" i="1"/>
  <c r="N587" i="1"/>
  <c r="O587" i="1"/>
  <c r="F588" i="1"/>
  <c r="N588" i="1"/>
  <c r="O588" i="1" s="1"/>
  <c r="F589" i="1"/>
  <c r="N589" i="1"/>
  <c r="O589" i="1"/>
  <c r="F590" i="1"/>
  <c r="N590" i="1"/>
  <c r="O590" i="1"/>
  <c r="F591" i="1"/>
  <c r="N591" i="1"/>
  <c r="O591" i="1"/>
  <c r="F592" i="1"/>
  <c r="N592" i="1"/>
  <c r="O592" i="1" s="1"/>
  <c r="F593" i="1"/>
  <c r="N593" i="1"/>
  <c r="O593" i="1" s="1"/>
  <c r="F594" i="1"/>
  <c r="N594" i="1"/>
  <c r="O594" i="1"/>
  <c r="F595" i="1"/>
  <c r="N595" i="1"/>
  <c r="O595" i="1" s="1"/>
  <c r="F596" i="1"/>
  <c r="N596" i="1"/>
  <c r="O596" i="1" s="1"/>
  <c r="F597" i="1"/>
  <c r="N597" i="1"/>
  <c r="O597" i="1"/>
  <c r="F598" i="1"/>
  <c r="N598" i="1"/>
  <c r="O598" i="1" s="1"/>
  <c r="F599" i="1"/>
  <c r="N599" i="1"/>
  <c r="O599" i="1"/>
  <c r="F600" i="1"/>
  <c r="N600" i="1"/>
  <c r="O600" i="1" s="1"/>
  <c r="F601" i="1"/>
  <c r="N601" i="1"/>
  <c r="O601" i="1" s="1"/>
  <c r="F602" i="1"/>
  <c r="N602" i="1"/>
  <c r="O602" i="1"/>
  <c r="F603" i="1"/>
  <c r="N603" i="1"/>
  <c r="O603" i="1"/>
  <c r="F604" i="1"/>
  <c r="N604" i="1"/>
  <c r="O604" i="1" s="1"/>
  <c r="F605" i="1"/>
  <c r="N605" i="1"/>
  <c r="O605" i="1"/>
  <c r="F606" i="1"/>
  <c r="N606" i="1"/>
  <c r="O606" i="1" s="1"/>
  <c r="F607" i="1"/>
  <c r="N607" i="1"/>
  <c r="O607" i="1"/>
  <c r="F608" i="1"/>
  <c r="N608" i="1"/>
  <c r="O608" i="1" s="1"/>
  <c r="F609" i="1"/>
  <c r="N609" i="1"/>
  <c r="O609" i="1"/>
  <c r="F610" i="1"/>
  <c r="N610" i="1"/>
  <c r="O610" i="1" s="1"/>
  <c r="F611" i="1"/>
  <c r="N611" i="1"/>
  <c r="O611" i="1"/>
  <c r="F612" i="1"/>
  <c r="N612" i="1"/>
  <c r="O612" i="1" s="1"/>
  <c r="F613" i="1"/>
  <c r="N613" i="1"/>
  <c r="O613" i="1"/>
  <c r="F614" i="1"/>
  <c r="N614" i="1"/>
  <c r="O614" i="1" s="1"/>
  <c r="F615" i="1"/>
  <c r="N615" i="1"/>
  <c r="O615" i="1"/>
  <c r="F616" i="1"/>
  <c r="N616" i="1"/>
  <c r="O616" i="1" s="1"/>
  <c r="F617" i="1"/>
  <c r="N617" i="1"/>
  <c r="O617" i="1"/>
  <c r="F618" i="1"/>
  <c r="N618" i="1"/>
  <c r="O618" i="1" s="1"/>
  <c r="F619" i="1"/>
  <c r="N619" i="1"/>
  <c r="O619" i="1"/>
  <c r="F620" i="1"/>
  <c r="N620" i="1"/>
  <c r="O620" i="1" s="1"/>
  <c r="F621" i="1"/>
  <c r="N621" i="1"/>
  <c r="O621" i="1"/>
  <c r="F622" i="1"/>
  <c r="N622" i="1"/>
  <c r="O622" i="1" s="1"/>
  <c r="F623" i="1"/>
  <c r="N623" i="1"/>
  <c r="O623" i="1"/>
  <c r="F624" i="1"/>
  <c r="N624" i="1"/>
  <c r="O624" i="1" s="1"/>
  <c r="F625" i="1"/>
  <c r="N625" i="1"/>
  <c r="O625" i="1"/>
  <c r="F626" i="1"/>
  <c r="N626" i="1"/>
  <c r="O626" i="1" s="1"/>
  <c r="F627" i="1"/>
  <c r="N627" i="1"/>
  <c r="O627" i="1"/>
  <c r="F628" i="1"/>
  <c r="N628" i="1"/>
  <c r="O628" i="1" s="1"/>
  <c r="F629" i="1"/>
  <c r="N629" i="1"/>
  <c r="O629" i="1"/>
  <c r="F630" i="1"/>
  <c r="N630" i="1"/>
  <c r="O630" i="1" s="1"/>
  <c r="F631" i="1"/>
  <c r="N631" i="1"/>
  <c r="O631" i="1"/>
  <c r="F632" i="1"/>
  <c r="N632" i="1"/>
  <c r="O632" i="1" s="1"/>
  <c r="F633" i="1"/>
  <c r="N633" i="1"/>
  <c r="O633" i="1"/>
  <c r="F634" i="1"/>
  <c r="N634" i="1"/>
  <c r="O634" i="1" s="1"/>
  <c r="F635" i="1"/>
  <c r="N635" i="1"/>
  <c r="O635" i="1"/>
  <c r="F636" i="1"/>
  <c r="N636" i="1"/>
  <c r="O636" i="1" s="1"/>
  <c r="F637" i="1"/>
  <c r="N637" i="1"/>
  <c r="O637" i="1"/>
  <c r="F638" i="1"/>
  <c r="N638" i="1"/>
  <c r="O638" i="1" s="1"/>
  <c r="F639" i="1"/>
  <c r="N639" i="1"/>
  <c r="O639" i="1"/>
  <c r="F640" i="1"/>
  <c r="N640" i="1"/>
  <c r="O640" i="1" s="1"/>
  <c r="F641" i="1"/>
  <c r="N641" i="1"/>
  <c r="O641" i="1"/>
  <c r="F642" i="1"/>
  <c r="N642" i="1"/>
  <c r="O642" i="1" s="1"/>
  <c r="F643" i="1"/>
  <c r="N643" i="1"/>
  <c r="O643" i="1"/>
  <c r="F644" i="1"/>
  <c r="N644" i="1"/>
  <c r="O644" i="1" s="1"/>
  <c r="F645" i="1"/>
  <c r="N645" i="1"/>
  <c r="O645" i="1"/>
  <c r="F646" i="1"/>
  <c r="N646" i="1"/>
  <c r="O646" i="1" s="1"/>
  <c r="F647" i="1"/>
  <c r="N647" i="1"/>
  <c r="O647" i="1"/>
  <c r="F648" i="1"/>
  <c r="N648" i="1"/>
  <c r="O648" i="1" s="1"/>
  <c r="F649" i="1"/>
  <c r="N649" i="1"/>
  <c r="O649" i="1"/>
  <c r="F650" i="1"/>
  <c r="N650" i="1"/>
  <c r="O650" i="1" s="1"/>
  <c r="F651" i="1"/>
  <c r="N651" i="1"/>
  <c r="O651" i="1"/>
  <c r="F652" i="1"/>
  <c r="N652" i="1"/>
  <c r="O652" i="1" s="1"/>
  <c r="F653" i="1"/>
  <c r="N653" i="1"/>
  <c r="O653" i="1"/>
  <c r="F654" i="1"/>
  <c r="N654" i="1"/>
  <c r="O654" i="1" s="1"/>
  <c r="F655" i="1"/>
  <c r="N655" i="1"/>
  <c r="O655" i="1"/>
  <c r="F656" i="1"/>
  <c r="N656" i="1"/>
  <c r="O656" i="1" s="1"/>
  <c r="F657" i="1"/>
  <c r="N657" i="1"/>
  <c r="O657" i="1"/>
  <c r="F658" i="1"/>
  <c r="N658" i="1"/>
  <c r="O658" i="1" s="1"/>
  <c r="F659" i="1"/>
  <c r="N659" i="1"/>
  <c r="O659" i="1"/>
  <c r="F660" i="1"/>
  <c r="N660" i="1"/>
  <c r="O660" i="1" s="1"/>
  <c r="F661" i="1"/>
  <c r="N661" i="1"/>
  <c r="O661" i="1"/>
  <c r="F662" i="1"/>
  <c r="N662" i="1"/>
  <c r="O662" i="1" s="1"/>
  <c r="F663" i="1"/>
  <c r="N663" i="1"/>
  <c r="O663" i="1"/>
  <c r="F664" i="1"/>
  <c r="N664" i="1"/>
  <c r="O664" i="1" s="1"/>
  <c r="F665" i="1"/>
  <c r="N665" i="1"/>
  <c r="O665" i="1"/>
  <c r="F666" i="1"/>
  <c r="N666" i="1"/>
  <c r="O666" i="1" s="1"/>
  <c r="F667" i="1"/>
  <c r="N667" i="1"/>
  <c r="O667" i="1"/>
  <c r="F668" i="1"/>
  <c r="N668" i="1"/>
  <c r="O668" i="1" s="1"/>
  <c r="F669" i="1"/>
  <c r="N669" i="1"/>
  <c r="O669" i="1"/>
  <c r="F670" i="1"/>
  <c r="N670" i="1"/>
  <c r="O670" i="1" s="1"/>
  <c r="F671" i="1"/>
  <c r="N671" i="1"/>
  <c r="O671" i="1"/>
  <c r="F672" i="1"/>
  <c r="N672" i="1"/>
  <c r="O672" i="1" s="1"/>
  <c r="F673" i="1"/>
  <c r="N673" i="1"/>
  <c r="O673" i="1"/>
  <c r="F674" i="1"/>
  <c r="N674" i="1"/>
  <c r="O674" i="1" s="1"/>
  <c r="F675" i="1"/>
  <c r="N675" i="1"/>
  <c r="O675" i="1"/>
  <c r="F676" i="1"/>
  <c r="N676" i="1"/>
  <c r="O676" i="1" s="1"/>
  <c r="F677" i="1"/>
  <c r="N677" i="1"/>
  <c r="O677" i="1"/>
  <c r="F678" i="1"/>
  <c r="N678" i="1"/>
  <c r="O678" i="1" s="1"/>
  <c r="F679" i="1"/>
  <c r="N679" i="1"/>
  <c r="O679" i="1"/>
  <c r="F680" i="1"/>
  <c r="N680" i="1"/>
  <c r="O680" i="1" s="1"/>
  <c r="F681" i="1"/>
  <c r="N681" i="1"/>
  <c r="O681" i="1"/>
  <c r="F682" i="1"/>
  <c r="N682" i="1"/>
  <c r="O682" i="1" s="1"/>
  <c r="F683" i="1"/>
  <c r="N683" i="1"/>
  <c r="O683" i="1"/>
  <c r="F684" i="1"/>
  <c r="N684" i="1"/>
  <c r="O684" i="1" s="1"/>
  <c r="F685" i="1"/>
  <c r="N685" i="1"/>
  <c r="O685" i="1"/>
  <c r="F686" i="1"/>
  <c r="N686" i="1"/>
  <c r="O686" i="1" s="1"/>
  <c r="F687" i="1"/>
  <c r="N687" i="1"/>
  <c r="O687" i="1"/>
  <c r="F688" i="1"/>
  <c r="N688" i="1"/>
  <c r="O688" i="1" s="1"/>
  <c r="F689" i="1"/>
  <c r="N689" i="1"/>
  <c r="O689" i="1"/>
  <c r="F690" i="1"/>
  <c r="N690" i="1"/>
  <c r="O690" i="1" s="1"/>
  <c r="F691" i="1"/>
  <c r="N691" i="1"/>
  <c r="O691" i="1"/>
  <c r="F692" i="1"/>
  <c r="N692" i="1"/>
  <c r="O692" i="1" s="1"/>
  <c r="F693" i="1"/>
  <c r="N693" i="1"/>
  <c r="O693" i="1"/>
  <c r="F694" i="1"/>
  <c r="N694" i="1"/>
  <c r="O694" i="1" s="1"/>
  <c r="F695" i="1"/>
  <c r="N695" i="1"/>
  <c r="O695" i="1"/>
  <c r="F696" i="1"/>
  <c r="N696" i="1"/>
  <c r="O696" i="1" s="1"/>
  <c r="F697" i="1"/>
  <c r="N697" i="1"/>
  <c r="O697" i="1"/>
  <c r="F698" i="1"/>
  <c r="N698" i="1"/>
  <c r="O698" i="1" s="1"/>
  <c r="F699" i="1"/>
  <c r="N699" i="1"/>
  <c r="O699" i="1"/>
  <c r="F700" i="1"/>
  <c r="N700" i="1"/>
  <c r="O700" i="1" s="1"/>
  <c r="F701" i="1"/>
  <c r="N701" i="1"/>
  <c r="O701" i="1"/>
  <c r="F702" i="1"/>
  <c r="N702" i="1"/>
  <c r="O702" i="1" s="1"/>
  <c r="F703" i="1"/>
  <c r="N703" i="1"/>
  <c r="O703" i="1"/>
  <c r="F704" i="1"/>
  <c r="N704" i="1"/>
  <c r="O704" i="1" s="1"/>
  <c r="F705" i="1"/>
  <c r="N705" i="1"/>
  <c r="O705" i="1"/>
  <c r="F706" i="1"/>
  <c r="N706" i="1"/>
  <c r="O706" i="1" s="1"/>
  <c r="F707" i="1"/>
  <c r="N707" i="1"/>
  <c r="O707" i="1"/>
  <c r="F708" i="1"/>
  <c r="N708" i="1"/>
  <c r="O708" i="1" s="1"/>
  <c r="F709" i="1"/>
  <c r="N709" i="1"/>
  <c r="O709" i="1"/>
  <c r="F710" i="1"/>
  <c r="N710" i="1"/>
  <c r="O710" i="1" s="1"/>
  <c r="F711" i="1"/>
  <c r="N711" i="1"/>
  <c r="O711" i="1"/>
  <c r="F712" i="1"/>
  <c r="N712" i="1"/>
  <c r="O712" i="1" s="1"/>
  <c r="F713" i="1"/>
  <c r="N713" i="1"/>
  <c r="O713" i="1"/>
  <c r="F714" i="1"/>
  <c r="N714" i="1"/>
  <c r="O714" i="1" s="1"/>
  <c r="F715" i="1"/>
  <c r="N715" i="1"/>
  <c r="O715" i="1"/>
  <c r="F716" i="1"/>
  <c r="N716" i="1"/>
  <c r="O716" i="1" s="1"/>
  <c r="F717" i="1"/>
  <c r="N717" i="1"/>
  <c r="O717" i="1"/>
  <c r="F718" i="1"/>
  <c r="N718" i="1"/>
  <c r="O718" i="1" s="1"/>
  <c r="F719" i="1"/>
  <c r="N719" i="1"/>
  <c r="O719" i="1"/>
  <c r="F720" i="1"/>
  <c r="N720" i="1"/>
  <c r="O720" i="1" s="1"/>
  <c r="F721" i="1"/>
  <c r="N721" i="1"/>
  <c r="O721" i="1"/>
  <c r="F722" i="1"/>
  <c r="N722" i="1"/>
  <c r="O722" i="1" s="1"/>
  <c r="F723" i="1"/>
  <c r="N723" i="1"/>
  <c r="O723" i="1"/>
  <c r="F724" i="1"/>
  <c r="N724" i="1"/>
  <c r="O724" i="1" s="1"/>
  <c r="F725" i="1"/>
  <c r="N725" i="1"/>
  <c r="O725" i="1"/>
  <c r="F726" i="1"/>
  <c r="N726" i="1"/>
  <c r="O726" i="1" s="1"/>
  <c r="F727" i="1"/>
  <c r="N727" i="1"/>
  <c r="O727" i="1"/>
  <c r="F728" i="1"/>
  <c r="N728" i="1"/>
  <c r="O728" i="1" s="1"/>
  <c r="F729" i="1"/>
  <c r="N729" i="1"/>
  <c r="O729" i="1"/>
  <c r="F730" i="1"/>
  <c r="N730" i="1"/>
  <c r="O730" i="1" s="1"/>
  <c r="F731" i="1"/>
  <c r="N731" i="1"/>
  <c r="O731" i="1"/>
  <c r="F732" i="1"/>
  <c r="N732" i="1"/>
  <c r="O732" i="1" s="1"/>
  <c r="F733" i="1"/>
  <c r="N733" i="1"/>
  <c r="O733" i="1"/>
  <c r="F734" i="1"/>
  <c r="N734" i="1"/>
  <c r="O734" i="1" s="1"/>
  <c r="F735" i="1"/>
  <c r="N735" i="1"/>
  <c r="O735" i="1"/>
  <c r="F736" i="1"/>
  <c r="N736" i="1"/>
  <c r="O736" i="1" s="1"/>
  <c r="F737" i="1"/>
  <c r="N737" i="1"/>
  <c r="O737" i="1"/>
  <c r="F738" i="1"/>
  <c r="N738" i="1"/>
  <c r="O738" i="1" s="1"/>
  <c r="F739" i="1"/>
  <c r="N739" i="1"/>
  <c r="O739" i="1"/>
  <c r="F740" i="1"/>
  <c r="N740" i="1"/>
  <c r="O740" i="1" s="1"/>
  <c r="F741" i="1"/>
  <c r="N741" i="1"/>
  <c r="O741" i="1"/>
  <c r="F742" i="1"/>
  <c r="N742" i="1"/>
  <c r="O742" i="1" s="1"/>
  <c r="F743" i="1"/>
  <c r="N743" i="1"/>
  <c r="O743" i="1"/>
  <c r="F744" i="1"/>
  <c r="N744" i="1"/>
  <c r="O744" i="1" s="1"/>
  <c r="F745" i="1"/>
  <c r="N745" i="1"/>
  <c r="O745" i="1"/>
  <c r="F746" i="1"/>
  <c r="N746" i="1"/>
  <c r="O746" i="1" s="1"/>
  <c r="F747" i="1"/>
  <c r="N747" i="1"/>
  <c r="O747" i="1"/>
  <c r="F748" i="1"/>
  <c r="N748" i="1"/>
  <c r="O748" i="1" s="1"/>
</calcChain>
</file>

<file path=xl/sharedStrings.xml><?xml version="1.0" encoding="utf-8"?>
<sst xmlns="http://schemas.openxmlformats.org/spreadsheetml/2006/main" count="2257" uniqueCount="1072">
  <si>
    <t>Inventory Retrieving Associate</t>
  </si>
  <si>
    <t>Female</t>
  </si>
  <si>
    <t>746</t>
  </si>
  <si>
    <t>Inventory Receiving Associate</t>
  </si>
  <si>
    <t>745</t>
  </si>
  <si>
    <t>Customer Service Representative</t>
  </si>
  <si>
    <t>Male</t>
  </si>
  <si>
    <t>743</t>
  </si>
  <si>
    <t>Analyst Fraud Fraud Prevention</t>
  </si>
  <si>
    <t>742</t>
  </si>
  <si>
    <t>IQC Tester</t>
  </si>
  <si>
    <t>739</t>
  </si>
  <si>
    <t>Customer Support Representative</t>
  </si>
  <si>
    <t>738</t>
  </si>
  <si>
    <t>736</t>
  </si>
  <si>
    <t>Lead Stocker Logistics</t>
  </si>
  <si>
    <t>735</t>
  </si>
  <si>
    <t>Agent Public Image Customer Service</t>
  </si>
  <si>
    <t>734</t>
  </si>
  <si>
    <t>Inventory Associate</t>
  </si>
  <si>
    <t>732</t>
  </si>
  <si>
    <t>730</t>
  </si>
  <si>
    <t>729</t>
  </si>
  <si>
    <t>Fraud Analyst</t>
  </si>
  <si>
    <t>726</t>
  </si>
  <si>
    <t>Lead IQC Testing</t>
  </si>
  <si>
    <t>724</t>
  </si>
  <si>
    <t>Assoc Will Call Center</t>
  </si>
  <si>
    <t>721</t>
  </si>
  <si>
    <t>Sr Accounts Receivable</t>
  </si>
  <si>
    <t>720</t>
  </si>
  <si>
    <t>eBay Customer Support</t>
  </si>
  <si>
    <t>719</t>
  </si>
  <si>
    <t>Assistant Category Manager</t>
  </si>
  <si>
    <t>718</t>
  </si>
  <si>
    <t>717</t>
  </si>
  <si>
    <t>Administrator Purchasing</t>
  </si>
  <si>
    <t>713</t>
  </si>
  <si>
    <t>Warehouse Associate</t>
  </si>
  <si>
    <t>712</t>
  </si>
  <si>
    <t>Administrative Assistant</t>
  </si>
  <si>
    <t>710</t>
  </si>
  <si>
    <t>Spec QA Promotion Center</t>
  </si>
  <si>
    <t>708</t>
  </si>
  <si>
    <t>707</t>
  </si>
  <si>
    <t>Account Manager</t>
  </si>
  <si>
    <t>706</t>
  </si>
  <si>
    <t>Promotions Specialist</t>
  </si>
  <si>
    <t>704</t>
  </si>
  <si>
    <t>Content Specialist</t>
  </si>
  <si>
    <t>703</t>
  </si>
  <si>
    <t>Mgr Merchandising Marketplace</t>
  </si>
  <si>
    <t>702</t>
  </si>
  <si>
    <t>701</t>
  </si>
  <si>
    <t>Sr Marketing Designer</t>
  </si>
  <si>
    <t>700</t>
  </si>
  <si>
    <t>Fraud Preventiion Supervisor</t>
  </si>
  <si>
    <t>699</t>
  </si>
  <si>
    <t>Coach Training</t>
  </si>
  <si>
    <t>698</t>
  </si>
  <si>
    <t>Management Trainee</t>
  </si>
  <si>
    <t>697</t>
  </si>
  <si>
    <t>696</t>
  </si>
  <si>
    <t>692</t>
  </si>
  <si>
    <t>Inventory Receiving Lead</t>
  </si>
  <si>
    <t>691</t>
  </si>
  <si>
    <t>Account Mgr Marketplace</t>
  </si>
  <si>
    <t>690</t>
  </si>
  <si>
    <t>Receiving Associate</t>
  </si>
  <si>
    <t>689</t>
  </si>
  <si>
    <t>Merchandiser</t>
  </si>
  <si>
    <t>688</t>
  </si>
  <si>
    <t>Lead Customer Relations</t>
  </si>
  <si>
    <t>687</t>
  </si>
  <si>
    <t>686</t>
  </si>
  <si>
    <t>Stocking Associate</t>
  </si>
  <si>
    <t>685</t>
  </si>
  <si>
    <t>Agent QC Monitoring</t>
  </si>
  <si>
    <t>684</t>
  </si>
  <si>
    <t>Business Specialist</t>
  </si>
  <si>
    <t>682</t>
  </si>
  <si>
    <t>Account Executive</t>
  </si>
  <si>
    <t>680</t>
  </si>
  <si>
    <t>Support Desk Agent</t>
  </si>
  <si>
    <t>678</t>
  </si>
  <si>
    <t>677</t>
  </si>
  <si>
    <t>Video Editor</t>
  </si>
  <si>
    <t>676</t>
  </si>
  <si>
    <t>Asst Workforce Mgmt</t>
  </si>
  <si>
    <t>674</t>
  </si>
  <si>
    <t>Shipping Associate</t>
  </si>
  <si>
    <t>673</t>
  </si>
  <si>
    <t>672</t>
  </si>
  <si>
    <t>Sr Helpdesk Coordinator</t>
  </si>
  <si>
    <t>670</t>
  </si>
  <si>
    <t>669</t>
  </si>
  <si>
    <t>Lead Inventory Picking</t>
  </si>
  <si>
    <t>668</t>
  </si>
  <si>
    <t>667</t>
  </si>
  <si>
    <t>666</t>
  </si>
  <si>
    <t>665</t>
  </si>
  <si>
    <t>664</t>
  </si>
  <si>
    <t>663</t>
  </si>
  <si>
    <t>Spec Business Management</t>
  </si>
  <si>
    <t>661</t>
  </si>
  <si>
    <t>General Agent</t>
  </si>
  <si>
    <t>660</t>
  </si>
  <si>
    <t>659</t>
  </si>
  <si>
    <t>657</t>
  </si>
  <si>
    <t>Category Manager</t>
  </si>
  <si>
    <t>656</t>
  </si>
  <si>
    <t>Spec Search Engine Marketing</t>
  </si>
  <si>
    <t>655</t>
  </si>
  <si>
    <t>654</t>
  </si>
  <si>
    <t>Analyst Fraud</t>
  </si>
  <si>
    <t>653</t>
  </si>
  <si>
    <t>652</t>
  </si>
  <si>
    <t>Business Analyst</t>
  </si>
  <si>
    <t>650</t>
  </si>
  <si>
    <t>649</t>
  </si>
  <si>
    <t>Marketing Manager</t>
  </si>
  <si>
    <t>647</t>
  </si>
  <si>
    <t>Account Executive Small Accounts</t>
  </si>
  <si>
    <t>646</t>
  </si>
  <si>
    <t>Spec Knowledge Management</t>
  </si>
  <si>
    <t>644</t>
  </si>
  <si>
    <t>Shipping Supervisor</t>
  </si>
  <si>
    <t>643</t>
  </si>
  <si>
    <t>Spec Seller Services</t>
  </si>
  <si>
    <t>642</t>
  </si>
  <si>
    <t>Rep Customer Retention</t>
  </si>
  <si>
    <t>640</t>
  </si>
  <si>
    <t>638</t>
  </si>
  <si>
    <t>Agent Support Desk Customer Service</t>
  </si>
  <si>
    <t>637</t>
  </si>
  <si>
    <t>636</t>
  </si>
  <si>
    <t>Rep Hybrid Center Customer Service</t>
  </si>
  <si>
    <t>634</t>
  </si>
  <si>
    <t>Systems Engineer</t>
  </si>
  <si>
    <t>633</t>
  </si>
  <si>
    <t>Marketing Specialist</t>
  </si>
  <si>
    <t>631</t>
  </si>
  <si>
    <t>629</t>
  </si>
  <si>
    <t>Customer Support</t>
  </si>
  <si>
    <t>627</t>
  </si>
  <si>
    <t>626</t>
  </si>
  <si>
    <t>Sr Spec Email Promotion</t>
  </si>
  <si>
    <t>625</t>
  </si>
  <si>
    <t>Merch Manager</t>
  </si>
  <si>
    <t>623</t>
  </si>
  <si>
    <t>621</t>
  </si>
  <si>
    <t>Photographer Imaging</t>
  </si>
  <si>
    <t>620</t>
  </si>
  <si>
    <t>618</t>
  </si>
  <si>
    <t>Supervisor</t>
  </si>
  <si>
    <t>617</t>
  </si>
  <si>
    <t>616</t>
  </si>
  <si>
    <t>615</t>
  </si>
  <si>
    <t>614</t>
  </si>
  <si>
    <t>Testing Engineer</t>
  </si>
  <si>
    <t>613</t>
  </si>
  <si>
    <t>Spec Promotions</t>
  </si>
  <si>
    <t>611</t>
  </si>
  <si>
    <t>Analyst Business Applications</t>
  </si>
  <si>
    <t>606</t>
  </si>
  <si>
    <t>605</t>
  </si>
  <si>
    <t>Sr Category Mgr</t>
  </si>
  <si>
    <t>603</t>
  </si>
  <si>
    <t>Promotions Manager</t>
  </si>
  <si>
    <t>601</t>
  </si>
  <si>
    <t>Merchandiser Monitor</t>
  </si>
  <si>
    <t>600</t>
  </si>
  <si>
    <t>599</t>
  </si>
  <si>
    <t>Sr Editor Marketing</t>
  </si>
  <si>
    <t>598</t>
  </si>
  <si>
    <t>597</t>
  </si>
  <si>
    <t>Asst Admin GA</t>
  </si>
  <si>
    <t>596</t>
  </si>
  <si>
    <t>Sr Analyst Market Research</t>
  </si>
  <si>
    <t>595</t>
  </si>
  <si>
    <t>Mgr Sales Channel Mgmt</t>
  </si>
  <si>
    <t>594</t>
  </si>
  <si>
    <t>593</t>
  </si>
  <si>
    <t>Asst Product Manager</t>
  </si>
  <si>
    <t>592</t>
  </si>
  <si>
    <t>Sr Spec Marketing</t>
  </si>
  <si>
    <t>591</t>
  </si>
  <si>
    <t>Sup Warehouse Inventory</t>
  </si>
  <si>
    <t>590</t>
  </si>
  <si>
    <t>589</t>
  </si>
  <si>
    <t>Spec Transportation Int</t>
  </si>
  <si>
    <t>588</t>
  </si>
  <si>
    <t>Will Call Associate</t>
  </si>
  <si>
    <t>587</t>
  </si>
  <si>
    <t>Will Call Manager</t>
  </si>
  <si>
    <t>586</t>
  </si>
  <si>
    <t>Content Manager</t>
  </si>
  <si>
    <t>585</t>
  </si>
  <si>
    <t>584</t>
  </si>
  <si>
    <t>Sup Vendor Credit Collection</t>
  </si>
  <si>
    <t>583</t>
  </si>
  <si>
    <t>Sup Transportation</t>
  </si>
  <si>
    <t>582</t>
  </si>
  <si>
    <t>Shipping Lead</t>
  </si>
  <si>
    <t>581</t>
  </si>
  <si>
    <t>580</t>
  </si>
  <si>
    <t>579</t>
  </si>
  <si>
    <t>578</t>
  </si>
  <si>
    <t>577</t>
  </si>
  <si>
    <t>Sr Eng App Developer</t>
  </si>
  <si>
    <t>576</t>
  </si>
  <si>
    <t>Spec Bus Intel</t>
  </si>
  <si>
    <t>575</t>
  </si>
  <si>
    <t>Sr HR Business Partner</t>
  </si>
  <si>
    <t>574</t>
  </si>
  <si>
    <t>Sr Manager of Commerce</t>
  </si>
  <si>
    <t>573</t>
  </si>
  <si>
    <t>Small Business Markets Specialist</t>
  </si>
  <si>
    <t>572</t>
  </si>
  <si>
    <t>571</t>
  </si>
  <si>
    <t>570</t>
  </si>
  <si>
    <t>Accounts Payable Supervisor</t>
  </si>
  <si>
    <t>569</t>
  </si>
  <si>
    <t>Marketing Mgr Canada</t>
  </si>
  <si>
    <t>568</t>
  </si>
  <si>
    <t>Engineer Application Developer</t>
  </si>
  <si>
    <t>566</t>
  </si>
  <si>
    <t>Merchandise Manager</t>
  </si>
  <si>
    <t>564</t>
  </si>
  <si>
    <t>CPU Merchandiser</t>
  </si>
  <si>
    <t>562</t>
  </si>
  <si>
    <t>561</t>
  </si>
  <si>
    <t>Analyst Corp Bus Systems</t>
  </si>
  <si>
    <t>560</t>
  </si>
  <si>
    <t>Account Mgr Small Business Accounts</t>
  </si>
  <si>
    <t>559</t>
  </si>
  <si>
    <t>558</t>
  </si>
  <si>
    <t>557</t>
  </si>
  <si>
    <t>Sr Category Manager Development</t>
  </si>
  <si>
    <t>556</t>
  </si>
  <si>
    <t>555</t>
  </si>
  <si>
    <t>Customer Service Representative Help Desk</t>
  </si>
  <si>
    <t>554</t>
  </si>
  <si>
    <t>553</t>
  </si>
  <si>
    <t>552</t>
  </si>
  <si>
    <t>Analyst Data Mining</t>
  </si>
  <si>
    <t>551</t>
  </si>
  <si>
    <t>550</t>
  </si>
  <si>
    <t>Sup Shipping</t>
  </si>
  <si>
    <t>549</t>
  </si>
  <si>
    <t>547</t>
  </si>
  <si>
    <t>546</t>
  </si>
  <si>
    <t>545</t>
  </si>
  <si>
    <t>544</t>
  </si>
  <si>
    <t>Merchandiser Desktop PC</t>
  </si>
  <si>
    <t>543</t>
  </si>
  <si>
    <t>542</t>
  </si>
  <si>
    <t>541</t>
  </si>
  <si>
    <t>540</t>
  </si>
  <si>
    <t>Investigator</t>
  </si>
  <si>
    <t>538</t>
  </si>
  <si>
    <t>537</t>
  </si>
  <si>
    <t>Merchandiser Wireless</t>
  </si>
  <si>
    <t>536</t>
  </si>
  <si>
    <t>534</t>
  </si>
  <si>
    <t>Merchant Manager</t>
  </si>
  <si>
    <t>533</t>
  </si>
  <si>
    <t>Coord Imaging</t>
  </si>
  <si>
    <t>532</t>
  </si>
  <si>
    <t>531</t>
  </si>
  <si>
    <t>530</t>
  </si>
  <si>
    <t>529</t>
  </si>
  <si>
    <t>Data Integration Specialist</t>
  </si>
  <si>
    <t>527</t>
  </si>
  <si>
    <t>526</t>
  </si>
  <si>
    <t>Category Manager Recert Com</t>
  </si>
  <si>
    <t>525</t>
  </si>
  <si>
    <t>Sr Accountant</t>
  </si>
  <si>
    <t>524</t>
  </si>
  <si>
    <t>Category Manager Video Game</t>
  </si>
  <si>
    <t>523</t>
  </si>
  <si>
    <t>Sr Analyst Corp Bus Systems</t>
  </si>
  <si>
    <t>522</t>
  </si>
  <si>
    <t>521</t>
  </si>
  <si>
    <t>520</t>
  </si>
  <si>
    <t>Accountant AR</t>
  </si>
  <si>
    <t>519</t>
  </si>
  <si>
    <t>Designer Email Graphic</t>
  </si>
  <si>
    <t>518</t>
  </si>
  <si>
    <t>516</t>
  </si>
  <si>
    <t>Ebay Specialist</t>
  </si>
  <si>
    <t>515</t>
  </si>
  <si>
    <t>Sr Engineer</t>
  </si>
  <si>
    <t>514</t>
  </si>
  <si>
    <t>Account Executive Regional Accounts</t>
  </si>
  <si>
    <t>513</t>
  </si>
  <si>
    <t>Receiving Supervisor</t>
  </si>
  <si>
    <t>510</t>
  </si>
  <si>
    <t>Application Support Engineer</t>
  </si>
  <si>
    <t>509</t>
  </si>
  <si>
    <t>Contact Customer Service Supervisor</t>
  </si>
  <si>
    <t>507</t>
  </si>
  <si>
    <t>Application Developer Engineer</t>
  </si>
  <si>
    <t>505</t>
  </si>
  <si>
    <t>504</t>
  </si>
  <si>
    <t>Customer Service Representative Supervisor</t>
  </si>
  <si>
    <t>503</t>
  </si>
  <si>
    <t>Technician Desktop Support</t>
  </si>
  <si>
    <t>502</t>
  </si>
  <si>
    <t>Eng App Support</t>
  </si>
  <si>
    <t>501</t>
  </si>
  <si>
    <t>Merchandising Manager</t>
  </si>
  <si>
    <t>499</t>
  </si>
  <si>
    <t>Mgr Mktg Marketing</t>
  </si>
  <si>
    <t>498</t>
  </si>
  <si>
    <t>Sr UI/UX Designer MIS</t>
  </si>
  <si>
    <t>496</t>
  </si>
  <si>
    <t>Domain Head</t>
  </si>
  <si>
    <t>495</t>
  </si>
  <si>
    <t>492</t>
  </si>
  <si>
    <t>Dir International Sales</t>
  </si>
  <si>
    <t>491</t>
  </si>
  <si>
    <t>490</t>
  </si>
  <si>
    <t>489</t>
  </si>
  <si>
    <t>487</t>
  </si>
  <si>
    <t>Sr Engineer Application Developer</t>
  </si>
  <si>
    <t>486</t>
  </si>
  <si>
    <t>484</t>
  </si>
  <si>
    <t>483</t>
  </si>
  <si>
    <t>482</t>
  </si>
  <si>
    <t>Dir Web Management</t>
  </si>
  <si>
    <t>481</t>
  </si>
  <si>
    <t>480</t>
  </si>
  <si>
    <t>478</t>
  </si>
  <si>
    <t>Category Manager Marketplace</t>
  </si>
  <si>
    <t>477</t>
  </si>
  <si>
    <t>Engineer App Support</t>
  </si>
  <si>
    <t>476</t>
  </si>
  <si>
    <t>Dir Merchandising &amp; Marketing</t>
  </si>
  <si>
    <t>473</t>
  </si>
  <si>
    <t>Product Manager</t>
  </si>
  <si>
    <t>472</t>
  </si>
  <si>
    <t>470</t>
  </si>
  <si>
    <t>469</t>
  </si>
  <si>
    <t>Sr Designer Mktg</t>
  </si>
  <si>
    <t>468</t>
  </si>
  <si>
    <t>465</t>
  </si>
  <si>
    <t>Technician Maintenance</t>
  </si>
  <si>
    <t>464</t>
  </si>
  <si>
    <t>463</t>
  </si>
  <si>
    <t>Dir Product Management</t>
  </si>
  <si>
    <t>462</t>
  </si>
  <si>
    <t>Category Manager Marketing</t>
  </si>
  <si>
    <t>461</t>
  </si>
  <si>
    <t>460</t>
  </si>
  <si>
    <t>Senior Engineer Application Developer</t>
  </si>
  <si>
    <t>459</t>
  </si>
  <si>
    <t>Packaging Associate</t>
  </si>
  <si>
    <t>458</t>
  </si>
  <si>
    <t>457</t>
  </si>
  <si>
    <t>456</t>
  </si>
  <si>
    <t>455</t>
  </si>
  <si>
    <t>453</t>
  </si>
  <si>
    <t>449</t>
  </si>
  <si>
    <t>Warehouse Shipping Lead</t>
  </si>
  <si>
    <t>447</t>
  </si>
  <si>
    <t>443</t>
  </si>
  <si>
    <t>Inventory Lead</t>
  </si>
  <si>
    <t>441</t>
  </si>
  <si>
    <t>Merchandiser Server System</t>
  </si>
  <si>
    <t>440</t>
  </si>
  <si>
    <t>Specialist Product Market</t>
  </si>
  <si>
    <t>439</t>
  </si>
  <si>
    <t>436</t>
  </si>
  <si>
    <t>Producer Creative Design</t>
  </si>
  <si>
    <t>435</t>
  </si>
  <si>
    <t>434</t>
  </si>
  <si>
    <t>433</t>
  </si>
  <si>
    <t>431</t>
  </si>
  <si>
    <t>Auditor</t>
  </si>
  <si>
    <t>430</t>
  </si>
  <si>
    <t>Engingeer Application Developer</t>
  </si>
  <si>
    <t>429</t>
  </si>
  <si>
    <t>Contact Center Helpdesk</t>
  </si>
  <si>
    <t>428</t>
  </si>
  <si>
    <t>Dir Dynamic Marketing</t>
  </si>
  <si>
    <t>427</t>
  </si>
  <si>
    <t>Sup Desktop Support</t>
  </si>
  <si>
    <t>426</t>
  </si>
  <si>
    <t>425</t>
  </si>
  <si>
    <t>424</t>
  </si>
  <si>
    <t>423</t>
  </si>
  <si>
    <t>422</t>
  </si>
  <si>
    <t>421</t>
  </si>
  <si>
    <t>420</t>
  </si>
  <si>
    <t>Assoc Inventory Picking</t>
  </si>
  <si>
    <t>418</t>
  </si>
  <si>
    <t>Accountant Accounts Receivable</t>
  </si>
  <si>
    <t>417</t>
  </si>
  <si>
    <t>415</t>
  </si>
  <si>
    <t>Mgr Internal Audit</t>
  </si>
  <si>
    <t>414</t>
  </si>
  <si>
    <t>413</t>
  </si>
  <si>
    <t>412</t>
  </si>
  <si>
    <t>411</t>
  </si>
  <si>
    <t>410</t>
  </si>
  <si>
    <t>409</t>
  </si>
  <si>
    <t>408</t>
  </si>
  <si>
    <t>Dir Financial Reporting</t>
  </si>
  <si>
    <t>407</t>
  </si>
  <si>
    <t>Web Designer</t>
  </si>
  <si>
    <t>406</t>
  </si>
  <si>
    <t>405</t>
  </si>
  <si>
    <t>Analyst Bus System</t>
  </si>
  <si>
    <t>401</t>
  </si>
  <si>
    <t>Site Search Web Specialist</t>
  </si>
  <si>
    <t>400</t>
  </si>
  <si>
    <t>Merchandise Specialist</t>
  </si>
  <si>
    <t>399</t>
  </si>
  <si>
    <t>Manager</t>
  </si>
  <si>
    <t>398</t>
  </si>
  <si>
    <t>397</t>
  </si>
  <si>
    <t>Sr Account Executive</t>
  </si>
  <si>
    <t>395</t>
  </si>
  <si>
    <t>Mgr Business Management</t>
  </si>
  <si>
    <t>394</t>
  </si>
  <si>
    <t>Printer Marketing Director</t>
  </si>
  <si>
    <t>392</t>
  </si>
  <si>
    <t>391</t>
  </si>
  <si>
    <t>Sr Analyst Corp Bus System</t>
  </si>
  <si>
    <t>389</t>
  </si>
  <si>
    <t>Server System Developer</t>
  </si>
  <si>
    <t>388</t>
  </si>
  <si>
    <t>386</t>
  </si>
  <si>
    <t>Coord Logistic Transport</t>
  </si>
  <si>
    <t>385</t>
  </si>
  <si>
    <t>Investigations Supervisor</t>
  </si>
  <si>
    <t>384</t>
  </si>
  <si>
    <t>383</t>
  </si>
  <si>
    <t>382</t>
  </si>
  <si>
    <t>Sup Revenue AR</t>
  </si>
  <si>
    <t>381</t>
  </si>
  <si>
    <t>Sr Eng App Dev</t>
  </si>
  <si>
    <t>379</t>
  </si>
  <si>
    <t>Specialist Product Marke</t>
  </si>
  <si>
    <t>378</t>
  </si>
  <si>
    <t>Architect Systems</t>
  </si>
  <si>
    <t>377</t>
  </si>
  <si>
    <t>376</t>
  </si>
  <si>
    <t>Architect</t>
  </si>
  <si>
    <t>375</t>
  </si>
  <si>
    <t>Administrator 3rd Party</t>
  </si>
  <si>
    <t>374</t>
  </si>
  <si>
    <t>370</t>
  </si>
  <si>
    <t>Technician IT Warehouse</t>
  </si>
  <si>
    <t>369</t>
  </si>
  <si>
    <t>368</t>
  </si>
  <si>
    <t>Sr Eng Network</t>
  </si>
  <si>
    <t>366</t>
  </si>
  <si>
    <t>Sr Recruiter HR</t>
  </si>
  <si>
    <t>365</t>
  </si>
  <si>
    <t>Directory of US Marketplace</t>
  </si>
  <si>
    <t>364</t>
  </si>
  <si>
    <t>Dir Financial Planning</t>
  </si>
  <si>
    <t>362</t>
  </si>
  <si>
    <t>361</t>
  </si>
  <si>
    <t>Web Content Specialist</t>
  </si>
  <si>
    <t>360</t>
  </si>
  <si>
    <t>Sr. VP Operations</t>
  </si>
  <si>
    <t>359</t>
  </si>
  <si>
    <t>Sup Contact Customer Service</t>
  </si>
  <si>
    <t>358</t>
  </si>
  <si>
    <t>Sr Dir Corporate Engineer</t>
  </si>
  <si>
    <t>356</t>
  </si>
  <si>
    <t>Sr Mgr Corp Bus Systems</t>
  </si>
  <si>
    <t>355</t>
  </si>
  <si>
    <t>Sr Corporate Counselor</t>
  </si>
  <si>
    <t>354</t>
  </si>
  <si>
    <t>Sr Dir Category Mktg</t>
  </si>
  <si>
    <t>353</t>
  </si>
  <si>
    <t>350</t>
  </si>
  <si>
    <t>Director of Accounting</t>
  </si>
  <si>
    <t>349</t>
  </si>
  <si>
    <t>348</t>
  </si>
  <si>
    <t>Sr Graphic Designer</t>
  </si>
  <si>
    <t>347</t>
  </si>
  <si>
    <t>346</t>
  </si>
  <si>
    <t>Sr Eng Telecom</t>
  </si>
  <si>
    <t>345</t>
  </si>
  <si>
    <t>Director User Experience &amp; Developer</t>
  </si>
  <si>
    <t>343</t>
  </si>
  <si>
    <t>342</t>
  </si>
  <si>
    <t>339</t>
  </si>
  <si>
    <t>338</t>
  </si>
  <si>
    <t>337</t>
  </si>
  <si>
    <t>336</t>
  </si>
  <si>
    <t>Sr Eng Systems</t>
  </si>
  <si>
    <t>335</t>
  </si>
  <si>
    <t>333</t>
  </si>
  <si>
    <t>Sr Accountant AP</t>
  </si>
  <si>
    <t>332</t>
  </si>
  <si>
    <t>330</t>
  </si>
  <si>
    <t>Sup Contact Cust Serv</t>
  </si>
  <si>
    <t>329</t>
  </si>
  <si>
    <t>328</t>
  </si>
  <si>
    <t>Sales Manager</t>
  </si>
  <si>
    <t>327</t>
  </si>
  <si>
    <t>325</t>
  </si>
  <si>
    <t>323</t>
  </si>
  <si>
    <t>321</t>
  </si>
  <si>
    <t>318</t>
  </si>
  <si>
    <t>317</t>
  </si>
  <si>
    <t>316</t>
  </si>
  <si>
    <t>Dir Talent Acquisition</t>
  </si>
  <si>
    <t>314</t>
  </si>
  <si>
    <t>Warehouse Supervisor</t>
  </si>
  <si>
    <t>313</t>
  </si>
  <si>
    <t>312</t>
  </si>
  <si>
    <t>311</t>
  </si>
  <si>
    <t>310</t>
  </si>
  <si>
    <t>HR Business Partner</t>
  </si>
  <si>
    <t>309</t>
  </si>
  <si>
    <t>Accountant AP</t>
  </si>
  <si>
    <t>308</t>
  </si>
  <si>
    <t>306</t>
  </si>
  <si>
    <t>305</t>
  </si>
  <si>
    <t>303</t>
  </si>
  <si>
    <t>302</t>
  </si>
  <si>
    <t>Dir Backend Sys Backend</t>
  </si>
  <si>
    <t>301</t>
  </si>
  <si>
    <t>300</t>
  </si>
  <si>
    <t>Coord Creative Services</t>
  </si>
  <si>
    <t>298</t>
  </si>
  <si>
    <t>Sup Inventory</t>
  </si>
  <si>
    <t>294</t>
  </si>
  <si>
    <t>293</t>
  </si>
  <si>
    <t>Dir Legal Affairs</t>
  </si>
  <si>
    <t>292</t>
  </si>
  <si>
    <t>291</t>
  </si>
  <si>
    <t>Warehouse Assistant Supervisor</t>
  </si>
  <si>
    <t>290</t>
  </si>
  <si>
    <t>289</t>
  </si>
  <si>
    <t>Agent Verification</t>
  </si>
  <si>
    <t>288</t>
  </si>
  <si>
    <t>Dir Information Security</t>
  </si>
  <si>
    <t>285</t>
  </si>
  <si>
    <t>Dir Learning &amp; Organization</t>
  </si>
  <si>
    <t>284</t>
  </si>
  <si>
    <t>Sr Corp Counsel</t>
  </si>
  <si>
    <t>283</t>
  </si>
  <si>
    <t>Chief Legal Officer Corporate Legal</t>
  </si>
  <si>
    <t>282</t>
  </si>
  <si>
    <t>281</t>
  </si>
  <si>
    <t>280</t>
  </si>
  <si>
    <t>279</t>
  </si>
  <si>
    <t>Coord Project Legal</t>
  </si>
  <si>
    <t>277</t>
  </si>
  <si>
    <t>276</t>
  </si>
  <si>
    <t>Dir App Dev</t>
  </si>
  <si>
    <t>274</t>
  </si>
  <si>
    <t>Sr. Mgr Financial Analysis</t>
  </si>
  <si>
    <t>273</t>
  </si>
  <si>
    <t>272</t>
  </si>
  <si>
    <t>271</t>
  </si>
  <si>
    <t>Customer Retention Supervisor</t>
  </si>
  <si>
    <t>270</t>
  </si>
  <si>
    <t>Dir Advertising Sales MGR</t>
  </si>
  <si>
    <t>269</t>
  </si>
  <si>
    <t>268</t>
  </si>
  <si>
    <t>267</t>
  </si>
  <si>
    <t>266</t>
  </si>
  <si>
    <t>265</t>
  </si>
  <si>
    <t>264</t>
  </si>
  <si>
    <t>263</t>
  </si>
  <si>
    <t>Telecom Engineer</t>
  </si>
  <si>
    <t>262</t>
  </si>
  <si>
    <t>261</t>
  </si>
  <si>
    <t>Warehouse Receiving Lead</t>
  </si>
  <si>
    <t>259</t>
  </si>
  <si>
    <t>Director of International Business</t>
  </si>
  <si>
    <t>258</t>
  </si>
  <si>
    <t>257</t>
  </si>
  <si>
    <t>256</t>
  </si>
  <si>
    <t>255</t>
  </si>
  <si>
    <t>254</t>
  </si>
  <si>
    <t>253</t>
  </si>
  <si>
    <t>VP Marketplace</t>
  </si>
  <si>
    <t>252</t>
  </si>
  <si>
    <t>Merchandiser Warranty Service Rep</t>
  </si>
  <si>
    <t>251</t>
  </si>
  <si>
    <t>249</t>
  </si>
  <si>
    <t>Agent Claims Transportation</t>
  </si>
  <si>
    <t>248</t>
  </si>
  <si>
    <t>Manager of Transporation and Delivery</t>
  </si>
  <si>
    <t>247</t>
  </si>
  <si>
    <t>General Counsel</t>
  </si>
  <si>
    <t>246</t>
  </si>
  <si>
    <t>245</t>
  </si>
  <si>
    <t>244</t>
  </si>
  <si>
    <t>243</t>
  </si>
  <si>
    <t>242</t>
  </si>
  <si>
    <t>241</t>
  </si>
  <si>
    <t>240</t>
  </si>
  <si>
    <t>Merchandiser MB</t>
  </si>
  <si>
    <t>239</t>
  </si>
  <si>
    <t>238</t>
  </si>
  <si>
    <t>Dir Growth &amp; Retention</t>
  </si>
  <si>
    <t>237</t>
  </si>
  <si>
    <t>236</t>
  </si>
  <si>
    <t>North America Head of HR</t>
  </si>
  <si>
    <t>233</t>
  </si>
  <si>
    <t>Sr Mgr Fraud Prevention</t>
  </si>
  <si>
    <t>232</t>
  </si>
  <si>
    <t>231</t>
  </si>
  <si>
    <t>230</t>
  </si>
  <si>
    <t>Customer Service Associate</t>
  </si>
  <si>
    <t>229</t>
  </si>
  <si>
    <t>227</t>
  </si>
  <si>
    <t>CFO NA Region</t>
  </si>
  <si>
    <t>226</t>
  </si>
  <si>
    <t>224</t>
  </si>
  <si>
    <t>222</t>
  </si>
  <si>
    <t>221</t>
  </si>
  <si>
    <t>220</t>
  </si>
  <si>
    <t>219</t>
  </si>
  <si>
    <t>Sr Dir Product Management</t>
  </si>
  <si>
    <t>218</t>
  </si>
  <si>
    <t>217</t>
  </si>
  <si>
    <t>216</t>
  </si>
  <si>
    <t>Inventory Cycle Associate</t>
  </si>
  <si>
    <t>215</t>
  </si>
  <si>
    <t>Sales Specialist</t>
  </si>
  <si>
    <t>213</t>
  </si>
  <si>
    <t>211</t>
  </si>
  <si>
    <t>210</t>
  </si>
  <si>
    <t>209</t>
  </si>
  <si>
    <t>Sr Mgr Safety</t>
  </si>
  <si>
    <t>208</t>
  </si>
  <si>
    <t>207</t>
  </si>
  <si>
    <t>205</t>
  </si>
  <si>
    <t>203</t>
  </si>
  <si>
    <t>200</t>
  </si>
  <si>
    <t>199</t>
  </si>
  <si>
    <t>198</t>
  </si>
  <si>
    <t>197</t>
  </si>
  <si>
    <t>195</t>
  </si>
  <si>
    <t>Sr Mgr Facility Maintenance</t>
  </si>
  <si>
    <t>194</t>
  </si>
  <si>
    <t>193</t>
  </si>
  <si>
    <t>192</t>
  </si>
  <si>
    <t>191</t>
  </si>
  <si>
    <t>189</t>
  </si>
  <si>
    <t>188</t>
  </si>
  <si>
    <t>187</t>
  </si>
  <si>
    <t>VP International</t>
  </si>
  <si>
    <t>186</t>
  </si>
  <si>
    <t>Network Engineer</t>
  </si>
  <si>
    <t>184</t>
  </si>
  <si>
    <t>Facilities Assoc III</t>
  </si>
  <si>
    <t>183</t>
  </si>
  <si>
    <t>Mgr Country</t>
  </si>
  <si>
    <t>181</t>
  </si>
  <si>
    <t>Technician Conveyor</t>
  </si>
  <si>
    <t>180</t>
  </si>
  <si>
    <t>179</t>
  </si>
  <si>
    <t>177</t>
  </si>
  <si>
    <t>176</t>
  </si>
  <si>
    <t>175</t>
  </si>
  <si>
    <t>174</t>
  </si>
  <si>
    <t>173</t>
  </si>
  <si>
    <t>172</t>
  </si>
  <si>
    <t>Sr Analyst Corp Business Systems</t>
  </si>
  <si>
    <t>171</t>
  </si>
  <si>
    <t>Dir Training &amp; Contracts</t>
  </si>
  <si>
    <t>170</t>
  </si>
  <si>
    <t>169</t>
  </si>
  <si>
    <t>168</t>
  </si>
  <si>
    <t>167</t>
  </si>
  <si>
    <t>Inventory Supervisor</t>
  </si>
  <si>
    <t>166</t>
  </si>
  <si>
    <t>165</t>
  </si>
  <si>
    <t>Dir Comp &amp; Benefits HR</t>
  </si>
  <si>
    <t>164</t>
  </si>
  <si>
    <t>163</t>
  </si>
  <si>
    <t>162</t>
  </si>
  <si>
    <t>161</t>
  </si>
  <si>
    <t>159</t>
  </si>
  <si>
    <t>Sr. Category Manager Mktg</t>
  </si>
  <si>
    <t>158</t>
  </si>
  <si>
    <t>157</t>
  </si>
  <si>
    <t>156</t>
  </si>
  <si>
    <t>155</t>
  </si>
  <si>
    <t>VP Admin Sales and Mktg</t>
  </si>
  <si>
    <t>154</t>
  </si>
  <si>
    <t>152</t>
  </si>
  <si>
    <t>Assoc Facilities III GA</t>
  </si>
  <si>
    <t>151</t>
  </si>
  <si>
    <t>150</t>
  </si>
  <si>
    <t>149</t>
  </si>
  <si>
    <t>Customer Service Rep Associate</t>
  </si>
  <si>
    <t>148</t>
  </si>
  <si>
    <t>147</t>
  </si>
  <si>
    <t>146</t>
  </si>
  <si>
    <t>Manager of Warehouse Operations</t>
  </si>
  <si>
    <t>145</t>
  </si>
  <si>
    <t>144</t>
  </si>
  <si>
    <t>143</t>
  </si>
  <si>
    <t>141</t>
  </si>
  <si>
    <t>140</t>
  </si>
  <si>
    <t>139</t>
  </si>
  <si>
    <t>138</t>
  </si>
  <si>
    <t>137</t>
  </si>
  <si>
    <t>136</t>
  </si>
  <si>
    <t>134</t>
  </si>
  <si>
    <t>133</t>
  </si>
  <si>
    <t>132</t>
  </si>
  <si>
    <t>131</t>
  </si>
  <si>
    <t>130</t>
  </si>
  <si>
    <t>Eng Conveyor Systems</t>
  </si>
  <si>
    <t>128</t>
  </si>
  <si>
    <t>Dir Creative Marketing</t>
  </si>
  <si>
    <t>127</t>
  </si>
  <si>
    <t>Sr Web Editor</t>
  </si>
  <si>
    <t>126</t>
  </si>
  <si>
    <t>124</t>
  </si>
  <si>
    <t>123</t>
  </si>
  <si>
    <t>Manager of Information Technology</t>
  </si>
  <si>
    <t>122</t>
  </si>
  <si>
    <t>120</t>
  </si>
  <si>
    <t>119</t>
  </si>
  <si>
    <t>VP Customer Service</t>
  </si>
  <si>
    <t>118</t>
  </si>
  <si>
    <t>Head Wholesale</t>
  </si>
  <si>
    <t>117</t>
  </si>
  <si>
    <t>General Agent Associate</t>
  </si>
  <si>
    <t>116</t>
  </si>
  <si>
    <t>General Agent Supervisor</t>
  </si>
  <si>
    <t>115</t>
  </si>
  <si>
    <t>114</t>
  </si>
  <si>
    <t>113</t>
  </si>
  <si>
    <t>Assoc Facilities I GA</t>
  </si>
  <si>
    <t>112</t>
  </si>
  <si>
    <t>111</t>
  </si>
  <si>
    <t>110</t>
  </si>
  <si>
    <t>109</t>
  </si>
  <si>
    <t>108</t>
  </si>
  <si>
    <t>107</t>
  </si>
  <si>
    <t>Assoc Facilities III General Agent</t>
  </si>
  <si>
    <t>105</t>
  </si>
  <si>
    <t>104</t>
  </si>
  <si>
    <t>103</t>
  </si>
  <si>
    <t>Manager of Operations</t>
  </si>
  <si>
    <t>102</t>
  </si>
  <si>
    <t>Administrator HR</t>
  </si>
  <si>
    <t>101</t>
  </si>
  <si>
    <t>100</t>
  </si>
  <si>
    <t>099</t>
  </si>
  <si>
    <t>098</t>
  </si>
  <si>
    <t>097</t>
  </si>
  <si>
    <t>096</t>
  </si>
  <si>
    <t>095</t>
  </si>
  <si>
    <t>094</t>
  </si>
  <si>
    <t>Sr Mgr Project</t>
  </si>
  <si>
    <t>093</t>
  </si>
  <si>
    <t>090</t>
  </si>
  <si>
    <t>Repair Technician</t>
  </si>
  <si>
    <t>089</t>
  </si>
  <si>
    <t>087</t>
  </si>
  <si>
    <t>086</t>
  </si>
  <si>
    <t>085</t>
  </si>
  <si>
    <t>Chairman Holding</t>
  </si>
  <si>
    <t>084</t>
  </si>
  <si>
    <t>083</t>
  </si>
  <si>
    <t>082</t>
  </si>
  <si>
    <t>081</t>
  </si>
  <si>
    <t>077</t>
  </si>
  <si>
    <t>076</t>
  </si>
  <si>
    <t>Sr. VP Sales &amp; Marketing</t>
  </si>
  <si>
    <t>075</t>
  </si>
  <si>
    <t>074</t>
  </si>
  <si>
    <t>072</t>
  </si>
  <si>
    <t>071</t>
  </si>
  <si>
    <t>070</t>
  </si>
  <si>
    <t>067</t>
  </si>
  <si>
    <t>Sorter Associate</t>
  </si>
  <si>
    <t>065</t>
  </si>
  <si>
    <t>064</t>
  </si>
  <si>
    <t>063</t>
  </si>
  <si>
    <t>062</t>
  </si>
  <si>
    <t>061</t>
  </si>
  <si>
    <t>Dir Content Operation</t>
  </si>
  <si>
    <t>059</t>
  </si>
  <si>
    <t>058</t>
  </si>
  <si>
    <t>Inventory Transfer Associate</t>
  </si>
  <si>
    <t>057</t>
  </si>
  <si>
    <t>054</t>
  </si>
  <si>
    <t>053</t>
  </si>
  <si>
    <t>Customer Service Help Desk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</si>
  <si>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</si>
  <si>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</si>
  <si>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</si>
  <si>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</si>
  <si>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</si>
  <si>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</si>
  <si>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</si>
  <si>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</si>
  <si>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</si>
  <si>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042</t>
  </si>
  <si>
    <t>041</t>
  </si>
  <si>
    <t>039</t>
  </si>
  <si>
    <t>038</t>
  </si>
  <si>
    <t>037</t>
  </si>
  <si>
    <t>Agent Quality Control Monitoring</t>
  </si>
  <si>
    <t>036</t>
  </si>
  <si>
    <t>035</t>
  </si>
  <si>
    <t>034</t>
  </si>
  <si>
    <t>032</t>
  </si>
  <si>
    <t>Senior Copywriter</t>
  </si>
  <si>
    <t>031</t>
  </si>
  <si>
    <t>030</t>
  </si>
  <si>
    <t>029</t>
  </si>
  <si>
    <t>Field App Engineer</t>
  </si>
  <si>
    <t>028</t>
  </si>
  <si>
    <t>027</t>
  </si>
  <si>
    <t>026</t>
  </si>
  <si>
    <t>025</t>
  </si>
  <si>
    <t>024</t>
  </si>
  <si>
    <t>023</t>
  </si>
  <si>
    <t>022</t>
  </si>
  <si>
    <t>Senior Category Manager</t>
  </si>
  <si>
    <t>020</t>
  </si>
  <si>
    <t>019</t>
  </si>
  <si>
    <t>014</t>
  </si>
  <si>
    <t>013</t>
  </si>
  <si>
    <t>Marketing Coordinator</t>
  </si>
  <si>
    <t>010</t>
  </si>
  <si>
    <t>009</t>
  </si>
  <si>
    <t>008</t>
  </si>
  <si>
    <t>006</t>
  </si>
  <si>
    <t>Board Member</t>
  </si>
  <si>
    <t>005</t>
  </si>
  <si>
    <t>Warehouse Receiving Associate</t>
  </si>
  <si>
    <t>004</t>
  </si>
  <si>
    <t>003</t>
  </si>
  <si>
    <t>002</t>
  </si>
  <si>
    <t>001</t>
  </si>
  <si>
    <t>296</t>
  </si>
  <si>
    <t>Accountant</t>
  </si>
  <si>
    <t>015</t>
  </si>
  <si>
    <t>043</t>
  </si>
  <si>
    <t>228</t>
  </si>
  <si>
    <t>Clerk Accounting AP</t>
  </si>
  <si>
    <t>091</t>
  </si>
  <si>
    <t>080</t>
  </si>
  <si>
    <t>Workforce Manager Customer Service</t>
  </si>
  <si>
    <t>493</t>
  </si>
  <si>
    <t>055</t>
  </si>
  <si>
    <t>373</t>
  </si>
  <si>
    <t>Mgr Digital Content</t>
  </si>
  <si>
    <t>437</t>
  </si>
  <si>
    <t>Sr Mgr HR</t>
  </si>
  <si>
    <t>250</t>
  </si>
  <si>
    <t>185</t>
  </si>
  <si>
    <t>033</t>
  </si>
  <si>
    <t>Accounting Associate</t>
  </si>
  <si>
    <t>016</t>
  </si>
  <si>
    <t>402</t>
  </si>
  <si>
    <t>517</t>
  </si>
  <si>
    <t>Sr Eng App Dev Backend</t>
  </si>
  <si>
    <t>475</t>
  </si>
  <si>
    <t>416</t>
  </si>
  <si>
    <t>068</t>
  </si>
  <si>
    <t>Sr Accountant Financial</t>
  </si>
  <si>
    <t>307</t>
  </si>
  <si>
    <t>060</t>
  </si>
  <si>
    <t>021</t>
  </si>
  <si>
    <t>066</t>
  </si>
  <si>
    <t>286</t>
  </si>
  <si>
    <t>304</t>
  </si>
  <si>
    <t>190</t>
  </si>
  <si>
    <t>340</t>
  </si>
  <si>
    <t>260</t>
  </si>
  <si>
    <t>511</t>
  </si>
  <si>
    <t>299</t>
  </si>
  <si>
    <t>295</t>
  </si>
  <si>
    <t>088</t>
  </si>
  <si>
    <t>694</t>
  </si>
  <si>
    <t>129</t>
  </si>
  <si>
    <t>Mgr Seller Services</t>
  </si>
  <si>
    <t>608</t>
  </si>
  <si>
    <t>018</t>
  </si>
  <si>
    <t>419</t>
  </si>
  <si>
    <t>Analyst Financial</t>
  </si>
  <si>
    <t>539</t>
  </si>
  <si>
    <t>234</t>
  </si>
  <si>
    <t>Sr Analyst Mkt Research</t>
  </si>
  <si>
    <t>474</t>
  </si>
  <si>
    <t>Project Mgr IT</t>
  </si>
  <si>
    <t>548</t>
  </si>
  <si>
    <t>Dir Sales Channel Mgmt</t>
  </si>
  <si>
    <t>160</t>
  </si>
  <si>
    <t>012</t>
  </si>
  <si>
    <t>622</t>
  </si>
  <si>
    <t>Sr Spec Remarketing</t>
  </si>
  <si>
    <t>612</t>
  </si>
  <si>
    <t>641</t>
  </si>
  <si>
    <t>Sr Designer Web</t>
  </si>
  <si>
    <t>357</t>
  </si>
  <si>
    <t>204</t>
  </si>
  <si>
    <t>497</t>
  </si>
  <si>
    <t>Promotional Marketing Director</t>
  </si>
  <si>
    <t>4/31/1981</t>
  </si>
  <si>
    <t>466</t>
  </si>
  <si>
    <t>639</t>
  </si>
  <si>
    <t>728</t>
  </si>
  <si>
    <t>675</t>
  </si>
  <si>
    <t>069</t>
  </si>
  <si>
    <t>Merchandiser Cable</t>
  </si>
  <si>
    <t>607</t>
  </si>
  <si>
    <t>Assistant Human Resource Info Systems</t>
  </si>
  <si>
    <t>693</t>
  </si>
  <si>
    <t>278</t>
  </si>
  <si>
    <t>Category Manager Warranty</t>
  </si>
  <si>
    <t>445</t>
  </si>
  <si>
    <t>331</t>
  </si>
  <si>
    <t>320</t>
  </si>
  <si>
    <t>619</t>
  </si>
  <si>
    <t>106</t>
  </si>
  <si>
    <t>334</t>
  </si>
  <si>
    <t>488</t>
  </si>
  <si>
    <t>648</t>
  </si>
  <si>
    <t>711</t>
  </si>
  <si>
    <t>322</t>
  </si>
  <si>
    <t>438</t>
  </si>
  <si>
    <t>135</t>
  </si>
  <si>
    <t>610</t>
  </si>
  <si>
    <t>671</t>
  </si>
  <si>
    <t>662</t>
  </si>
  <si>
    <t>387</t>
  </si>
  <si>
    <t>121</t>
  </si>
  <si>
    <t>715</t>
  </si>
  <si>
    <t>225</t>
  </si>
  <si>
    <t>Merchandiser Input Output</t>
  </si>
  <si>
    <t>352</t>
  </si>
  <si>
    <t>344</t>
  </si>
  <si>
    <t>651</t>
  </si>
  <si>
    <t>Sup Inventory Picking</t>
  </si>
  <si>
    <t>390</t>
  </si>
  <si>
    <t>451</t>
  </si>
  <si>
    <t>196</t>
  </si>
  <si>
    <t>479</t>
  </si>
  <si>
    <t>727</t>
  </si>
  <si>
    <t>681</t>
  </si>
  <si>
    <t>Web Editor</t>
  </si>
  <si>
    <t>444</t>
  </si>
  <si>
    <t>737</t>
  </si>
  <si>
    <t>079</t>
  </si>
  <si>
    <t>073</t>
  </si>
  <si>
    <t>Warehouse Inventory Team Lead</t>
  </si>
  <si>
    <t>450</t>
  </si>
  <si>
    <t>565</t>
  </si>
  <si>
    <t>535</t>
  </si>
  <si>
    <t>078</t>
  </si>
  <si>
    <t>658</t>
  </si>
  <si>
    <t>275</t>
  </si>
  <si>
    <t>Asst Mgr Promotions Marketing</t>
  </si>
  <si>
    <t>563</t>
  </si>
  <si>
    <t>Dir Project Mgmt</t>
  </si>
  <si>
    <t>393</t>
  </si>
  <si>
    <t>722</t>
  </si>
  <si>
    <t>635</t>
  </si>
  <si>
    <t>363</t>
  </si>
  <si>
    <t>Spec Targeted Promotion</t>
  </si>
  <si>
    <t>723</t>
  </si>
  <si>
    <t>679</t>
  </si>
  <si>
    <t>Sr Designer Digital Marketing</t>
  </si>
  <si>
    <t>403</t>
  </si>
  <si>
    <t>372</t>
  </si>
  <si>
    <t>371</t>
  </si>
  <si>
    <t>733</t>
  </si>
  <si>
    <t>448</t>
  </si>
  <si>
    <t>632</t>
  </si>
  <si>
    <t>341</t>
  </si>
  <si>
    <t>Accountant Revenue Accounts Receivable</t>
  </si>
  <si>
    <t>315</t>
  </si>
  <si>
    <t>297</t>
  </si>
  <si>
    <t>092</t>
  </si>
  <si>
    <t>056</t>
  </si>
  <si>
    <t>Spec Virtual Fulfillment</t>
  </si>
  <si>
    <t>485</t>
  </si>
  <si>
    <t>512</t>
  </si>
  <si>
    <t>454</t>
  </si>
  <si>
    <t>206</t>
  </si>
  <si>
    <t>508</t>
  </si>
  <si>
    <t>432</t>
  </si>
  <si>
    <t>624</t>
  </si>
  <si>
    <t>446</t>
  </si>
  <si>
    <t>040</t>
  </si>
  <si>
    <t>326</t>
  </si>
  <si>
    <t>Mgr Promotion Center</t>
  </si>
  <si>
    <t>396</t>
  </si>
  <si>
    <t>695</t>
  </si>
  <si>
    <t>Office Coordinator</t>
  </si>
  <si>
    <t>602</t>
  </si>
  <si>
    <t>467</t>
  </si>
  <si>
    <t>287</t>
  </si>
  <si>
    <t>017</t>
  </si>
  <si>
    <t>011</t>
  </si>
  <si>
    <t>645</t>
  </si>
  <si>
    <t>609</t>
  </si>
  <si>
    <t>Spec Promotion Email</t>
  </si>
  <si>
    <t>716</t>
  </si>
  <si>
    <t>153</t>
  </si>
  <si>
    <t>367</t>
  </si>
  <si>
    <t>747</t>
  </si>
  <si>
    <t>628</t>
  </si>
  <si>
    <t>235</t>
  </si>
  <si>
    <t>007</t>
  </si>
  <si>
    <t>Mgr Content Support Web</t>
  </si>
  <si>
    <t>351</t>
  </si>
  <si>
    <t>567</t>
  </si>
  <si>
    <t>725</t>
  </si>
  <si>
    <t>494</t>
  </si>
  <si>
    <t>630</t>
  </si>
  <si>
    <t>604</t>
  </si>
  <si>
    <t>201</t>
  </si>
  <si>
    <t>Shipping Manager</t>
  </si>
  <si>
    <t>705</t>
  </si>
  <si>
    <t>324</t>
  </si>
  <si>
    <t>380</t>
  </si>
  <si>
    <t>500</t>
  </si>
  <si>
    <t>125</t>
  </si>
  <si>
    <t>471</t>
  </si>
  <si>
    <t>319</t>
  </si>
  <si>
    <t>178</t>
  </si>
  <si>
    <t>744</t>
  </si>
  <si>
    <t>Email Promotions Specialist</t>
  </si>
  <si>
    <t>740</t>
  </si>
  <si>
    <t>Mgr Email Mktg</t>
  </si>
  <si>
    <t>404</t>
  </si>
  <si>
    <t>442</t>
  </si>
  <si>
    <t>223</t>
  </si>
  <si>
    <t>Sr Marketing Speciliat</t>
  </si>
  <si>
    <t>506</t>
  </si>
  <si>
    <t>452</t>
  </si>
  <si>
    <t>709</t>
  </si>
  <si>
    <t>683</t>
  </si>
  <si>
    <t>142</t>
  </si>
  <si>
    <t>182</t>
  </si>
  <si>
    <t>741</t>
  </si>
  <si>
    <t>714</t>
  </si>
  <si>
    <t>214</t>
  </si>
  <si>
    <t>202</t>
  </si>
  <si>
    <t>212</t>
  </si>
  <si>
    <t>Sr Mgr Financial Planning</t>
  </si>
  <si>
    <t>528</t>
  </si>
  <si>
    <t>731</t>
  </si>
  <si>
    <t>Evaluation Result</t>
  </si>
  <si>
    <t>Evaluation Score</t>
  </si>
  <si>
    <t>Quality of Work</t>
  </si>
  <si>
    <t>Leadership</t>
  </si>
  <si>
    <t>Teamwork</t>
  </si>
  <si>
    <t>Communication</t>
  </si>
  <si>
    <t>Knowledge of Work</t>
  </si>
  <si>
    <t>SALARY</t>
  </si>
  <si>
    <t>OCCUPATION</t>
  </si>
  <si>
    <t>Job Duration</t>
  </si>
  <si>
    <t>TERMINATION_DATE</t>
  </si>
  <si>
    <t>DATE_OF_HIRE</t>
  </si>
  <si>
    <t>DATE_OF_BIRTH</t>
  </si>
  <si>
    <t>GENDER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</si>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</sst>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4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1894-AB25-4827-941B-648E40022698}">
  <dimension ref="A1:O748"/>
  <sheetViews>
    <sheetView tabSelected="1" topLeftCell="E1" workbookViewId="0">
      <selection activeCell="K19" sqref="K19"/>
    </sheetView>
  </sheetViews>
  <sheetFormatPr defaultColWidth="8.7109375" defaultRowHeight="15" x14ac:dyDescent="0.25"/>
  <cols>
    <col min="1" max="1" width="15.42578125" style="1" bestFit="1" customWidth="1"/>
    <col min="2" max="2" width="10.42578125" style="1" bestFit="1" customWidth="1"/>
    <col min="3" max="3" width="17.5703125" style="1" bestFit="1" customWidth="1"/>
    <col min="4" max="4" width="16.42578125" style="1" bestFit="1" customWidth="1"/>
    <col min="5" max="5" width="21.7109375" style="1" bestFit="1" customWidth="1"/>
    <col min="6" max="6" width="24.85546875" style="1" bestFit="1" customWidth="1"/>
    <col min="7" max="7" width="36.7109375" style="1" bestFit="1" customWidth="1"/>
    <col min="8" max="8" width="12.28515625" style="1" bestFit="1" customWidth="1"/>
    <col min="9" max="9" width="21" bestFit="1" customWidth="1"/>
    <col min="10" max="10" width="17.42578125" bestFit="1" customWidth="1"/>
    <col min="11" max="11" width="12.5703125" bestFit="1" customWidth="1"/>
    <col min="12" max="12" width="13" bestFit="1" customWidth="1"/>
    <col min="13" max="13" width="17.28515625" bestFit="1" customWidth="1"/>
    <col min="14" max="14" width="17.28515625" customWidth="1"/>
    <col min="15" max="15" width="20.140625" bestFit="1" customWidth="1"/>
    <col min="16" max="16384" width="8.7109375" style="1"/>
  </cols>
  <sheetData>
    <row r="1" spans="1:15" x14ac:dyDescent="0.25">
      <c r="A1" s="1" t="s">
        <v>1071</v>
      </c>
      <c r="B1" s="1" t="s">
        <v>1070</v>
      </c>
      <c r="C1" s="1" t="s">
        <v>1069</v>
      </c>
      <c r="D1" s="1" t="s">
        <v>1068</v>
      </c>
      <c r="E1" s="7" t="s">
        <v>1067</v>
      </c>
      <c r="F1" s="7" t="s">
        <v>1066</v>
      </c>
      <c r="G1" s="1" t="s">
        <v>1065</v>
      </c>
      <c r="H1" s="3" t="s">
        <v>1064</v>
      </c>
      <c r="I1" s="2" t="s">
        <v>1063</v>
      </c>
      <c r="J1" s="2" t="s">
        <v>1062</v>
      </c>
      <c r="K1" s="2" t="s">
        <v>1061</v>
      </c>
      <c r="L1" s="2" t="s">
        <v>1060</v>
      </c>
      <c r="M1" s="2" t="s">
        <v>1059</v>
      </c>
      <c r="N1" s="2" t="s">
        <v>1058</v>
      </c>
      <c r="O1" s="2" t="s">
        <v>1057</v>
      </c>
    </row>
    <row r="2" spans="1:15" x14ac:dyDescent="0.25">
      <c r="A2" s="1" t="s">
        <v>1056</v>
      </c>
      <c r="B2" s="1" t="s">
        <v>1</v>
      </c>
      <c r="C2" s="4">
        <v>34219</v>
      </c>
      <c r="D2" s="4">
        <v>42108</v>
      </c>
      <c r="E2" s="4">
        <v>43281</v>
      </c>
      <c r="F2" s="4" t="str">
        <f>DATEDIF(D2,E2,"y")&amp;" Years, "&amp;DATEDIF(D2,E2,"ym")&amp;" Months, "&amp;DATEDIF(D2,E2,"md")&amp;" days"</f>
        <v>3 Years, 2 Months, 16 days</v>
      </c>
      <c r="G2" s="1" t="s">
        <v>10</v>
      </c>
      <c r="H2" s="3">
        <v>21840</v>
      </c>
      <c r="I2" s="2">
        <v>1</v>
      </c>
      <c r="J2" s="2">
        <v>3</v>
      </c>
      <c r="K2" s="2">
        <v>1</v>
      </c>
      <c r="L2" s="2">
        <v>1</v>
      </c>
      <c r="M2" s="2">
        <v>1</v>
      </c>
      <c r="N2" s="2">
        <f>ROUND(AVERAGE(I2:M2),0)</f>
        <v>1</v>
      </c>
      <c r="O2" s="2" t="str">
        <f>IF(N2=1,"Below Expectations",IF(N2=2,"Meets Expectations",IF(N2=3,"Exceeds Expectations",0)))</f>
        <v>Below Expectations</v>
      </c>
    </row>
    <row r="3" spans="1:15" x14ac:dyDescent="0.25">
      <c r="A3" s="1" t="s">
        <v>1055</v>
      </c>
      <c r="B3" s="1" t="s">
        <v>6</v>
      </c>
      <c r="C3" s="4">
        <v>30339</v>
      </c>
      <c r="D3" s="4">
        <v>39211</v>
      </c>
      <c r="E3" s="4">
        <v>43100</v>
      </c>
      <c r="F3" s="4" t="str">
        <f>DATEDIF(D3,E3,"y")&amp;" Years, "&amp;DATEDIF(D3,E3,"ym")&amp;" Months, "&amp;DATEDIF(D3,E3,"md")&amp;" days"</f>
        <v>10 Years, 7 Months, 22 days</v>
      </c>
      <c r="G3" s="1" t="s">
        <v>1054</v>
      </c>
      <c r="H3" s="3">
        <v>84758.7</v>
      </c>
      <c r="I3" s="2">
        <v>2</v>
      </c>
      <c r="J3" s="2">
        <v>2</v>
      </c>
      <c r="K3" s="2">
        <v>3</v>
      </c>
      <c r="L3" s="2">
        <v>2</v>
      </c>
      <c r="M3" s="2">
        <v>3</v>
      </c>
      <c r="N3" s="2">
        <f>ROUND(AVERAGE(I3:M3),0)</f>
        <v>2</v>
      </c>
      <c r="O3" s="2" t="str">
        <f>IF(N3=1,"Below Expectations",IF(N3=2,"Meets Expectations",IF(N3=3,"Exceeds Expectations",0)))</f>
        <v>Meets Expectations</v>
      </c>
    </row>
    <row r="4" spans="1:15" x14ac:dyDescent="0.25">
      <c r="A4" s="1" t="s">
        <v>1053</v>
      </c>
      <c r="B4" s="1" t="s">
        <v>6</v>
      </c>
      <c r="C4" s="4">
        <v>33178</v>
      </c>
      <c r="D4" s="4">
        <v>41874</v>
      </c>
      <c r="E4" s="4">
        <v>43086</v>
      </c>
      <c r="F4" s="4" t="str">
        <f>DATEDIF(D4,E4,"y")&amp;" Years, "&amp;DATEDIF(D4,E4,"ym")&amp;" Months, "&amp;DATEDIF(D4,E4,"md")&amp;" days"</f>
        <v>3 Years, 3 Months, 24 days</v>
      </c>
      <c r="G4" s="1" t="s">
        <v>5</v>
      </c>
      <c r="H4" s="3">
        <v>25812.799999999999</v>
      </c>
      <c r="I4" s="2">
        <v>3</v>
      </c>
      <c r="J4" s="2">
        <v>3</v>
      </c>
      <c r="K4" s="2">
        <v>2</v>
      </c>
      <c r="L4" s="2">
        <v>2</v>
      </c>
      <c r="M4" s="2">
        <v>2</v>
      </c>
      <c r="N4" s="2">
        <f>ROUND(AVERAGE(I4:M4),0)</f>
        <v>2</v>
      </c>
      <c r="O4" s="2" t="str">
        <f>IF(N4=1,"Below Expectations",IF(N4=2,"Meets Expectations",IF(N4=3,"Exceeds Expectations",0)))</f>
        <v>Meets Expectations</v>
      </c>
    </row>
    <row r="5" spans="1:15" x14ac:dyDescent="0.25">
      <c r="A5" s="1" t="s">
        <v>1052</v>
      </c>
      <c r="B5" s="1" t="s">
        <v>1</v>
      </c>
      <c r="C5" s="4">
        <v>24196</v>
      </c>
      <c r="D5" s="4">
        <v>42009</v>
      </c>
      <c r="E5" s="4">
        <v>43037</v>
      </c>
      <c r="F5" s="4" t="str">
        <f>DATEDIF(D5,E5,"y")&amp;" Years, "&amp;DATEDIF(D5,E5,"ym")&amp;" Months, "&amp;DATEDIF(D5,E5,"md")&amp;" days"</f>
        <v>2 Years, 9 Months, 24 days</v>
      </c>
      <c r="G5" s="1" t="s">
        <v>367</v>
      </c>
      <c r="H5" s="3">
        <v>27310.400000000001</v>
      </c>
      <c r="I5" s="2">
        <v>1</v>
      </c>
      <c r="J5" s="2">
        <v>2</v>
      </c>
      <c r="K5" s="2">
        <v>1</v>
      </c>
      <c r="L5" s="2">
        <v>3</v>
      </c>
      <c r="M5" s="2">
        <v>3</v>
      </c>
      <c r="N5" s="2">
        <f>ROUND(AVERAGE(I5:M5),0)</f>
        <v>2</v>
      </c>
      <c r="O5" s="2" t="str">
        <f>IF(N5=1,"Below Expectations",IF(N5=2,"Meets Expectations",IF(N5=3,"Exceeds Expectations",0)))</f>
        <v>Meets Expectations</v>
      </c>
    </row>
    <row r="6" spans="1:15" x14ac:dyDescent="0.25">
      <c r="A6" s="1" t="s">
        <v>1051</v>
      </c>
      <c r="B6" s="1" t="s">
        <v>6</v>
      </c>
      <c r="C6" s="4">
        <v>24453</v>
      </c>
      <c r="D6" s="4">
        <v>42496</v>
      </c>
      <c r="E6" s="4">
        <v>43022</v>
      </c>
      <c r="F6" s="4" t="str">
        <f>DATEDIF(D6,E6,"y")&amp;" Years, "&amp;DATEDIF(D6,E6,"ym")&amp;" Months, "&amp;DATEDIF(D6,E6,"md")&amp;" days"</f>
        <v>1 Years, 5 Months, 8 days</v>
      </c>
      <c r="G6" s="1" t="s">
        <v>0</v>
      </c>
      <c r="H6" s="3">
        <v>22214.400000000001</v>
      </c>
      <c r="I6" s="2">
        <v>3</v>
      </c>
      <c r="J6" s="2">
        <v>3</v>
      </c>
      <c r="K6" s="2">
        <v>2</v>
      </c>
      <c r="L6" s="2">
        <v>3</v>
      </c>
      <c r="M6" s="2">
        <v>1</v>
      </c>
      <c r="N6" s="2">
        <f>ROUND(AVERAGE(I6:M6),0)</f>
        <v>2</v>
      </c>
      <c r="O6" s="2" t="str">
        <f>IF(N6=1,"Below Expectations",IF(N6=2,"Meets Expectations",IF(N6=3,"Exceeds Expectations",0)))</f>
        <v>Meets Expectations</v>
      </c>
    </row>
    <row r="7" spans="1:15" x14ac:dyDescent="0.25">
      <c r="A7" s="1" t="s">
        <v>1050</v>
      </c>
      <c r="B7" s="1" t="s">
        <v>6</v>
      </c>
      <c r="C7" s="4">
        <v>33512</v>
      </c>
      <c r="D7" s="4">
        <v>42047</v>
      </c>
      <c r="E7" s="4">
        <v>42993</v>
      </c>
      <c r="F7" s="4" t="str">
        <f>DATEDIF(D7,E7,"y")&amp;" Years, "&amp;DATEDIF(D7,E7,"ym")&amp;" Months, "&amp;DATEDIF(D7,E7,"md")&amp;" days"</f>
        <v>2 Years, 7 Months, 3 days</v>
      </c>
      <c r="G7" s="1" t="s">
        <v>133</v>
      </c>
      <c r="H7" s="3">
        <v>25043</v>
      </c>
      <c r="I7" s="2">
        <v>2</v>
      </c>
      <c r="J7" s="2">
        <v>2</v>
      </c>
      <c r="K7" s="2">
        <v>3</v>
      </c>
      <c r="L7" s="2">
        <v>3</v>
      </c>
      <c r="M7" s="2">
        <v>3</v>
      </c>
      <c r="N7" s="2">
        <f>ROUND(AVERAGE(I7:M7),0)</f>
        <v>3</v>
      </c>
      <c r="O7" s="2" t="str">
        <f>IF(N7=1,"Below Expectations",IF(N7=2,"Meets Expectations",IF(N7=3,"Exceeds Expectations",0)))</f>
        <v>Exceeds Expectations</v>
      </c>
    </row>
    <row r="8" spans="1:15" x14ac:dyDescent="0.25">
      <c r="A8" s="1" t="s">
        <v>1049</v>
      </c>
      <c r="B8" s="1" t="s">
        <v>6</v>
      </c>
      <c r="C8" s="4">
        <v>34785</v>
      </c>
      <c r="D8" s="4">
        <v>42632</v>
      </c>
      <c r="E8" s="4">
        <v>42965</v>
      </c>
      <c r="F8" s="4" t="str">
        <f>DATEDIF(D8,E8,"y")&amp;" Years, "&amp;DATEDIF(D8,E8,"ym")&amp;" Months, "&amp;DATEDIF(D8,E8,"md")&amp;" days"</f>
        <v>0 Years, 10 Months, 30 days</v>
      </c>
      <c r="G8" s="1" t="s">
        <v>17</v>
      </c>
      <c r="H8" s="3">
        <v>25334.400000000001</v>
      </c>
      <c r="I8" s="2">
        <v>2</v>
      </c>
      <c r="J8" s="2">
        <v>3</v>
      </c>
      <c r="K8" s="2">
        <v>1</v>
      </c>
      <c r="L8" s="2">
        <v>3</v>
      </c>
      <c r="M8" s="2">
        <v>2</v>
      </c>
      <c r="N8" s="2">
        <f>ROUND(AVERAGE(I8:M8),0)</f>
        <v>2</v>
      </c>
      <c r="O8" s="2" t="str">
        <f>IF(N8=1,"Below Expectations",IF(N8=2,"Meets Expectations",IF(N8=3,"Exceeds Expectations",0)))</f>
        <v>Meets Expectations</v>
      </c>
    </row>
    <row r="9" spans="1:15" x14ac:dyDescent="0.25">
      <c r="A9" s="1" t="s">
        <v>1048</v>
      </c>
      <c r="B9" s="1" t="s">
        <v>1</v>
      </c>
      <c r="C9" s="4">
        <v>23431</v>
      </c>
      <c r="D9" s="4">
        <v>36853</v>
      </c>
      <c r="E9" s="4">
        <v>42898</v>
      </c>
      <c r="F9" s="4" t="str">
        <f>DATEDIF(D9,E9,"y")&amp;" Years, "&amp;DATEDIF(D9,E9,"ym")&amp;" Months, "&amp;DATEDIF(D9,E9,"md")&amp;" days"</f>
        <v>16 Years, 6 Months, 20 days</v>
      </c>
      <c r="G9" s="1" t="s">
        <v>695</v>
      </c>
      <c r="H9" s="3">
        <v>31512</v>
      </c>
      <c r="I9" s="2">
        <v>1</v>
      </c>
      <c r="J9" s="2">
        <v>2</v>
      </c>
      <c r="K9" s="2">
        <v>1</v>
      </c>
      <c r="L9" s="2">
        <v>1</v>
      </c>
      <c r="M9" s="2">
        <v>3</v>
      </c>
      <c r="N9" s="2">
        <f>ROUND(AVERAGE(I9:M9),0)</f>
        <v>2</v>
      </c>
      <c r="O9" s="2" t="str">
        <f>IF(N9=1,"Below Expectations",IF(N9=2,"Meets Expectations",IF(N9=3,"Exceeds Expectations",0)))</f>
        <v>Meets Expectations</v>
      </c>
    </row>
    <row r="10" spans="1:15" x14ac:dyDescent="0.25">
      <c r="A10" s="1" t="s">
        <v>1047</v>
      </c>
      <c r="B10" s="1" t="s">
        <v>6</v>
      </c>
      <c r="C10" s="4">
        <v>22113</v>
      </c>
      <c r="D10" s="4">
        <v>41834</v>
      </c>
      <c r="E10" s="4">
        <v>42869</v>
      </c>
      <c r="F10" s="4" t="str">
        <f>DATEDIF(D10,E10,"y")&amp;" Years, "&amp;DATEDIF(D10,E10,"ym")&amp;" Months, "&amp;DATEDIF(D10,E10,"md")&amp;" days"</f>
        <v>2 Years, 10 Months, 0 days</v>
      </c>
      <c r="G10" s="1" t="s">
        <v>75</v>
      </c>
      <c r="H10" s="3">
        <v>24440</v>
      </c>
      <c r="I10" s="2">
        <v>1</v>
      </c>
      <c r="J10" s="2">
        <v>1</v>
      </c>
      <c r="K10" s="2">
        <v>3</v>
      </c>
      <c r="L10" s="2">
        <v>1</v>
      </c>
      <c r="M10" s="2">
        <v>1</v>
      </c>
      <c r="N10" s="2">
        <f>ROUND(AVERAGE(I10:M10),0)</f>
        <v>1</v>
      </c>
      <c r="O10" s="2" t="str">
        <f>IF(N10=1,"Below Expectations",IF(N10=2,"Meets Expectations",IF(N10=3,"Exceeds Expectations",0)))</f>
        <v>Below Expectations</v>
      </c>
    </row>
    <row r="11" spans="1:15" x14ac:dyDescent="0.25">
      <c r="A11" s="1" t="s">
        <v>1046</v>
      </c>
      <c r="B11" s="1" t="s">
        <v>1</v>
      </c>
      <c r="C11" s="4">
        <v>32911</v>
      </c>
      <c r="D11" s="4">
        <v>41199</v>
      </c>
      <c r="E11" s="4">
        <v>42805</v>
      </c>
      <c r="F11" s="4" t="str">
        <f>DATEDIF(D11,E11,"y")&amp;" Years, "&amp;DATEDIF(D11,E11,"ym")&amp;" Months, "&amp;DATEDIF(D11,E11,"md")&amp;" days"</f>
        <v>4 Years, 4 Months, 22 days</v>
      </c>
      <c r="G11" s="1" t="s">
        <v>77</v>
      </c>
      <c r="H11" s="3">
        <v>35360</v>
      </c>
      <c r="I11" s="2">
        <v>1</v>
      </c>
      <c r="J11" s="2">
        <v>2</v>
      </c>
      <c r="K11" s="2">
        <v>3</v>
      </c>
      <c r="L11" s="2">
        <v>2</v>
      </c>
      <c r="M11" s="2">
        <v>2</v>
      </c>
      <c r="N11" s="2">
        <f>ROUND(AVERAGE(I11:M11),0)</f>
        <v>2</v>
      </c>
      <c r="O11" s="2" t="str">
        <f>IF(N11=1,"Below Expectations",IF(N11=2,"Meets Expectations",IF(N11=3,"Exceeds Expectations",0)))</f>
        <v>Meets Expectations</v>
      </c>
    </row>
    <row r="12" spans="1:15" x14ac:dyDescent="0.25">
      <c r="A12" s="1" t="s">
        <v>1045</v>
      </c>
      <c r="B12" s="1" t="s">
        <v>6</v>
      </c>
      <c r="C12" s="4">
        <v>32591</v>
      </c>
      <c r="D12" s="4">
        <v>41940</v>
      </c>
      <c r="E12" s="4">
        <v>42801</v>
      </c>
      <c r="F12" s="4" t="str">
        <f>DATEDIF(D12,E12,"y")&amp;" Years, "&amp;DATEDIF(D12,E12,"ym")&amp;" Months, "&amp;DATEDIF(D12,E12,"md")&amp;" days"</f>
        <v>2 Years, 4 Months, 7 days</v>
      </c>
      <c r="G12" s="1" t="s">
        <v>109</v>
      </c>
      <c r="H12" s="3">
        <v>60000</v>
      </c>
      <c r="I12" s="2">
        <v>2</v>
      </c>
      <c r="J12" s="2">
        <v>2</v>
      </c>
      <c r="K12" s="2">
        <v>2</v>
      </c>
      <c r="L12" s="2">
        <v>3</v>
      </c>
      <c r="M12" s="2">
        <v>2</v>
      </c>
      <c r="N12" s="2">
        <f>ROUND(AVERAGE(I12:M12),0)</f>
        <v>2</v>
      </c>
      <c r="O12" s="2" t="str">
        <f>IF(N12=1,"Below Expectations",IF(N12=2,"Meets Expectations",IF(N12=3,"Exceeds Expectations",0)))</f>
        <v>Meets Expectations</v>
      </c>
    </row>
    <row r="13" spans="1:15" x14ac:dyDescent="0.25">
      <c r="A13" s="1" t="s">
        <v>1044</v>
      </c>
      <c r="B13" s="1" t="s">
        <v>1</v>
      </c>
      <c r="C13" s="4">
        <v>29611</v>
      </c>
      <c r="D13" s="4">
        <v>41323</v>
      </c>
      <c r="E13" s="4">
        <v>42788</v>
      </c>
      <c r="F13" s="4" t="str">
        <f>DATEDIF(D13,E13,"y")&amp;" Years, "&amp;DATEDIF(D13,E13,"ym")&amp;" Months, "&amp;DATEDIF(D13,E13,"md")&amp;" days"</f>
        <v>4 Years, 0 Months, 4 days</v>
      </c>
      <c r="G13" s="1" t="s">
        <v>183</v>
      </c>
      <c r="H13" s="3">
        <v>45450</v>
      </c>
      <c r="I13" s="2">
        <v>1</v>
      </c>
      <c r="J13" s="2">
        <v>1</v>
      </c>
      <c r="K13" s="2">
        <v>3</v>
      </c>
      <c r="L13" s="2">
        <v>3</v>
      </c>
      <c r="M13" s="2">
        <v>2</v>
      </c>
      <c r="N13" s="2">
        <f>ROUND(AVERAGE(I13:M13),0)</f>
        <v>2</v>
      </c>
      <c r="O13" s="2" t="str">
        <f>IF(N13=1,"Below Expectations",IF(N13=2,"Meets Expectations",IF(N13=3,"Exceeds Expectations",0)))</f>
        <v>Meets Expectations</v>
      </c>
    </row>
    <row r="14" spans="1:15" x14ac:dyDescent="0.25">
      <c r="A14" s="1" t="s">
        <v>1043</v>
      </c>
      <c r="B14" s="1" t="s">
        <v>1</v>
      </c>
      <c r="C14" s="4">
        <v>30161</v>
      </c>
      <c r="D14" s="4">
        <v>41400</v>
      </c>
      <c r="E14" s="4">
        <v>42744</v>
      </c>
      <c r="F14" s="4" t="str">
        <f>DATEDIF(D14,E14,"y")&amp;" Years, "&amp;DATEDIF(D14,E14,"ym")&amp;" Months, "&amp;DATEDIF(D14,E14,"md")&amp;" days"</f>
        <v>3 Years, 8 Months, 3 days</v>
      </c>
      <c r="G14" s="1" t="s">
        <v>1042</v>
      </c>
      <c r="H14" s="3">
        <v>52187.199999999997</v>
      </c>
      <c r="I14" s="2">
        <v>1</v>
      </c>
      <c r="J14" s="2">
        <v>2</v>
      </c>
      <c r="K14" s="2">
        <v>2</v>
      </c>
      <c r="L14" s="2">
        <v>2</v>
      </c>
      <c r="M14" s="2">
        <v>3</v>
      </c>
      <c r="N14" s="2">
        <f>ROUND(AVERAGE(I14:M14),0)</f>
        <v>2</v>
      </c>
      <c r="O14" s="2" t="str">
        <f>IF(N14=1,"Below Expectations",IF(N14=2,"Meets Expectations",IF(N14=3,"Exceeds Expectations",0)))</f>
        <v>Meets Expectations</v>
      </c>
    </row>
    <row r="15" spans="1:15" x14ac:dyDescent="0.25">
      <c r="A15" s="1" t="s">
        <v>1041</v>
      </c>
      <c r="B15" s="1" t="s">
        <v>6</v>
      </c>
      <c r="C15" s="4">
        <v>24751</v>
      </c>
      <c r="D15" s="4">
        <v>42368</v>
      </c>
      <c r="E15" s="4">
        <v>42743</v>
      </c>
      <c r="F15" s="4" t="str">
        <f>DATEDIF(D15,E15,"y")&amp;" Years, "&amp;DATEDIF(D15,E15,"ym")&amp;" Months, "&amp;DATEDIF(D15,E15,"md")&amp;" days"</f>
        <v>1 Years, 0 Months, 9 days</v>
      </c>
      <c r="G15" s="1" t="s">
        <v>395</v>
      </c>
      <c r="H15" s="3">
        <v>25126</v>
      </c>
      <c r="I15" s="2">
        <v>2</v>
      </c>
      <c r="J15" s="2">
        <v>2</v>
      </c>
      <c r="K15" s="2">
        <v>2</v>
      </c>
      <c r="L15" s="2">
        <v>3</v>
      </c>
      <c r="M15" s="2">
        <v>3</v>
      </c>
      <c r="N15" s="2">
        <f>ROUND(AVERAGE(I15:M15),0)</f>
        <v>2</v>
      </c>
      <c r="O15" s="2" t="str">
        <f>IF(N15=1,"Below Expectations",IF(N15=2,"Meets Expectations",IF(N15=3,"Exceeds Expectations",0)))</f>
        <v>Meets Expectations</v>
      </c>
    </row>
    <row r="16" spans="1:15" x14ac:dyDescent="0.25">
      <c r="A16" s="1" t="s">
        <v>1040</v>
      </c>
      <c r="B16" s="1" t="s">
        <v>1</v>
      </c>
      <c r="C16" s="4">
        <v>29442</v>
      </c>
      <c r="D16" s="4">
        <v>41961</v>
      </c>
      <c r="E16" s="4">
        <v>42700</v>
      </c>
      <c r="F16" s="4" t="str">
        <f>DATEDIF(D16,E16,"y")&amp;" Years, "&amp;DATEDIF(D16,E16,"ym")&amp;" Months, "&amp;DATEDIF(D16,E16,"md")&amp;" days"</f>
        <v>2 Years, 0 Months, 8 days</v>
      </c>
      <c r="G16" s="1" t="s">
        <v>138</v>
      </c>
      <c r="H16" s="3">
        <v>66955.199999999997</v>
      </c>
      <c r="I16" s="2">
        <v>2</v>
      </c>
      <c r="J16" s="2">
        <v>2</v>
      </c>
      <c r="K16" s="2">
        <v>2</v>
      </c>
      <c r="L16" s="2">
        <v>2</v>
      </c>
      <c r="M16" s="2">
        <v>3</v>
      </c>
      <c r="N16" s="2">
        <f>ROUND(AVERAGE(I16:M16),0)</f>
        <v>2</v>
      </c>
      <c r="O16" s="2" t="str">
        <f>IF(N16=1,"Below Expectations",IF(N16=2,"Meets Expectations",IF(N16=3,"Exceeds Expectations",0)))</f>
        <v>Meets Expectations</v>
      </c>
    </row>
    <row r="17" spans="1:15" x14ac:dyDescent="0.25">
      <c r="A17" s="1" t="s">
        <v>1039</v>
      </c>
      <c r="B17" s="1" t="s">
        <v>6</v>
      </c>
      <c r="C17" s="4">
        <v>28727</v>
      </c>
      <c r="D17" s="4">
        <v>41214</v>
      </c>
      <c r="E17" s="4">
        <v>42691</v>
      </c>
      <c r="F17" s="4" t="str">
        <f>DATEDIF(D17,E17,"y")&amp;" Years, "&amp;DATEDIF(D17,E17,"ym")&amp;" Months, "&amp;DATEDIF(D17,E17,"md")&amp;" days"</f>
        <v>4 Years, 0 Months, 16 days</v>
      </c>
      <c r="G17" s="1" t="s">
        <v>1038</v>
      </c>
      <c r="H17" s="3">
        <v>55203.199999999997</v>
      </c>
      <c r="I17" s="2">
        <v>2</v>
      </c>
      <c r="J17" s="2">
        <v>3</v>
      </c>
      <c r="K17" s="2">
        <v>3</v>
      </c>
      <c r="L17" s="2">
        <v>2</v>
      </c>
      <c r="M17" s="2">
        <v>3</v>
      </c>
      <c r="N17" s="2">
        <f>ROUND(AVERAGE(I17:M17),0)</f>
        <v>3</v>
      </c>
      <c r="O17" s="2" t="str">
        <f>IF(N17=1,"Below Expectations",IF(N17=2,"Meets Expectations",IF(N17=3,"Exceeds Expectations",0)))</f>
        <v>Exceeds Expectations</v>
      </c>
    </row>
    <row r="18" spans="1:15" x14ac:dyDescent="0.25">
      <c r="A18" s="1" t="s">
        <v>1037</v>
      </c>
      <c r="B18" s="1" t="s">
        <v>6</v>
      </c>
      <c r="C18" s="4">
        <v>32905</v>
      </c>
      <c r="D18" s="4">
        <v>41416</v>
      </c>
      <c r="E18" s="4">
        <v>42625</v>
      </c>
      <c r="F18" s="4" t="str">
        <f>DATEDIF(D18,E18,"y")&amp;" Years, "&amp;DATEDIF(D18,E18,"ym")&amp;" Months, "&amp;DATEDIF(D18,E18,"md")&amp;" days"</f>
        <v>3 Years, 3 Months, 21 days</v>
      </c>
      <c r="G18" s="1" t="s">
        <v>1036</v>
      </c>
      <c r="H18" s="3">
        <v>44720</v>
      </c>
      <c r="I18" s="2">
        <v>2</v>
      </c>
      <c r="J18" s="2">
        <v>3</v>
      </c>
      <c r="K18" s="2">
        <v>2</v>
      </c>
      <c r="L18" s="2">
        <v>2</v>
      </c>
      <c r="M18" s="2">
        <v>1</v>
      </c>
      <c r="N18" s="2">
        <f>ROUND(AVERAGE(I18:M18),0)</f>
        <v>2</v>
      </c>
      <c r="O18" s="2" t="str">
        <f>IF(N18=1,"Below Expectations",IF(N18=2,"Meets Expectations",IF(N18=3,"Exceeds Expectations",0)))</f>
        <v>Meets Expectations</v>
      </c>
    </row>
    <row r="19" spans="1:15" x14ac:dyDescent="0.25">
      <c r="A19" s="1" t="s">
        <v>1035</v>
      </c>
      <c r="B19" s="1" t="s">
        <v>6</v>
      </c>
      <c r="C19" s="4">
        <v>35199</v>
      </c>
      <c r="D19" s="4">
        <v>42110</v>
      </c>
      <c r="E19" s="4">
        <v>42625</v>
      </c>
      <c r="F19" s="4" t="str">
        <f>DATEDIF(D19,E19,"y")&amp;" Years, "&amp;DATEDIF(D19,E19,"ym")&amp;" Months, "&amp;DATEDIF(D19,E19,"md")&amp;" days"</f>
        <v>1 Years, 4 Months, 27 days</v>
      </c>
      <c r="G19" s="1" t="s">
        <v>0</v>
      </c>
      <c r="H19" s="3">
        <v>21840</v>
      </c>
      <c r="I19" s="2">
        <v>2</v>
      </c>
      <c r="J19" s="2">
        <v>2</v>
      </c>
      <c r="K19" s="2">
        <v>2</v>
      </c>
      <c r="L19" s="2">
        <v>2</v>
      </c>
      <c r="M19" s="2">
        <v>1</v>
      </c>
      <c r="N19" s="2">
        <f>ROUND(AVERAGE(I19:M19),0)</f>
        <v>2</v>
      </c>
      <c r="O19" s="2" t="str">
        <f>IF(N19=1,"Below Expectations",IF(N19=2,"Meets Expectations",IF(N19=3,"Exceeds Expectations",0)))</f>
        <v>Meets Expectations</v>
      </c>
    </row>
    <row r="20" spans="1:15" x14ac:dyDescent="0.25">
      <c r="A20" s="1" t="s">
        <v>1034</v>
      </c>
      <c r="B20" s="1" t="s">
        <v>6</v>
      </c>
      <c r="C20" s="4">
        <v>29432</v>
      </c>
      <c r="D20" s="4">
        <v>42049</v>
      </c>
      <c r="E20" s="4">
        <v>42604</v>
      </c>
      <c r="F20" s="4" t="str">
        <f>DATEDIF(D20,E20,"y")&amp;" Years, "&amp;DATEDIF(D20,E20,"ym")&amp;" Months, "&amp;DATEDIF(D20,E20,"md")&amp;" days"</f>
        <v>1 Years, 6 Months, 8 days</v>
      </c>
      <c r="G20" s="1" t="s">
        <v>122</v>
      </c>
      <c r="H20" s="3">
        <v>39998</v>
      </c>
      <c r="I20" s="2">
        <v>2</v>
      </c>
      <c r="J20" s="2">
        <v>3</v>
      </c>
      <c r="K20" s="2">
        <v>3</v>
      </c>
      <c r="L20" s="2">
        <v>1</v>
      </c>
      <c r="M20" s="2">
        <v>1</v>
      </c>
      <c r="N20" s="2">
        <f>ROUND(AVERAGE(I20:M20),0)</f>
        <v>2</v>
      </c>
      <c r="O20" s="2" t="str">
        <f>IF(N20=1,"Below Expectations",IF(N20=2,"Meets Expectations",IF(N20=3,"Exceeds Expectations",0)))</f>
        <v>Meets Expectations</v>
      </c>
    </row>
    <row r="21" spans="1:15" x14ac:dyDescent="0.25">
      <c r="A21" s="1" t="s">
        <v>1033</v>
      </c>
      <c r="B21" s="1" t="s">
        <v>6</v>
      </c>
      <c r="C21" s="4">
        <v>27013</v>
      </c>
      <c r="D21" s="4">
        <v>41824</v>
      </c>
      <c r="E21" s="4">
        <v>42604</v>
      </c>
      <c r="F21" s="4" t="str">
        <f>DATEDIF(D21,E21,"y")&amp;" Years, "&amp;DATEDIF(D21,E21,"ym")&amp;" Months, "&amp;DATEDIF(D21,E21,"md")&amp;" days"</f>
        <v>2 Years, 1 Months, 18 days</v>
      </c>
      <c r="G21" s="1" t="s">
        <v>75</v>
      </c>
      <c r="H21" s="3">
        <v>24960</v>
      </c>
      <c r="I21" s="2">
        <v>3</v>
      </c>
      <c r="J21" s="2">
        <v>2</v>
      </c>
      <c r="K21" s="2">
        <v>3</v>
      </c>
      <c r="L21" s="2">
        <v>3</v>
      </c>
      <c r="M21" s="2">
        <v>3</v>
      </c>
      <c r="N21" s="2">
        <f>ROUND(AVERAGE(I21:M21),0)</f>
        <v>3</v>
      </c>
      <c r="O21" s="2" t="str">
        <f>IF(N21=1,"Below Expectations",IF(N21=2,"Meets Expectations",IF(N21=3,"Exceeds Expectations",0)))</f>
        <v>Exceeds Expectations</v>
      </c>
    </row>
    <row r="22" spans="1:15" x14ac:dyDescent="0.25">
      <c r="A22" s="1" t="s">
        <v>1032</v>
      </c>
      <c r="B22" s="1" t="s">
        <v>1</v>
      </c>
      <c r="C22" s="4">
        <v>29792</v>
      </c>
      <c r="D22" s="4">
        <v>40020</v>
      </c>
      <c r="E22" s="4">
        <v>42604</v>
      </c>
      <c r="F22" s="4" t="str">
        <f>DATEDIF(D22,E22,"y")&amp;" Years, "&amp;DATEDIF(D22,E22,"ym")&amp;" Months, "&amp;DATEDIF(D22,E22,"md")&amp;" days"</f>
        <v>7 Years, 0 Months, 27 days</v>
      </c>
      <c r="G22" s="1" t="s">
        <v>122</v>
      </c>
      <c r="H22" s="3">
        <v>39998</v>
      </c>
      <c r="I22" s="2">
        <v>2</v>
      </c>
      <c r="J22" s="2">
        <v>1</v>
      </c>
      <c r="K22" s="2">
        <v>1</v>
      </c>
      <c r="L22" s="2">
        <v>2</v>
      </c>
      <c r="M22" s="2">
        <v>2</v>
      </c>
      <c r="N22" s="2">
        <f>ROUND(AVERAGE(I22:M22),0)</f>
        <v>2</v>
      </c>
      <c r="O22" s="2" t="str">
        <f>IF(N22=1,"Below Expectations",IF(N22=2,"Meets Expectations",IF(N22=3,"Exceeds Expectations",0)))</f>
        <v>Meets Expectations</v>
      </c>
    </row>
    <row r="23" spans="1:15" x14ac:dyDescent="0.25">
      <c r="A23" s="1" t="s">
        <v>1031</v>
      </c>
      <c r="B23" s="1" t="s">
        <v>6</v>
      </c>
      <c r="C23" s="4">
        <v>21635</v>
      </c>
      <c r="D23" s="4">
        <v>41497</v>
      </c>
      <c r="E23" s="4">
        <v>42599</v>
      </c>
      <c r="F23" s="4" t="str">
        <f>DATEDIF(D23,E23,"y")&amp;" Years, "&amp;DATEDIF(D23,E23,"ym")&amp;" Months, "&amp;DATEDIF(D23,E23,"md")&amp;" days"</f>
        <v>3 Years, 0 Months, 6 days</v>
      </c>
      <c r="G23" s="1" t="s">
        <v>75</v>
      </c>
      <c r="H23" s="3">
        <v>21840</v>
      </c>
      <c r="I23" s="2">
        <v>3</v>
      </c>
      <c r="J23" s="2">
        <v>3</v>
      </c>
      <c r="K23" s="2">
        <v>3</v>
      </c>
      <c r="L23" s="2">
        <v>2</v>
      </c>
      <c r="M23" s="2">
        <v>3</v>
      </c>
      <c r="N23" s="2">
        <f>ROUND(AVERAGE(I23:M23),0)</f>
        <v>3</v>
      </c>
      <c r="O23" s="2" t="str">
        <f>IF(N23=1,"Below Expectations",IF(N23=2,"Meets Expectations",IF(N23=3,"Exceeds Expectations",0)))</f>
        <v>Exceeds Expectations</v>
      </c>
    </row>
    <row r="24" spans="1:15" x14ac:dyDescent="0.25">
      <c r="A24" s="1" t="s">
        <v>1030</v>
      </c>
      <c r="B24" s="1" t="s">
        <v>1</v>
      </c>
      <c r="C24" s="4">
        <v>30137</v>
      </c>
      <c r="D24" s="4">
        <v>41038</v>
      </c>
      <c r="E24" s="4">
        <v>42585</v>
      </c>
      <c r="F24" s="4" t="str">
        <f>DATEDIF(D24,E24,"y")&amp;" Years, "&amp;DATEDIF(D24,E24,"ym")&amp;" Months, "&amp;DATEDIF(D24,E24,"md")&amp;" days"</f>
        <v>4 Years, 2 Months, 25 days</v>
      </c>
      <c r="G24" s="1" t="s">
        <v>166</v>
      </c>
      <c r="H24" s="3">
        <v>68368.820000000007</v>
      </c>
      <c r="I24" s="2">
        <v>1</v>
      </c>
      <c r="J24" s="2">
        <v>3</v>
      </c>
      <c r="K24" s="2">
        <v>2</v>
      </c>
      <c r="L24" s="2">
        <v>3</v>
      </c>
      <c r="M24" s="2">
        <v>3</v>
      </c>
      <c r="N24" s="2">
        <f>ROUND(AVERAGE(I24:M24),0)</f>
        <v>2</v>
      </c>
      <c r="O24" s="2" t="str">
        <f>IF(N24=1,"Below Expectations",IF(N24=2,"Meets Expectations",IF(N24=3,"Exceeds Expectations",0)))</f>
        <v>Meets Expectations</v>
      </c>
    </row>
    <row r="25" spans="1:15" x14ac:dyDescent="0.25">
      <c r="A25" s="1" t="s">
        <v>1029</v>
      </c>
      <c r="B25" s="1" t="s">
        <v>6</v>
      </c>
      <c r="C25" s="4">
        <v>28380</v>
      </c>
      <c r="D25" s="4">
        <v>39030</v>
      </c>
      <c r="E25" s="4">
        <v>42556</v>
      </c>
      <c r="F25" s="4" t="str">
        <f>DATEDIF(D25,E25,"y")&amp;" Years, "&amp;DATEDIF(D25,E25,"ym")&amp;" Months, "&amp;DATEDIF(D25,E25,"md")&amp;" days"</f>
        <v>9 Years, 7 Months, 26 days</v>
      </c>
      <c r="G25" s="1" t="s">
        <v>440</v>
      </c>
      <c r="H25" s="3">
        <v>60000</v>
      </c>
      <c r="I25" s="2">
        <v>3</v>
      </c>
      <c r="J25" s="2">
        <v>2</v>
      </c>
      <c r="K25" s="2">
        <v>3</v>
      </c>
      <c r="L25" s="2">
        <v>2</v>
      </c>
      <c r="M25" s="2">
        <v>3</v>
      </c>
      <c r="N25" s="2">
        <f>ROUND(AVERAGE(I25:M25),0)</f>
        <v>3</v>
      </c>
      <c r="O25" s="2" t="str">
        <f>IF(N25=1,"Below Expectations",IF(N25=2,"Meets Expectations",IF(N25=3,"Exceeds Expectations",0)))</f>
        <v>Exceeds Expectations</v>
      </c>
    </row>
    <row r="26" spans="1:15" x14ac:dyDescent="0.25">
      <c r="A26" s="1" t="s">
        <v>1028</v>
      </c>
      <c r="B26" s="1" t="s">
        <v>6</v>
      </c>
      <c r="C26" s="4">
        <v>27082</v>
      </c>
      <c r="D26" s="4">
        <v>42013</v>
      </c>
      <c r="E26" s="4">
        <v>42548</v>
      </c>
      <c r="F26" s="4" t="str">
        <f>DATEDIF(D26,E26,"y")&amp;" Years, "&amp;DATEDIF(D26,E26,"ym")&amp;" Months, "&amp;DATEDIF(D26,E26,"md")&amp;" days"</f>
        <v>1 Years, 5 Months, 18 days</v>
      </c>
      <c r="G26" s="1" t="s">
        <v>75</v>
      </c>
      <c r="H26" s="3">
        <v>23483.200000000001</v>
      </c>
      <c r="I26" s="2">
        <v>1</v>
      </c>
      <c r="J26" s="2">
        <v>1</v>
      </c>
      <c r="K26" s="2">
        <v>3</v>
      </c>
      <c r="L26" s="2">
        <v>3</v>
      </c>
      <c r="M26" s="2">
        <v>3</v>
      </c>
      <c r="N26" s="2">
        <f>ROUND(AVERAGE(I26:M26),0)</f>
        <v>2</v>
      </c>
      <c r="O26" s="2" t="str">
        <f>IF(N26=1,"Below Expectations",IF(N26=2,"Meets Expectations",IF(N26=3,"Exceeds Expectations",0)))</f>
        <v>Meets Expectations</v>
      </c>
    </row>
    <row r="27" spans="1:15" x14ac:dyDescent="0.25">
      <c r="A27" s="1" t="s">
        <v>1027</v>
      </c>
      <c r="B27" s="1" t="s">
        <v>6</v>
      </c>
      <c r="C27" s="4">
        <v>33262</v>
      </c>
      <c r="D27" s="4">
        <v>41447</v>
      </c>
      <c r="E27" s="4">
        <v>42541</v>
      </c>
      <c r="F27" s="4" t="str">
        <f>DATEDIF(D27,E27,"y")&amp;" Years, "&amp;DATEDIF(D27,E27,"ym")&amp;" Months, "&amp;DATEDIF(D27,E27,"md")&amp;" days"</f>
        <v>2 Years, 11 Months, 29 days</v>
      </c>
      <c r="G27" s="1" t="s">
        <v>1026</v>
      </c>
      <c r="H27" s="3">
        <v>31200</v>
      </c>
      <c r="I27" s="2">
        <v>1</v>
      </c>
      <c r="J27" s="2">
        <v>1</v>
      </c>
      <c r="K27" s="2">
        <v>2</v>
      </c>
      <c r="L27" s="2">
        <v>2</v>
      </c>
      <c r="M27" s="2">
        <v>3</v>
      </c>
      <c r="N27" s="2">
        <f>ROUND(AVERAGE(I27:M27),0)</f>
        <v>2</v>
      </c>
      <c r="O27" s="2" t="str">
        <f>IF(N27=1,"Below Expectations",IF(N27=2,"Meets Expectations",IF(N27=3,"Exceeds Expectations",0)))</f>
        <v>Meets Expectations</v>
      </c>
    </row>
    <row r="28" spans="1:15" x14ac:dyDescent="0.25">
      <c r="A28" s="1" t="s">
        <v>1025</v>
      </c>
      <c r="B28" s="1" t="s">
        <v>6</v>
      </c>
      <c r="C28" s="4">
        <v>24103</v>
      </c>
      <c r="D28" s="4">
        <v>41625</v>
      </c>
      <c r="E28" s="4">
        <v>42501</v>
      </c>
      <c r="F28" s="4" t="str">
        <f>DATEDIF(D28,E28,"y")&amp;" Years, "&amp;DATEDIF(D28,E28,"ym")&amp;" Months, "&amp;DATEDIF(D28,E28,"md")&amp;" days"</f>
        <v>2 Years, 4 Months, 24 days</v>
      </c>
      <c r="G28" s="1" t="s">
        <v>5</v>
      </c>
      <c r="H28" s="3">
        <v>24960</v>
      </c>
      <c r="I28" s="2">
        <v>3</v>
      </c>
      <c r="J28" s="2">
        <v>1</v>
      </c>
      <c r="K28" s="2">
        <v>2</v>
      </c>
      <c r="L28" s="2">
        <v>1</v>
      </c>
      <c r="M28" s="2">
        <v>3</v>
      </c>
      <c r="N28" s="2">
        <f>ROUND(AVERAGE(I28:M28),0)</f>
        <v>2</v>
      </c>
      <c r="O28" s="2" t="str">
        <f>IF(N28=1,"Below Expectations",IF(N28=2,"Meets Expectations",IF(N28=3,"Exceeds Expectations",0)))</f>
        <v>Meets Expectations</v>
      </c>
    </row>
    <row r="29" spans="1:15" x14ac:dyDescent="0.25">
      <c r="A29" s="1" t="s">
        <v>1024</v>
      </c>
      <c r="B29" s="1" t="s">
        <v>1</v>
      </c>
      <c r="C29" s="4">
        <v>31417</v>
      </c>
      <c r="D29" s="4">
        <v>39537</v>
      </c>
      <c r="E29" s="4">
        <v>42499</v>
      </c>
      <c r="F29" s="4" t="str">
        <f>DATEDIF(D29,E29,"y")&amp;" Years, "&amp;DATEDIF(D29,E29,"ym")&amp;" Months, "&amp;DATEDIF(D29,E29,"md")&amp;" days"</f>
        <v>8 Years, 1 Months, 9 days</v>
      </c>
      <c r="G29" s="1" t="s">
        <v>307</v>
      </c>
      <c r="H29" s="3">
        <v>41600</v>
      </c>
      <c r="I29" s="2">
        <v>1</v>
      </c>
      <c r="J29" s="2">
        <v>3</v>
      </c>
      <c r="K29" s="2">
        <v>1</v>
      </c>
      <c r="L29" s="2">
        <v>2</v>
      </c>
      <c r="M29" s="2">
        <v>1</v>
      </c>
      <c r="N29" s="2">
        <f>ROUND(AVERAGE(I29:M29),0)</f>
        <v>2</v>
      </c>
      <c r="O29" s="2" t="str">
        <f>IF(N29=1,"Below Expectations",IF(N29=2,"Meets Expectations",IF(N29=3,"Exceeds Expectations",0)))</f>
        <v>Meets Expectations</v>
      </c>
    </row>
    <row r="30" spans="1:15" x14ac:dyDescent="0.25">
      <c r="A30" s="1" t="s">
        <v>1023</v>
      </c>
      <c r="B30" s="1" t="s">
        <v>6</v>
      </c>
      <c r="C30" s="4">
        <v>31744</v>
      </c>
      <c r="D30" s="4">
        <v>38898</v>
      </c>
      <c r="E30" s="4">
        <v>42499</v>
      </c>
      <c r="F30" s="4" t="str">
        <f>DATEDIF(D30,E30,"y")&amp;" Years, "&amp;DATEDIF(D30,E30,"ym")&amp;" Months, "&amp;DATEDIF(D30,E30,"md")&amp;" days"</f>
        <v>9 Years, 10 Months, 9 days</v>
      </c>
      <c r="G30" s="1" t="s">
        <v>5</v>
      </c>
      <c r="H30" s="3">
        <v>24960</v>
      </c>
      <c r="I30" s="2">
        <v>3</v>
      </c>
      <c r="J30" s="2">
        <v>3</v>
      </c>
      <c r="K30" s="2">
        <v>1</v>
      </c>
      <c r="L30" s="2">
        <v>2</v>
      </c>
      <c r="M30" s="2">
        <v>1</v>
      </c>
      <c r="N30" s="2">
        <f>ROUND(AVERAGE(I30:M30),0)</f>
        <v>2</v>
      </c>
      <c r="O30" s="2" t="str">
        <f>IF(N30=1,"Below Expectations",IF(N30=2,"Meets Expectations",IF(N30=3,"Exceeds Expectations",0)))</f>
        <v>Meets Expectations</v>
      </c>
    </row>
    <row r="31" spans="1:15" x14ac:dyDescent="0.25">
      <c r="A31" s="1" t="s">
        <v>1022</v>
      </c>
      <c r="B31" s="1" t="s">
        <v>6</v>
      </c>
      <c r="C31" s="4">
        <v>30045</v>
      </c>
      <c r="D31" s="4">
        <v>41522</v>
      </c>
      <c r="E31" s="4">
        <v>42491</v>
      </c>
      <c r="F31" s="4" t="str">
        <f>DATEDIF(D31,E31,"y")&amp;" Years, "&amp;DATEDIF(D31,E31,"ym")&amp;" Months, "&amp;DATEDIF(D31,E31,"md")&amp;" days"</f>
        <v>2 Years, 7 Months, 26 days</v>
      </c>
      <c r="G31" s="1" t="s">
        <v>209</v>
      </c>
      <c r="H31" s="3">
        <v>71971</v>
      </c>
      <c r="I31" s="2">
        <v>1</v>
      </c>
      <c r="J31" s="2">
        <v>3</v>
      </c>
      <c r="K31" s="2">
        <v>2</v>
      </c>
      <c r="L31" s="2">
        <v>2</v>
      </c>
      <c r="M31" s="2">
        <v>2</v>
      </c>
      <c r="N31" s="2">
        <f>ROUND(AVERAGE(I31:M31),0)</f>
        <v>2</v>
      </c>
      <c r="O31" s="2" t="str">
        <f>IF(N31=1,"Below Expectations",IF(N31=2,"Meets Expectations",IF(N31=3,"Exceeds Expectations",0)))</f>
        <v>Meets Expectations</v>
      </c>
    </row>
    <row r="32" spans="1:15" x14ac:dyDescent="0.25">
      <c r="A32" s="1" t="s">
        <v>1021</v>
      </c>
      <c r="B32" s="1" t="s">
        <v>6</v>
      </c>
      <c r="C32" s="4">
        <v>33979</v>
      </c>
      <c r="D32" s="4">
        <v>42305</v>
      </c>
      <c r="E32" s="4">
        <v>42485</v>
      </c>
      <c r="F32" s="4" t="str">
        <f>DATEDIF(D32,E32,"y")&amp;" Years, "&amp;DATEDIF(D32,E32,"ym")&amp;" Months, "&amp;DATEDIF(D32,E32,"md")&amp;" days"</f>
        <v>0 Years, 5 Months, 28 days</v>
      </c>
      <c r="G32" s="1" t="s">
        <v>176</v>
      </c>
      <c r="H32" s="3">
        <v>35360</v>
      </c>
      <c r="I32" s="2">
        <v>2</v>
      </c>
      <c r="J32" s="2">
        <v>2</v>
      </c>
      <c r="K32" s="2">
        <v>1</v>
      </c>
      <c r="L32" s="2">
        <v>2</v>
      </c>
      <c r="M32" s="2">
        <v>2</v>
      </c>
      <c r="N32" s="2">
        <f>ROUND(AVERAGE(I32:M32),0)</f>
        <v>2</v>
      </c>
      <c r="O32" s="2" t="str">
        <f>IF(N32=1,"Below Expectations",IF(N32=2,"Meets Expectations",IF(N32=3,"Exceeds Expectations",0)))</f>
        <v>Meets Expectations</v>
      </c>
    </row>
    <row r="33" spans="1:15" x14ac:dyDescent="0.25">
      <c r="A33" s="1" t="s">
        <v>1020</v>
      </c>
      <c r="B33" s="1" t="s">
        <v>1</v>
      </c>
      <c r="C33" s="4">
        <v>30851</v>
      </c>
      <c r="D33" s="4">
        <v>40412</v>
      </c>
      <c r="E33" s="4">
        <v>42471</v>
      </c>
      <c r="F33" s="4" t="str">
        <f>DATEDIF(D33,E33,"y")&amp;" Years, "&amp;DATEDIF(D33,E33,"ym")&amp;" Months, "&amp;DATEDIF(D33,E33,"md")&amp;" days"</f>
        <v>5 Years, 7 Months, 20 days</v>
      </c>
      <c r="G33" s="1" t="s">
        <v>225</v>
      </c>
      <c r="H33" s="3">
        <v>72000</v>
      </c>
      <c r="I33" s="2">
        <v>3</v>
      </c>
      <c r="J33" s="2">
        <v>1</v>
      </c>
      <c r="K33" s="2">
        <v>3</v>
      </c>
      <c r="L33" s="2">
        <v>2</v>
      </c>
      <c r="M33" s="2">
        <v>2</v>
      </c>
      <c r="N33" s="2">
        <f>ROUND(AVERAGE(I33:M33),0)</f>
        <v>2</v>
      </c>
      <c r="O33" s="2" t="str">
        <f>IF(N33=1,"Below Expectations",IF(N33=2,"Meets Expectations",IF(N33=3,"Exceeds Expectations",0)))</f>
        <v>Meets Expectations</v>
      </c>
    </row>
    <row r="34" spans="1:15" x14ac:dyDescent="0.25">
      <c r="A34" s="1" t="s">
        <v>1019</v>
      </c>
      <c r="B34" s="1" t="s">
        <v>1</v>
      </c>
      <c r="C34" s="4">
        <v>27659</v>
      </c>
      <c r="D34" s="4">
        <v>37701</v>
      </c>
      <c r="E34" s="4">
        <v>42452</v>
      </c>
      <c r="F34" s="4" t="str">
        <f>DATEDIF(D34,E34,"y")&amp;" Years, "&amp;DATEDIF(D34,E34,"ym")&amp;" Months, "&amp;DATEDIF(D34,E34,"md")&amp;" days"</f>
        <v>13 Years, 0 Months, 2 days</v>
      </c>
      <c r="G34" s="1" t="s">
        <v>1018</v>
      </c>
      <c r="H34" s="3">
        <v>52950.3</v>
      </c>
      <c r="I34" s="2">
        <v>3</v>
      </c>
      <c r="J34" s="2">
        <v>2</v>
      </c>
      <c r="K34" s="2">
        <v>1</v>
      </c>
      <c r="L34" s="2">
        <v>3</v>
      </c>
      <c r="M34" s="2">
        <v>1</v>
      </c>
      <c r="N34" s="2">
        <f>ROUND(AVERAGE(I34:M34),0)</f>
        <v>2</v>
      </c>
      <c r="O34" s="2" t="str">
        <f>IF(N34=1,"Below Expectations",IF(N34=2,"Meets Expectations",IF(N34=3,"Exceeds Expectations",0)))</f>
        <v>Meets Expectations</v>
      </c>
    </row>
    <row r="35" spans="1:15" x14ac:dyDescent="0.25">
      <c r="A35" s="1" t="s">
        <v>1017</v>
      </c>
      <c r="B35" s="1" t="s">
        <v>1</v>
      </c>
      <c r="C35" s="4">
        <v>17938</v>
      </c>
      <c r="D35" s="4">
        <v>34634</v>
      </c>
      <c r="E35" s="4">
        <v>42450</v>
      </c>
      <c r="F35" s="4" t="str">
        <f>DATEDIF(D35,E35,"y")&amp;" Years, "&amp;DATEDIF(D35,E35,"ym")&amp;" Months, "&amp;DATEDIF(D35,E35,"md")&amp;" days"</f>
        <v>21 Years, 4 Months, 23 days</v>
      </c>
      <c r="G35" s="1" t="s">
        <v>19</v>
      </c>
      <c r="H35" s="3">
        <v>22068.799999999999</v>
      </c>
      <c r="I35" s="2">
        <v>3</v>
      </c>
      <c r="J35" s="2">
        <v>3</v>
      </c>
      <c r="K35" s="2">
        <v>1</v>
      </c>
      <c r="L35" s="2">
        <v>1</v>
      </c>
      <c r="M35" s="2">
        <v>3</v>
      </c>
      <c r="N35" s="2">
        <f>ROUND(AVERAGE(I35:M35),0)</f>
        <v>2</v>
      </c>
      <c r="O35" s="2" t="str">
        <f>IF(N35=1,"Below Expectations",IF(N35=2,"Meets Expectations",IF(N35=3,"Exceeds Expectations",0)))</f>
        <v>Meets Expectations</v>
      </c>
    </row>
    <row r="36" spans="1:15" x14ac:dyDescent="0.25">
      <c r="A36" s="1" t="s">
        <v>1016</v>
      </c>
      <c r="B36" s="1" t="s">
        <v>6</v>
      </c>
      <c r="C36" s="4">
        <v>24946</v>
      </c>
      <c r="D36" s="4">
        <v>41815</v>
      </c>
      <c r="E36" s="4">
        <v>42450</v>
      </c>
      <c r="F36" s="4" t="str">
        <f>DATEDIF(D36,E36,"y")&amp;" Years, "&amp;DATEDIF(D36,E36,"ym")&amp;" Months, "&amp;DATEDIF(D36,E36,"md")&amp;" days"</f>
        <v>1 Years, 8 Months, 25 days</v>
      </c>
      <c r="G36" s="1" t="s">
        <v>75</v>
      </c>
      <c r="H36" s="3">
        <v>22880</v>
      </c>
      <c r="I36" s="2">
        <v>1</v>
      </c>
      <c r="J36" s="2">
        <v>3</v>
      </c>
      <c r="K36" s="2">
        <v>2</v>
      </c>
      <c r="L36" s="2">
        <v>3</v>
      </c>
      <c r="M36" s="2">
        <v>3</v>
      </c>
      <c r="N36" s="2">
        <f>ROUND(AVERAGE(I36:M36),0)</f>
        <v>2</v>
      </c>
      <c r="O36" s="2" t="str">
        <f>IF(N36=1,"Below Expectations",IF(N36=2,"Meets Expectations",IF(N36=3,"Exceeds Expectations",0)))</f>
        <v>Meets Expectations</v>
      </c>
    </row>
    <row r="37" spans="1:15" x14ac:dyDescent="0.25">
      <c r="A37" s="1" t="s">
        <v>1015</v>
      </c>
      <c r="B37" s="1" t="s">
        <v>1</v>
      </c>
      <c r="C37" s="4">
        <v>31716</v>
      </c>
      <c r="D37" s="4">
        <v>41897</v>
      </c>
      <c r="E37" s="4">
        <v>42446</v>
      </c>
      <c r="F37" s="4" t="str">
        <f>DATEDIF(D37,E37,"y")&amp;" Years, "&amp;DATEDIF(D37,E37,"ym")&amp;" Months, "&amp;DATEDIF(D37,E37,"md")&amp;" days"</f>
        <v>1 Years, 6 Months, 2 days</v>
      </c>
      <c r="G37" s="1" t="s">
        <v>457</v>
      </c>
      <c r="H37" s="3">
        <v>75000</v>
      </c>
      <c r="I37" s="2">
        <v>3</v>
      </c>
      <c r="J37" s="2">
        <v>1</v>
      </c>
      <c r="K37" s="2">
        <v>1</v>
      </c>
      <c r="L37" s="2">
        <v>2</v>
      </c>
      <c r="M37" s="2">
        <v>3</v>
      </c>
      <c r="N37" s="2">
        <f>ROUND(AVERAGE(I37:M37),0)</f>
        <v>2</v>
      </c>
      <c r="O37" s="2" t="str">
        <f>IF(N37=1,"Below Expectations",IF(N37=2,"Meets Expectations",IF(N37=3,"Exceeds Expectations",0)))</f>
        <v>Meets Expectations</v>
      </c>
    </row>
    <row r="38" spans="1:15" x14ac:dyDescent="0.25">
      <c r="A38" s="1" t="s">
        <v>1014</v>
      </c>
      <c r="B38" s="1" t="s">
        <v>1</v>
      </c>
      <c r="C38" s="4">
        <v>35266</v>
      </c>
      <c r="D38" s="4">
        <v>41861</v>
      </c>
      <c r="E38" s="4">
        <v>42443</v>
      </c>
      <c r="F38" s="4" t="str">
        <f>DATEDIF(D38,E38,"y")&amp;" Years, "&amp;DATEDIF(D38,E38,"ym")&amp;" Months, "&amp;DATEDIF(D38,E38,"md")&amp;" days"</f>
        <v>1 Years, 7 Months, 4 days</v>
      </c>
      <c r="G38" s="1" t="s">
        <v>0</v>
      </c>
      <c r="H38" s="3">
        <v>24960</v>
      </c>
      <c r="I38" s="2">
        <v>3</v>
      </c>
      <c r="J38" s="2">
        <v>1</v>
      </c>
      <c r="K38" s="2">
        <v>1</v>
      </c>
      <c r="L38" s="2">
        <v>2</v>
      </c>
      <c r="M38" s="2">
        <v>1</v>
      </c>
      <c r="N38" s="2">
        <f>ROUND(AVERAGE(I38:M38),0)</f>
        <v>2</v>
      </c>
      <c r="O38" s="2" t="str">
        <f>IF(N38=1,"Below Expectations",IF(N38=2,"Meets Expectations",IF(N38=3,"Exceeds Expectations",0)))</f>
        <v>Meets Expectations</v>
      </c>
    </row>
    <row r="39" spans="1:15" x14ac:dyDescent="0.25">
      <c r="A39" s="1" t="s">
        <v>1013</v>
      </c>
      <c r="B39" s="1" t="s">
        <v>1</v>
      </c>
      <c r="C39" s="4">
        <v>28019</v>
      </c>
      <c r="D39" s="4">
        <v>38649</v>
      </c>
      <c r="E39" s="4">
        <v>42436</v>
      </c>
      <c r="F39" s="4" t="str">
        <f>DATEDIF(D39,E39,"y")&amp;" Years, "&amp;DATEDIF(D39,E39,"ym")&amp;" Months, "&amp;DATEDIF(D39,E39,"md")&amp;" days"</f>
        <v>10 Years, 4 Months, 12 days</v>
      </c>
      <c r="G39" s="1" t="s">
        <v>678</v>
      </c>
      <c r="H39" s="3">
        <v>50000</v>
      </c>
      <c r="I39" s="2">
        <v>1</v>
      </c>
      <c r="J39" s="2">
        <v>2</v>
      </c>
      <c r="K39" s="2">
        <v>3</v>
      </c>
      <c r="L39" s="2">
        <v>1</v>
      </c>
      <c r="M39" s="2">
        <v>3</v>
      </c>
      <c r="N39" s="2">
        <f>ROUND(AVERAGE(I39:M39),0)</f>
        <v>2</v>
      </c>
      <c r="O39" s="2" t="str">
        <f>IF(N39=1,"Below Expectations",IF(N39=2,"Meets Expectations",IF(N39=3,"Exceeds Expectations",0)))</f>
        <v>Meets Expectations</v>
      </c>
    </row>
    <row r="40" spans="1:15" x14ac:dyDescent="0.25">
      <c r="A40" s="1" t="s">
        <v>1012</v>
      </c>
      <c r="B40" s="1" t="s">
        <v>1</v>
      </c>
      <c r="C40" s="4">
        <v>25749</v>
      </c>
      <c r="D40" s="4">
        <v>42229</v>
      </c>
      <c r="E40" s="4">
        <v>42425</v>
      </c>
      <c r="F40" s="4" t="str">
        <f>DATEDIF(D40,E40,"y")&amp;" Years, "&amp;DATEDIF(D40,E40,"ym")&amp;" Months, "&amp;DATEDIF(D40,E40,"md")&amp;" days"</f>
        <v>0 Years, 6 Months, 12 days</v>
      </c>
      <c r="G40" s="1" t="s">
        <v>109</v>
      </c>
      <c r="H40" s="3">
        <v>76671.399999999994</v>
      </c>
      <c r="I40" s="2">
        <v>3</v>
      </c>
      <c r="J40" s="2">
        <v>3</v>
      </c>
      <c r="K40" s="2">
        <v>3</v>
      </c>
      <c r="L40" s="2">
        <v>2</v>
      </c>
      <c r="M40" s="2">
        <v>3</v>
      </c>
      <c r="N40" s="2">
        <f>ROUND(AVERAGE(I40:M40),0)</f>
        <v>3</v>
      </c>
      <c r="O40" s="2" t="str">
        <f>IF(N40=1,"Below Expectations",IF(N40=2,"Meets Expectations",IF(N40=3,"Exceeds Expectations",0)))</f>
        <v>Exceeds Expectations</v>
      </c>
    </row>
    <row r="41" spans="1:15" x14ac:dyDescent="0.25">
      <c r="A41" s="1" t="s">
        <v>1011</v>
      </c>
      <c r="B41" s="1" t="s">
        <v>6</v>
      </c>
      <c r="C41" s="4">
        <v>33625</v>
      </c>
      <c r="D41" s="4">
        <v>40589</v>
      </c>
      <c r="E41" s="4">
        <v>42422</v>
      </c>
      <c r="F41" s="4" t="str">
        <f>DATEDIF(D41,E41,"y")&amp;" Years, "&amp;DATEDIF(D41,E41,"ym")&amp;" Months, "&amp;DATEDIF(D41,E41,"md")&amp;" days"</f>
        <v>5 Years, 0 Months, 7 days</v>
      </c>
      <c r="G41" s="1" t="s">
        <v>1010</v>
      </c>
      <c r="H41" s="3">
        <v>44574</v>
      </c>
      <c r="I41" s="2">
        <v>3</v>
      </c>
      <c r="J41" s="2">
        <v>1</v>
      </c>
      <c r="K41" s="2">
        <v>2</v>
      </c>
      <c r="L41" s="2">
        <v>3</v>
      </c>
      <c r="M41" s="2">
        <v>1</v>
      </c>
      <c r="N41" s="2">
        <f>ROUND(AVERAGE(I41:M41),0)</f>
        <v>2</v>
      </c>
      <c r="O41" s="2" t="str">
        <f>IF(N41=1,"Below Expectations",IF(N41=2,"Meets Expectations",IF(N41=3,"Exceeds Expectations",0)))</f>
        <v>Meets Expectations</v>
      </c>
    </row>
    <row r="42" spans="1:15" x14ac:dyDescent="0.25">
      <c r="A42" s="1" t="s">
        <v>1009</v>
      </c>
      <c r="B42" s="1" t="s">
        <v>1</v>
      </c>
      <c r="C42" s="4">
        <v>31488</v>
      </c>
      <c r="D42" s="4">
        <v>38103</v>
      </c>
      <c r="E42" s="4">
        <v>42387</v>
      </c>
      <c r="F42" s="4" t="str">
        <f>DATEDIF(D42,E42,"y")&amp;" Years, "&amp;DATEDIF(D42,E42,"ym")&amp;" Months, "&amp;DATEDIF(D42,E42,"md")&amp;" days"</f>
        <v>11 Years, 8 Months, 23 days</v>
      </c>
      <c r="G42" s="1" t="s">
        <v>70</v>
      </c>
      <c r="H42" s="3">
        <v>47507</v>
      </c>
      <c r="I42" s="2">
        <v>3</v>
      </c>
      <c r="J42" s="2">
        <v>1</v>
      </c>
      <c r="K42" s="2">
        <v>1</v>
      </c>
      <c r="L42" s="2">
        <v>2</v>
      </c>
      <c r="M42" s="2">
        <v>1</v>
      </c>
      <c r="N42" s="2">
        <f>ROUND(AVERAGE(I42:M42),0)</f>
        <v>2</v>
      </c>
      <c r="O42" s="2" t="str">
        <f>IF(N42=1,"Below Expectations",IF(N42=2,"Meets Expectations",IF(N42=3,"Exceeds Expectations",0)))</f>
        <v>Meets Expectations</v>
      </c>
    </row>
    <row r="43" spans="1:15" x14ac:dyDescent="0.25">
      <c r="A43" s="1" t="s">
        <v>1008</v>
      </c>
      <c r="B43" s="1" t="s">
        <v>6</v>
      </c>
      <c r="C43" s="4">
        <v>31968</v>
      </c>
      <c r="D43" s="4">
        <v>38617</v>
      </c>
      <c r="E43" s="4">
        <v>42380</v>
      </c>
      <c r="F43" s="4" t="str">
        <f>DATEDIF(D43,E43,"y")&amp;" Years, "&amp;DATEDIF(D43,E43,"ym")&amp;" Months, "&amp;DATEDIF(D43,E43,"md")&amp;" days"</f>
        <v>10 Years, 3 Months, 20 days</v>
      </c>
      <c r="G43" s="1" t="s">
        <v>36</v>
      </c>
      <c r="H43" s="3">
        <v>44595</v>
      </c>
      <c r="I43" s="2">
        <v>3</v>
      </c>
      <c r="J43" s="2">
        <v>2</v>
      </c>
      <c r="K43" s="2">
        <v>2</v>
      </c>
      <c r="L43" s="2">
        <v>3</v>
      </c>
      <c r="M43" s="2">
        <v>2</v>
      </c>
      <c r="N43" s="2">
        <f>ROUND(AVERAGE(I43:M43),0)</f>
        <v>2</v>
      </c>
      <c r="O43" s="2" t="str">
        <f>IF(N43=1,"Below Expectations",IF(N43=2,"Meets Expectations",IF(N43=3,"Exceeds Expectations",0)))</f>
        <v>Meets Expectations</v>
      </c>
    </row>
    <row r="44" spans="1:15" x14ac:dyDescent="0.25">
      <c r="A44" s="1" t="s">
        <v>1007</v>
      </c>
      <c r="B44" s="1" t="s">
        <v>1</v>
      </c>
      <c r="C44" s="4">
        <v>30766</v>
      </c>
      <c r="D44" s="4">
        <v>39673</v>
      </c>
      <c r="E44" s="4">
        <v>42377</v>
      </c>
      <c r="F44" s="4" t="str">
        <f>DATEDIF(D44,E44,"y")&amp;" Years, "&amp;DATEDIF(D44,E44,"ym")&amp;" Months, "&amp;DATEDIF(D44,E44,"md")&amp;" days"</f>
        <v>7 Years, 4 Months, 26 days</v>
      </c>
      <c r="G44" s="1" t="s">
        <v>841</v>
      </c>
      <c r="H44" s="3">
        <v>24024</v>
      </c>
      <c r="I44" s="2">
        <v>1</v>
      </c>
      <c r="J44" s="2">
        <v>1</v>
      </c>
      <c r="K44" s="2">
        <v>1</v>
      </c>
      <c r="L44" s="2">
        <v>2</v>
      </c>
      <c r="M44" s="2">
        <v>3</v>
      </c>
      <c r="N44" s="2">
        <f>ROUND(AVERAGE(I44:M44),0)</f>
        <v>2</v>
      </c>
      <c r="O44" s="2" t="str">
        <f>IF(N44=1,"Below Expectations",IF(N44=2,"Meets Expectations",IF(N44=3,"Exceeds Expectations",0)))</f>
        <v>Meets Expectations</v>
      </c>
    </row>
    <row r="45" spans="1:15" x14ac:dyDescent="0.25">
      <c r="A45" s="1" t="s">
        <v>1006</v>
      </c>
      <c r="B45" s="1" t="s">
        <v>1</v>
      </c>
      <c r="C45" s="4">
        <v>18540</v>
      </c>
      <c r="D45" s="4">
        <v>29729</v>
      </c>
      <c r="E45" s="4">
        <v>42334</v>
      </c>
      <c r="F45" s="4" t="str">
        <f>DATEDIF(D45,E45,"y")&amp;" Years, "&amp;DATEDIF(D45,E45,"ym")&amp;" Months, "&amp;DATEDIF(D45,E45,"md")&amp;" days"</f>
        <v>34 Years, 6 Months, 3 days</v>
      </c>
      <c r="G45" s="1" t="s">
        <v>75</v>
      </c>
      <c r="H45" s="3">
        <v>21216</v>
      </c>
      <c r="I45" s="2">
        <v>2</v>
      </c>
      <c r="J45" s="2">
        <v>1</v>
      </c>
      <c r="K45" s="2">
        <v>3</v>
      </c>
      <c r="L45" s="2">
        <v>3</v>
      </c>
      <c r="M45" s="2">
        <v>1</v>
      </c>
      <c r="N45" s="2">
        <f>ROUND(AVERAGE(I45:M45),0)</f>
        <v>2</v>
      </c>
      <c r="O45" s="2" t="str">
        <f>IF(N45=1,"Below Expectations",IF(N45=2,"Meets Expectations",IF(N45=3,"Exceeds Expectations",0)))</f>
        <v>Meets Expectations</v>
      </c>
    </row>
    <row r="46" spans="1:15" x14ac:dyDescent="0.25">
      <c r="A46" s="1" t="s">
        <v>1005</v>
      </c>
      <c r="B46" s="1" t="s">
        <v>1</v>
      </c>
      <c r="C46" s="4">
        <v>26246</v>
      </c>
      <c r="D46" s="4">
        <v>39779</v>
      </c>
      <c r="E46" s="4">
        <v>42324</v>
      </c>
      <c r="F46" s="4" t="str">
        <f>DATEDIF(D46,E46,"y")&amp;" Years, "&amp;DATEDIF(D46,E46,"ym")&amp;" Months, "&amp;DATEDIF(D46,E46,"md")&amp;" days"</f>
        <v>6 Years, 11 Months, 20 days</v>
      </c>
      <c r="G46" s="1" t="s">
        <v>515</v>
      </c>
      <c r="H46" s="3">
        <v>42000</v>
      </c>
      <c r="I46" s="2">
        <v>2</v>
      </c>
      <c r="J46" s="2">
        <v>1</v>
      </c>
      <c r="K46" s="2">
        <v>1</v>
      </c>
      <c r="L46" s="2">
        <v>1</v>
      </c>
      <c r="M46" s="2">
        <v>2</v>
      </c>
      <c r="N46" s="2">
        <f>ROUND(AVERAGE(I46:M46),0)</f>
        <v>1</v>
      </c>
      <c r="O46" s="2" t="str">
        <f>IF(N46=1,"Below Expectations",IF(N46=2,"Meets Expectations",IF(N46=3,"Exceeds Expectations",0)))</f>
        <v>Below Expectations</v>
      </c>
    </row>
    <row r="47" spans="1:15" x14ac:dyDescent="0.25">
      <c r="A47" s="1" t="s">
        <v>1004</v>
      </c>
      <c r="B47" s="1" t="s">
        <v>6</v>
      </c>
      <c r="C47" s="4">
        <v>29743</v>
      </c>
      <c r="D47" s="4">
        <v>41213</v>
      </c>
      <c r="E47" s="4">
        <v>42303</v>
      </c>
      <c r="F47" s="4" t="str">
        <f>DATEDIF(D47,E47,"y")&amp;" Years, "&amp;DATEDIF(D47,E47,"ym")&amp;" Months, "&amp;DATEDIF(D47,E47,"md")&amp;" days"</f>
        <v>2 Years, 11 Months, 25 days</v>
      </c>
      <c r="G47" s="1" t="s">
        <v>395</v>
      </c>
      <c r="H47" s="3">
        <v>22880</v>
      </c>
      <c r="I47" s="2">
        <v>2</v>
      </c>
      <c r="J47" s="2">
        <v>2</v>
      </c>
      <c r="K47" s="2">
        <v>3</v>
      </c>
      <c r="L47" s="2">
        <v>1</v>
      </c>
      <c r="M47" s="2">
        <v>1</v>
      </c>
      <c r="N47" s="2">
        <f>ROUND(AVERAGE(I47:M47),0)</f>
        <v>2</v>
      </c>
      <c r="O47" s="2" t="str">
        <f>IF(N47=1,"Below Expectations",IF(N47=2,"Meets Expectations",IF(N47=3,"Exceeds Expectations",0)))</f>
        <v>Meets Expectations</v>
      </c>
    </row>
    <row r="48" spans="1:15" x14ac:dyDescent="0.25">
      <c r="A48" s="1" t="s">
        <v>1003</v>
      </c>
      <c r="B48" s="1" t="s">
        <v>6</v>
      </c>
      <c r="C48" s="4">
        <v>31377</v>
      </c>
      <c r="D48" s="4">
        <v>38726</v>
      </c>
      <c r="E48" s="4">
        <v>42295</v>
      </c>
      <c r="F48" s="4" t="str">
        <f>DATEDIF(D48,E48,"y")&amp;" Years, "&amp;DATEDIF(D48,E48,"ym")&amp;" Months, "&amp;DATEDIF(D48,E48,"md")&amp;" days"</f>
        <v>9 Years, 9 Months, 9 days</v>
      </c>
      <c r="G48" s="1" t="s">
        <v>1002</v>
      </c>
      <c r="H48" s="3">
        <v>36171.199999999997</v>
      </c>
      <c r="I48" s="2">
        <v>3</v>
      </c>
      <c r="J48" s="2">
        <v>3</v>
      </c>
      <c r="K48" s="2">
        <v>3</v>
      </c>
      <c r="L48" s="2">
        <v>2</v>
      </c>
      <c r="M48" s="2">
        <v>3</v>
      </c>
      <c r="N48" s="2">
        <f>ROUND(AVERAGE(I48:M48),0)</f>
        <v>3</v>
      </c>
      <c r="O48" s="2" t="str">
        <f>IF(N48=1,"Below Expectations",IF(N48=2,"Meets Expectations",IF(N48=3,"Exceeds Expectations",0)))</f>
        <v>Exceeds Expectations</v>
      </c>
    </row>
    <row r="49" spans="1:15" x14ac:dyDescent="0.25">
      <c r="A49" s="1" t="s">
        <v>1001</v>
      </c>
      <c r="B49" s="1" t="s">
        <v>1</v>
      </c>
      <c r="C49" s="4">
        <v>33087</v>
      </c>
      <c r="D49" s="4">
        <v>41608</v>
      </c>
      <c r="E49" s="4">
        <v>42282</v>
      </c>
      <c r="F49" s="4" t="str">
        <f>DATEDIF(D49,E49,"y")&amp;" Years, "&amp;DATEDIF(D49,E49,"ym")&amp;" Months, "&amp;DATEDIF(D49,E49,"md")&amp;" days"</f>
        <v>1 Years, 10 Months, 5 days</v>
      </c>
      <c r="G49" s="1" t="s">
        <v>75</v>
      </c>
      <c r="H49" s="3">
        <v>21840</v>
      </c>
      <c r="I49" s="2">
        <v>2</v>
      </c>
      <c r="J49" s="2">
        <v>2</v>
      </c>
      <c r="K49" s="2">
        <v>1</v>
      </c>
      <c r="L49" s="2">
        <v>3</v>
      </c>
      <c r="M49" s="2">
        <v>2</v>
      </c>
      <c r="N49" s="2">
        <f>ROUND(AVERAGE(I49:M49),0)</f>
        <v>2</v>
      </c>
      <c r="O49" s="2" t="str">
        <f>IF(N49=1,"Below Expectations",IF(N49=2,"Meets Expectations",IF(N49=3,"Exceeds Expectations",0)))</f>
        <v>Meets Expectations</v>
      </c>
    </row>
    <row r="50" spans="1:15" x14ac:dyDescent="0.25">
      <c r="A50" s="1" t="s">
        <v>1000</v>
      </c>
      <c r="B50" s="1" t="s">
        <v>6</v>
      </c>
      <c r="C50" s="4">
        <v>28636</v>
      </c>
      <c r="D50" s="4">
        <v>37202</v>
      </c>
      <c r="E50" s="4">
        <v>42272</v>
      </c>
      <c r="F50" s="4" t="str">
        <f>DATEDIF(D50,E50,"y")&amp;" Years, "&amp;DATEDIF(D50,E50,"ym")&amp;" Months, "&amp;DATEDIF(D50,E50,"md")&amp;" days"</f>
        <v>13 Years, 10 Months, 18 days</v>
      </c>
      <c r="G50" s="1" t="s">
        <v>999</v>
      </c>
      <c r="H50" s="3">
        <v>65650</v>
      </c>
      <c r="I50" s="2">
        <v>1</v>
      </c>
      <c r="J50" s="2">
        <v>3</v>
      </c>
      <c r="K50" s="2">
        <v>2</v>
      </c>
      <c r="L50" s="2">
        <v>3</v>
      </c>
      <c r="M50" s="2">
        <v>2</v>
      </c>
      <c r="N50" s="2">
        <f>ROUND(AVERAGE(I50:M50),0)</f>
        <v>2</v>
      </c>
      <c r="O50" s="2" t="str">
        <f>IF(N50=1,"Below Expectations",IF(N50=2,"Meets Expectations",IF(N50=3,"Exceeds Expectations",0)))</f>
        <v>Meets Expectations</v>
      </c>
    </row>
    <row r="51" spans="1:15" x14ac:dyDescent="0.25">
      <c r="A51" s="1" t="s">
        <v>998</v>
      </c>
      <c r="B51" s="1" t="s">
        <v>6</v>
      </c>
      <c r="C51" s="4">
        <v>27134</v>
      </c>
      <c r="D51" s="4">
        <v>41877</v>
      </c>
      <c r="E51" s="4">
        <v>42262</v>
      </c>
      <c r="F51" s="4" t="str">
        <f>DATEDIF(D51,E51,"y")&amp;" Years, "&amp;DATEDIF(D51,E51,"ym")&amp;" Months, "&amp;DATEDIF(D51,E51,"md")&amp;" days"</f>
        <v>1 Years, 0 Months, 20 days</v>
      </c>
      <c r="G51" s="1" t="s">
        <v>5</v>
      </c>
      <c r="H51" s="3">
        <v>22956</v>
      </c>
      <c r="I51" s="2">
        <v>2</v>
      </c>
      <c r="J51" s="2">
        <v>3</v>
      </c>
      <c r="K51" s="2">
        <v>3</v>
      </c>
      <c r="L51" s="2">
        <v>2</v>
      </c>
      <c r="M51" s="2">
        <v>1</v>
      </c>
      <c r="N51" s="2">
        <f>ROUND(AVERAGE(I51:M51),0)</f>
        <v>2</v>
      </c>
      <c r="O51" s="2" t="str">
        <f>IF(N51=1,"Below Expectations",IF(N51=2,"Meets Expectations",IF(N51=3,"Exceeds Expectations",0)))</f>
        <v>Meets Expectations</v>
      </c>
    </row>
    <row r="52" spans="1:15" x14ac:dyDescent="0.25">
      <c r="A52" s="1" t="s">
        <v>997</v>
      </c>
      <c r="B52" s="1" t="s">
        <v>6</v>
      </c>
      <c r="C52" s="4">
        <v>19228</v>
      </c>
      <c r="D52" s="4">
        <v>34999</v>
      </c>
      <c r="E52" s="4">
        <v>42254</v>
      </c>
      <c r="F52" s="4" t="str">
        <f>DATEDIF(D52,E52,"y")&amp;" Years, "&amp;DATEDIF(D52,E52,"ym")&amp;" Months, "&amp;DATEDIF(D52,E52,"md")&amp;" days"</f>
        <v>19 Years, 10 Months, 11 days</v>
      </c>
      <c r="G52" s="1" t="s">
        <v>522</v>
      </c>
      <c r="H52" s="3">
        <v>38654</v>
      </c>
      <c r="I52" s="2">
        <v>1</v>
      </c>
      <c r="J52" s="2">
        <v>1</v>
      </c>
      <c r="K52" s="2">
        <v>2</v>
      </c>
      <c r="L52" s="2">
        <v>2</v>
      </c>
      <c r="M52" s="2">
        <v>2</v>
      </c>
      <c r="N52" s="2">
        <f>ROUND(AVERAGE(I52:M52),0)</f>
        <v>2</v>
      </c>
      <c r="O52" s="2" t="str">
        <f>IF(N52=1,"Below Expectations",IF(N52=2,"Meets Expectations",IF(N52=3,"Exceeds Expectations",0)))</f>
        <v>Meets Expectations</v>
      </c>
    </row>
    <row r="53" spans="1:15" x14ac:dyDescent="0.25">
      <c r="A53" s="1" t="s">
        <v>996</v>
      </c>
      <c r="B53" s="1" t="s">
        <v>1</v>
      </c>
      <c r="C53" s="4">
        <v>29500</v>
      </c>
      <c r="D53" s="4">
        <v>39324</v>
      </c>
      <c r="E53" s="4">
        <v>42240</v>
      </c>
      <c r="F53" s="4" t="str">
        <f>DATEDIF(D53,E53,"y")&amp;" Years, "&amp;DATEDIF(D53,E53,"ym")&amp;" Months, "&amp;DATEDIF(D53,E53,"md")&amp;" days"</f>
        <v>7 Years, 11 Months, 25 days</v>
      </c>
      <c r="G53" s="1" t="s">
        <v>81</v>
      </c>
      <c r="H53" s="3">
        <v>52500</v>
      </c>
      <c r="I53" s="2">
        <v>3</v>
      </c>
      <c r="J53" s="2">
        <v>3</v>
      </c>
      <c r="K53" s="2">
        <v>3</v>
      </c>
      <c r="L53" s="2">
        <v>2</v>
      </c>
      <c r="M53" s="2">
        <v>3</v>
      </c>
      <c r="N53" s="2">
        <f>ROUND(AVERAGE(I53:M53),0)</f>
        <v>3</v>
      </c>
      <c r="O53" s="2" t="str">
        <f>IF(N53=1,"Below Expectations",IF(N53=2,"Meets Expectations",IF(N53=3,"Exceeds Expectations",0)))</f>
        <v>Exceeds Expectations</v>
      </c>
    </row>
    <row r="54" spans="1:15" x14ac:dyDescent="0.25">
      <c r="A54" s="1" t="s">
        <v>995</v>
      </c>
      <c r="B54" s="1" t="s">
        <v>1</v>
      </c>
      <c r="C54" s="4">
        <v>31660</v>
      </c>
      <c r="D54" s="4">
        <v>38730</v>
      </c>
      <c r="E54" s="4">
        <v>42235</v>
      </c>
      <c r="F54" s="4" t="str">
        <f>DATEDIF(D54,E54,"y")&amp;" Years, "&amp;DATEDIF(D54,E54,"ym")&amp;" Months, "&amp;DATEDIF(D54,E54,"md")&amp;" days"</f>
        <v>9 Years, 7 Months, 6 days</v>
      </c>
      <c r="G54" s="1" t="s">
        <v>5</v>
      </c>
      <c r="H54" s="3">
        <v>33779.199999999997</v>
      </c>
      <c r="I54" s="2">
        <v>3</v>
      </c>
      <c r="J54" s="2">
        <v>3</v>
      </c>
      <c r="K54" s="2">
        <v>3</v>
      </c>
      <c r="L54" s="2">
        <v>3</v>
      </c>
      <c r="M54" s="2">
        <v>3</v>
      </c>
      <c r="N54" s="2">
        <f>ROUND(AVERAGE(I54:M54),0)</f>
        <v>3</v>
      </c>
      <c r="O54" s="2" t="str">
        <f>IF(N54=1,"Below Expectations",IF(N54=2,"Meets Expectations",IF(N54=3,"Exceeds Expectations",0)))</f>
        <v>Exceeds Expectations</v>
      </c>
    </row>
    <row r="55" spans="1:15" x14ac:dyDescent="0.25">
      <c r="A55" s="1" t="s">
        <v>994</v>
      </c>
      <c r="B55" s="1" t="s">
        <v>1</v>
      </c>
      <c r="C55" s="4">
        <v>29276</v>
      </c>
      <c r="D55" s="4">
        <v>38834</v>
      </c>
      <c r="E55" s="4">
        <v>42226</v>
      </c>
      <c r="F55" s="4" t="str">
        <f>DATEDIF(D55,E55,"y")&amp;" Years, "&amp;DATEDIF(D55,E55,"ym")&amp;" Months, "&amp;DATEDIF(D55,E55,"md")&amp;" days"</f>
        <v>9 Years, 3 Months, 14 days</v>
      </c>
      <c r="G55" s="1" t="s">
        <v>81</v>
      </c>
      <c r="H55" s="3">
        <v>40809.599999999999</v>
      </c>
      <c r="I55" s="2">
        <v>1</v>
      </c>
      <c r="J55" s="2">
        <v>2</v>
      </c>
      <c r="K55" s="2">
        <v>1</v>
      </c>
      <c r="L55" s="2">
        <v>3</v>
      </c>
      <c r="M55" s="2">
        <v>3</v>
      </c>
      <c r="N55" s="2">
        <f>ROUND(AVERAGE(I55:M55),0)</f>
        <v>2</v>
      </c>
      <c r="O55" s="2" t="str">
        <f>IF(N55=1,"Below Expectations",IF(N55=2,"Meets Expectations",IF(N55=3,"Exceeds Expectations",0)))</f>
        <v>Meets Expectations</v>
      </c>
    </row>
    <row r="56" spans="1:15" x14ac:dyDescent="0.25">
      <c r="A56" s="1" t="s">
        <v>993</v>
      </c>
      <c r="B56" s="1" t="s">
        <v>6</v>
      </c>
      <c r="C56" s="4">
        <v>31630</v>
      </c>
      <c r="D56" s="4">
        <v>41508</v>
      </c>
      <c r="E56" s="4">
        <v>42215</v>
      </c>
      <c r="F56" s="4" t="str">
        <f>DATEDIF(D56,E56,"y")&amp;" Years, "&amp;DATEDIF(D56,E56,"ym")&amp;" Months, "&amp;DATEDIF(D56,E56,"md")&amp;" days"</f>
        <v>1 Years, 11 Months, 8 days</v>
      </c>
      <c r="G56" s="1" t="s">
        <v>300</v>
      </c>
      <c r="H56" s="3">
        <v>39780</v>
      </c>
      <c r="I56" s="2">
        <v>1</v>
      </c>
      <c r="J56" s="2">
        <v>3</v>
      </c>
      <c r="K56" s="2">
        <v>3</v>
      </c>
      <c r="L56" s="2">
        <v>1</v>
      </c>
      <c r="M56" s="2">
        <v>2</v>
      </c>
      <c r="N56" s="2">
        <f>ROUND(AVERAGE(I56:M56),0)</f>
        <v>2</v>
      </c>
      <c r="O56" s="2" t="str">
        <f>IF(N56=1,"Below Expectations",IF(N56=2,"Meets Expectations",IF(N56=3,"Exceeds Expectations",0)))</f>
        <v>Meets Expectations</v>
      </c>
    </row>
    <row r="57" spans="1:15" x14ac:dyDescent="0.25">
      <c r="A57" s="1" t="s">
        <v>992</v>
      </c>
      <c r="B57" s="1" t="s">
        <v>6</v>
      </c>
      <c r="C57" s="4">
        <v>24290</v>
      </c>
      <c r="D57" s="4">
        <v>41273</v>
      </c>
      <c r="E57" s="4">
        <v>42212</v>
      </c>
      <c r="F57" s="4" t="str">
        <f>DATEDIF(D57,E57,"y")&amp;" Years, "&amp;DATEDIF(D57,E57,"ym")&amp;" Months, "&amp;DATEDIF(D57,E57,"md")&amp;" days"</f>
        <v>2 Years, 6 Months, 27 days</v>
      </c>
      <c r="G57" s="1" t="s">
        <v>122</v>
      </c>
      <c r="H57" s="3">
        <v>40000</v>
      </c>
      <c r="I57" s="2">
        <v>1</v>
      </c>
      <c r="J57" s="2">
        <v>2</v>
      </c>
      <c r="K57" s="2">
        <v>1</v>
      </c>
      <c r="L57" s="2">
        <v>2</v>
      </c>
      <c r="M57" s="2">
        <v>2</v>
      </c>
      <c r="N57" s="2">
        <f>ROUND(AVERAGE(I57:M57),0)</f>
        <v>2</v>
      </c>
      <c r="O57" s="2" t="str">
        <f>IF(N57=1,"Below Expectations",IF(N57=2,"Meets Expectations",IF(N57=3,"Exceeds Expectations",0)))</f>
        <v>Meets Expectations</v>
      </c>
    </row>
    <row r="58" spans="1:15" x14ac:dyDescent="0.25">
      <c r="A58" s="1" t="s">
        <v>991</v>
      </c>
      <c r="B58" s="1" t="s">
        <v>6</v>
      </c>
      <c r="C58" s="4">
        <v>29626</v>
      </c>
      <c r="D58" s="4">
        <v>37870</v>
      </c>
      <c r="E58" s="4">
        <v>42205</v>
      </c>
      <c r="F58" s="4" t="str">
        <f>DATEDIF(D58,E58,"y")&amp;" Years, "&amp;DATEDIF(D58,E58,"ym")&amp;" Months, "&amp;DATEDIF(D58,E58,"md")&amp;" days"</f>
        <v>11 Years, 10 Months, 14 days</v>
      </c>
      <c r="G58" s="1" t="s">
        <v>285</v>
      </c>
      <c r="H58" s="3">
        <v>35360</v>
      </c>
      <c r="I58" s="2">
        <v>1</v>
      </c>
      <c r="J58" s="2">
        <v>1</v>
      </c>
      <c r="K58" s="2">
        <v>3</v>
      </c>
      <c r="L58" s="2">
        <v>3</v>
      </c>
      <c r="M58" s="2">
        <v>1</v>
      </c>
      <c r="N58" s="2">
        <f>ROUND(AVERAGE(I58:M58),0)</f>
        <v>2</v>
      </c>
      <c r="O58" s="2" t="str">
        <f>IF(N58=1,"Below Expectations",IF(N58=2,"Meets Expectations",IF(N58=3,"Exceeds Expectations",0)))</f>
        <v>Meets Expectations</v>
      </c>
    </row>
    <row r="59" spans="1:15" x14ac:dyDescent="0.25">
      <c r="A59" s="1" t="s">
        <v>990</v>
      </c>
      <c r="B59" s="1" t="s">
        <v>6</v>
      </c>
      <c r="C59" s="4">
        <v>30209</v>
      </c>
      <c r="D59" s="4">
        <v>38209</v>
      </c>
      <c r="E59" s="4">
        <v>42199</v>
      </c>
      <c r="F59" s="4" t="str">
        <f>DATEDIF(D59,E59,"y")&amp;" Years, "&amp;DATEDIF(D59,E59,"ym")&amp;" Months, "&amp;DATEDIF(D59,E59,"md")&amp;" days"</f>
        <v>10 Years, 11 Months, 4 days</v>
      </c>
      <c r="G59" s="1" t="s">
        <v>70</v>
      </c>
      <c r="H59" s="3">
        <v>45905.599999999999</v>
      </c>
      <c r="I59" s="2">
        <v>3</v>
      </c>
      <c r="J59" s="2">
        <v>2</v>
      </c>
      <c r="K59" s="2">
        <v>2</v>
      </c>
      <c r="L59" s="2">
        <v>3</v>
      </c>
      <c r="M59" s="2">
        <v>2</v>
      </c>
      <c r="N59" s="2">
        <f>ROUND(AVERAGE(I59:M59),0)</f>
        <v>2</v>
      </c>
      <c r="O59" s="2" t="str">
        <f>IF(N59=1,"Below Expectations",IF(N59=2,"Meets Expectations",IF(N59=3,"Exceeds Expectations",0)))</f>
        <v>Meets Expectations</v>
      </c>
    </row>
    <row r="60" spans="1:15" x14ac:dyDescent="0.25">
      <c r="A60" s="1" t="s">
        <v>989</v>
      </c>
      <c r="B60" s="1" t="s">
        <v>1</v>
      </c>
      <c r="C60" s="4">
        <v>29952</v>
      </c>
      <c r="D60" s="4">
        <v>39353</v>
      </c>
      <c r="E60" s="4">
        <v>42198</v>
      </c>
      <c r="F60" s="4" t="str">
        <f>DATEDIF(D60,E60,"y")&amp;" Years, "&amp;DATEDIF(D60,E60,"ym")&amp;" Months, "&amp;DATEDIF(D60,E60,"md")&amp;" days"</f>
        <v>7 Years, 9 Months, 15 days</v>
      </c>
      <c r="G60" s="1" t="s">
        <v>988</v>
      </c>
      <c r="H60" s="3">
        <v>50356.800000000003</v>
      </c>
      <c r="I60" s="2">
        <v>3</v>
      </c>
      <c r="J60" s="2">
        <v>1</v>
      </c>
      <c r="K60" s="2">
        <v>1</v>
      </c>
      <c r="L60" s="2">
        <v>1</v>
      </c>
      <c r="M60" s="2">
        <v>2</v>
      </c>
      <c r="N60" s="2">
        <f>ROUND(AVERAGE(I60:M60),0)</f>
        <v>2</v>
      </c>
      <c r="O60" s="2" t="str">
        <f>IF(N60=1,"Below Expectations",IF(N60=2,"Meets Expectations",IF(N60=3,"Exceeds Expectations",0)))</f>
        <v>Meets Expectations</v>
      </c>
    </row>
    <row r="61" spans="1:15" x14ac:dyDescent="0.25">
      <c r="A61" s="1" t="s">
        <v>987</v>
      </c>
      <c r="B61" s="1" t="s">
        <v>1</v>
      </c>
      <c r="C61" s="4">
        <v>19804</v>
      </c>
      <c r="D61" s="4">
        <v>41174</v>
      </c>
      <c r="E61" s="4">
        <v>42193</v>
      </c>
      <c r="F61" s="4" t="str">
        <f>DATEDIF(D61,E61,"y")&amp;" Years, "&amp;DATEDIF(D61,E61,"ym")&amp;" Months, "&amp;DATEDIF(D61,E61,"md")&amp;" days"</f>
        <v>2 Years, 9 Months, 16 days</v>
      </c>
      <c r="G61" s="1" t="s">
        <v>75</v>
      </c>
      <c r="H61" s="3">
        <v>25292.799999999999</v>
      </c>
      <c r="I61" s="2">
        <v>3</v>
      </c>
      <c r="J61" s="2">
        <v>2</v>
      </c>
      <c r="K61" s="2">
        <v>3</v>
      </c>
      <c r="L61" s="2">
        <v>2</v>
      </c>
      <c r="M61" s="2">
        <v>3</v>
      </c>
      <c r="N61" s="2">
        <f>ROUND(AVERAGE(I61:M61),0)</f>
        <v>3</v>
      </c>
      <c r="O61" s="2" t="str">
        <f>IF(N61=1,"Below Expectations",IF(N61=2,"Meets Expectations",IF(N61=3,"Exceeds Expectations",0)))</f>
        <v>Exceeds Expectations</v>
      </c>
    </row>
    <row r="62" spans="1:15" x14ac:dyDescent="0.25">
      <c r="A62" s="1" t="s">
        <v>986</v>
      </c>
      <c r="B62" s="1" t="s">
        <v>1</v>
      </c>
      <c r="C62" s="4">
        <v>21175</v>
      </c>
      <c r="D62" s="4">
        <v>41004</v>
      </c>
      <c r="E62" s="4">
        <v>42182</v>
      </c>
      <c r="F62" s="4" t="str">
        <f>DATEDIF(D62,E62,"y")&amp;" Years, "&amp;DATEDIF(D62,E62,"ym")&amp;" Months, "&amp;DATEDIF(D62,E62,"md")&amp;" days"</f>
        <v>3 Years, 2 Months, 22 days</v>
      </c>
      <c r="G62" s="1" t="s">
        <v>75</v>
      </c>
      <c r="H62" s="3">
        <v>25168</v>
      </c>
      <c r="I62" s="2">
        <v>3</v>
      </c>
      <c r="J62" s="2">
        <v>3</v>
      </c>
      <c r="K62" s="2">
        <v>3</v>
      </c>
      <c r="L62" s="2">
        <v>1</v>
      </c>
      <c r="M62" s="2">
        <v>1</v>
      </c>
      <c r="N62" s="2">
        <f>ROUND(AVERAGE(I62:M62),0)</f>
        <v>2</v>
      </c>
      <c r="O62" s="2" t="str">
        <f>IF(N62=1,"Below Expectations",IF(N62=2,"Meets Expectations",IF(N62=3,"Exceeds Expectations",0)))</f>
        <v>Meets Expectations</v>
      </c>
    </row>
    <row r="63" spans="1:15" x14ac:dyDescent="0.25">
      <c r="A63" s="1" t="s">
        <v>985</v>
      </c>
      <c r="B63" s="1" t="s">
        <v>6</v>
      </c>
      <c r="C63" s="4">
        <v>26425</v>
      </c>
      <c r="D63" s="4">
        <v>40924</v>
      </c>
      <c r="E63" s="4">
        <v>42150</v>
      </c>
      <c r="F63" s="4" t="str">
        <f>DATEDIF(D63,E63,"y")&amp;" Years, "&amp;DATEDIF(D63,E63,"ym")&amp;" Months, "&amp;DATEDIF(D63,E63,"md")&amp;" days"</f>
        <v>3 Years, 4 Months, 10 days</v>
      </c>
      <c r="G63" s="1" t="s">
        <v>122</v>
      </c>
      <c r="H63" s="3">
        <v>45000</v>
      </c>
      <c r="I63" s="2">
        <v>1</v>
      </c>
      <c r="J63" s="2">
        <v>2</v>
      </c>
      <c r="K63" s="2">
        <v>3</v>
      </c>
      <c r="L63" s="2">
        <v>2</v>
      </c>
      <c r="M63" s="2">
        <v>1</v>
      </c>
      <c r="N63" s="2">
        <f>ROUND(AVERAGE(I63:M63),0)</f>
        <v>2</v>
      </c>
      <c r="O63" s="2" t="str">
        <f>IF(N63=1,"Below Expectations",IF(N63=2,"Meets Expectations",IF(N63=3,"Exceeds Expectations",0)))</f>
        <v>Meets Expectations</v>
      </c>
    </row>
    <row r="64" spans="1:15" x14ac:dyDescent="0.25">
      <c r="A64" s="1" t="s">
        <v>984</v>
      </c>
      <c r="B64" s="1" t="s">
        <v>6</v>
      </c>
      <c r="C64" s="4">
        <v>26950</v>
      </c>
      <c r="D64" s="4">
        <v>39871</v>
      </c>
      <c r="E64" s="4">
        <v>42142</v>
      </c>
      <c r="F64" s="4" t="str">
        <f>DATEDIF(D64,E64,"y")&amp;" Years, "&amp;DATEDIF(D64,E64,"ym")&amp;" Months, "&amp;DATEDIF(D64,E64,"md")&amp;" days"</f>
        <v>6 Years, 2 Months, 21 days</v>
      </c>
      <c r="G64" s="1" t="s">
        <v>983</v>
      </c>
      <c r="H64" s="3">
        <v>41995.199999999997</v>
      </c>
      <c r="I64" s="2">
        <v>2</v>
      </c>
      <c r="J64" s="2">
        <v>3</v>
      </c>
      <c r="K64" s="2">
        <v>1</v>
      </c>
      <c r="L64" s="2">
        <v>1</v>
      </c>
      <c r="M64" s="2">
        <v>3</v>
      </c>
      <c r="N64" s="2">
        <f>ROUND(AVERAGE(I64:M64),0)</f>
        <v>2</v>
      </c>
      <c r="O64" s="2" t="str">
        <f>IF(N64=1,"Below Expectations",IF(N64=2,"Meets Expectations",IF(N64=3,"Exceeds Expectations",0)))</f>
        <v>Meets Expectations</v>
      </c>
    </row>
    <row r="65" spans="1:15" x14ac:dyDescent="0.25">
      <c r="A65" s="1" t="s">
        <v>982</v>
      </c>
      <c r="B65" s="1" t="s">
        <v>1</v>
      </c>
      <c r="C65" s="4">
        <v>27477</v>
      </c>
      <c r="D65" s="4">
        <v>38928</v>
      </c>
      <c r="E65" s="4">
        <v>42107</v>
      </c>
      <c r="F65" s="4" t="str">
        <f>DATEDIF(D65,E65,"y")&amp;" Years, "&amp;DATEDIF(D65,E65,"ym")&amp;" Months, "&amp;DATEDIF(D65,E65,"md")&amp;" days"</f>
        <v>8 Years, 8 Months, 14 days</v>
      </c>
      <c r="G65" s="1" t="s">
        <v>302</v>
      </c>
      <c r="H65" s="3">
        <v>60000</v>
      </c>
      <c r="I65" s="2">
        <v>1</v>
      </c>
      <c r="J65" s="2">
        <v>2</v>
      </c>
      <c r="K65" s="2">
        <v>2</v>
      </c>
      <c r="L65" s="2">
        <v>2</v>
      </c>
      <c r="M65" s="2">
        <v>2</v>
      </c>
      <c r="N65" s="2">
        <f>ROUND(AVERAGE(I65:M65),0)</f>
        <v>2</v>
      </c>
      <c r="O65" s="2" t="str">
        <f>IF(N65=1,"Below Expectations",IF(N65=2,"Meets Expectations",IF(N65=3,"Exceeds Expectations",0)))</f>
        <v>Meets Expectations</v>
      </c>
    </row>
    <row r="66" spans="1:15" x14ac:dyDescent="0.25">
      <c r="A66" s="1" t="s">
        <v>981</v>
      </c>
      <c r="B66" s="1" t="s">
        <v>1</v>
      </c>
      <c r="C66" s="4">
        <v>26314</v>
      </c>
      <c r="D66" s="4">
        <v>41775</v>
      </c>
      <c r="E66" s="4">
        <v>42016</v>
      </c>
      <c r="F66" s="4" t="str">
        <f>DATEDIF(D66,E66,"y")&amp;" Years, "&amp;DATEDIF(D66,E66,"ym")&amp;" Months, "&amp;DATEDIF(D66,E66,"md")&amp;" days"</f>
        <v>0 Years, 7 Months, 27 days</v>
      </c>
      <c r="G66" s="1" t="s">
        <v>120</v>
      </c>
      <c r="H66" s="3">
        <v>60000</v>
      </c>
      <c r="I66" s="2">
        <v>1</v>
      </c>
      <c r="J66" s="2">
        <v>2</v>
      </c>
      <c r="K66" s="2">
        <v>1</v>
      </c>
      <c r="L66" s="2">
        <v>1</v>
      </c>
      <c r="M66" s="2">
        <v>1</v>
      </c>
      <c r="N66" s="2">
        <f>ROUND(AVERAGE(I66:M66),0)</f>
        <v>1</v>
      </c>
      <c r="O66" s="2" t="str">
        <f>IF(N66=1,"Below Expectations",IF(N66=2,"Meets Expectations",IF(N66=3,"Exceeds Expectations",0)))</f>
        <v>Below Expectations</v>
      </c>
    </row>
    <row r="67" spans="1:15" x14ac:dyDescent="0.25">
      <c r="A67" s="1" t="s">
        <v>980</v>
      </c>
      <c r="B67" s="1" t="s">
        <v>1</v>
      </c>
      <c r="C67" s="4">
        <v>29521</v>
      </c>
      <c r="D67" s="4">
        <v>41470</v>
      </c>
      <c r="E67" s="4">
        <v>41975</v>
      </c>
      <c r="F67" s="4" t="str">
        <f>DATEDIF(D67,E67,"y")&amp;" Years, "&amp;DATEDIF(D67,E67,"ym")&amp;" Months, "&amp;DATEDIF(D67,E67,"md")&amp;" days"</f>
        <v>1 Years, 4 Months, 17 days</v>
      </c>
      <c r="G67" s="1" t="s">
        <v>410</v>
      </c>
      <c r="H67" s="3">
        <v>50252.800000000003</v>
      </c>
      <c r="I67" s="2">
        <v>3</v>
      </c>
      <c r="J67" s="2">
        <v>1</v>
      </c>
      <c r="K67" s="2">
        <v>2</v>
      </c>
      <c r="L67" s="2">
        <v>2</v>
      </c>
      <c r="M67" s="2">
        <v>3</v>
      </c>
      <c r="N67" s="2">
        <f>ROUND(AVERAGE(I67:M67),0)</f>
        <v>2</v>
      </c>
      <c r="O67" s="2" t="str">
        <f>IF(N67=1,"Below Expectations",IF(N67=2,"Meets Expectations",IF(N67=3,"Exceeds Expectations",0)))</f>
        <v>Meets Expectations</v>
      </c>
    </row>
    <row r="68" spans="1:15" x14ac:dyDescent="0.25">
      <c r="A68" s="1" t="s">
        <v>979</v>
      </c>
      <c r="B68" s="1" t="s">
        <v>1</v>
      </c>
      <c r="C68" s="4">
        <v>32883</v>
      </c>
      <c r="D68" s="4">
        <v>41538</v>
      </c>
      <c r="E68" s="4">
        <v>41960</v>
      </c>
      <c r="F68" s="4" t="str">
        <f>DATEDIF(D68,E68,"y")&amp;" Years, "&amp;DATEDIF(D68,E68,"ym")&amp;" Months, "&amp;DATEDIF(D68,E68,"md")&amp;" days"</f>
        <v>1 Years, 1 Months, 27 days</v>
      </c>
      <c r="G68" s="1" t="s">
        <v>367</v>
      </c>
      <c r="H68" s="3">
        <v>27040</v>
      </c>
      <c r="I68" s="2">
        <v>1</v>
      </c>
      <c r="J68" s="2">
        <v>1</v>
      </c>
      <c r="K68" s="2">
        <v>1</v>
      </c>
      <c r="L68" s="2">
        <v>2</v>
      </c>
      <c r="M68" s="2">
        <v>2</v>
      </c>
      <c r="N68" s="2">
        <f>ROUND(AVERAGE(I68:M68),0)</f>
        <v>1</v>
      </c>
      <c r="O68" s="2" t="str">
        <f>IF(N68=1,"Below Expectations",IF(N68=2,"Meets Expectations",IF(N68=3,"Exceeds Expectations",0)))</f>
        <v>Below Expectations</v>
      </c>
    </row>
    <row r="69" spans="1:15" x14ac:dyDescent="0.25">
      <c r="A69" s="1" t="s">
        <v>978</v>
      </c>
      <c r="B69" s="1" t="s">
        <v>6</v>
      </c>
      <c r="C69" s="4">
        <v>28050</v>
      </c>
      <c r="D69" s="4">
        <v>40574</v>
      </c>
      <c r="E69" s="4">
        <v>41953</v>
      </c>
      <c r="F69" s="4" t="str">
        <f>DATEDIF(D69,E69,"y")&amp;" Years, "&amp;DATEDIF(D69,E69,"ym")&amp;" Months, "&amp;DATEDIF(D69,E69,"md")&amp;" days"</f>
        <v>3 Years, 9 Months, 10 days</v>
      </c>
      <c r="G69" s="1" t="s">
        <v>27</v>
      </c>
      <c r="H69" s="3">
        <v>25584</v>
      </c>
      <c r="I69" s="2">
        <v>1</v>
      </c>
      <c r="J69" s="2">
        <v>2</v>
      </c>
      <c r="K69" s="2">
        <v>2</v>
      </c>
      <c r="L69" s="2">
        <v>1</v>
      </c>
      <c r="M69" s="2">
        <v>1</v>
      </c>
      <c r="N69" s="2">
        <f>ROUND(AVERAGE(I69:M69),0)</f>
        <v>1</v>
      </c>
      <c r="O69" s="2" t="str">
        <f>IF(N69=1,"Below Expectations",IF(N69=2,"Meets Expectations",IF(N69=3,"Exceeds Expectations",0)))</f>
        <v>Below Expectations</v>
      </c>
    </row>
    <row r="70" spans="1:15" x14ac:dyDescent="0.25">
      <c r="A70" s="1" t="s">
        <v>977</v>
      </c>
      <c r="B70" s="1" t="s">
        <v>6</v>
      </c>
      <c r="C70" s="4">
        <v>28050</v>
      </c>
      <c r="D70" s="4">
        <v>41501</v>
      </c>
      <c r="E70" s="4">
        <v>41953</v>
      </c>
      <c r="F70" s="4" t="str">
        <f>DATEDIF(D70,E70,"y")&amp;" Years, "&amp;DATEDIF(D70,E70,"ym")&amp;" Months, "&amp;DATEDIF(D70,E70,"md")&amp;" days"</f>
        <v>1 Years, 2 Months, 26 days</v>
      </c>
      <c r="G70" s="1" t="s">
        <v>27</v>
      </c>
      <c r="H70" s="3">
        <v>25584</v>
      </c>
      <c r="I70" s="2">
        <v>3</v>
      </c>
      <c r="J70" s="2">
        <v>2</v>
      </c>
      <c r="K70" s="2">
        <v>3</v>
      </c>
      <c r="L70" s="2">
        <v>2</v>
      </c>
      <c r="M70" s="2">
        <v>2</v>
      </c>
      <c r="N70" s="2">
        <f>ROUND(AVERAGE(I70:M70),0)</f>
        <v>2</v>
      </c>
      <c r="O70" s="2" t="str">
        <f>IF(N70=1,"Below Expectations",IF(N70=2,"Meets Expectations",IF(N70=3,"Exceeds Expectations",0)))</f>
        <v>Meets Expectations</v>
      </c>
    </row>
    <row r="71" spans="1:15" x14ac:dyDescent="0.25">
      <c r="A71" s="1" t="s">
        <v>976</v>
      </c>
      <c r="B71" s="1" t="s">
        <v>1</v>
      </c>
      <c r="C71" s="4">
        <v>28719</v>
      </c>
      <c r="D71" s="4">
        <v>40218</v>
      </c>
      <c r="E71" s="4">
        <v>41953</v>
      </c>
      <c r="F71" s="4" t="str">
        <f>DATEDIF(D71,E71,"y")&amp;" Years, "&amp;DATEDIF(D71,E71,"ym")&amp;" Months, "&amp;DATEDIF(D71,E71,"md")&amp;" days"</f>
        <v>4 Years, 9 Months, 1 days</v>
      </c>
      <c r="G71" s="1" t="s">
        <v>975</v>
      </c>
      <c r="H71" s="3">
        <v>70000</v>
      </c>
      <c r="I71" s="2">
        <v>1</v>
      </c>
      <c r="J71" s="2">
        <v>3</v>
      </c>
      <c r="K71" s="2">
        <v>3</v>
      </c>
      <c r="L71" s="2">
        <v>1</v>
      </c>
      <c r="M71" s="2">
        <v>2</v>
      </c>
      <c r="N71" s="2">
        <f>ROUND(AVERAGE(I71:M71),0)</f>
        <v>2</v>
      </c>
      <c r="O71" s="2" t="str">
        <f>IF(N71=1,"Below Expectations",IF(N71=2,"Meets Expectations",IF(N71=3,"Exceeds Expectations",0)))</f>
        <v>Meets Expectations</v>
      </c>
    </row>
    <row r="72" spans="1:15" x14ac:dyDescent="0.25">
      <c r="A72" s="1" t="s">
        <v>974</v>
      </c>
      <c r="B72" s="1" t="s">
        <v>1</v>
      </c>
      <c r="C72" s="4">
        <v>32845</v>
      </c>
      <c r="D72" s="4">
        <v>40537</v>
      </c>
      <c r="E72" s="4">
        <v>41953</v>
      </c>
      <c r="F72" s="4" t="str">
        <f>DATEDIF(D72,E72,"y")&amp;" Years, "&amp;DATEDIF(D72,E72,"ym")&amp;" Months, "&amp;DATEDIF(D72,E72,"md")&amp;" days"</f>
        <v>3 Years, 10 Months, 16 days</v>
      </c>
      <c r="G72" s="1" t="s">
        <v>5</v>
      </c>
      <c r="H72" s="3">
        <v>32136</v>
      </c>
      <c r="I72" s="2">
        <v>3</v>
      </c>
      <c r="J72" s="2">
        <v>3</v>
      </c>
      <c r="K72" s="2">
        <v>3</v>
      </c>
      <c r="L72" s="2">
        <v>1</v>
      </c>
      <c r="M72" s="2">
        <v>1</v>
      </c>
      <c r="N72" s="2">
        <f>ROUND(AVERAGE(I72:M72),0)</f>
        <v>2</v>
      </c>
      <c r="O72" s="2" t="str">
        <f>IF(N72=1,"Below Expectations",IF(N72=2,"Meets Expectations",IF(N72=3,"Exceeds Expectations",0)))</f>
        <v>Meets Expectations</v>
      </c>
    </row>
    <row r="73" spans="1:15" x14ac:dyDescent="0.25">
      <c r="A73" s="1" t="s">
        <v>973</v>
      </c>
      <c r="B73" s="1" t="s">
        <v>6</v>
      </c>
      <c r="C73" s="4">
        <v>33905</v>
      </c>
      <c r="D73" s="4">
        <v>41020</v>
      </c>
      <c r="E73" s="4">
        <v>41953</v>
      </c>
      <c r="F73" s="4" t="str">
        <f>DATEDIF(D73,E73,"y")&amp;" Years, "&amp;DATEDIF(D73,E73,"ym")&amp;" Months, "&amp;DATEDIF(D73,E73,"md")&amp;" days"</f>
        <v>2 Years, 6 Months, 20 days</v>
      </c>
      <c r="G73" s="1" t="s">
        <v>972</v>
      </c>
      <c r="H73" s="3">
        <v>43056</v>
      </c>
      <c r="I73" s="2">
        <v>1</v>
      </c>
      <c r="J73" s="2">
        <v>3</v>
      </c>
      <c r="K73" s="2">
        <v>1</v>
      </c>
      <c r="L73" s="2">
        <v>2</v>
      </c>
      <c r="M73" s="2">
        <v>1</v>
      </c>
      <c r="N73" s="2">
        <f>ROUND(AVERAGE(I73:M73),0)</f>
        <v>2</v>
      </c>
      <c r="O73" s="2" t="str">
        <f>IF(N73=1,"Below Expectations",IF(N73=2,"Meets Expectations",IF(N73=3,"Exceeds Expectations",0)))</f>
        <v>Meets Expectations</v>
      </c>
    </row>
    <row r="74" spans="1:15" x14ac:dyDescent="0.25">
      <c r="A74" s="1" t="s">
        <v>971</v>
      </c>
      <c r="B74" s="1" t="s">
        <v>1</v>
      </c>
      <c r="C74" s="4">
        <v>27990</v>
      </c>
      <c r="D74" s="4">
        <v>40119</v>
      </c>
      <c r="E74" s="4">
        <v>41949</v>
      </c>
      <c r="F74" s="4" t="str">
        <f>DATEDIF(D74,E74,"y")&amp;" Years, "&amp;DATEDIF(D74,E74,"ym")&amp;" Months, "&amp;DATEDIF(D74,E74,"md")&amp;" days"</f>
        <v>5 Years, 0 Months, 4 days</v>
      </c>
      <c r="G74" s="1" t="s">
        <v>151</v>
      </c>
      <c r="H74" s="3">
        <v>37870.35</v>
      </c>
      <c r="I74" s="2">
        <v>1</v>
      </c>
      <c r="J74" s="2">
        <v>2</v>
      </c>
      <c r="K74" s="2">
        <v>1</v>
      </c>
      <c r="L74" s="2">
        <v>3</v>
      </c>
      <c r="M74" s="2">
        <v>1</v>
      </c>
      <c r="N74" s="2">
        <f>ROUND(AVERAGE(I74:M74),0)</f>
        <v>2</v>
      </c>
      <c r="O74" s="2" t="str">
        <f>IF(N74=1,"Below Expectations",IF(N74=2,"Meets Expectations",IF(N74=3,"Exceeds Expectations",0)))</f>
        <v>Meets Expectations</v>
      </c>
    </row>
    <row r="75" spans="1:15" x14ac:dyDescent="0.25">
      <c r="A75" s="1" t="s">
        <v>970</v>
      </c>
      <c r="B75" s="1" t="s">
        <v>6</v>
      </c>
      <c r="C75" s="4">
        <v>31883</v>
      </c>
      <c r="D75" s="4">
        <v>40126</v>
      </c>
      <c r="E75" s="4">
        <v>41939</v>
      </c>
      <c r="F75" s="4" t="str">
        <f>DATEDIF(D75,E75,"y")&amp;" Years, "&amp;DATEDIF(D75,E75,"ym")&amp;" Months, "&amp;DATEDIF(D75,E75,"md")&amp;" days"</f>
        <v>4 Years, 11 Months, 18 days</v>
      </c>
      <c r="G75" s="1" t="s">
        <v>203</v>
      </c>
      <c r="H75" s="3">
        <v>31200</v>
      </c>
      <c r="I75" s="2">
        <v>3</v>
      </c>
      <c r="J75" s="2">
        <v>3</v>
      </c>
      <c r="K75" s="2">
        <v>2</v>
      </c>
      <c r="L75" s="2">
        <v>3</v>
      </c>
      <c r="M75" s="2">
        <v>3</v>
      </c>
      <c r="N75" s="2">
        <f>ROUND(AVERAGE(I75:M75),0)</f>
        <v>3</v>
      </c>
      <c r="O75" s="2" t="str">
        <f>IF(N75=1,"Below Expectations",IF(N75=2,"Meets Expectations",IF(N75=3,"Exceeds Expectations",0)))</f>
        <v>Exceeds Expectations</v>
      </c>
    </row>
    <row r="76" spans="1:15" x14ac:dyDescent="0.25">
      <c r="A76" s="1" t="s">
        <v>969</v>
      </c>
      <c r="B76" s="1" t="s">
        <v>1</v>
      </c>
      <c r="C76" s="4">
        <v>33757</v>
      </c>
      <c r="D76" s="4">
        <v>41157</v>
      </c>
      <c r="E76" s="4">
        <v>41939</v>
      </c>
      <c r="F76" s="4" t="str">
        <f>DATEDIF(D76,E76,"y")&amp;" Years, "&amp;DATEDIF(D76,E76,"ym")&amp;" Months, "&amp;DATEDIF(D76,E76,"md")&amp;" days"</f>
        <v>2 Years, 1 Months, 22 days</v>
      </c>
      <c r="G76" s="1" t="s">
        <v>27</v>
      </c>
      <c r="H76" s="3">
        <v>27456</v>
      </c>
      <c r="I76" s="2">
        <v>1</v>
      </c>
      <c r="J76" s="2">
        <v>3</v>
      </c>
      <c r="K76" s="2">
        <v>1</v>
      </c>
      <c r="L76" s="2">
        <v>3</v>
      </c>
      <c r="M76" s="2">
        <v>1</v>
      </c>
      <c r="N76" s="2">
        <f>ROUND(AVERAGE(I76:M76),0)</f>
        <v>2</v>
      </c>
      <c r="O76" s="2" t="str">
        <f>IF(N76=1,"Below Expectations",IF(N76=2,"Meets Expectations",IF(N76=3,"Exceeds Expectations",0)))</f>
        <v>Meets Expectations</v>
      </c>
    </row>
    <row r="77" spans="1:15" x14ac:dyDescent="0.25">
      <c r="A77" s="1" t="s">
        <v>968</v>
      </c>
      <c r="B77" s="1" t="s">
        <v>6</v>
      </c>
      <c r="C77" s="4">
        <v>28588</v>
      </c>
      <c r="D77" s="4">
        <v>38132</v>
      </c>
      <c r="E77" s="4">
        <v>41937</v>
      </c>
      <c r="F77" s="4" t="str">
        <f>DATEDIF(D77,E77,"y")&amp;" Years, "&amp;DATEDIF(D77,E77,"ym")&amp;" Months, "&amp;DATEDIF(D77,E77,"md")&amp;" days"</f>
        <v>10 Years, 5 Months, 0 days</v>
      </c>
      <c r="G77" s="1" t="s">
        <v>967</v>
      </c>
      <c r="H77" s="3">
        <v>77226.240000000005</v>
      </c>
      <c r="I77" s="2">
        <v>3</v>
      </c>
      <c r="J77" s="2">
        <v>2</v>
      </c>
      <c r="K77" s="2">
        <v>2</v>
      </c>
      <c r="L77" s="2">
        <v>2</v>
      </c>
      <c r="M77" s="2">
        <v>1</v>
      </c>
      <c r="N77" s="2">
        <f>ROUND(AVERAGE(I77:M77),0)</f>
        <v>2</v>
      </c>
      <c r="O77" s="2" t="str">
        <f>IF(N77=1,"Below Expectations",IF(N77=2,"Meets Expectations",IF(N77=3,"Exceeds Expectations",0)))</f>
        <v>Meets Expectations</v>
      </c>
    </row>
    <row r="78" spans="1:15" x14ac:dyDescent="0.25">
      <c r="A78" s="1" t="s">
        <v>966</v>
      </c>
      <c r="B78" s="1" t="s">
        <v>1</v>
      </c>
      <c r="C78" s="4">
        <v>30799</v>
      </c>
      <c r="D78" s="4">
        <v>39139</v>
      </c>
      <c r="E78" s="4">
        <v>41932</v>
      </c>
      <c r="F78" s="4" t="str">
        <f>DATEDIF(D78,E78,"y")&amp;" Years, "&amp;DATEDIF(D78,E78,"ym")&amp;" Months, "&amp;DATEDIF(D78,E78,"md")&amp;" days"</f>
        <v>7 Years, 7 Months, 24 days</v>
      </c>
      <c r="G78" s="1" t="s">
        <v>965</v>
      </c>
      <c r="H78" s="3">
        <v>40851.199999999997</v>
      </c>
      <c r="I78" s="2">
        <v>3</v>
      </c>
      <c r="J78" s="2">
        <v>1</v>
      </c>
      <c r="K78" s="2">
        <v>2</v>
      </c>
      <c r="L78" s="2">
        <v>2</v>
      </c>
      <c r="M78" s="2">
        <v>3</v>
      </c>
      <c r="N78" s="2">
        <f>ROUND(AVERAGE(I78:M78),0)</f>
        <v>2</v>
      </c>
      <c r="O78" s="2" t="str">
        <f>IF(N78=1,"Below Expectations",IF(N78=2,"Meets Expectations",IF(N78=3,"Exceeds Expectations",0)))</f>
        <v>Meets Expectations</v>
      </c>
    </row>
    <row r="79" spans="1:15" x14ac:dyDescent="0.25">
      <c r="A79" s="1" t="s">
        <v>964</v>
      </c>
      <c r="B79" s="1" t="s">
        <v>1</v>
      </c>
      <c r="C79" s="4">
        <v>25937</v>
      </c>
      <c r="D79" s="4">
        <v>41183</v>
      </c>
      <c r="E79" s="4">
        <v>41931</v>
      </c>
      <c r="F79" s="4" t="str">
        <f>DATEDIF(D79,E79,"y")&amp;" Years, "&amp;DATEDIF(D79,E79,"ym")&amp;" Months, "&amp;DATEDIF(D79,E79,"md")&amp;" days"</f>
        <v>2 Years, 0 Months, 18 days</v>
      </c>
      <c r="G79" s="1" t="s">
        <v>38</v>
      </c>
      <c r="H79" s="3">
        <v>24065.599999999999</v>
      </c>
      <c r="I79" s="2">
        <v>2</v>
      </c>
      <c r="J79" s="2">
        <v>3</v>
      </c>
      <c r="K79" s="2">
        <v>3</v>
      </c>
      <c r="L79" s="2">
        <v>1</v>
      </c>
      <c r="M79" s="2">
        <v>2</v>
      </c>
      <c r="N79" s="2">
        <f>ROUND(AVERAGE(I79:M79),0)</f>
        <v>2</v>
      </c>
      <c r="O79" s="2" t="str">
        <f>IF(N79=1,"Below Expectations",IF(N79=2,"Meets Expectations",IF(N79=3,"Exceeds Expectations",0)))</f>
        <v>Meets Expectations</v>
      </c>
    </row>
    <row r="80" spans="1:15" x14ac:dyDescent="0.25">
      <c r="A80" s="1" t="s">
        <v>963</v>
      </c>
      <c r="B80" s="1" t="s">
        <v>6</v>
      </c>
      <c r="C80" s="4">
        <v>32373</v>
      </c>
      <c r="D80" s="4">
        <v>41731</v>
      </c>
      <c r="E80" s="4">
        <v>41918</v>
      </c>
      <c r="F80" s="4" t="str">
        <f>DATEDIF(D80,E80,"y")&amp;" Years, "&amp;DATEDIF(D80,E80,"ym")&amp;" Months, "&amp;DATEDIF(D80,E80,"md")&amp;" days"</f>
        <v>0 Years, 6 Months, 4 days</v>
      </c>
      <c r="G80" s="1" t="s">
        <v>33</v>
      </c>
      <c r="H80" s="3">
        <v>54995.199999999997</v>
      </c>
      <c r="I80" s="2">
        <v>1</v>
      </c>
      <c r="J80" s="2">
        <v>2</v>
      </c>
      <c r="K80" s="2">
        <v>3</v>
      </c>
      <c r="L80" s="2">
        <v>1</v>
      </c>
      <c r="M80" s="2">
        <v>3</v>
      </c>
      <c r="N80" s="2">
        <f>ROUND(AVERAGE(I80:M80),0)</f>
        <v>2</v>
      </c>
      <c r="O80" s="2" t="str">
        <f>IF(N80=1,"Below Expectations",IF(N80=2,"Meets Expectations",IF(N80=3,"Exceeds Expectations",0)))</f>
        <v>Meets Expectations</v>
      </c>
    </row>
    <row r="81" spans="1:15" x14ac:dyDescent="0.25">
      <c r="A81" s="1" t="s">
        <v>962</v>
      </c>
      <c r="B81" s="1" t="s">
        <v>6</v>
      </c>
      <c r="C81" s="4">
        <v>20591</v>
      </c>
      <c r="D81" s="4">
        <v>34724</v>
      </c>
      <c r="E81" s="4">
        <v>41916</v>
      </c>
      <c r="F81" s="4" t="str">
        <f>DATEDIF(D81,E81,"y")&amp;" Years, "&amp;DATEDIF(D81,E81,"ym")&amp;" Months, "&amp;DATEDIF(D81,E81,"md")&amp;" days"</f>
        <v>19 Years, 8 Months, 9 days</v>
      </c>
      <c r="G81" s="1" t="s">
        <v>751</v>
      </c>
      <c r="H81" s="3">
        <v>62247.38</v>
      </c>
      <c r="I81" s="2">
        <v>3</v>
      </c>
      <c r="J81" s="2">
        <v>3</v>
      </c>
      <c r="K81" s="2">
        <v>2</v>
      </c>
      <c r="L81" s="2">
        <v>1</v>
      </c>
      <c r="M81" s="2">
        <v>3</v>
      </c>
      <c r="N81" s="2">
        <f>ROUND(AVERAGE(I81:M81),0)</f>
        <v>2</v>
      </c>
      <c r="O81" s="2" t="str">
        <f>IF(N81=1,"Below Expectations",IF(N81=2,"Meets Expectations",IF(N81=3,"Exceeds Expectations",0)))</f>
        <v>Meets Expectations</v>
      </c>
    </row>
    <row r="82" spans="1:15" x14ac:dyDescent="0.25">
      <c r="A82" s="1" t="s">
        <v>961</v>
      </c>
      <c r="B82" s="1" t="s">
        <v>1</v>
      </c>
      <c r="C82" s="4">
        <v>30372</v>
      </c>
      <c r="D82" s="4">
        <v>41588</v>
      </c>
      <c r="E82" s="4">
        <v>41913</v>
      </c>
      <c r="F82" s="4" t="str">
        <f>DATEDIF(D82,E82,"y")&amp;" Years, "&amp;DATEDIF(D82,E82,"ym")&amp;" Months, "&amp;DATEDIF(D82,E82,"md")&amp;" days"</f>
        <v>0 Years, 10 Months, 21 days</v>
      </c>
      <c r="G82" s="1" t="s">
        <v>225</v>
      </c>
      <c r="H82" s="3">
        <v>63939.199999999997</v>
      </c>
      <c r="I82" s="2">
        <v>3</v>
      </c>
      <c r="J82" s="2">
        <v>3</v>
      </c>
      <c r="K82" s="2">
        <v>1</v>
      </c>
      <c r="L82" s="2">
        <v>3</v>
      </c>
      <c r="M82" s="2">
        <v>2</v>
      </c>
      <c r="N82" s="2">
        <f>ROUND(AVERAGE(I82:M82),0)</f>
        <v>2</v>
      </c>
      <c r="O82" s="2" t="str">
        <f>IF(N82=1,"Below Expectations",IF(N82=2,"Meets Expectations",IF(N82=3,"Exceeds Expectations",0)))</f>
        <v>Meets Expectations</v>
      </c>
    </row>
    <row r="83" spans="1:15" x14ac:dyDescent="0.25">
      <c r="A83" s="1" t="s">
        <v>960</v>
      </c>
      <c r="B83" s="1" t="s">
        <v>6</v>
      </c>
      <c r="C83" s="4">
        <v>30814</v>
      </c>
      <c r="D83" s="4">
        <v>40188</v>
      </c>
      <c r="E83" s="4">
        <v>41904</v>
      </c>
      <c r="F83" s="4" t="str">
        <f>DATEDIF(D83,E83,"y")&amp;" Years, "&amp;DATEDIF(D83,E83,"ym")&amp;" Months, "&amp;DATEDIF(D83,E83,"md")&amp;" days"</f>
        <v>4 Years, 8 Months, 12 days</v>
      </c>
      <c r="G83" s="1" t="s">
        <v>140</v>
      </c>
      <c r="H83" s="3">
        <v>48963.199999999997</v>
      </c>
      <c r="I83" s="2">
        <v>3</v>
      </c>
      <c r="J83" s="2">
        <v>3</v>
      </c>
      <c r="K83" s="2">
        <v>2</v>
      </c>
      <c r="L83" s="2">
        <v>3</v>
      </c>
      <c r="M83" s="2">
        <v>2</v>
      </c>
      <c r="N83" s="2">
        <f>ROUND(AVERAGE(I83:M83),0)</f>
        <v>3</v>
      </c>
      <c r="O83" s="2" t="str">
        <f>IF(N83=1,"Below Expectations",IF(N83=2,"Meets Expectations",IF(N83=3,"Exceeds Expectations",0)))</f>
        <v>Exceeds Expectations</v>
      </c>
    </row>
    <row r="84" spans="1:15" x14ac:dyDescent="0.25">
      <c r="A84" s="1" t="s">
        <v>959</v>
      </c>
      <c r="B84" s="1" t="s">
        <v>1</v>
      </c>
      <c r="C84" s="4">
        <v>29559</v>
      </c>
      <c r="D84" s="4">
        <v>39341</v>
      </c>
      <c r="E84" s="4">
        <v>41891</v>
      </c>
      <c r="F84" s="4" t="str">
        <f>DATEDIF(D84,E84,"y")&amp;" Years, "&amp;DATEDIF(D84,E84,"ym")&amp;" Months, "&amp;DATEDIF(D84,E84,"md")&amp;" days"</f>
        <v>6 Years, 11 Months, 24 days</v>
      </c>
      <c r="G84" s="1" t="s">
        <v>958</v>
      </c>
      <c r="H84" s="3">
        <v>31200</v>
      </c>
      <c r="I84" s="2">
        <v>1</v>
      </c>
      <c r="J84" s="2">
        <v>3</v>
      </c>
      <c r="K84" s="2">
        <v>3</v>
      </c>
      <c r="L84" s="2">
        <v>2</v>
      </c>
      <c r="M84" s="2">
        <v>1</v>
      </c>
      <c r="N84" s="2">
        <f>ROUND(AVERAGE(I84:M84),0)</f>
        <v>2</v>
      </c>
      <c r="O84" s="2" t="str">
        <f>IF(N84=1,"Below Expectations",IF(N84=2,"Meets Expectations",IF(N84=3,"Exceeds Expectations",0)))</f>
        <v>Meets Expectations</v>
      </c>
    </row>
    <row r="85" spans="1:15" x14ac:dyDescent="0.25">
      <c r="A85" s="1" t="s">
        <v>957</v>
      </c>
      <c r="B85" s="1" t="s">
        <v>6</v>
      </c>
      <c r="C85" s="4">
        <v>20395</v>
      </c>
      <c r="D85" s="4">
        <v>41170</v>
      </c>
      <c r="E85" s="4">
        <v>41886</v>
      </c>
      <c r="F85" s="4" t="str">
        <f>DATEDIF(D85,E85,"y")&amp;" Years, "&amp;DATEDIF(D85,E85,"ym")&amp;" Months, "&amp;DATEDIF(D85,E85,"md")&amp;" days"</f>
        <v>1 Years, 11 Months, 17 days</v>
      </c>
      <c r="G85" s="1" t="s">
        <v>0</v>
      </c>
      <c r="H85" s="3">
        <v>25812.799999999999</v>
      </c>
      <c r="I85" s="2">
        <v>3</v>
      </c>
      <c r="J85" s="2">
        <v>2</v>
      </c>
      <c r="K85" s="2">
        <v>3</v>
      </c>
      <c r="L85" s="2">
        <v>2</v>
      </c>
      <c r="M85" s="2">
        <v>2</v>
      </c>
      <c r="N85" s="2">
        <f>ROUND(AVERAGE(I85:M85),0)</f>
        <v>2</v>
      </c>
      <c r="O85" s="2" t="str">
        <f>IF(N85=1,"Below Expectations",IF(N85=2,"Meets Expectations",IF(N85=3,"Exceeds Expectations",0)))</f>
        <v>Meets Expectations</v>
      </c>
    </row>
    <row r="86" spans="1:15" x14ac:dyDescent="0.25">
      <c r="A86" s="1" t="s">
        <v>956</v>
      </c>
      <c r="B86" s="1" t="s">
        <v>1</v>
      </c>
      <c r="C86" s="4">
        <v>20645</v>
      </c>
      <c r="D86" s="4">
        <v>40555</v>
      </c>
      <c r="E86" s="4">
        <v>41884</v>
      </c>
      <c r="F86" s="4" t="str">
        <f>DATEDIF(D86,E86,"y")&amp;" Years, "&amp;DATEDIF(D86,E86,"ym")&amp;" Months, "&amp;DATEDIF(D86,E86,"md")&amp;" days"</f>
        <v>3 Years, 7 Months, 21 days</v>
      </c>
      <c r="G86" s="1" t="s">
        <v>75</v>
      </c>
      <c r="H86" s="3">
        <v>21840</v>
      </c>
      <c r="I86" s="2">
        <v>3</v>
      </c>
      <c r="J86" s="2">
        <v>3</v>
      </c>
      <c r="K86" s="2">
        <v>3</v>
      </c>
      <c r="L86" s="2">
        <v>3</v>
      </c>
      <c r="M86" s="2">
        <v>1</v>
      </c>
      <c r="N86" s="2">
        <f>ROUND(AVERAGE(I86:M86),0)</f>
        <v>3</v>
      </c>
      <c r="O86" s="2" t="str">
        <f>IF(N86=1,"Below Expectations",IF(N86=2,"Meets Expectations",IF(N86=3,"Exceeds Expectations",0)))</f>
        <v>Exceeds Expectations</v>
      </c>
    </row>
    <row r="87" spans="1:15" x14ac:dyDescent="0.25">
      <c r="A87" s="1" t="s">
        <v>955</v>
      </c>
      <c r="B87" s="1" t="s">
        <v>6</v>
      </c>
      <c r="C87" s="4">
        <v>34521</v>
      </c>
      <c r="D87" s="4">
        <v>41187</v>
      </c>
      <c r="E87" s="4">
        <v>41869</v>
      </c>
      <c r="F87" s="4" t="str">
        <f>DATEDIF(D87,E87,"y")&amp;" Years, "&amp;DATEDIF(D87,E87,"ym")&amp;" Months, "&amp;DATEDIF(D87,E87,"md")&amp;" days"</f>
        <v>1 Years, 10 Months, 13 days</v>
      </c>
      <c r="G87" s="1" t="s">
        <v>5</v>
      </c>
      <c r="H87" s="3">
        <v>22880</v>
      </c>
      <c r="I87" s="2">
        <v>3</v>
      </c>
      <c r="J87" s="2">
        <v>3</v>
      </c>
      <c r="K87" s="2">
        <v>1</v>
      </c>
      <c r="L87" s="2">
        <v>3</v>
      </c>
      <c r="M87" s="2">
        <v>2</v>
      </c>
      <c r="N87" s="2">
        <f>ROUND(AVERAGE(I87:M87),0)</f>
        <v>2</v>
      </c>
      <c r="O87" s="2" t="str">
        <f>IF(N87=1,"Below Expectations",IF(N87=2,"Meets Expectations",IF(N87=3,"Exceeds Expectations",0)))</f>
        <v>Meets Expectations</v>
      </c>
    </row>
    <row r="88" spans="1:15" x14ac:dyDescent="0.25">
      <c r="A88" s="1" t="s">
        <v>954</v>
      </c>
      <c r="B88" s="1" t="s">
        <v>1</v>
      </c>
      <c r="C88" s="4">
        <v>29562</v>
      </c>
      <c r="D88" s="4">
        <v>41620</v>
      </c>
      <c r="E88" s="4">
        <v>41855</v>
      </c>
      <c r="F88" s="4" t="str">
        <f>DATEDIF(D88,E88,"y")&amp;" Years, "&amp;DATEDIF(D88,E88,"ym")&amp;" Months, "&amp;DATEDIF(D88,E88,"md")&amp;" days"</f>
        <v>0 Years, 7 Months, 23 days</v>
      </c>
      <c r="G88" s="1" t="s">
        <v>953</v>
      </c>
      <c r="H88" s="3">
        <v>55350.1</v>
      </c>
      <c r="I88" s="2">
        <v>1</v>
      </c>
      <c r="J88" s="2">
        <v>3</v>
      </c>
      <c r="K88" s="2">
        <v>1</v>
      </c>
      <c r="L88" s="2">
        <v>1</v>
      </c>
      <c r="M88" s="2">
        <v>3</v>
      </c>
      <c r="N88" s="2">
        <f>ROUND(AVERAGE(I88:M88),0)</f>
        <v>2</v>
      </c>
      <c r="O88" s="2" t="str">
        <f>IF(N88=1,"Below Expectations",IF(N88=2,"Meets Expectations",IF(N88=3,"Exceeds Expectations",0)))</f>
        <v>Meets Expectations</v>
      </c>
    </row>
    <row r="89" spans="1:15" x14ac:dyDescent="0.25">
      <c r="A89" s="1" t="s">
        <v>952</v>
      </c>
      <c r="B89" s="1" t="s">
        <v>6</v>
      </c>
      <c r="C89" s="4">
        <v>32907</v>
      </c>
      <c r="D89" s="4">
        <v>40169</v>
      </c>
      <c r="E89" s="4">
        <v>41820</v>
      </c>
      <c r="F89" s="4" t="str">
        <f>DATEDIF(D89,E89,"y")&amp;" Years, "&amp;DATEDIF(D89,E89,"ym")&amp;" Months, "&amp;DATEDIF(D89,E89,"md")&amp;" days"</f>
        <v>4 Years, 6 Months, 8 days</v>
      </c>
      <c r="G89" s="1" t="s">
        <v>79</v>
      </c>
      <c r="H89" s="3">
        <v>40060.800000000003</v>
      </c>
      <c r="I89" s="2">
        <v>2</v>
      </c>
      <c r="J89" s="2">
        <v>1</v>
      </c>
      <c r="K89" s="2">
        <v>1</v>
      </c>
      <c r="L89" s="2">
        <v>3</v>
      </c>
      <c r="M89" s="2">
        <v>3</v>
      </c>
      <c r="N89" s="2">
        <f>ROUND(AVERAGE(I89:M89),0)</f>
        <v>2</v>
      </c>
      <c r="O89" s="2" t="str">
        <f>IF(N89=1,"Below Expectations",IF(N89=2,"Meets Expectations",IF(N89=3,"Exceeds Expectations",0)))</f>
        <v>Meets Expectations</v>
      </c>
    </row>
    <row r="90" spans="1:15" x14ac:dyDescent="0.25">
      <c r="A90" s="1" t="s">
        <v>951</v>
      </c>
      <c r="B90" s="1" t="s">
        <v>6</v>
      </c>
      <c r="C90" s="4">
        <v>34005</v>
      </c>
      <c r="D90" s="4">
        <v>41050</v>
      </c>
      <c r="E90" s="4">
        <v>41801</v>
      </c>
      <c r="F90" s="4" t="str">
        <f>DATEDIF(D90,E90,"y")&amp;" Years, "&amp;DATEDIF(D90,E90,"ym")&amp;" Months, "&amp;DATEDIF(D90,E90,"md")&amp;" days"</f>
        <v>2 Years, 0 Months, 21 days</v>
      </c>
      <c r="G90" s="1" t="s">
        <v>122</v>
      </c>
      <c r="H90" s="3">
        <v>42000</v>
      </c>
      <c r="I90" s="2">
        <v>3</v>
      </c>
      <c r="J90" s="2">
        <v>3</v>
      </c>
      <c r="K90" s="2">
        <v>1</v>
      </c>
      <c r="L90" s="2">
        <v>3</v>
      </c>
      <c r="M90" s="2">
        <v>3</v>
      </c>
      <c r="N90" s="2">
        <f>ROUND(AVERAGE(I90:M90),0)</f>
        <v>3</v>
      </c>
      <c r="O90" s="2" t="str">
        <f>IF(N90=1,"Below Expectations",IF(N90=2,"Meets Expectations",IF(N90=3,"Exceeds Expectations",0)))</f>
        <v>Exceeds Expectations</v>
      </c>
    </row>
    <row r="91" spans="1:15" x14ac:dyDescent="0.25">
      <c r="A91" s="1" t="s">
        <v>950</v>
      </c>
      <c r="B91" s="1" t="s">
        <v>1</v>
      </c>
      <c r="C91" s="4">
        <v>29901</v>
      </c>
      <c r="D91" s="4">
        <v>41750</v>
      </c>
      <c r="E91" s="4">
        <v>41772</v>
      </c>
      <c r="F91" s="4" t="str">
        <f>DATEDIF(D91,E91,"y")&amp;" Years, "&amp;DATEDIF(D91,E91,"ym")&amp;" Months, "&amp;DATEDIF(D91,E91,"md")&amp;" days"</f>
        <v>0 Years, 0 Months, 22 days</v>
      </c>
      <c r="G91" s="1" t="s">
        <v>70</v>
      </c>
      <c r="H91" s="3">
        <v>56467</v>
      </c>
      <c r="I91" s="2">
        <v>1</v>
      </c>
      <c r="J91" s="2">
        <v>2</v>
      </c>
      <c r="K91" s="2">
        <v>2</v>
      </c>
      <c r="L91" s="2">
        <v>3</v>
      </c>
      <c r="M91" s="2">
        <v>2</v>
      </c>
      <c r="N91" s="2">
        <f>ROUND(AVERAGE(I91:M91),0)</f>
        <v>2</v>
      </c>
      <c r="O91" s="2" t="str">
        <f>IF(N91=1,"Below Expectations",IF(N91=2,"Meets Expectations",IF(N91=3,"Exceeds Expectations",0)))</f>
        <v>Meets Expectations</v>
      </c>
    </row>
    <row r="92" spans="1:15" x14ac:dyDescent="0.25">
      <c r="A92" s="1" t="s">
        <v>949</v>
      </c>
      <c r="B92" s="1" t="s">
        <v>1</v>
      </c>
      <c r="C92" s="4">
        <v>23987</v>
      </c>
      <c r="D92" s="4">
        <v>41035</v>
      </c>
      <c r="E92" s="4">
        <v>41759</v>
      </c>
      <c r="F92" s="4" t="str">
        <f>DATEDIF(D92,E92,"y")&amp;" Years, "&amp;DATEDIF(D92,E92,"ym")&amp;" Months, "&amp;DATEDIF(D92,E92,"md")&amp;" days"</f>
        <v>1 Years, 11 Months, 24 days</v>
      </c>
      <c r="G92" s="1" t="s">
        <v>449</v>
      </c>
      <c r="H92" s="3">
        <v>82204.98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f>ROUND(AVERAGE(I92:M92),0)</f>
        <v>2</v>
      </c>
      <c r="O92" s="2" t="str">
        <f>IF(N92=1,"Below Expectations",IF(N92=2,"Meets Expectations",IF(N92=3,"Exceeds Expectations",0)))</f>
        <v>Meets Expectations</v>
      </c>
    </row>
    <row r="93" spans="1:15" x14ac:dyDescent="0.25">
      <c r="A93" s="1" t="s">
        <v>948</v>
      </c>
      <c r="B93" s="1" t="s">
        <v>1</v>
      </c>
      <c r="C93" s="4">
        <v>29595</v>
      </c>
      <c r="D93" s="4">
        <v>40563</v>
      </c>
      <c r="E93" s="4">
        <v>41750</v>
      </c>
      <c r="F93" s="4" t="str">
        <f>DATEDIF(D93,E93,"y")&amp;" Years, "&amp;DATEDIF(D93,E93,"ym")&amp;" Months, "&amp;DATEDIF(D93,E93,"md")&amp;" days"</f>
        <v>3 Years, 3 Months, 1 days</v>
      </c>
      <c r="G93" s="1" t="s">
        <v>109</v>
      </c>
      <c r="H93" s="3">
        <v>66950</v>
      </c>
      <c r="I93" s="2">
        <v>3</v>
      </c>
      <c r="J93" s="2">
        <v>2</v>
      </c>
      <c r="K93" s="2">
        <v>2</v>
      </c>
      <c r="L93" s="2">
        <v>2</v>
      </c>
      <c r="M93" s="2">
        <v>2</v>
      </c>
      <c r="N93" s="2">
        <f>ROUND(AVERAGE(I93:M93),0)</f>
        <v>2</v>
      </c>
      <c r="O93" s="2" t="str">
        <f>IF(N93=1,"Below Expectations",IF(N93=2,"Meets Expectations",IF(N93=3,"Exceeds Expectations",0)))</f>
        <v>Meets Expectations</v>
      </c>
    </row>
    <row r="94" spans="1:15" x14ac:dyDescent="0.25">
      <c r="A94" s="1" t="s">
        <v>947</v>
      </c>
      <c r="B94" s="1" t="s">
        <v>1</v>
      </c>
      <c r="C94" s="4">
        <v>28533</v>
      </c>
      <c r="D94" s="4">
        <v>40398</v>
      </c>
      <c r="E94" s="4">
        <v>41745</v>
      </c>
      <c r="F94" s="4" t="str">
        <f>DATEDIF(D94,E94,"y")&amp;" Years, "&amp;DATEDIF(D94,E94,"ym")&amp;" Months, "&amp;DATEDIF(D94,E94,"md")&amp;" days"</f>
        <v>3 Years, 8 Months, 8 days</v>
      </c>
      <c r="G94" s="1" t="s">
        <v>946</v>
      </c>
      <c r="H94" s="3">
        <v>44454.02</v>
      </c>
      <c r="I94" s="2">
        <v>3</v>
      </c>
      <c r="J94" s="2">
        <v>2</v>
      </c>
      <c r="K94" s="2">
        <v>2</v>
      </c>
      <c r="L94" s="2">
        <v>3</v>
      </c>
      <c r="M94" s="2">
        <v>2</v>
      </c>
      <c r="N94" s="2">
        <f>ROUND(AVERAGE(I94:M94),0)</f>
        <v>2</v>
      </c>
      <c r="O94" s="2" t="str">
        <f>IF(N94=1,"Below Expectations",IF(N94=2,"Meets Expectations",IF(N94=3,"Exceeds Expectations",0)))</f>
        <v>Meets Expectations</v>
      </c>
    </row>
    <row r="95" spans="1:15" x14ac:dyDescent="0.25">
      <c r="A95" s="1" t="s">
        <v>945</v>
      </c>
      <c r="B95" s="1" t="s">
        <v>1</v>
      </c>
      <c r="C95" s="4">
        <v>32297</v>
      </c>
      <c r="D95" s="4">
        <v>39367</v>
      </c>
      <c r="E95" s="4">
        <v>41743</v>
      </c>
      <c r="F95" s="4" t="str">
        <f>DATEDIF(D95,E95,"y")&amp;" Years, "&amp;DATEDIF(D95,E95,"ym")&amp;" Months, "&amp;DATEDIF(D95,E95,"md")&amp;" days"</f>
        <v>6 Years, 6 Months, 2 days</v>
      </c>
      <c r="G95" s="1" t="s">
        <v>117</v>
      </c>
      <c r="H95" s="3">
        <v>49940.800000000003</v>
      </c>
      <c r="I95" s="2">
        <v>1</v>
      </c>
      <c r="J95" s="2">
        <v>3</v>
      </c>
      <c r="K95" s="2">
        <v>1</v>
      </c>
      <c r="L95" s="2">
        <v>2</v>
      </c>
      <c r="M95" s="2">
        <v>3</v>
      </c>
      <c r="N95" s="2">
        <f>ROUND(AVERAGE(I95:M95),0)</f>
        <v>2</v>
      </c>
      <c r="O95" s="2" t="str">
        <f>IF(N95=1,"Below Expectations",IF(N95=2,"Meets Expectations",IF(N95=3,"Exceeds Expectations",0)))</f>
        <v>Meets Expectations</v>
      </c>
    </row>
    <row r="96" spans="1:15" x14ac:dyDescent="0.25">
      <c r="A96" s="1" t="s">
        <v>944</v>
      </c>
      <c r="B96" s="1" t="s">
        <v>1</v>
      </c>
      <c r="C96" s="4">
        <v>27487</v>
      </c>
      <c r="D96" s="4">
        <v>41516</v>
      </c>
      <c r="E96" s="4">
        <v>41722</v>
      </c>
      <c r="F96" s="4" t="str">
        <f>DATEDIF(D96,E96,"y")&amp;" Years, "&amp;DATEDIF(D96,E96,"ym")&amp;" Months, "&amp;DATEDIF(D96,E96,"md")&amp;" days"</f>
        <v>0 Years, 6 Months, 22 days</v>
      </c>
      <c r="G96" s="1" t="s">
        <v>942</v>
      </c>
      <c r="H96" s="3">
        <v>55000</v>
      </c>
      <c r="I96" s="2">
        <v>2</v>
      </c>
      <c r="J96" s="2">
        <v>3</v>
      </c>
      <c r="K96" s="2">
        <v>2</v>
      </c>
      <c r="L96" s="2">
        <v>1</v>
      </c>
      <c r="M96" s="2">
        <v>3</v>
      </c>
      <c r="N96" s="2">
        <f>ROUND(AVERAGE(I96:M96),0)</f>
        <v>2</v>
      </c>
      <c r="O96" s="2" t="str">
        <f>IF(N96=1,"Below Expectations",IF(N96=2,"Meets Expectations",IF(N96=3,"Exceeds Expectations",0)))</f>
        <v>Meets Expectations</v>
      </c>
    </row>
    <row r="97" spans="1:15" x14ac:dyDescent="0.25">
      <c r="A97" s="1" t="s">
        <v>943</v>
      </c>
      <c r="B97" s="1" t="s">
        <v>6</v>
      </c>
      <c r="C97" s="4">
        <v>27698</v>
      </c>
      <c r="D97" s="4">
        <v>40808</v>
      </c>
      <c r="E97" s="4">
        <v>41701</v>
      </c>
      <c r="F97" s="4" t="str">
        <f>DATEDIF(D97,E97,"y")&amp;" Years, "&amp;DATEDIF(D97,E97,"ym")&amp;" Months, "&amp;DATEDIF(D97,E97,"md")&amp;" days"</f>
        <v>2 Years, 5 Months, 9 days</v>
      </c>
      <c r="G97" s="1" t="s">
        <v>942</v>
      </c>
      <c r="H97" s="3">
        <v>52000</v>
      </c>
      <c r="I97" s="2">
        <v>2</v>
      </c>
      <c r="J97" s="2">
        <v>2</v>
      </c>
      <c r="K97" s="2">
        <v>1</v>
      </c>
      <c r="L97" s="2">
        <v>1</v>
      </c>
      <c r="M97" s="2">
        <v>3</v>
      </c>
      <c r="N97" s="2">
        <f>ROUND(AVERAGE(I97:M97),0)</f>
        <v>2</v>
      </c>
      <c r="O97" s="2" t="str">
        <f>IF(N97=1,"Below Expectations",IF(N97=2,"Meets Expectations",IF(N97=3,"Exceeds Expectations",0)))</f>
        <v>Meets Expectations</v>
      </c>
    </row>
    <row r="98" spans="1:15" x14ac:dyDescent="0.25">
      <c r="A98" s="1" t="s">
        <v>941</v>
      </c>
      <c r="B98" s="1" t="s">
        <v>6</v>
      </c>
      <c r="C98" s="4">
        <v>24766</v>
      </c>
      <c r="D98" s="4">
        <v>41202</v>
      </c>
      <c r="E98" s="4">
        <v>41696</v>
      </c>
      <c r="F98" s="4" t="str">
        <f>DATEDIF(D98,E98,"y")&amp;" Years, "&amp;DATEDIF(D98,E98,"ym")&amp;" Months, "&amp;DATEDIF(D98,E98,"md")&amp;" days"</f>
        <v>1 Years, 4 Months, 6 days</v>
      </c>
      <c r="G98" s="1" t="s">
        <v>5</v>
      </c>
      <c r="H98" s="3">
        <v>23071</v>
      </c>
      <c r="I98" s="2">
        <v>1</v>
      </c>
      <c r="J98" s="2">
        <v>1</v>
      </c>
      <c r="K98" s="2">
        <v>2</v>
      </c>
      <c r="L98" s="2">
        <v>2</v>
      </c>
      <c r="M98" s="2">
        <v>2</v>
      </c>
      <c r="N98" s="2">
        <f>ROUND(AVERAGE(I98:M98),0)</f>
        <v>2</v>
      </c>
      <c r="O98" s="2" t="str">
        <f>IF(N98=1,"Below Expectations",IF(N98=2,"Meets Expectations",IF(N98=3,"Exceeds Expectations",0)))</f>
        <v>Meets Expectations</v>
      </c>
    </row>
    <row r="99" spans="1:15" x14ac:dyDescent="0.25">
      <c r="A99" s="1" t="s">
        <v>940</v>
      </c>
      <c r="B99" s="1" t="s">
        <v>6</v>
      </c>
      <c r="C99" s="4">
        <v>33562</v>
      </c>
      <c r="D99" s="4">
        <v>41582</v>
      </c>
      <c r="E99" s="4">
        <v>41696</v>
      </c>
      <c r="F99" s="4" t="str">
        <f>DATEDIF(D99,E99,"y")&amp;" Years, "&amp;DATEDIF(D99,E99,"ym")&amp;" Months, "&amp;DATEDIF(D99,E99,"md")&amp;" days"</f>
        <v>0 Years, 3 Months, 22 days</v>
      </c>
      <c r="G99" s="1" t="s">
        <v>130</v>
      </c>
      <c r="H99" s="3">
        <v>24960</v>
      </c>
      <c r="I99" s="2">
        <v>2</v>
      </c>
      <c r="J99" s="2">
        <v>2</v>
      </c>
      <c r="K99" s="2">
        <v>2</v>
      </c>
      <c r="L99" s="2">
        <v>3</v>
      </c>
      <c r="M99" s="2">
        <v>1</v>
      </c>
      <c r="N99" s="2">
        <f>ROUND(AVERAGE(I99:M99),0)</f>
        <v>2</v>
      </c>
      <c r="O99" s="2" t="str">
        <f>IF(N99=1,"Below Expectations",IF(N99=2,"Meets Expectations",IF(N99=3,"Exceeds Expectations",0)))</f>
        <v>Meets Expectations</v>
      </c>
    </row>
    <row r="100" spans="1:15" x14ac:dyDescent="0.25">
      <c r="A100" s="1" t="s">
        <v>939</v>
      </c>
      <c r="B100" s="1" t="s">
        <v>1</v>
      </c>
      <c r="C100" s="4">
        <v>21454</v>
      </c>
      <c r="D100" s="4">
        <v>36621</v>
      </c>
      <c r="E100" s="4">
        <v>41680</v>
      </c>
      <c r="F100" s="4" t="str">
        <f>DATEDIF(D100,E100,"y")&amp;" Years, "&amp;DATEDIF(D100,E100,"ym")&amp;" Months, "&amp;DATEDIF(D100,E100,"md")&amp;" days"</f>
        <v>13 Years, 10 Months, 5 days</v>
      </c>
      <c r="G100" s="1" t="s">
        <v>740</v>
      </c>
      <c r="H100" s="3">
        <v>23090</v>
      </c>
      <c r="I100" s="2">
        <v>2</v>
      </c>
      <c r="J100" s="2">
        <v>3</v>
      </c>
      <c r="K100" s="2">
        <v>1</v>
      </c>
      <c r="L100" s="2">
        <v>1</v>
      </c>
      <c r="M100" s="2">
        <v>3</v>
      </c>
      <c r="N100" s="2">
        <f>ROUND(AVERAGE(I100:M100),0)</f>
        <v>2</v>
      </c>
      <c r="O100" s="2" t="str">
        <f>IF(N100=1,"Below Expectations",IF(N100=2,"Meets Expectations",IF(N100=3,"Exceeds Expectations",0)))</f>
        <v>Meets Expectations</v>
      </c>
    </row>
    <row r="101" spans="1:15" x14ac:dyDescent="0.25">
      <c r="A101" s="1" t="s">
        <v>938</v>
      </c>
      <c r="B101" s="1" t="s">
        <v>1</v>
      </c>
      <c r="C101" s="4">
        <v>28500</v>
      </c>
      <c r="D101" s="4">
        <v>38582</v>
      </c>
      <c r="E101" s="4">
        <v>41678</v>
      </c>
      <c r="F101" s="4" t="str">
        <f>DATEDIF(D101,E101,"y")&amp;" Years, "&amp;DATEDIF(D101,E101,"ym")&amp;" Months, "&amp;DATEDIF(D101,E101,"md")&amp;" days"</f>
        <v>8 Years, 5 Months, 21 days</v>
      </c>
      <c r="G101" s="1" t="s">
        <v>431</v>
      </c>
      <c r="H101" s="3">
        <v>71000</v>
      </c>
      <c r="I101" s="2">
        <v>3</v>
      </c>
      <c r="J101" s="2">
        <v>1</v>
      </c>
      <c r="K101" s="2">
        <v>3</v>
      </c>
      <c r="L101" s="2">
        <v>2</v>
      </c>
      <c r="M101" s="2">
        <v>2</v>
      </c>
      <c r="N101" s="2">
        <f>ROUND(AVERAGE(I101:M101),0)</f>
        <v>2</v>
      </c>
      <c r="O101" s="2" t="str">
        <f>IF(N101=1,"Below Expectations",IF(N101=2,"Meets Expectations",IF(N101=3,"Exceeds Expectations",0)))</f>
        <v>Meets Expectations</v>
      </c>
    </row>
    <row r="102" spans="1:15" x14ac:dyDescent="0.25">
      <c r="A102" s="1" t="s">
        <v>937</v>
      </c>
      <c r="B102" s="1" t="s">
        <v>6</v>
      </c>
      <c r="C102" s="4">
        <v>32298</v>
      </c>
      <c r="D102" s="4">
        <v>39357</v>
      </c>
      <c r="E102" s="4">
        <v>41673</v>
      </c>
      <c r="F102" s="4" t="str">
        <f>DATEDIF(D102,E102,"y")&amp;" Years, "&amp;DATEDIF(D102,E102,"ym")&amp;" Months, "&amp;DATEDIF(D102,E102,"md")&amp;" days"</f>
        <v>6 Years, 4 Months, 1 days</v>
      </c>
      <c r="G102" s="1" t="s">
        <v>49</v>
      </c>
      <c r="H102" s="3">
        <v>41204.800000000003</v>
      </c>
      <c r="I102" s="2">
        <v>2</v>
      </c>
      <c r="J102" s="2">
        <v>3</v>
      </c>
      <c r="K102" s="2">
        <v>1</v>
      </c>
      <c r="L102" s="2">
        <v>3</v>
      </c>
      <c r="M102" s="2">
        <v>3</v>
      </c>
      <c r="N102" s="2">
        <f>ROUND(AVERAGE(I102:M102),0)</f>
        <v>2</v>
      </c>
      <c r="O102" s="2" t="str">
        <f>IF(N102=1,"Below Expectations",IF(N102=2,"Meets Expectations",IF(N102=3,"Exceeds Expectations",0)))</f>
        <v>Meets Expectations</v>
      </c>
    </row>
    <row r="103" spans="1:15" x14ac:dyDescent="0.25">
      <c r="A103" s="1" t="s">
        <v>936</v>
      </c>
      <c r="B103" s="1" t="s">
        <v>6</v>
      </c>
      <c r="C103" s="4">
        <v>32675</v>
      </c>
      <c r="D103" s="4">
        <v>41108</v>
      </c>
      <c r="E103" s="4">
        <v>41634</v>
      </c>
      <c r="F103" s="4" t="str">
        <f>DATEDIF(D103,E103,"y")&amp;" Years, "&amp;DATEDIF(D103,E103,"ym")&amp;" Months, "&amp;DATEDIF(D103,E103,"md")&amp;" days"</f>
        <v>1 Years, 5 Months, 8 days</v>
      </c>
      <c r="G103" s="1" t="s">
        <v>93</v>
      </c>
      <c r="H103" s="3">
        <v>41600</v>
      </c>
      <c r="I103" s="2">
        <v>2</v>
      </c>
      <c r="J103" s="2">
        <v>3</v>
      </c>
      <c r="K103" s="2">
        <v>3</v>
      </c>
      <c r="L103" s="2">
        <v>1</v>
      </c>
      <c r="M103" s="2">
        <v>1</v>
      </c>
      <c r="N103" s="2">
        <f>ROUND(AVERAGE(I103:M103),0)</f>
        <v>2</v>
      </c>
      <c r="O103" s="2" t="str">
        <f>IF(N103=1,"Below Expectations",IF(N103=2,"Meets Expectations",IF(N103=3,"Exceeds Expectations",0)))</f>
        <v>Meets Expectations</v>
      </c>
    </row>
    <row r="104" spans="1:15" x14ac:dyDescent="0.25">
      <c r="A104" s="1" t="s">
        <v>935</v>
      </c>
      <c r="B104" s="1" t="s">
        <v>1</v>
      </c>
      <c r="C104" s="4">
        <v>31492</v>
      </c>
      <c r="D104" s="4">
        <v>38332</v>
      </c>
      <c r="E104" s="4">
        <v>41604</v>
      </c>
      <c r="F104" s="4" t="str">
        <f>DATEDIF(D104,E104,"y")&amp;" Years, "&amp;DATEDIF(D104,E104,"ym")&amp;" Months, "&amp;DATEDIF(D104,E104,"md")&amp;" days"</f>
        <v>8 Years, 11 Months, 15 days</v>
      </c>
      <c r="G104" s="1" t="s">
        <v>79</v>
      </c>
      <c r="H104" s="3">
        <v>61380.800000000003</v>
      </c>
      <c r="I104" s="2">
        <v>2</v>
      </c>
      <c r="J104" s="2">
        <v>2</v>
      </c>
      <c r="K104" s="2">
        <v>3</v>
      </c>
      <c r="L104" s="2">
        <v>1</v>
      </c>
      <c r="M104" s="2">
        <v>1</v>
      </c>
      <c r="N104" s="2">
        <f>ROUND(AVERAGE(I104:M104),0)</f>
        <v>2</v>
      </c>
      <c r="O104" s="2" t="str">
        <f>IF(N104=1,"Below Expectations",IF(N104=2,"Meets Expectations",IF(N104=3,"Exceeds Expectations",0)))</f>
        <v>Meets Expectations</v>
      </c>
    </row>
    <row r="105" spans="1:15" x14ac:dyDescent="0.25">
      <c r="A105" s="1" t="s">
        <v>934</v>
      </c>
      <c r="B105" s="1" t="s">
        <v>1</v>
      </c>
      <c r="C105" s="4">
        <v>22037</v>
      </c>
      <c r="D105" s="4">
        <v>40555</v>
      </c>
      <c r="E105" s="4">
        <v>41603</v>
      </c>
      <c r="F105" s="4" t="str">
        <f>DATEDIF(D105,E105,"y")&amp;" Years, "&amp;DATEDIF(D105,E105,"ym")&amp;" Months, "&amp;DATEDIF(D105,E105,"md")&amp;" days"</f>
        <v>2 Years, 10 Months, 13 days</v>
      </c>
      <c r="G105" s="1" t="s">
        <v>347</v>
      </c>
      <c r="H105" s="3">
        <v>46756</v>
      </c>
      <c r="I105" s="2">
        <v>2</v>
      </c>
      <c r="J105" s="2">
        <v>1</v>
      </c>
      <c r="K105" s="2">
        <v>3</v>
      </c>
      <c r="L105" s="2">
        <v>1</v>
      </c>
      <c r="M105" s="2">
        <v>1</v>
      </c>
      <c r="N105" s="2">
        <f>ROUND(AVERAGE(I105:M105),0)</f>
        <v>2</v>
      </c>
      <c r="O105" s="2" t="str">
        <f>IF(N105=1,"Below Expectations",IF(N105=2,"Meets Expectations",IF(N105=3,"Exceeds Expectations",0)))</f>
        <v>Meets Expectations</v>
      </c>
    </row>
    <row r="106" spans="1:15" x14ac:dyDescent="0.25">
      <c r="A106" s="1" t="s">
        <v>933</v>
      </c>
      <c r="B106" s="1" t="s">
        <v>6</v>
      </c>
      <c r="C106" s="4">
        <v>29399</v>
      </c>
      <c r="D106" s="4">
        <v>38756</v>
      </c>
      <c r="E106" s="4">
        <v>41582</v>
      </c>
      <c r="F106" s="4" t="str">
        <f>DATEDIF(D106,E106,"y")&amp;" Years, "&amp;DATEDIF(D106,E106,"ym")&amp;" Months, "&amp;DATEDIF(D106,E106,"md")&amp;" days"</f>
        <v>7 Years, 8 Months, 27 days</v>
      </c>
      <c r="G106" s="1" t="s">
        <v>51</v>
      </c>
      <c r="H106" s="3">
        <v>60950</v>
      </c>
      <c r="I106" s="2">
        <v>2</v>
      </c>
      <c r="J106" s="2">
        <v>2</v>
      </c>
      <c r="K106" s="2">
        <v>3</v>
      </c>
      <c r="L106" s="2">
        <v>3</v>
      </c>
      <c r="M106" s="2">
        <v>1</v>
      </c>
      <c r="N106" s="2">
        <f>ROUND(AVERAGE(I106:M106),0)</f>
        <v>2</v>
      </c>
      <c r="O106" s="2" t="str">
        <f>IF(N106=1,"Below Expectations",IF(N106=2,"Meets Expectations",IF(N106=3,"Exceeds Expectations",0)))</f>
        <v>Meets Expectations</v>
      </c>
    </row>
    <row r="107" spans="1:15" x14ac:dyDescent="0.25">
      <c r="A107" s="1" t="s">
        <v>932</v>
      </c>
      <c r="B107" s="1" t="s">
        <v>6</v>
      </c>
      <c r="C107" s="4">
        <v>27057</v>
      </c>
      <c r="D107" s="4">
        <v>40761</v>
      </c>
      <c r="E107" s="4">
        <v>41564</v>
      </c>
      <c r="F107" s="4" t="str">
        <f>DATEDIF(D107,E107,"y")&amp;" Years, "&amp;DATEDIF(D107,E107,"ym")&amp;" Months, "&amp;DATEDIF(D107,E107,"md")&amp;" days"</f>
        <v>2 Years, 2 Months, 11 days</v>
      </c>
      <c r="G107" s="1" t="s">
        <v>109</v>
      </c>
      <c r="H107" s="3">
        <v>70338.06</v>
      </c>
      <c r="I107" s="2">
        <v>3</v>
      </c>
      <c r="J107" s="2">
        <v>3</v>
      </c>
      <c r="K107" s="2">
        <v>2</v>
      </c>
      <c r="L107" s="2">
        <v>2</v>
      </c>
      <c r="M107" s="2">
        <v>2</v>
      </c>
      <c r="N107" s="2">
        <f>ROUND(AVERAGE(I107:M107),0)</f>
        <v>2</v>
      </c>
      <c r="O107" s="2" t="str">
        <f>IF(N107=1,"Below Expectations",IF(N107=2,"Meets Expectations",IF(N107=3,"Exceeds Expectations",0)))</f>
        <v>Meets Expectations</v>
      </c>
    </row>
    <row r="108" spans="1:15" x14ac:dyDescent="0.25">
      <c r="A108" s="1" t="s">
        <v>931</v>
      </c>
      <c r="B108" s="1" t="s">
        <v>1</v>
      </c>
      <c r="C108" s="4">
        <v>33415</v>
      </c>
      <c r="D108" s="4">
        <v>40466</v>
      </c>
      <c r="E108" s="4">
        <v>41547</v>
      </c>
      <c r="F108" s="4" t="str">
        <f>DATEDIF(D108,E108,"y")&amp;" Years, "&amp;DATEDIF(D108,E108,"ym")&amp;" Months, "&amp;DATEDIF(D108,E108,"md")&amp;" days"</f>
        <v>2 Years, 11 Months, 15 days</v>
      </c>
      <c r="G108" s="1" t="s">
        <v>17</v>
      </c>
      <c r="H108" s="3">
        <v>25459.200000000001</v>
      </c>
      <c r="I108" s="2">
        <v>3</v>
      </c>
      <c r="J108" s="2">
        <v>3</v>
      </c>
      <c r="K108" s="2">
        <v>2</v>
      </c>
      <c r="L108" s="2">
        <v>3</v>
      </c>
      <c r="M108" s="2">
        <v>3</v>
      </c>
      <c r="N108" s="2">
        <f>ROUND(AVERAGE(I108:M108),0)</f>
        <v>3</v>
      </c>
      <c r="O108" s="2" t="str">
        <f>IF(N108=1,"Below Expectations",IF(N108=2,"Meets Expectations",IF(N108=3,"Exceeds Expectations",0)))</f>
        <v>Exceeds Expectations</v>
      </c>
    </row>
    <row r="109" spans="1:15" x14ac:dyDescent="0.25">
      <c r="A109" s="1" t="s">
        <v>930</v>
      </c>
      <c r="B109" s="1" t="s">
        <v>6</v>
      </c>
      <c r="C109" s="4">
        <v>32110</v>
      </c>
      <c r="D109" s="4">
        <v>40093</v>
      </c>
      <c r="E109" s="4">
        <v>41540</v>
      </c>
      <c r="F109" s="4" t="str">
        <f>DATEDIF(D109,E109,"y")&amp;" Years, "&amp;DATEDIF(D109,E109,"ym")&amp;" Months, "&amp;DATEDIF(D109,E109,"md")&amp;" days"</f>
        <v>3 Years, 11 Months, 16 days</v>
      </c>
      <c r="G109" s="1" t="s">
        <v>410</v>
      </c>
      <c r="H109" s="3">
        <v>53530</v>
      </c>
      <c r="I109" s="2">
        <v>3</v>
      </c>
      <c r="J109" s="2">
        <v>3</v>
      </c>
      <c r="K109" s="2">
        <v>1</v>
      </c>
      <c r="L109" s="2">
        <v>2</v>
      </c>
      <c r="M109" s="2">
        <v>3</v>
      </c>
      <c r="N109" s="2">
        <f>ROUND(AVERAGE(I109:M109),0)</f>
        <v>2</v>
      </c>
      <c r="O109" s="2" t="str">
        <f>IF(N109=1,"Below Expectations",IF(N109=2,"Meets Expectations",IF(N109=3,"Exceeds Expectations",0)))</f>
        <v>Meets Expectations</v>
      </c>
    </row>
    <row r="110" spans="1:15" x14ac:dyDescent="0.25">
      <c r="A110" s="1" t="s">
        <v>929</v>
      </c>
      <c r="B110" s="1" t="s">
        <v>6</v>
      </c>
      <c r="C110" s="4">
        <v>29985</v>
      </c>
      <c r="D110" s="4">
        <v>39430</v>
      </c>
      <c r="E110" s="4">
        <v>41536</v>
      </c>
      <c r="F110" s="4" t="str">
        <f>DATEDIF(D110,E110,"y")&amp;" Years, "&amp;DATEDIF(D110,E110,"ym")&amp;" Months, "&amp;DATEDIF(D110,E110,"md")&amp;" days"</f>
        <v>5 Years, 9 Months, 5 days</v>
      </c>
      <c r="G110" s="1" t="s">
        <v>245</v>
      </c>
      <c r="H110" s="3">
        <v>62400</v>
      </c>
      <c r="I110" s="2">
        <v>3</v>
      </c>
      <c r="J110" s="2">
        <v>2</v>
      </c>
      <c r="K110" s="2">
        <v>1</v>
      </c>
      <c r="L110" s="2">
        <v>2</v>
      </c>
      <c r="M110" s="2">
        <v>2</v>
      </c>
      <c r="N110" s="2">
        <f>ROUND(AVERAGE(I110:M110),0)</f>
        <v>2</v>
      </c>
      <c r="O110" s="2" t="str">
        <f>IF(N110=1,"Below Expectations",IF(N110=2,"Meets Expectations",IF(N110=3,"Exceeds Expectations",0)))</f>
        <v>Meets Expectations</v>
      </c>
    </row>
    <row r="111" spans="1:15" x14ac:dyDescent="0.25">
      <c r="A111" s="1" t="s">
        <v>928</v>
      </c>
      <c r="B111" s="1" t="s">
        <v>1</v>
      </c>
      <c r="C111" s="4">
        <v>27346</v>
      </c>
      <c r="D111" s="4">
        <v>41295</v>
      </c>
      <c r="E111" s="4">
        <v>41520</v>
      </c>
      <c r="F111" s="4" t="str">
        <f>DATEDIF(D111,E111,"y")&amp;" Years, "&amp;DATEDIF(D111,E111,"ym")&amp;" Months, "&amp;DATEDIF(D111,E111,"md")&amp;" days"</f>
        <v>0 Years, 7 Months, 13 days</v>
      </c>
      <c r="G111" s="1" t="s">
        <v>166</v>
      </c>
      <c r="H111" s="3">
        <v>72141</v>
      </c>
      <c r="I111" s="2">
        <v>2</v>
      </c>
      <c r="J111" s="2">
        <v>1</v>
      </c>
      <c r="K111" s="2">
        <v>2</v>
      </c>
      <c r="L111" s="2">
        <v>3</v>
      </c>
      <c r="M111" s="2">
        <v>2</v>
      </c>
      <c r="N111" s="2">
        <f>ROUND(AVERAGE(I111:M111),0)</f>
        <v>2</v>
      </c>
      <c r="O111" s="2" t="str">
        <f>IF(N111=1,"Below Expectations",IF(N111=2,"Meets Expectations",IF(N111=3,"Exceeds Expectations",0)))</f>
        <v>Meets Expectations</v>
      </c>
    </row>
    <row r="112" spans="1:15" x14ac:dyDescent="0.25">
      <c r="A112" s="1" t="s">
        <v>927</v>
      </c>
      <c r="B112" s="1" t="s">
        <v>1</v>
      </c>
      <c r="C112" s="4">
        <v>19877</v>
      </c>
      <c r="D112" s="4">
        <v>33009</v>
      </c>
      <c r="E112" s="4">
        <v>41512</v>
      </c>
      <c r="F112" s="4" t="str">
        <f>DATEDIF(D112,E112,"y")&amp;" Years, "&amp;DATEDIF(D112,E112,"ym")&amp;" Months, "&amp;DATEDIF(D112,E112,"md")&amp;" days"</f>
        <v>23 Years, 3 Months, 10 days</v>
      </c>
      <c r="G112" s="1" t="s">
        <v>747</v>
      </c>
      <c r="H112" s="3">
        <v>30462</v>
      </c>
      <c r="I112" s="2">
        <v>1</v>
      </c>
      <c r="J112" s="2">
        <v>2</v>
      </c>
      <c r="K112" s="2">
        <v>1</v>
      </c>
      <c r="L112" s="2">
        <v>2</v>
      </c>
      <c r="M112" s="2">
        <v>3</v>
      </c>
      <c r="N112" s="2">
        <f>ROUND(AVERAGE(I112:M112),0)</f>
        <v>2</v>
      </c>
      <c r="O112" s="2" t="str">
        <f>IF(N112=1,"Below Expectations",IF(N112=2,"Meets Expectations",IF(N112=3,"Exceeds Expectations",0)))</f>
        <v>Meets Expectations</v>
      </c>
    </row>
    <row r="113" spans="1:15" x14ac:dyDescent="0.25">
      <c r="A113" s="1" t="s">
        <v>926</v>
      </c>
      <c r="B113" s="1" t="s">
        <v>1</v>
      </c>
      <c r="C113" s="4">
        <v>32520</v>
      </c>
      <c r="D113" s="4">
        <v>39835</v>
      </c>
      <c r="E113" s="4">
        <v>41505</v>
      </c>
      <c r="F113" s="4" t="str">
        <f>DATEDIF(D113,E113,"y")&amp;" Years, "&amp;DATEDIF(D113,E113,"ym")&amp;" Months, "&amp;DATEDIF(D113,E113,"md")&amp;" days"</f>
        <v>4 Years, 6 Months, 28 days</v>
      </c>
      <c r="G113" s="1" t="s">
        <v>151</v>
      </c>
      <c r="H113" s="3">
        <v>39458</v>
      </c>
      <c r="I113" s="2">
        <v>1</v>
      </c>
      <c r="J113" s="2">
        <v>1</v>
      </c>
      <c r="K113" s="2">
        <v>1</v>
      </c>
      <c r="L113" s="2">
        <v>1</v>
      </c>
      <c r="M113" s="2">
        <v>3</v>
      </c>
      <c r="N113" s="2">
        <f>ROUND(AVERAGE(I113:M113),0)</f>
        <v>1</v>
      </c>
      <c r="O113" s="2" t="str">
        <f>IF(N113=1,"Below Expectations",IF(N113=2,"Meets Expectations",IF(N113=3,"Exceeds Expectations",0)))</f>
        <v>Below Expectations</v>
      </c>
    </row>
    <row r="114" spans="1:15" x14ac:dyDescent="0.25">
      <c r="A114" s="1" t="s">
        <v>925</v>
      </c>
      <c r="B114" s="1" t="s">
        <v>1</v>
      </c>
      <c r="C114" s="4">
        <v>27025</v>
      </c>
      <c r="D114" s="4">
        <v>41276</v>
      </c>
      <c r="E114" s="4">
        <v>41456</v>
      </c>
      <c r="F114" s="4" t="str">
        <f>DATEDIF(D114,E114,"y")&amp;" Years, "&amp;DATEDIF(D114,E114,"ym")&amp;" Months, "&amp;DATEDIF(D114,E114,"md")&amp;" days"</f>
        <v>0 Years, 5 Months, 29 days</v>
      </c>
      <c r="G114" s="1" t="s">
        <v>17</v>
      </c>
      <c r="H114" s="3">
        <v>25916.799999999999</v>
      </c>
      <c r="I114" s="2">
        <v>2</v>
      </c>
      <c r="J114" s="2">
        <v>2</v>
      </c>
      <c r="K114" s="2">
        <v>3</v>
      </c>
      <c r="L114" s="2">
        <v>3</v>
      </c>
      <c r="M114" s="2">
        <v>1</v>
      </c>
      <c r="N114" s="2">
        <f>ROUND(AVERAGE(I114:M114),0)</f>
        <v>2</v>
      </c>
      <c r="O114" s="2" t="str">
        <f>IF(N114=1,"Below Expectations",IF(N114=2,"Meets Expectations",IF(N114=3,"Exceeds Expectations",0)))</f>
        <v>Meets Expectations</v>
      </c>
    </row>
    <row r="115" spans="1:15" x14ac:dyDescent="0.25">
      <c r="A115" s="1" t="s">
        <v>924</v>
      </c>
      <c r="B115" s="1" t="s">
        <v>6</v>
      </c>
      <c r="C115" s="4">
        <v>27210</v>
      </c>
      <c r="D115" s="4">
        <v>38681</v>
      </c>
      <c r="E115" s="4">
        <v>41449</v>
      </c>
      <c r="F115" s="4" t="str">
        <f>DATEDIF(D115,E115,"y")&amp;" Years, "&amp;DATEDIF(D115,E115,"ym")&amp;" Months, "&amp;DATEDIF(D115,E115,"md")&amp;" days"</f>
        <v>7 Years, 6 Months, 30 days</v>
      </c>
      <c r="G115" s="1" t="s">
        <v>0</v>
      </c>
      <c r="H115" s="3">
        <v>21216</v>
      </c>
      <c r="I115" s="2">
        <v>3</v>
      </c>
      <c r="J115" s="2">
        <v>1</v>
      </c>
      <c r="K115" s="2">
        <v>2</v>
      </c>
      <c r="L115" s="2">
        <v>1</v>
      </c>
      <c r="M115" s="2">
        <v>2</v>
      </c>
      <c r="N115" s="2">
        <f>ROUND(AVERAGE(I115:M115),0)</f>
        <v>2</v>
      </c>
      <c r="O115" s="2" t="str">
        <f>IF(N115=1,"Below Expectations",IF(N115=2,"Meets Expectations",IF(N115=3,"Exceeds Expectations",0)))</f>
        <v>Meets Expectations</v>
      </c>
    </row>
    <row r="116" spans="1:15" x14ac:dyDescent="0.25">
      <c r="A116" s="1" t="s">
        <v>923</v>
      </c>
      <c r="B116" s="1" t="s">
        <v>1</v>
      </c>
      <c r="C116" s="4">
        <v>29483</v>
      </c>
      <c r="D116" s="4">
        <v>39806</v>
      </c>
      <c r="E116" s="4">
        <v>41428</v>
      </c>
      <c r="F116" s="4" t="str">
        <f>DATEDIF(D116,E116,"y")&amp;" Years, "&amp;DATEDIF(D116,E116,"ym")&amp;" Months, "&amp;DATEDIF(D116,E116,"md")&amp;" days"</f>
        <v>4 Years, 5 Months, 10 days</v>
      </c>
      <c r="G116" s="1" t="s">
        <v>922</v>
      </c>
      <c r="H116" s="3">
        <v>71399.899999999994</v>
      </c>
      <c r="I116" s="2">
        <v>3</v>
      </c>
      <c r="J116" s="2">
        <v>2</v>
      </c>
      <c r="K116" s="2">
        <v>2</v>
      </c>
      <c r="L116" s="2">
        <v>1</v>
      </c>
      <c r="M116" s="2">
        <v>3</v>
      </c>
      <c r="N116" s="2">
        <f>ROUND(AVERAGE(I116:M116),0)</f>
        <v>2</v>
      </c>
      <c r="O116" s="2" t="str">
        <f>IF(N116=1,"Below Expectations",IF(N116=2,"Meets Expectations",IF(N116=3,"Exceeds Expectations",0)))</f>
        <v>Meets Expectations</v>
      </c>
    </row>
    <row r="117" spans="1:15" x14ac:dyDescent="0.25">
      <c r="A117" s="1" t="s">
        <v>921</v>
      </c>
      <c r="B117" s="1" t="s">
        <v>6</v>
      </c>
      <c r="C117" s="4">
        <v>26073</v>
      </c>
      <c r="D117" s="4">
        <v>40327</v>
      </c>
      <c r="E117" s="4">
        <v>41422</v>
      </c>
      <c r="F117" s="4" t="str">
        <f>DATEDIF(D117,E117,"y")&amp;" Years, "&amp;DATEDIF(D117,E117,"ym")&amp;" Months, "&amp;DATEDIF(D117,E117,"md")&amp;" days"</f>
        <v>2 Years, 11 Months, 29 days</v>
      </c>
      <c r="G117" s="1" t="s">
        <v>36</v>
      </c>
      <c r="H117" s="3">
        <v>50980.800000000003</v>
      </c>
      <c r="I117" s="2">
        <v>2</v>
      </c>
      <c r="J117" s="2">
        <v>2</v>
      </c>
      <c r="K117" s="2">
        <v>3</v>
      </c>
      <c r="L117" s="2">
        <v>2</v>
      </c>
      <c r="M117" s="2">
        <v>3</v>
      </c>
      <c r="N117" s="2">
        <f>ROUND(AVERAGE(I117:M117),0)</f>
        <v>2</v>
      </c>
      <c r="O117" s="2" t="str">
        <f>IF(N117=1,"Below Expectations",IF(N117=2,"Meets Expectations",IF(N117=3,"Exceeds Expectations",0)))</f>
        <v>Meets Expectations</v>
      </c>
    </row>
    <row r="118" spans="1:15" x14ac:dyDescent="0.25">
      <c r="A118" s="1" t="s">
        <v>920</v>
      </c>
      <c r="B118" s="1" t="s">
        <v>1</v>
      </c>
      <c r="C118" s="4">
        <v>33208</v>
      </c>
      <c r="D118" s="4">
        <v>39983</v>
      </c>
      <c r="E118" s="4">
        <v>41422</v>
      </c>
      <c r="F118" s="4" t="str">
        <f>DATEDIF(D118,E118,"y")&amp;" Years, "&amp;DATEDIF(D118,E118,"ym")&amp;" Months, "&amp;DATEDIF(D118,E118,"md")&amp;" days"</f>
        <v>3 Years, 11 Months, 9 days</v>
      </c>
      <c r="G118" s="1" t="s">
        <v>919</v>
      </c>
      <c r="H118" s="3">
        <v>35484.800000000003</v>
      </c>
      <c r="I118" s="2">
        <v>2</v>
      </c>
      <c r="J118" s="2">
        <v>1</v>
      </c>
      <c r="K118" s="2">
        <v>2</v>
      </c>
      <c r="L118" s="2">
        <v>3</v>
      </c>
      <c r="M118" s="2">
        <v>1</v>
      </c>
      <c r="N118" s="2">
        <f>ROUND(AVERAGE(I118:M118),0)</f>
        <v>2</v>
      </c>
      <c r="O118" s="2" t="str">
        <f>IF(N118=1,"Below Expectations",IF(N118=2,"Meets Expectations",IF(N118=3,"Exceeds Expectations",0)))</f>
        <v>Meets Expectations</v>
      </c>
    </row>
    <row r="119" spans="1:15" x14ac:dyDescent="0.25">
      <c r="A119" s="1" t="s">
        <v>918</v>
      </c>
      <c r="B119" s="1" t="s">
        <v>6</v>
      </c>
      <c r="C119" s="4">
        <v>31448</v>
      </c>
      <c r="D119" s="4">
        <v>40685</v>
      </c>
      <c r="E119" s="4">
        <v>41395</v>
      </c>
      <c r="F119" s="4" t="str">
        <f>DATEDIF(D119,E119,"y")&amp;" Years, "&amp;DATEDIF(D119,E119,"ym")&amp;" Months, "&amp;DATEDIF(D119,E119,"md")&amp;" days"</f>
        <v>1 Years, 11 Months, 9 days</v>
      </c>
      <c r="G119" s="1" t="s">
        <v>917</v>
      </c>
      <c r="H119" s="3">
        <v>47187</v>
      </c>
      <c r="I119" s="2">
        <v>1</v>
      </c>
      <c r="J119" s="2">
        <v>3</v>
      </c>
      <c r="K119" s="2">
        <v>3</v>
      </c>
      <c r="L119" s="2">
        <v>1</v>
      </c>
      <c r="M119" s="2">
        <v>2</v>
      </c>
      <c r="N119" s="2">
        <f>ROUND(AVERAGE(I119:M119),0)</f>
        <v>2</v>
      </c>
      <c r="O119" s="2" t="str">
        <f>IF(N119=1,"Below Expectations",IF(N119=2,"Meets Expectations",IF(N119=3,"Exceeds Expectations",0)))</f>
        <v>Meets Expectations</v>
      </c>
    </row>
    <row r="120" spans="1:15" x14ac:dyDescent="0.25">
      <c r="A120" s="1" t="s">
        <v>916</v>
      </c>
      <c r="B120" s="1" t="s">
        <v>1</v>
      </c>
      <c r="C120" s="4">
        <v>20278</v>
      </c>
      <c r="D120" s="4">
        <v>40179</v>
      </c>
      <c r="E120" s="4">
        <v>41377</v>
      </c>
      <c r="F120" s="4" t="str">
        <f>DATEDIF(D120,E120,"y")&amp;" Years, "&amp;DATEDIF(D120,E120,"ym")&amp;" Months, "&amp;DATEDIF(D120,E120,"md")&amp;" days"</f>
        <v>3 Years, 3 Months, 12 days</v>
      </c>
      <c r="G120" s="1" t="s">
        <v>75</v>
      </c>
      <c r="H120" s="3">
        <v>22672</v>
      </c>
      <c r="I120" s="2">
        <v>3</v>
      </c>
      <c r="J120" s="2">
        <v>1</v>
      </c>
      <c r="K120" s="2">
        <v>3</v>
      </c>
      <c r="L120" s="2">
        <v>1</v>
      </c>
      <c r="M120" s="2">
        <v>2</v>
      </c>
      <c r="N120" s="2">
        <f>ROUND(AVERAGE(I120:M120),0)</f>
        <v>2</v>
      </c>
      <c r="O120" s="2" t="str">
        <f>IF(N120=1,"Below Expectations",IF(N120=2,"Meets Expectations",IF(N120=3,"Exceeds Expectations",0)))</f>
        <v>Meets Expectations</v>
      </c>
    </row>
    <row r="121" spans="1:15" x14ac:dyDescent="0.25">
      <c r="A121" s="1" t="s">
        <v>915</v>
      </c>
      <c r="B121" s="1" t="s">
        <v>6</v>
      </c>
      <c r="C121" s="4">
        <v>32822</v>
      </c>
      <c r="D121" s="4">
        <v>40383</v>
      </c>
      <c r="E121" s="4">
        <v>41366</v>
      </c>
      <c r="F121" s="4" t="str">
        <f>DATEDIF(D121,E121,"y")&amp;" Years, "&amp;DATEDIF(D121,E121,"ym")&amp;" Months, "&amp;DATEDIF(D121,E121,"md")&amp;" days"</f>
        <v>2 Years, 8 Months, 9 days</v>
      </c>
      <c r="G121" s="1" t="s">
        <v>88</v>
      </c>
      <c r="H121" s="3">
        <v>26707.200000000001</v>
      </c>
      <c r="I121" s="2">
        <v>2</v>
      </c>
      <c r="J121" s="2">
        <v>2</v>
      </c>
      <c r="K121" s="2">
        <v>2</v>
      </c>
      <c r="L121" s="2">
        <v>2</v>
      </c>
      <c r="M121" s="2">
        <v>2</v>
      </c>
      <c r="N121" s="2">
        <f>ROUND(AVERAGE(I121:M121),0)</f>
        <v>2</v>
      </c>
      <c r="O121" s="2" t="str">
        <f>IF(N121=1,"Below Expectations",IF(N121=2,"Meets Expectations",IF(N121=3,"Exceeds Expectations",0)))</f>
        <v>Meets Expectations</v>
      </c>
    </row>
    <row r="122" spans="1:15" x14ac:dyDescent="0.25">
      <c r="A122" s="1" t="s">
        <v>914</v>
      </c>
      <c r="B122" s="1" t="s">
        <v>1</v>
      </c>
      <c r="C122" s="4">
        <v>34044</v>
      </c>
      <c r="D122" s="4">
        <v>40748</v>
      </c>
      <c r="E122" s="4">
        <v>41366</v>
      </c>
      <c r="F122" s="4" t="str">
        <f>DATEDIF(D122,E122,"y")&amp;" Years, "&amp;DATEDIF(D122,E122,"ym")&amp;" Months, "&amp;DATEDIF(D122,E122,"md")&amp;" days"</f>
        <v>1 Years, 8 Months, 9 days</v>
      </c>
      <c r="G122" s="1" t="s">
        <v>114</v>
      </c>
      <c r="H122" s="3">
        <v>34986</v>
      </c>
      <c r="I122" s="2">
        <v>3</v>
      </c>
      <c r="J122" s="2">
        <v>2</v>
      </c>
      <c r="K122" s="2">
        <v>2</v>
      </c>
      <c r="L122" s="2">
        <v>1</v>
      </c>
      <c r="M122" s="2">
        <v>1</v>
      </c>
      <c r="N122" s="2">
        <f>ROUND(AVERAGE(I122:M122),0)</f>
        <v>2</v>
      </c>
      <c r="O122" s="2" t="str">
        <f>IF(N122=1,"Below Expectations",IF(N122=2,"Meets Expectations",IF(N122=3,"Exceeds Expectations",0)))</f>
        <v>Meets Expectations</v>
      </c>
    </row>
    <row r="123" spans="1:15" x14ac:dyDescent="0.25">
      <c r="A123" s="1" t="s">
        <v>913</v>
      </c>
      <c r="B123" s="1" t="s">
        <v>6</v>
      </c>
      <c r="C123" s="4">
        <v>31924</v>
      </c>
      <c r="D123" s="4">
        <v>38941</v>
      </c>
      <c r="E123" s="4">
        <v>41351</v>
      </c>
      <c r="F123" s="4" t="str">
        <f>DATEDIF(D123,E123,"y")&amp;" Years, "&amp;DATEDIF(D123,E123,"ym")&amp;" Months, "&amp;DATEDIF(D123,E123,"md")&amp;" days"</f>
        <v>6 Years, 7 Months, 6 days</v>
      </c>
      <c r="G123" s="1" t="s">
        <v>36</v>
      </c>
      <c r="H123" s="3">
        <v>46280</v>
      </c>
      <c r="I123" s="2">
        <v>1</v>
      </c>
      <c r="J123" s="2">
        <v>1</v>
      </c>
      <c r="K123" s="2">
        <v>1</v>
      </c>
      <c r="L123" s="2">
        <v>1</v>
      </c>
      <c r="M123" s="2">
        <v>2</v>
      </c>
      <c r="N123" s="2">
        <f>ROUND(AVERAGE(I123:M123),0)</f>
        <v>1</v>
      </c>
      <c r="O123" s="2" t="str">
        <f>IF(N123=1,"Below Expectations",IF(N123=2,"Meets Expectations",IF(N123=3,"Exceeds Expectations",0)))</f>
        <v>Below Expectations</v>
      </c>
    </row>
    <row r="124" spans="1:15" x14ac:dyDescent="0.25">
      <c r="A124" s="1" t="s">
        <v>912</v>
      </c>
      <c r="B124" s="1" t="s">
        <v>1</v>
      </c>
      <c r="C124" s="4" t="s">
        <v>911</v>
      </c>
      <c r="D124" s="4">
        <v>37909</v>
      </c>
      <c r="E124" s="4">
        <v>41323</v>
      </c>
      <c r="F124" s="4" t="str">
        <f>DATEDIF(D124,E124,"y")&amp;" Years, "&amp;DATEDIF(D124,E124,"ym")&amp;" Months, "&amp;DATEDIF(D124,E124,"md")&amp;" days"</f>
        <v>9 Years, 4 Months, 3 days</v>
      </c>
      <c r="G124" s="1" t="s">
        <v>910</v>
      </c>
      <c r="H124" s="3">
        <v>82232.28</v>
      </c>
      <c r="I124" s="2">
        <v>2</v>
      </c>
      <c r="J124" s="2">
        <v>3</v>
      </c>
      <c r="K124" s="2">
        <v>2</v>
      </c>
      <c r="L124" s="2">
        <v>2</v>
      </c>
      <c r="M124" s="2">
        <v>2</v>
      </c>
      <c r="N124" s="2">
        <f>ROUND(AVERAGE(I124:M124),0)</f>
        <v>2</v>
      </c>
      <c r="O124" s="2" t="str">
        <f>IF(N124=1,"Below Expectations",IF(N124=2,"Meets Expectations",IF(N124=3,"Exceeds Expectations",0)))</f>
        <v>Meets Expectations</v>
      </c>
    </row>
    <row r="125" spans="1:15" x14ac:dyDescent="0.25">
      <c r="A125" s="1" t="s">
        <v>909</v>
      </c>
      <c r="B125" s="1" t="s">
        <v>6</v>
      </c>
      <c r="C125" s="4">
        <v>30286</v>
      </c>
      <c r="D125" s="4">
        <v>38550</v>
      </c>
      <c r="E125" s="4">
        <v>41302</v>
      </c>
      <c r="F125" s="4" t="str">
        <f>DATEDIF(D125,E125,"y")&amp;" Years, "&amp;DATEDIF(D125,E125,"ym")&amp;" Months, "&amp;DATEDIF(D125,E125,"md")&amp;" days"</f>
        <v>7 Years, 6 Months, 11 days</v>
      </c>
      <c r="G125" s="1" t="s">
        <v>36</v>
      </c>
      <c r="H125" s="3">
        <v>51313.599999999999</v>
      </c>
      <c r="I125" s="2">
        <v>1</v>
      </c>
      <c r="J125" s="2">
        <v>1</v>
      </c>
      <c r="K125" s="2">
        <v>2</v>
      </c>
      <c r="L125" s="2">
        <v>1</v>
      </c>
      <c r="M125" s="2">
        <v>2</v>
      </c>
      <c r="N125" s="2">
        <f>ROUND(AVERAGE(I125:M125),0)</f>
        <v>1</v>
      </c>
      <c r="O125" s="2" t="str">
        <f>IF(N125=1,"Below Expectations",IF(N125=2,"Meets Expectations",IF(N125=3,"Exceeds Expectations",0)))</f>
        <v>Below Expectations</v>
      </c>
    </row>
    <row r="126" spans="1:15" x14ac:dyDescent="0.25">
      <c r="A126" s="1" t="s">
        <v>908</v>
      </c>
      <c r="B126" s="1" t="s">
        <v>1</v>
      </c>
      <c r="C126" s="4">
        <v>25611</v>
      </c>
      <c r="D126" s="4">
        <v>40721</v>
      </c>
      <c r="E126" s="4">
        <v>41280</v>
      </c>
      <c r="F126" s="4" t="str">
        <f>DATEDIF(D126,E126,"y")&amp;" Years, "&amp;DATEDIF(D126,E126,"ym")&amp;" Months, "&amp;DATEDIF(D126,E126,"md")&amp;" days"</f>
        <v>1 Years, 6 Months, 10 days</v>
      </c>
      <c r="G126" s="1" t="s">
        <v>340</v>
      </c>
      <c r="H126" s="3">
        <v>63464</v>
      </c>
      <c r="I126" s="2">
        <v>2</v>
      </c>
      <c r="J126" s="2">
        <v>3</v>
      </c>
      <c r="K126" s="2">
        <v>3</v>
      </c>
      <c r="L126" s="2">
        <v>1</v>
      </c>
      <c r="M126" s="2">
        <v>2</v>
      </c>
      <c r="N126" s="2">
        <f>ROUND(AVERAGE(I126:M126),0)</f>
        <v>2</v>
      </c>
      <c r="O126" s="2" t="str">
        <f>IF(N126=1,"Below Expectations",IF(N126=2,"Meets Expectations",IF(N126=3,"Exceeds Expectations",0)))</f>
        <v>Meets Expectations</v>
      </c>
    </row>
    <row r="127" spans="1:15" x14ac:dyDescent="0.25">
      <c r="A127" s="1" t="s">
        <v>907</v>
      </c>
      <c r="B127" s="1" t="s">
        <v>1</v>
      </c>
      <c r="C127" s="4">
        <v>27836</v>
      </c>
      <c r="D127" s="4">
        <v>41034</v>
      </c>
      <c r="E127" s="4">
        <v>41274</v>
      </c>
      <c r="F127" s="4" t="str">
        <f>DATEDIF(D127,E127,"y")&amp;" Years, "&amp;DATEDIF(D127,E127,"ym")&amp;" Months, "&amp;DATEDIF(D127,E127,"md")&amp;" days"</f>
        <v>0 Years, 7 Months, 26 days</v>
      </c>
      <c r="G127" s="1" t="s">
        <v>906</v>
      </c>
      <c r="H127" s="3">
        <v>60000</v>
      </c>
      <c r="I127" s="2">
        <v>2</v>
      </c>
      <c r="J127" s="2">
        <v>2</v>
      </c>
      <c r="K127" s="2">
        <v>3</v>
      </c>
      <c r="L127" s="2">
        <v>2</v>
      </c>
      <c r="M127" s="2">
        <v>3</v>
      </c>
      <c r="N127" s="2">
        <f>ROUND(AVERAGE(I127:M127),0)</f>
        <v>2</v>
      </c>
      <c r="O127" s="2" t="str">
        <f>IF(N127=1,"Below Expectations",IF(N127=2,"Meets Expectations",IF(N127=3,"Exceeds Expectations",0)))</f>
        <v>Meets Expectations</v>
      </c>
    </row>
    <row r="128" spans="1:15" x14ac:dyDescent="0.25">
      <c r="A128" s="1" t="s">
        <v>905</v>
      </c>
      <c r="B128" s="1" t="s">
        <v>6</v>
      </c>
      <c r="C128" s="4">
        <v>31958</v>
      </c>
      <c r="D128" s="4">
        <v>39057</v>
      </c>
      <c r="E128" s="4">
        <v>41256</v>
      </c>
      <c r="F128" s="4" t="str">
        <f>DATEDIF(D128,E128,"y")&amp;" Years, "&amp;DATEDIF(D128,E128,"ym")&amp;" Months, "&amp;DATEDIF(D128,E128,"md")&amp;" days"</f>
        <v>6 Years, 0 Months, 7 days</v>
      </c>
      <c r="G128" s="1" t="s">
        <v>128</v>
      </c>
      <c r="H128" s="3">
        <v>36067.199999999997</v>
      </c>
      <c r="I128" s="2">
        <v>1</v>
      </c>
      <c r="J128" s="2">
        <v>3</v>
      </c>
      <c r="K128" s="2">
        <v>1</v>
      </c>
      <c r="L128" s="2">
        <v>3</v>
      </c>
      <c r="M128" s="2">
        <v>3</v>
      </c>
      <c r="N128" s="2">
        <f>ROUND(AVERAGE(I128:M128),0)</f>
        <v>2</v>
      </c>
      <c r="O128" s="2" t="str">
        <f>IF(N128=1,"Below Expectations",IF(N128=2,"Meets Expectations",IF(N128=3,"Exceeds Expectations",0)))</f>
        <v>Meets Expectations</v>
      </c>
    </row>
    <row r="129" spans="1:15" x14ac:dyDescent="0.25">
      <c r="A129" s="1" t="s">
        <v>904</v>
      </c>
      <c r="B129" s="1" t="s">
        <v>6</v>
      </c>
      <c r="C129" s="4">
        <v>31530</v>
      </c>
      <c r="D129" s="4">
        <v>40844</v>
      </c>
      <c r="E129" s="4">
        <v>41225</v>
      </c>
      <c r="F129" s="4" t="str">
        <f>DATEDIF(D129,E129,"y")&amp;" Years, "&amp;DATEDIF(D129,E129,"ym")&amp;" Months, "&amp;DATEDIF(D129,E129,"md")&amp;" days"</f>
        <v>1 Years, 0 Months, 15 days</v>
      </c>
      <c r="G129" s="1" t="s">
        <v>903</v>
      </c>
      <c r="H129" s="3">
        <v>55702.400000000001</v>
      </c>
      <c r="I129" s="2">
        <v>1</v>
      </c>
      <c r="J129" s="2">
        <v>3</v>
      </c>
      <c r="K129" s="2">
        <v>1</v>
      </c>
      <c r="L129" s="2">
        <v>3</v>
      </c>
      <c r="M129" s="2">
        <v>3</v>
      </c>
      <c r="N129" s="2">
        <f>ROUND(AVERAGE(I129:M129),0)</f>
        <v>2</v>
      </c>
      <c r="O129" s="2" t="str">
        <f>IF(N129=1,"Below Expectations",IF(N129=2,"Meets Expectations",IF(N129=3,"Exceeds Expectations",0)))</f>
        <v>Meets Expectations</v>
      </c>
    </row>
    <row r="130" spans="1:15" x14ac:dyDescent="0.25">
      <c r="A130" s="1" t="s">
        <v>902</v>
      </c>
      <c r="B130" s="1" t="s">
        <v>1</v>
      </c>
      <c r="C130" s="4">
        <v>31688</v>
      </c>
      <c r="D130" s="4">
        <v>40846</v>
      </c>
      <c r="E130" s="4">
        <v>41211</v>
      </c>
      <c r="F130" s="4" t="str">
        <f>DATEDIF(D130,E130,"y")&amp;" Years, "&amp;DATEDIF(D130,E130,"ym")&amp;" Months, "&amp;DATEDIF(D130,E130,"md")&amp;" days"</f>
        <v>0 Years, 11 Months, 29 days</v>
      </c>
      <c r="G130" s="1" t="s">
        <v>109</v>
      </c>
      <c r="H130" s="3">
        <v>59217.599999999999</v>
      </c>
      <c r="I130" s="2">
        <v>2</v>
      </c>
      <c r="J130" s="2">
        <v>2</v>
      </c>
      <c r="K130" s="2">
        <v>3</v>
      </c>
      <c r="L130" s="2">
        <v>3</v>
      </c>
      <c r="M130" s="2">
        <v>3</v>
      </c>
      <c r="N130" s="2">
        <f>ROUND(AVERAGE(I130:M130),0)</f>
        <v>3</v>
      </c>
      <c r="O130" s="2" t="str">
        <f>IF(N130=1,"Below Expectations",IF(N130=2,"Meets Expectations",IF(N130=3,"Exceeds Expectations",0)))</f>
        <v>Exceeds Expectations</v>
      </c>
    </row>
    <row r="131" spans="1:15" x14ac:dyDescent="0.25">
      <c r="A131" s="1" t="s">
        <v>901</v>
      </c>
      <c r="B131" s="1" t="s">
        <v>1</v>
      </c>
      <c r="C131" s="4">
        <v>18388</v>
      </c>
      <c r="D131" s="4">
        <v>35039</v>
      </c>
      <c r="E131" s="4">
        <v>41202</v>
      </c>
      <c r="F131" s="4" t="str">
        <f>DATEDIF(D131,E131,"y")&amp;" Years, "&amp;DATEDIF(D131,E131,"ym")&amp;" Months, "&amp;DATEDIF(D131,E131,"md")&amp;" days"</f>
        <v>16 Years, 10 Months, 14 days</v>
      </c>
      <c r="G131" s="1" t="s">
        <v>75</v>
      </c>
      <c r="H131" s="3">
        <v>21964.799999999999</v>
      </c>
      <c r="I131" s="2">
        <v>2</v>
      </c>
      <c r="J131" s="2">
        <v>3</v>
      </c>
      <c r="K131" s="2">
        <v>3</v>
      </c>
      <c r="L131" s="2">
        <v>2</v>
      </c>
      <c r="M131" s="2">
        <v>2</v>
      </c>
      <c r="N131" s="2">
        <f>ROUND(AVERAGE(I131:M131),0)</f>
        <v>2</v>
      </c>
      <c r="O131" s="2" t="str">
        <f>IF(N131=1,"Below Expectations",IF(N131=2,"Meets Expectations",IF(N131=3,"Exceeds Expectations",0)))</f>
        <v>Meets Expectations</v>
      </c>
    </row>
    <row r="132" spans="1:15" x14ac:dyDescent="0.25">
      <c r="A132" s="1" t="s">
        <v>900</v>
      </c>
      <c r="B132" s="1" t="s">
        <v>1</v>
      </c>
      <c r="C132" s="4">
        <v>22630</v>
      </c>
      <c r="D132" s="4">
        <v>38358</v>
      </c>
      <c r="E132" s="4">
        <v>41146</v>
      </c>
      <c r="F132" s="4" t="str">
        <f>DATEDIF(D132,E132,"y")&amp;" Years, "&amp;DATEDIF(D132,E132,"ym")&amp;" Months, "&amp;DATEDIF(D132,E132,"md")&amp;" days"</f>
        <v>7 Years, 7 Months, 19 days</v>
      </c>
      <c r="G132" s="1" t="s">
        <v>899</v>
      </c>
      <c r="H132" s="3">
        <v>74603</v>
      </c>
      <c r="I132" s="2">
        <v>2</v>
      </c>
      <c r="J132" s="2">
        <v>1</v>
      </c>
      <c r="K132" s="2">
        <v>2</v>
      </c>
      <c r="L132" s="2">
        <v>3</v>
      </c>
      <c r="M132" s="2">
        <v>2</v>
      </c>
      <c r="N132" s="2">
        <f>ROUND(AVERAGE(I132:M132),0)</f>
        <v>2</v>
      </c>
      <c r="O132" s="2" t="str">
        <f>IF(N132=1,"Below Expectations",IF(N132=2,"Meets Expectations",IF(N132=3,"Exceeds Expectations",0)))</f>
        <v>Meets Expectations</v>
      </c>
    </row>
    <row r="133" spans="1:15" x14ac:dyDescent="0.25">
      <c r="A133" s="1" t="s">
        <v>898</v>
      </c>
      <c r="B133" s="1" t="s">
        <v>6</v>
      </c>
      <c r="C133" s="4">
        <v>30505</v>
      </c>
      <c r="D133" s="4">
        <v>40966</v>
      </c>
      <c r="E133" s="4">
        <v>41134</v>
      </c>
      <c r="F133" s="4" t="str">
        <f>DATEDIF(D133,E133,"y")&amp;" Years, "&amp;DATEDIF(D133,E133,"ym")&amp;" Months, "&amp;DATEDIF(D133,E133,"md")&amp;" days"</f>
        <v>0 Years, 5 Months, 17 days</v>
      </c>
      <c r="G133" s="1" t="s">
        <v>897</v>
      </c>
      <c r="H133" s="3">
        <v>64130</v>
      </c>
      <c r="I133" s="2">
        <v>1</v>
      </c>
      <c r="J133" s="2">
        <v>1</v>
      </c>
      <c r="K133" s="2">
        <v>2</v>
      </c>
      <c r="L133" s="2">
        <v>2</v>
      </c>
      <c r="M133" s="2">
        <v>1</v>
      </c>
      <c r="N133" s="2">
        <f>ROUND(AVERAGE(I133:M133),0)</f>
        <v>1</v>
      </c>
      <c r="O133" s="2" t="str">
        <f>IF(N133=1,"Below Expectations",IF(N133=2,"Meets Expectations",IF(N133=3,"Exceeds Expectations",0)))</f>
        <v>Below Expectations</v>
      </c>
    </row>
    <row r="134" spans="1:15" x14ac:dyDescent="0.25">
      <c r="A134" s="1" t="s">
        <v>896</v>
      </c>
      <c r="B134" s="1" t="s">
        <v>6</v>
      </c>
      <c r="C134" s="4">
        <v>29873</v>
      </c>
      <c r="D134" s="4">
        <v>38640</v>
      </c>
      <c r="E134" s="4">
        <v>41116</v>
      </c>
      <c r="F134" s="4" t="str">
        <f>DATEDIF(D134,E134,"y")&amp;" Years, "&amp;DATEDIF(D134,E134,"ym")&amp;" Months, "&amp;DATEDIF(D134,E134,"md")&amp;" days"</f>
        <v>6 Years, 9 Months, 11 days</v>
      </c>
      <c r="G134" s="1" t="s">
        <v>895</v>
      </c>
      <c r="H134" s="3">
        <v>69497.740000000005</v>
      </c>
      <c r="I134" s="2">
        <v>2</v>
      </c>
      <c r="J134" s="2">
        <v>2</v>
      </c>
      <c r="K134" s="2">
        <v>1</v>
      </c>
      <c r="L134" s="2">
        <v>3</v>
      </c>
      <c r="M134" s="2">
        <v>3</v>
      </c>
      <c r="N134" s="2">
        <f>ROUND(AVERAGE(I134:M134),0)</f>
        <v>2</v>
      </c>
      <c r="O134" s="2" t="str">
        <f>IF(N134=1,"Below Expectations",IF(N134=2,"Meets Expectations",IF(N134=3,"Exceeds Expectations",0)))</f>
        <v>Meets Expectations</v>
      </c>
    </row>
    <row r="135" spans="1:15" x14ac:dyDescent="0.25">
      <c r="A135" s="1" t="s">
        <v>894</v>
      </c>
      <c r="B135" s="1" t="s">
        <v>6</v>
      </c>
      <c r="C135" s="4">
        <v>24910</v>
      </c>
      <c r="D135" s="4">
        <v>40706</v>
      </c>
      <c r="E135" s="4">
        <v>41114</v>
      </c>
      <c r="F135" s="4" t="str">
        <f>DATEDIF(D135,E135,"y")&amp;" Years, "&amp;DATEDIF(D135,E135,"ym")&amp;" Months, "&amp;DATEDIF(D135,E135,"md")&amp;" days"</f>
        <v>1 Years, 1 Months, 12 days</v>
      </c>
      <c r="G135" s="1" t="s">
        <v>133</v>
      </c>
      <c r="H135" s="3">
        <v>26853</v>
      </c>
      <c r="I135" s="2">
        <v>1</v>
      </c>
      <c r="J135" s="2">
        <v>2</v>
      </c>
      <c r="K135" s="2">
        <v>3</v>
      </c>
      <c r="L135" s="2">
        <v>1</v>
      </c>
      <c r="M135" s="2">
        <v>2</v>
      </c>
      <c r="N135" s="2">
        <f>ROUND(AVERAGE(I135:M135),0)</f>
        <v>2</v>
      </c>
      <c r="O135" s="2" t="str">
        <f>IF(N135=1,"Below Expectations",IF(N135=2,"Meets Expectations",IF(N135=3,"Exceeds Expectations",0)))</f>
        <v>Meets Expectations</v>
      </c>
    </row>
    <row r="136" spans="1:15" x14ac:dyDescent="0.25">
      <c r="A136" s="1" t="s">
        <v>893</v>
      </c>
      <c r="B136" s="1" t="s">
        <v>6</v>
      </c>
      <c r="C136" s="4">
        <v>30423</v>
      </c>
      <c r="D136" s="4">
        <v>40544</v>
      </c>
      <c r="E136" s="4">
        <v>41113</v>
      </c>
      <c r="F136" s="4" t="str">
        <f>DATEDIF(D136,E136,"y")&amp;" Years, "&amp;DATEDIF(D136,E136,"ym")&amp;" Months, "&amp;DATEDIF(D136,E136,"md")&amp;" days"</f>
        <v>1 Years, 6 Months, 22 days</v>
      </c>
      <c r="G136" s="1" t="s">
        <v>892</v>
      </c>
      <c r="H136" s="3">
        <v>62006.879999999997</v>
      </c>
      <c r="I136" s="2">
        <v>1</v>
      </c>
      <c r="J136" s="2">
        <v>1</v>
      </c>
      <c r="K136" s="2">
        <v>1</v>
      </c>
      <c r="L136" s="2">
        <v>1</v>
      </c>
      <c r="M136" s="2">
        <v>3</v>
      </c>
      <c r="N136" s="2">
        <f>ROUND(AVERAGE(I136:M136),0)</f>
        <v>1</v>
      </c>
      <c r="O136" s="2" t="str">
        <f>IF(N136=1,"Below Expectations",IF(N136=2,"Meets Expectations",IF(N136=3,"Exceeds Expectations",0)))</f>
        <v>Below Expectations</v>
      </c>
    </row>
    <row r="137" spans="1:15" x14ac:dyDescent="0.25">
      <c r="A137" s="1" t="s">
        <v>891</v>
      </c>
      <c r="B137" s="1" t="s">
        <v>1</v>
      </c>
      <c r="C137" s="4">
        <v>29041</v>
      </c>
      <c r="D137" s="4">
        <v>38105</v>
      </c>
      <c r="E137" s="4">
        <v>41050</v>
      </c>
      <c r="F137" s="4" t="str">
        <f>DATEDIF(D137,E137,"y")&amp;" Years, "&amp;DATEDIF(D137,E137,"ym")&amp;" Months, "&amp;DATEDIF(D137,E137,"md")&amp;" days"</f>
        <v>8 Years, 0 Months, 23 days</v>
      </c>
      <c r="G137" s="1" t="s">
        <v>133</v>
      </c>
      <c r="H137" s="3">
        <v>25210</v>
      </c>
      <c r="I137" s="2">
        <v>1</v>
      </c>
      <c r="J137" s="2">
        <v>1</v>
      </c>
      <c r="K137" s="2">
        <v>1</v>
      </c>
      <c r="L137" s="2">
        <v>2</v>
      </c>
      <c r="M137" s="2">
        <v>2</v>
      </c>
      <c r="N137" s="2">
        <f>ROUND(AVERAGE(I137:M137),0)</f>
        <v>1</v>
      </c>
      <c r="O137" s="2" t="str">
        <f>IF(N137=1,"Below Expectations",IF(N137=2,"Meets Expectations",IF(N137=3,"Exceeds Expectations",0)))</f>
        <v>Below Expectations</v>
      </c>
    </row>
    <row r="138" spans="1:15" x14ac:dyDescent="0.25">
      <c r="A138" s="1" t="s">
        <v>890</v>
      </c>
      <c r="B138" s="1" t="s">
        <v>6</v>
      </c>
      <c r="C138" s="4">
        <v>18561</v>
      </c>
      <c r="D138" s="4">
        <v>34619</v>
      </c>
      <c r="E138" s="4">
        <v>41012</v>
      </c>
      <c r="F138" s="4" t="str">
        <f>DATEDIF(D138,E138,"y")&amp;" Years, "&amp;DATEDIF(D138,E138,"ym")&amp;" Months, "&amp;DATEDIF(D138,E138,"md")&amp;" days"</f>
        <v>17 Years, 6 Months, 1 days</v>
      </c>
      <c r="G138" s="1" t="s">
        <v>154</v>
      </c>
      <c r="H138" s="3">
        <v>59743.58</v>
      </c>
      <c r="I138" s="2">
        <v>3</v>
      </c>
      <c r="J138" s="2">
        <v>2</v>
      </c>
      <c r="K138" s="2">
        <v>1</v>
      </c>
      <c r="L138" s="2">
        <v>3</v>
      </c>
      <c r="M138" s="2">
        <v>1</v>
      </c>
      <c r="N138" s="2">
        <f>ROUND(AVERAGE(I138:M138),0)</f>
        <v>2</v>
      </c>
      <c r="O138" s="2" t="str">
        <f>IF(N138=1,"Below Expectations",IF(N138=2,"Meets Expectations",IF(N138=3,"Exceeds Expectations",0)))</f>
        <v>Meets Expectations</v>
      </c>
    </row>
    <row r="139" spans="1:15" x14ac:dyDescent="0.25">
      <c r="A139" s="1" t="s">
        <v>889</v>
      </c>
      <c r="B139" s="1" t="s">
        <v>1</v>
      </c>
      <c r="C139" s="4">
        <v>31451</v>
      </c>
      <c r="D139" s="4">
        <v>38999</v>
      </c>
      <c r="E139" s="4">
        <v>40898</v>
      </c>
      <c r="F139" s="4" t="str">
        <f>DATEDIF(D139,E139,"y")&amp;" Years, "&amp;DATEDIF(D139,E139,"ym")&amp;" Months, "&amp;DATEDIF(D139,E139,"md")&amp;" days"</f>
        <v>5 Years, 2 Months, 12 days</v>
      </c>
      <c r="G139" s="1" t="s">
        <v>888</v>
      </c>
      <c r="H139" s="3">
        <v>52004.68</v>
      </c>
      <c r="I139" s="2">
        <v>1</v>
      </c>
      <c r="J139" s="2">
        <v>3</v>
      </c>
      <c r="K139" s="2">
        <v>1</v>
      </c>
      <c r="L139" s="2">
        <v>3</v>
      </c>
      <c r="M139" s="2">
        <v>3</v>
      </c>
      <c r="N139" s="2">
        <f>ROUND(AVERAGE(I139:M139),0)</f>
        <v>2</v>
      </c>
      <c r="O139" s="2" t="str">
        <f>IF(N139=1,"Below Expectations",IF(N139=2,"Meets Expectations",IF(N139=3,"Exceeds Expectations",0)))</f>
        <v>Meets Expectations</v>
      </c>
    </row>
    <row r="140" spans="1:15" x14ac:dyDescent="0.25">
      <c r="A140" s="1" t="s">
        <v>887</v>
      </c>
      <c r="B140" s="1" t="s">
        <v>6</v>
      </c>
      <c r="C140" s="4">
        <v>21745</v>
      </c>
      <c r="D140" s="4">
        <v>35691</v>
      </c>
      <c r="E140" s="4">
        <v>40847</v>
      </c>
      <c r="F140" s="4" t="str">
        <f>DATEDIF(D140,E140,"y")&amp;" Years, "&amp;DATEDIF(D140,E140,"ym")&amp;" Months, "&amp;DATEDIF(D140,E140,"md")&amp;" days"</f>
        <v>14 Years, 1 Months, 13 days</v>
      </c>
      <c r="G140" s="1" t="s">
        <v>241</v>
      </c>
      <c r="H140" s="3">
        <v>27580.799999999999</v>
      </c>
      <c r="I140" s="2">
        <v>3</v>
      </c>
      <c r="J140" s="2">
        <v>2</v>
      </c>
      <c r="K140" s="2">
        <v>2</v>
      </c>
      <c r="L140" s="2">
        <v>3</v>
      </c>
      <c r="M140" s="2">
        <v>3</v>
      </c>
      <c r="N140" s="2">
        <f>ROUND(AVERAGE(I140:M140),0)</f>
        <v>3</v>
      </c>
      <c r="O140" s="2" t="str">
        <f>IF(N140=1,"Below Expectations",IF(N140=2,"Meets Expectations",IF(N140=3,"Exceeds Expectations",0)))</f>
        <v>Exceeds Expectations</v>
      </c>
    </row>
    <row r="141" spans="1:15" x14ac:dyDescent="0.25">
      <c r="A141" s="1" t="s">
        <v>886</v>
      </c>
      <c r="B141" s="1" t="s">
        <v>6</v>
      </c>
      <c r="C141" s="4">
        <v>33084</v>
      </c>
      <c r="D141" s="4">
        <v>40635</v>
      </c>
      <c r="E141" s="4">
        <v>40847</v>
      </c>
      <c r="F141" s="4" t="str">
        <f>DATEDIF(D141,E141,"y")&amp;" Years, "&amp;DATEDIF(D141,E141,"ym")&amp;" Months, "&amp;DATEDIF(D141,E141,"md")&amp;" days"</f>
        <v>0 Years, 6 Months, 29 days</v>
      </c>
      <c r="G141" s="1" t="s">
        <v>241</v>
      </c>
      <c r="H141" s="3">
        <v>25958.400000000001</v>
      </c>
      <c r="I141" s="2">
        <v>3</v>
      </c>
      <c r="J141" s="2">
        <v>2</v>
      </c>
      <c r="K141" s="2">
        <v>2</v>
      </c>
      <c r="L141" s="2">
        <v>2</v>
      </c>
      <c r="M141" s="2">
        <v>3</v>
      </c>
      <c r="N141" s="2">
        <f>ROUND(AVERAGE(I141:M141),0)</f>
        <v>2</v>
      </c>
      <c r="O141" s="2" t="str">
        <f>IF(N141=1,"Below Expectations",IF(N141=2,"Meets Expectations",IF(N141=3,"Exceeds Expectations",0)))</f>
        <v>Meets Expectations</v>
      </c>
    </row>
    <row r="142" spans="1:15" x14ac:dyDescent="0.25">
      <c r="A142" s="1" t="s">
        <v>885</v>
      </c>
      <c r="B142" s="1" t="s">
        <v>6</v>
      </c>
      <c r="C142" s="4">
        <v>20827</v>
      </c>
      <c r="D142" s="4">
        <v>40035</v>
      </c>
      <c r="E142" s="4">
        <v>40840</v>
      </c>
      <c r="F142" s="4" t="str">
        <f>DATEDIF(D142,E142,"y")&amp;" Years, "&amp;DATEDIF(D142,E142,"ym")&amp;" Months, "&amp;DATEDIF(D142,E142,"md")&amp;" days"</f>
        <v>2 Years, 2 Months, 14 days</v>
      </c>
      <c r="G142" s="1" t="s">
        <v>0</v>
      </c>
      <c r="H142" s="3">
        <v>22068.799999999999</v>
      </c>
      <c r="I142" s="2">
        <v>3</v>
      </c>
      <c r="J142" s="2">
        <v>1</v>
      </c>
      <c r="K142" s="2">
        <v>2</v>
      </c>
      <c r="L142" s="2">
        <v>2</v>
      </c>
      <c r="M142" s="2">
        <v>2</v>
      </c>
      <c r="N142" s="2">
        <f>ROUND(AVERAGE(I142:M142),0)</f>
        <v>2</v>
      </c>
      <c r="O142" s="2" t="str">
        <f>IF(N142=1,"Below Expectations",IF(N142=2,"Meets Expectations",IF(N142=3,"Exceeds Expectations",0)))</f>
        <v>Meets Expectations</v>
      </c>
    </row>
    <row r="143" spans="1:15" x14ac:dyDescent="0.25">
      <c r="A143" s="1" t="s">
        <v>884</v>
      </c>
      <c r="B143" s="1" t="s">
        <v>1</v>
      </c>
      <c r="C143" s="4">
        <v>26393</v>
      </c>
      <c r="D143" s="4">
        <v>39398</v>
      </c>
      <c r="E143" s="4">
        <v>40781</v>
      </c>
      <c r="F143" s="4" t="str">
        <f>DATEDIF(D143,E143,"y")&amp;" Years, "&amp;DATEDIF(D143,E143,"ym")&amp;" Months, "&amp;DATEDIF(D143,E143,"md")&amp;" days"</f>
        <v>3 Years, 9 Months, 14 days</v>
      </c>
      <c r="G143" s="1" t="s">
        <v>38</v>
      </c>
      <c r="H143" s="3">
        <v>24481.599999999999</v>
      </c>
      <c r="I143" s="2">
        <v>2</v>
      </c>
      <c r="J143" s="2">
        <v>1</v>
      </c>
      <c r="K143" s="2">
        <v>3</v>
      </c>
      <c r="L143" s="2">
        <v>3</v>
      </c>
      <c r="M143" s="2">
        <v>2</v>
      </c>
      <c r="N143" s="2">
        <f>ROUND(AVERAGE(I143:M143),0)</f>
        <v>2</v>
      </c>
      <c r="O143" s="2" t="str">
        <f>IF(N143=1,"Below Expectations",IF(N143=2,"Meets Expectations",IF(N143=3,"Exceeds Expectations",0)))</f>
        <v>Meets Expectations</v>
      </c>
    </row>
    <row r="144" spans="1:15" x14ac:dyDescent="0.25">
      <c r="A144" s="1" t="s">
        <v>883</v>
      </c>
      <c r="B144" s="1" t="s">
        <v>1</v>
      </c>
      <c r="C144" s="4">
        <v>26481</v>
      </c>
      <c r="D144" s="4">
        <v>40358</v>
      </c>
      <c r="E144" s="4">
        <v>40709</v>
      </c>
      <c r="F144" s="4" t="str">
        <f>DATEDIF(D144,E144,"y")&amp;" Years, "&amp;DATEDIF(D144,E144,"ym")&amp;" Months, "&amp;DATEDIF(D144,E144,"md")&amp;" days"</f>
        <v>0 Years, 11 Months, 17 days</v>
      </c>
      <c r="G144" s="1" t="s">
        <v>38</v>
      </c>
      <c r="H144" s="3">
        <v>21216</v>
      </c>
      <c r="I144" s="2">
        <v>2</v>
      </c>
      <c r="J144" s="2">
        <v>1</v>
      </c>
      <c r="K144" s="2">
        <v>3</v>
      </c>
      <c r="L144" s="2">
        <v>3</v>
      </c>
      <c r="M144" s="2">
        <v>3</v>
      </c>
      <c r="N144" s="2">
        <f>ROUND(AVERAGE(I144:M144),0)</f>
        <v>2</v>
      </c>
      <c r="O144" s="2" t="str">
        <f>IF(N144=1,"Below Expectations",IF(N144=2,"Meets Expectations",IF(N144=3,"Exceeds Expectations",0)))</f>
        <v>Meets Expectations</v>
      </c>
    </row>
    <row r="145" spans="1:15" x14ac:dyDescent="0.25">
      <c r="A145" s="1" t="s">
        <v>882</v>
      </c>
      <c r="B145" s="1" t="s">
        <v>1</v>
      </c>
      <c r="C145" s="4">
        <v>30202</v>
      </c>
      <c r="D145" s="4">
        <v>38239</v>
      </c>
      <c r="E145" s="4">
        <v>40707</v>
      </c>
      <c r="F145" s="4" t="str">
        <f>DATEDIF(D145,E145,"y")&amp;" Years, "&amp;DATEDIF(D145,E145,"ym")&amp;" Months, "&amp;DATEDIF(D145,E145,"md")&amp;" days"</f>
        <v>6 Years, 9 Months, 4 days</v>
      </c>
      <c r="G145" s="1" t="s">
        <v>209</v>
      </c>
      <c r="H145" s="3">
        <v>77000</v>
      </c>
      <c r="I145" s="2">
        <v>3</v>
      </c>
      <c r="J145" s="2">
        <v>2</v>
      </c>
      <c r="K145" s="2">
        <v>2</v>
      </c>
      <c r="L145" s="2">
        <v>3</v>
      </c>
      <c r="M145" s="2">
        <v>3</v>
      </c>
      <c r="N145" s="2">
        <f>ROUND(AVERAGE(I145:M145),0)</f>
        <v>3</v>
      </c>
      <c r="O145" s="2" t="str">
        <f>IF(N145=1,"Below Expectations",IF(N145=2,"Meets Expectations",IF(N145=3,"Exceeds Expectations",0)))</f>
        <v>Exceeds Expectations</v>
      </c>
    </row>
    <row r="146" spans="1:15" x14ac:dyDescent="0.25">
      <c r="A146" s="1" t="s">
        <v>881</v>
      </c>
      <c r="B146" s="1" t="s">
        <v>1</v>
      </c>
      <c r="C146" s="4">
        <v>25602</v>
      </c>
      <c r="D146" s="4">
        <v>39695</v>
      </c>
      <c r="E146" s="4">
        <v>40694</v>
      </c>
      <c r="F146" s="4" t="str">
        <f>DATEDIF(D146,E146,"y")&amp;" Years, "&amp;DATEDIF(D146,E146,"ym")&amp;" Months, "&amp;DATEDIF(D146,E146,"md")&amp;" days"</f>
        <v>2 Years, 8 Months, 27 days</v>
      </c>
      <c r="G146" s="1" t="s">
        <v>577</v>
      </c>
      <c r="H146" s="3">
        <v>30056</v>
      </c>
      <c r="I146" s="2">
        <v>2</v>
      </c>
      <c r="J146" s="2">
        <v>2</v>
      </c>
      <c r="K146" s="2">
        <v>3</v>
      </c>
      <c r="L146" s="2">
        <v>1</v>
      </c>
      <c r="M146" s="2">
        <v>2</v>
      </c>
      <c r="N146" s="2">
        <f>ROUND(AVERAGE(I146:M146),0)</f>
        <v>2</v>
      </c>
      <c r="O146" s="2" t="str">
        <f>IF(N146=1,"Below Expectations",IF(N146=2,"Meets Expectations",IF(N146=3,"Exceeds Expectations",0)))</f>
        <v>Meets Expectations</v>
      </c>
    </row>
    <row r="147" spans="1:15" x14ac:dyDescent="0.25">
      <c r="A147" s="1" t="s">
        <v>880</v>
      </c>
      <c r="B147" s="1" t="s">
        <v>6</v>
      </c>
      <c r="C147" s="4">
        <v>27462</v>
      </c>
      <c r="D147" s="4">
        <v>39904</v>
      </c>
      <c r="E147" s="4">
        <v>40683</v>
      </c>
      <c r="F147" s="4" t="str">
        <f>DATEDIF(D147,E147,"y")&amp;" Years, "&amp;DATEDIF(D147,E147,"ym")&amp;" Months, "&amp;DATEDIF(D147,E147,"md")&amp;" days"</f>
        <v>2 Years, 1 Months, 19 days</v>
      </c>
      <c r="G147" s="1" t="s">
        <v>68</v>
      </c>
      <c r="H147" s="3">
        <v>26395.200000000001</v>
      </c>
      <c r="I147" s="2">
        <v>1</v>
      </c>
      <c r="J147" s="2">
        <v>3</v>
      </c>
      <c r="K147" s="2">
        <v>2</v>
      </c>
      <c r="L147" s="2">
        <v>1</v>
      </c>
      <c r="M147" s="2">
        <v>3</v>
      </c>
      <c r="N147" s="2">
        <f>ROUND(AVERAGE(I147:M147),0)</f>
        <v>2</v>
      </c>
      <c r="O147" s="2" t="str">
        <f>IF(N147=1,"Below Expectations",IF(N147=2,"Meets Expectations",IF(N147=3,"Exceeds Expectations",0)))</f>
        <v>Meets Expectations</v>
      </c>
    </row>
    <row r="148" spans="1:15" x14ac:dyDescent="0.25">
      <c r="A148" s="1" t="s">
        <v>879</v>
      </c>
      <c r="B148" s="1" t="s">
        <v>6</v>
      </c>
      <c r="C148" s="4">
        <v>23622</v>
      </c>
      <c r="D148" s="4">
        <v>40177</v>
      </c>
      <c r="E148" s="4">
        <v>40616</v>
      </c>
      <c r="F148" s="4" t="str">
        <f>DATEDIF(D148,E148,"y")&amp;" Years, "&amp;DATEDIF(D148,E148,"ym")&amp;" Months, "&amp;DATEDIF(D148,E148,"md")&amp;" days"</f>
        <v>1 Years, 2 Months, 12 days</v>
      </c>
      <c r="G148" s="1" t="s">
        <v>285</v>
      </c>
      <c r="H148" s="3">
        <v>33172</v>
      </c>
      <c r="I148" s="2">
        <v>1</v>
      </c>
      <c r="J148" s="2">
        <v>1</v>
      </c>
      <c r="K148" s="2">
        <v>3</v>
      </c>
      <c r="L148" s="2">
        <v>3</v>
      </c>
      <c r="M148" s="2">
        <v>3</v>
      </c>
      <c r="N148" s="2">
        <f>ROUND(AVERAGE(I148:M148),0)</f>
        <v>2</v>
      </c>
      <c r="O148" s="2" t="str">
        <f>IF(N148=1,"Below Expectations",IF(N148=2,"Meets Expectations",IF(N148=3,"Exceeds Expectations",0)))</f>
        <v>Meets Expectations</v>
      </c>
    </row>
    <row r="149" spans="1:15" x14ac:dyDescent="0.25">
      <c r="A149" s="1" t="s">
        <v>878</v>
      </c>
      <c r="B149" s="1" t="s">
        <v>6</v>
      </c>
      <c r="C149" s="4">
        <v>26592</v>
      </c>
      <c r="D149" s="4">
        <v>39741</v>
      </c>
      <c r="E149" s="4">
        <v>40488</v>
      </c>
      <c r="F149" s="4" t="str">
        <f>DATEDIF(D149,E149,"y")&amp;" Years, "&amp;DATEDIF(D149,E149,"ym")&amp;" Months, "&amp;DATEDIF(D149,E149,"md")&amp;" days"</f>
        <v>2 Years, 0 Months, 17 days</v>
      </c>
      <c r="G149" s="1" t="s">
        <v>75</v>
      </c>
      <c r="H149" s="3">
        <v>23774.400000000001</v>
      </c>
      <c r="I149" s="2">
        <v>1</v>
      </c>
      <c r="J149" s="2">
        <v>3</v>
      </c>
      <c r="K149" s="2">
        <v>1</v>
      </c>
      <c r="L149" s="2">
        <v>2</v>
      </c>
      <c r="M149" s="2">
        <v>1</v>
      </c>
      <c r="N149" s="2">
        <f>ROUND(AVERAGE(I149:M149),0)</f>
        <v>2</v>
      </c>
      <c r="O149" s="2" t="str">
        <f>IF(N149=1,"Below Expectations",IF(N149=2,"Meets Expectations",IF(N149=3,"Exceeds Expectations",0)))</f>
        <v>Meets Expectations</v>
      </c>
    </row>
    <row r="150" spans="1:15" x14ac:dyDescent="0.25">
      <c r="A150" s="1" t="s">
        <v>877</v>
      </c>
      <c r="B150" s="1" t="s">
        <v>1</v>
      </c>
      <c r="C150" s="4">
        <v>26237</v>
      </c>
      <c r="D150" s="4">
        <v>39586</v>
      </c>
      <c r="E150" s="4">
        <v>40483</v>
      </c>
      <c r="F150" s="4" t="str">
        <f>DATEDIF(D150,E150,"y")&amp;" Years, "&amp;DATEDIF(D150,E150,"ym")&amp;" Months, "&amp;DATEDIF(D150,E150,"md")&amp;" days"</f>
        <v>2 Years, 5 Months, 14 days</v>
      </c>
      <c r="G150" s="1" t="s">
        <v>38</v>
      </c>
      <c r="H150" s="3">
        <v>23920</v>
      </c>
      <c r="I150" s="2">
        <v>3</v>
      </c>
      <c r="J150" s="2">
        <v>2</v>
      </c>
      <c r="K150" s="2">
        <v>1</v>
      </c>
      <c r="L150" s="2">
        <v>1</v>
      </c>
      <c r="M150" s="2">
        <v>2</v>
      </c>
      <c r="N150" s="2">
        <f>ROUND(AVERAGE(I150:M150),0)</f>
        <v>2</v>
      </c>
      <c r="O150" s="2" t="str">
        <f>IF(N150=1,"Below Expectations",IF(N150=2,"Meets Expectations",IF(N150=3,"Exceeds Expectations",0)))</f>
        <v>Meets Expectations</v>
      </c>
    </row>
    <row r="151" spans="1:15" x14ac:dyDescent="0.25">
      <c r="A151" s="1" t="s">
        <v>876</v>
      </c>
      <c r="B151" s="1" t="s">
        <v>1</v>
      </c>
      <c r="C151" s="4">
        <v>21924</v>
      </c>
      <c r="D151" s="4">
        <v>39177</v>
      </c>
      <c r="E151" s="4">
        <v>40458</v>
      </c>
      <c r="F151" s="4" t="str">
        <f>DATEDIF(D151,E151,"y")&amp;" Years, "&amp;DATEDIF(D151,E151,"ym")&amp;" Months, "&amp;DATEDIF(D151,E151,"md")&amp;" days"</f>
        <v>3 Years, 6 Months, 2 days</v>
      </c>
      <c r="G151" s="1" t="s">
        <v>75</v>
      </c>
      <c r="H151" s="3">
        <v>21923.200000000001</v>
      </c>
      <c r="I151" s="2">
        <v>1</v>
      </c>
      <c r="J151" s="2">
        <v>2</v>
      </c>
      <c r="K151" s="2">
        <v>2</v>
      </c>
      <c r="L151" s="2">
        <v>2</v>
      </c>
      <c r="M151" s="2">
        <v>1</v>
      </c>
      <c r="N151" s="2">
        <f>ROUND(AVERAGE(I151:M151),0)</f>
        <v>2</v>
      </c>
      <c r="O151" s="2" t="str">
        <f>IF(N151=1,"Below Expectations",IF(N151=2,"Meets Expectations",IF(N151=3,"Exceeds Expectations",0)))</f>
        <v>Meets Expectations</v>
      </c>
    </row>
    <row r="152" spans="1:15" x14ac:dyDescent="0.25">
      <c r="A152" s="1" t="s">
        <v>875</v>
      </c>
      <c r="B152" s="1" t="s">
        <v>1</v>
      </c>
      <c r="C152" s="4">
        <v>18673</v>
      </c>
      <c r="D152" s="4">
        <v>32898</v>
      </c>
      <c r="E152" s="4">
        <v>40410</v>
      </c>
      <c r="F152" s="4" t="str">
        <f>DATEDIF(D152,E152,"y")&amp;" Years, "&amp;DATEDIF(D152,E152,"ym")&amp;" Months, "&amp;DATEDIF(D152,E152,"md")&amp;" days"</f>
        <v>20 Years, 6 Months, 26 days</v>
      </c>
      <c r="G152" s="1" t="s">
        <v>75</v>
      </c>
      <c r="H152" s="3">
        <v>22057</v>
      </c>
      <c r="I152" s="2">
        <v>2</v>
      </c>
      <c r="J152" s="2">
        <v>2</v>
      </c>
      <c r="K152" s="2">
        <v>1</v>
      </c>
      <c r="L152" s="2">
        <v>1</v>
      </c>
      <c r="M152" s="2">
        <v>3</v>
      </c>
      <c r="N152" s="2">
        <f>ROUND(AVERAGE(I152:M152),0)</f>
        <v>2</v>
      </c>
      <c r="O152" s="2" t="str">
        <f>IF(N152=1,"Below Expectations",IF(N152=2,"Meets Expectations",IF(N152=3,"Exceeds Expectations",0)))</f>
        <v>Meets Expectations</v>
      </c>
    </row>
    <row r="153" spans="1:15" x14ac:dyDescent="0.25">
      <c r="A153" s="1" t="s">
        <v>874</v>
      </c>
      <c r="B153" s="1" t="s">
        <v>1</v>
      </c>
      <c r="C153" s="4">
        <v>21586</v>
      </c>
      <c r="D153" s="4">
        <v>33068</v>
      </c>
      <c r="E153" s="4">
        <v>40319</v>
      </c>
      <c r="F153" s="4" t="str">
        <f>DATEDIF(D153,E153,"y")&amp;" Years, "&amp;DATEDIF(D153,E153,"ym")&amp;" Months, "&amp;DATEDIF(D153,E153,"md")&amp;" days"</f>
        <v>19 Years, 10 Months, 7 days</v>
      </c>
      <c r="G153" s="1" t="s">
        <v>515</v>
      </c>
      <c r="H153" s="3">
        <v>60269.82</v>
      </c>
      <c r="I153" s="2">
        <v>3</v>
      </c>
      <c r="J153" s="2">
        <v>1</v>
      </c>
      <c r="K153" s="2">
        <v>2</v>
      </c>
      <c r="L153" s="2">
        <v>1</v>
      </c>
      <c r="M153" s="2">
        <v>3</v>
      </c>
      <c r="N153" s="2">
        <f>ROUND(AVERAGE(I153:M153),0)</f>
        <v>2</v>
      </c>
      <c r="O153" s="2" t="str">
        <f>IF(N153=1,"Below Expectations",IF(N153=2,"Meets Expectations",IF(N153=3,"Exceeds Expectations",0)))</f>
        <v>Meets Expectations</v>
      </c>
    </row>
    <row r="154" spans="1:15" x14ac:dyDescent="0.25">
      <c r="A154" s="1" t="s">
        <v>873</v>
      </c>
      <c r="B154" s="1" t="s">
        <v>1</v>
      </c>
      <c r="C154" s="4">
        <v>26719</v>
      </c>
      <c r="D154" s="4">
        <v>39457</v>
      </c>
      <c r="E154" s="4">
        <v>40176</v>
      </c>
      <c r="F154" s="4" t="str">
        <f>DATEDIF(D154,E154,"y")&amp;" Years, "&amp;DATEDIF(D154,E154,"ym")&amp;" Months, "&amp;DATEDIF(D154,E154,"md")&amp;" days"</f>
        <v>1 Years, 11 Months, 19 days</v>
      </c>
      <c r="G154" s="1" t="s">
        <v>872</v>
      </c>
      <c r="H154" s="3">
        <v>69655.56</v>
      </c>
      <c r="I154" s="2">
        <v>3</v>
      </c>
      <c r="J154" s="2">
        <v>2</v>
      </c>
      <c r="K154" s="2">
        <v>1</v>
      </c>
      <c r="L154" s="2">
        <v>2</v>
      </c>
      <c r="M154" s="2">
        <v>3</v>
      </c>
      <c r="N154" s="2">
        <f>ROUND(AVERAGE(I154:M154),0)</f>
        <v>2</v>
      </c>
      <c r="O154" s="2" t="str">
        <f>IF(N154=1,"Below Expectations",IF(N154=2,"Meets Expectations",IF(N154=3,"Exceeds Expectations",0)))</f>
        <v>Meets Expectations</v>
      </c>
    </row>
    <row r="155" spans="1:15" x14ac:dyDescent="0.25">
      <c r="A155" s="1" t="s">
        <v>871</v>
      </c>
      <c r="B155" s="1" t="s">
        <v>6</v>
      </c>
      <c r="C155" s="4">
        <v>20208</v>
      </c>
      <c r="D155" s="4">
        <v>39382</v>
      </c>
      <c r="E155" s="4">
        <v>40097</v>
      </c>
      <c r="F155" s="4" t="str">
        <f>DATEDIF(D155,E155,"y")&amp;" Years, "&amp;DATEDIF(D155,E155,"ym")&amp;" Months, "&amp;DATEDIF(D155,E155,"md")&amp;" days"</f>
        <v>1 Years, 11 Months, 14 days</v>
      </c>
      <c r="G155" s="1" t="s">
        <v>615</v>
      </c>
      <c r="H155" s="3">
        <v>24564.799999999999</v>
      </c>
      <c r="I155" s="2">
        <v>2</v>
      </c>
      <c r="J155" s="2">
        <v>1</v>
      </c>
      <c r="K155" s="2">
        <v>3</v>
      </c>
      <c r="L155" s="2">
        <v>2</v>
      </c>
      <c r="M155" s="2">
        <v>3</v>
      </c>
      <c r="N155" s="2">
        <f>ROUND(AVERAGE(I155:M155),0)</f>
        <v>2</v>
      </c>
      <c r="O155" s="2" t="str">
        <f>IF(N155=1,"Below Expectations",IF(N155=2,"Meets Expectations",IF(N155=3,"Exceeds Expectations",0)))</f>
        <v>Meets Expectations</v>
      </c>
    </row>
    <row r="156" spans="1:15" x14ac:dyDescent="0.25">
      <c r="A156" s="1" t="s">
        <v>870</v>
      </c>
      <c r="B156" s="1" t="s">
        <v>6</v>
      </c>
      <c r="C156" s="4">
        <v>29019</v>
      </c>
      <c r="D156" s="4">
        <v>39104</v>
      </c>
      <c r="E156" s="4">
        <v>40066</v>
      </c>
      <c r="F156" s="4" t="str">
        <f>DATEDIF(D156,E156,"y")&amp;" Years, "&amp;DATEDIF(D156,E156,"ym")&amp;" Months, "&amp;DATEDIF(D156,E156,"md")&amp;" days"</f>
        <v>2 Years, 7 Months, 19 days</v>
      </c>
      <c r="G156" s="1" t="s">
        <v>397</v>
      </c>
      <c r="H156" s="3">
        <v>31720</v>
      </c>
      <c r="I156" s="2">
        <v>2</v>
      </c>
      <c r="J156" s="2">
        <v>1</v>
      </c>
      <c r="K156" s="2">
        <v>1</v>
      </c>
      <c r="L156" s="2">
        <v>2</v>
      </c>
      <c r="M156" s="2">
        <v>2</v>
      </c>
      <c r="N156" s="2">
        <f>ROUND(AVERAGE(I156:M156),0)</f>
        <v>2</v>
      </c>
      <c r="O156" s="2" t="str">
        <f>IF(N156=1,"Below Expectations",IF(N156=2,"Meets Expectations",IF(N156=3,"Exceeds Expectations",0)))</f>
        <v>Meets Expectations</v>
      </c>
    </row>
    <row r="157" spans="1:15" x14ac:dyDescent="0.25">
      <c r="A157" s="1" t="s">
        <v>869</v>
      </c>
      <c r="B157" s="1" t="s">
        <v>1</v>
      </c>
      <c r="C157" s="4">
        <v>29753</v>
      </c>
      <c r="D157" s="4">
        <v>39463</v>
      </c>
      <c r="E157" s="4">
        <v>40057</v>
      </c>
      <c r="F157" s="4" t="str">
        <f>DATEDIF(D157,E157,"y")&amp;" Years, "&amp;DATEDIF(D157,E157,"ym")&amp;" Months, "&amp;DATEDIF(D157,E157,"md")&amp;" days"</f>
        <v>1 Years, 7 Months, 16 days</v>
      </c>
      <c r="G157" s="1" t="s">
        <v>868</v>
      </c>
      <c r="H157" s="3">
        <v>77937.600000000006</v>
      </c>
      <c r="I157" s="2">
        <v>2</v>
      </c>
      <c r="J157" s="2">
        <v>3</v>
      </c>
      <c r="K157" s="2">
        <v>1</v>
      </c>
      <c r="L157" s="2">
        <v>3</v>
      </c>
      <c r="M157" s="2">
        <v>1</v>
      </c>
      <c r="N157" s="2">
        <f>ROUND(AVERAGE(I157:M157),0)</f>
        <v>2</v>
      </c>
      <c r="O157" s="2" t="str">
        <f>IF(N157=1,"Below Expectations",IF(N157=2,"Meets Expectations",IF(N157=3,"Exceeds Expectations",0)))</f>
        <v>Meets Expectations</v>
      </c>
    </row>
    <row r="158" spans="1:15" x14ac:dyDescent="0.25">
      <c r="A158" s="1" t="s">
        <v>867</v>
      </c>
      <c r="B158" s="1" t="s">
        <v>6</v>
      </c>
      <c r="C158" s="4">
        <v>30175</v>
      </c>
      <c r="D158" s="4">
        <v>39383</v>
      </c>
      <c r="E158" s="4">
        <v>40055</v>
      </c>
      <c r="F158" s="4" t="str">
        <f>DATEDIF(D158,E158,"y")&amp;" Years, "&amp;DATEDIF(D158,E158,"ym")&amp;" Months, "&amp;DATEDIF(D158,E158,"md")&amp;" days"</f>
        <v>1 Years, 10 Months, 2 days</v>
      </c>
      <c r="G158" s="1" t="s">
        <v>27</v>
      </c>
      <c r="H158" s="3">
        <v>24169.599999999999</v>
      </c>
      <c r="I158" s="2">
        <v>1</v>
      </c>
      <c r="J158" s="2">
        <v>2</v>
      </c>
      <c r="K158" s="2">
        <v>3</v>
      </c>
      <c r="L158" s="2">
        <v>1</v>
      </c>
      <c r="M158" s="2">
        <v>1</v>
      </c>
      <c r="N158" s="2">
        <f>ROUND(AVERAGE(I158:M158),0)</f>
        <v>2</v>
      </c>
      <c r="O158" s="2" t="str">
        <f>IF(N158=1,"Below Expectations",IF(N158=2,"Meets Expectations",IF(N158=3,"Exceeds Expectations",0)))</f>
        <v>Meets Expectations</v>
      </c>
    </row>
    <row r="159" spans="1:15" x14ac:dyDescent="0.25">
      <c r="A159" s="1" t="s">
        <v>866</v>
      </c>
      <c r="B159" s="1" t="s">
        <v>1</v>
      </c>
      <c r="C159" s="4">
        <v>28709</v>
      </c>
      <c r="D159" s="4">
        <v>37768</v>
      </c>
      <c r="E159" s="4">
        <v>39937</v>
      </c>
      <c r="F159" s="4" t="str">
        <f>DATEDIF(D159,E159,"y")&amp;" Years, "&amp;DATEDIF(D159,E159,"ym")&amp;" Months, "&amp;DATEDIF(D159,E159,"md")&amp;" days"</f>
        <v>5 Years, 11 Months, 7 days</v>
      </c>
      <c r="G159" s="1" t="s">
        <v>122</v>
      </c>
      <c r="H159" s="3">
        <v>38251.199999999997</v>
      </c>
      <c r="I159" s="2">
        <v>1</v>
      </c>
      <c r="J159" s="2">
        <v>3</v>
      </c>
      <c r="K159" s="2">
        <v>3</v>
      </c>
      <c r="L159" s="2">
        <v>1</v>
      </c>
      <c r="M159" s="2">
        <v>1</v>
      </c>
      <c r="N159" s="2">
        <f>ROUND(AVERAGE(I159:M159),0)</f>
        <v>2</v>
      </c>
      <c r="O159" s="2" t="str">
        <f>IF(N159=1,"Below Expectations",IF(N159=2,"Meets Expectations",IF(N159=3,"Exceeds Expectations",0)))</f>
        <v>Meets Expectations</v>
      </c>
    </row>
    <row r="160" spans="1:15" x14ac:dyDescent="0.25">
      <c r="A160" s="1" t="s">
        <v>865</v>
      </c>
      <c r="B160" s="1" t="s">
        <v>6</v>
      </c>
      <c r="C160" s="4">
        <v>27805</v>
      </c>
      <c r="D160" s="4">
        <v>37930</v>
      </c>
      <c r="E160" s="4">
        <v>39780</v>
      </c>
      <c r="F160" s="4" t="str">
        <f>DATEDIF(D160,E160,"y")&amp;" Years, "&amp;DATEDIF(D160,E160,"ym")&amp;" Months, "&amp;DATEDIF(D160,E160,"md")&amp;" days"</f>
        <v>5 Years, 0 Months, 23 days</v>
      </c>
      <c r="G160" s="1" t="s">
        <v>864</v>
      </c>
      <c r="H160" s="3">
        <v>35131.199999999997</v>
      </c>
      <c r="I160" s="2">
        <v>1</v>
      </c>
      <c r="J160" s="2">
        <v>3</v>
      </c>
      <c r="K160" s="2">
        <v>1</v>
      </c>
      <c r="L160" s="2">
        <v>2</v>
      </c>
      <c r="M160" s="2">
        <v>2</v>
      </c>
      <c r="N160" s="2">
        <f>ROUND(AVERAGE(I160:M160),0)</f>
        <v>2</v>
      </c>
      <c r="O160" s="2" t="str">
        <f>IF(N160=1,"Below Expectations",IF(N160=2,"Meets Expectations",IF(N160=3,"Exceeds Expectations",0)))</f>
        <v>Meets Expectations</v>
      </c>
    </row>
    <row r="161" spans="1:15" x14ac:dyDescent="0.25">
      <c r="A161" s="1" t="s">
        <v>863</v>
      </c>
      <c r="B161" s="1" t="s">
        <v>6</v>
      </c>
      <c r="C161" s="4">
        <v>19128</v>
      </c>
      <c r="D161" s="4">
        <v>29729</v>
      </c>
      <c r="E161" s="4">
        <v>39445</v>
      </c>
      <c r="F161" s="4" t="str">
        <f>DATEDIF(D161,E161,"y")&amp;" Years, "&amp;DATEDIF(D161,E161,"ym")&amp;" Months, "&amp;DATEDIF(D161,E161,"md")&amp;" days"</f>
        <v>26 Years, 7 Months, 6 days</v>
      </c>
      <c r="G161" s="1" t="s">
        <v>75</v>
      </c>
      <c r="H161" s="3">
        <v>21840</v>
      </c>
      <c r="I161" s="2">
        <v>2</v>
      </c>
      <c r="J161" s="2">
        <v>2</v>
      </c>
      <c r="K161" s="2">
        <v>3</v>
      </c>
      <c r="L161" s="2">
        <v>2</v>
      </c>
      <c r="M161" s="2">
        <v>1</v>
      </c>
      <c r="N161" s="2">
        <f>ROUND(AVERAGE(I161:M161),0)</f>
        <v>2</v>
      </c>
      <c r="O161" s="2" t="str">
        <f>IF(N161=1,"Below Expectations",IF(N161=2,"Meets Expectations",IF(N161=3,"Exceeds Expectations",0)))</f>
        <v>Meets Expectations</v>
      </c>
    </row>
    <row r="162" spans="1:15" x14ac:dyDescent="0.25">
      <c r="A162" s="1" t="s">
        <v>862</v>
      </c>
      <c r="B162" s="1" t="s">
        <v>1</v>
      </c>
      <c r="C162" s="4">
        <v>23585</v>
      </c>
      <c r="D162" s="4">
        <v>38893</v>
      </c>
      <c r="E162" s="4">
        <v>39358</v>
      </c>
      <c r="F162" s="4" t="str">
        <f>DATEDIF(D162,E162,"y")&amp;" Years, "&amp;DATEDIF(D162,E162,"ym")&amp;" Months, "&amp;DATEDIF(D162,E162,"md")&amp;" days"</f>
        <v>1 Years, 3 Months, 8 days</v>
      </c>
      <c r="G162" s="1" t="s">
        <v>0</v>
      </c>
      <c r="H162" s="3">
        <v>23483.200000000001</v>
      </c>
      <c r="I162" s="2">
        <v>3</v>
      </c>
      <c r="J162" s="2">
        <v>2</v>
      </c>
      <c r="K162" s="2">
        <v>2</v>
      </c>
      <c r="L162" s="2">
        <v>2</v>
      </c>
      <c r="M162" s="2">
        <v>2</v>
      </c>
      <c r="N162" s="2">
        <f>ROUND(AVERAGE(I162:M162),0)</f>
        <v>2</v>
      </c>
      <c r="O162" s="2" t="str">
        <f>IF(N162=1,"Below Expectations",IF(N162=2,"Meets Expectations",IF(N162=3,"Exceeds Expectations",0)))</f>
        <v>Meets Expectations</v>
      </c>
    </row>
    <row r="163" spans="1:15" x14ac:dyDescent="0.25">
      <c r="A163" s="1" t="s">
        <v>861</v>
      </c>
      <c r="B163" s="1" t="s">
        <v>6</v>
      </c>
      <c r="C163" s="4">
        <v>25354</v>
      </c>
      <c r="D163" s="4">
        <v>37432</v>
      </c>
      <c r="E163" s="4">
        <v>39261</v>
      </c>
      <c r="F163" s="4" t="str">
        <f>DATEDIF(D163,E163,"y")&amp;" Years, "&amp;DATEDIF(D163,E163,"ym")&amp;" Months, "&amp;DATEDIF(D163,E163,"md")&amp;" days"</f>
        <v>5 Years, 0 Months, 3 days</v>
      </c>
      <c r="G163" s="1" t="s">
        <v>860</v>
      </c>
      <c r="H163" s="3">
        <v>72328.62</v>
      </c>
      <c r="I163" s="2">
        <v>3</v>
      </c>
      <c r="J163" s="2">
        <v>1</v>
      </c>
      <c r="K163" s="2">
        <v>2</v>
      </c>
      <c r="L163" s="2">
        <v>3</v>
      </c>
      <c r="M163" s="2">
        <v>2</v>
      </c>
      <c r="N163" s="2">
        <f>ROUND(AVERAGE(I163:M163),0)</f>
        <v>2</v>
      </c>
      <c r="O163" s="2" t="str">
        <f>IF(N163=1,"Below Expectations",IF(N163=2,"Meets Expectations",IF(N163=3,"Exceeds Expectations",0)))</f>
        <v>Meets Expectations</v>
      </c>
    </row>
    <row r="164" spans="1:15" x14ac:dyDescent="0.25">
      <c r="A164" s="1" t="s">
        <v>859</v>
      </c>
      <c r="B164" s="1" t="s">
        <v>1</v>
      </c>
      <c r="C164" s="4">
        <v>29338</v>
      </c>
      <c r="D164" s="4">
        <v>38482</v>
      </c>
      <c r="E164" s="4">
        <v>39251</v>
      </c>
      <c r="F164" s="4" t="str">
        <f>DATEDIF(D164,E164,"y")&amp;" Years, "&amp;DATEDIF(D164,E164,"ym")&amp;" Months, "&amp;DATEDIF(D164,E164,"md")&amp;" days"</f>
        <v>2 Years, 1 Months, 8 days</v>
      </c>
      <c r="G164" s="1" t="s">
        <v>858</v>
      </c>
      <c r="H164" s="3">
        <v>51142.26</v>
      </c>
      <c r="I164" s="2">
        <v>2</v>
      </c>
      <c r="J164" s="2">
        <v>1</v>
      </c>
      <c r="K164" s="2">
        <v>1</v>
      </c>
      <c r="L164" s="2">
        <v>2</v>
      </c>
      <c r="M164" s="2">
        <v>3</v>
      </c>
      <c r="N164" s="2">
        <f>ROUND(AVERAGE(I164:M164),0)</f>
        <v>2</v>
      </c>
      <c r="O164" s="2" t="str">
        <f>IF(N164=1,"Below Expectations",IF(N164=2,"Meets Expectations",IF(N164=3,"Exceeds Expectations",0)))</f>
        <v>Meets Expectations</v>
      </c>
    </row>
    <row r="165" spans="1:15" x14ac:dyDescent="0.25">
      <c r="A165" s="1" t="s">
        <v>857</v>
      </c>
      <c r="B165" s="1" t="s">
        <v>1</v>
      </c>
      <c r="C165" s="4">
        <v>28063</v>
      </c>
      <c r="D165" s="4">
        <v>38469</v>
      </c>
      <c r="E165" s="4">
        <v>39228</v>
      </c>
      <c r="F165" s="4" t="str">
        <f>DATEDIF(D165,E165,"y")&amp;" Years, "&amp;DATEDIF(D165,E165,"ym")&amp;" Months, "&amp;DATEDIF(D165,E165,"md")&amp;" days"</f>
        <v>2 Years, 0 Months, 29 days</v>
      </c>
      <c r="G165" s="1" t="s">
        <v>442</v>
      </c>
      <c r="H165" s="3">
        <v>81598.399999999994</v>
      </c>
      <c r="I165" s="2">
        <v>3</v>
      </c>
      <c r="J165" s="2">
        <v>3</v>
      </c>
      <c r="K165" s="2">
        <v>3</v>
      </c>
      <c r="L165" s="2">
        <v>3</v>
      </c>
      <c r="M165" s="2">
        <v>2</v>
      </c>
      <c r="N165" s="2">
        <f>ROUND(AVERAGE(I165:M165),0)</f>
        <v>3</v>
      </c>
      <c r="O165" s="2" t="str">
        <f>IF(N165=1,"Below Expectations",IF(N165=2,"Meets Expectations",IF(N165=3,"Exceeds Expectations",0)))</f>
        <v>Exceeds Expectations</v>
      </c>
    </row>
    <row r="166" spans="1:15" x14ac:dyDescent="0.25">
      <c r="A166" s="1" t="s">
        <v>856</v>
      </c>
      <c r="B166" s="1" t="s">
        <v>1</v>
      </c>
      <c r="C166" s="4">
        <v>19180</v>
      </c>
      <c r="D166" s="4">
        <v>29729</v>
      </c>
      <c r="E166" s="4">
        <v>39137</v>
      </c>
      <c r="F166" s="4" t="str">
        <f>DATEDIF(D166,E166,"y")&amp;" Years, "&amp;DATEDIF(D166,E166,"ym")&amp;" Months, "&amp;DATEDIF(D166,E166,"md")&amp;" days"</f>
        <v>25 Years, 9 Months, 1 days</v>
      </c>
      <c r="G166" s="1" t="s">
        <v>75</v>
      </c>
      <c r="H166" s="3">
        <v>24356.799999999999</v>
      </c>
      <c r="I166" s="2">
        <v>1</v>
      </c>
      <c r="J166" s="2">
        <v>3</v>
      </c>
      <c r="K166" s="2">
        <v>2</v>
      </c>
      <c r="L166" s="2">
        <v>2</v>
      </c>
      <c r="M166" s="2">
        <v>1</v>
      </c>
      <c r="N166" s="2">
        <f>ROUND(AVERAGE(I166:M166),0)</f>
        <v>2</v>
      </c>
      <c r="O166" s="2" t="str">
        <f>IF(N166=1,"Below Expectations",IF(N166=2,"Meets Expectations",IF(N166=3,"Exceeds Expectations",0)))</f>
        <v>Meets Expectations</v>
      </c>
    </row>
    <row r="167" spans="1:15" x14ac:dyDescent="0.25">
      <c r="A167" s="1" t="s">
        <v>855</v>
      </c>
      <c r="B167" s="1" t="s">
        <v>1</v>
      </c>
      <c r="C167" s="4">
        <v>30041</v>
      </c>
      <c r="D167" s="4">
        <v>38559</v>
      </c>
      <c r="E167" s="4">
        <v>38877</v>
      </c>
      <c r="F167" s="4" t="str">
        <f>DATEDIF(D167,E167,"y")&amp;" Years, "&amp;DATEDIF(D167,E167,"ym")&amp;" Months, "&amp;DATEDIF(D167,E167,"md")&amp;" days"</f>
        <v>0 Years, 10 Months, 14 days</v>
      </c>
      <c r="G167" s="1" t="s">
        <v>854</v>
      </c>
      <c r="H167" s="3">
        <v>46795.58</v>
      </c>
      <c r="I167" s="2">
        <v>3</v>
      </c>
      <c r="J167" s="2">
        <v>1</v>
      </c>
      <c r="K167" s="2">
        <v>2</v>
      </c>
      <c r="L167" s="2">
        <v>3</v>
      </c>
      <c r="M167" s="2">
        <v>1</v>
      </c>
      <c r="N167" s="2">
        <f>ROUND(AVERAGE(I167:M167),0)</f>
        <v>2</v>
      </c>
      <c r="O167" s="2" t="str">
        <f>IF(N167=1,"Below Expectations",IF(N167=2,"Meets Expectations",IF(N167=3,"Exceeds Expectations",0)))</f>
        <v>Meets Expectations</v>
      </c>
    </row>
    <row r="168" spans="1:15" x14ac:dyDescent="0.25">
      <c r="A168" s="1" t="s">
        <v>853</v>
      </c>
      <c r="B168" s="1" t="s">
        <v>6</v>
      </c>
      <c r="C168" s="4">
        <v>20791</v>
      </c>
      <c r="D168" s="4">
        <v>33820</v>
      </c>
      <c r="E168" s="4">
        <v>38861</v>
      </c>
      <c r="F168" s="4" t="str">
        <f>DATEDIF(D168,E168,"y")&amp;" Years, "&amp;DATEDIF(D168,E168,"ym")&amp;" Months, "&amp;DATEDIF(D168,E168,"md")&amp;" days"</f>
        <v>13 Years, 9 Months, 20 days</v>
      </c>
      <c r="G168" s="1" t="s">
        <v>515</v>
      </c>
      <c r="H168" s="3">
        <v>47278.14</v>
      </c>
      <c r="I168" s="2">
        <v>1</v>
      </c>
      <c r="J168" s="2">
        <v>1</v>
      </c>
      <c r="K168" s="2">
        <v>3</v>
      </c>
      <c r="L168" s="2">
        <v>1</v>
      </c>
      <c r="M168" s="2">
        <v>2</v>
      </c>
      <c r="N168" s="2">
        <f>ROUND(AVERAGE(I168:M168),0)</f>
        <v>2</v>
      </c>
      <c r="O168" s="2" t="str">
        <f>IF(N168=1,"Below Expectations",IF(N168=2,"Meets Expectations",IF(N168=3,"Exceeds Expectations",0)))</f>
        <v>Meets Expectations</v>
      </c>
    </row>
    <row r="169" spans="1:15" x14ac:dyDescent="0.25">
      <c r="A169" s="1" t="s">
        <v>852</v>
      </c>
      <c r="B169" s="1" t="s">
        <v>6</v>
      </c>
      <c r="C169" s="4">
        <v>20890</v>
      </c>
      <c r="D169" s="4">
        <v>36503</v>
      </c>
      <c r="E169" s="4">
        <v>38782</v>
      </c>
      <c r="F169" s="4" t="str">
        <f>DATEDIF(D169,E169,"y")&amp;" Years, "&amp;DATEDIF(D169,E169,"ym")&amp;" Months, "&amp;DATEDIF(D169,E169,"md")&amp;" days"</f>
        <v>6 Years, 2 Months, 25 days</v>
      </c>
      <c r="G169" s="1" t="s">
        <v>851</v>
      </c>
      <c r="H169" s="3">
        <v>24539</v>
      </c>
      <c r="I169" s="2">
        <v>1</v>
      </c>
      <c r="J169" s="2">
        <v>1</v>
      </c>
      <c r="K169" s="2">
        <v>1</v>
      </c>
      <c r="L169" s="2">
        <v>1</v>
      </c>
      <c r="M169" s="2">
        <v>2</v>
      </c>
      <c r="N169" s="2">
        <f>ROUND(AVERAGE(I169:M169),0)</f>
        <v>1</v>
      </c>
      <c r="O169" s="2" t="str">
        <f>IF(N169=1,"Below Expectations",IF(N169=2,"Meets Expectations",IF(N169=3,"Exceeds Expectations",0)))</f>
        <v>Below Expectations</v>
      </c>
    </row>
    <row r="170" spans="1:15" x14ac:dyDescent="0.25">
      <c r="A170" s="1" t="s">
        <v>850</v>
      </c>
      <c r="B170" s="1" t="s">
        <v>1</v>
      </c>
      <c r="C170" s="4">
        <v>24869</v>
      </c>
      <c r="D170" s="4">
        <v>37666</v>
      </c>
      <c r="E170" s="4">
        <v>38527</v>
      </c>
      <c r="F170" s="4" t="str">
        <f>DATEDIF(D170,E170,"y")&amp;" Years, "&amp;DATEDIF(D170,E170,"ym")&amp;" Months, "&amp;DATEDIF(D170,E170,"md")&amp;" days"</f>
        <v>2 Years, 4 Months, 10 days</v>
      </c>
      <c r="G170" s="1" t="s">
        <v>75</v>
      </c>
      <c r="H170" s="3">
        <v>23608</v>
      </c>
      <c r="I170" s="2">
        <v>2</v>
      </c>
      <c r="J170" s="2">
        <v>1</v>
      </c>
      <c r="K170" s="2">
        <v>2</v>
      </c>
      <c r="L170" s="2">
        <v>3</v>
      </c>
      <c r="M170" s="2">
        <v>2</v>
      </c>
      <c r="N170" s="2">
        <f>ROUND(AVERAGE(I170:M170),0)</f>
        <v>2</v>
      </c>
      <c r="O170" s="2" t="str">
        <f>IF(N170=1,"Below Expectations",IF(N170=2,"Meets Expectations",IF(N170=3,"Exceeds Expectations",0)))</f>
        <v>Meets Expectations</v>
      </c>
    </row>
    <row r="171" spans="1:15" x14ac:dyDescent="0.25">
      <c r="A171" s="1" t="s">
        <v>849</v>
      </c>
      <c r="B171" s="1" t="s">
        <v>1</v>
      </c>
      <c r="C171" s="4">
        <v>19249</v>
      </c>
      <c r="D171" s="4">
        <v>29729</v>
      </c>
      <c r="E171" s="4">
        <v>38381</v>
      </c>
      <c r="F171" s="4" t="str">
        <f>DATEDIF(D171,E171,"y")&amp;" Years, "&amp;DATEDIF(D171,E171,"ym")&amp;" Months, "&amp;DATEDIF(D171,E171,"md")&amp;" days"</f>
        <v>23 Years, 8 Months, 6 days</v>
      </c>
      <c r="G171" s="1" t="s">
        <v>629</v>
      </c>
      <c r="H171" s="3">
        <v>24190.400000000001</v>
      </c>
      <c r="I171" s="2">
        <v>1</v>
      </c>
      <c r="J171" s="2">
        <v>2</v>
      </c>
      <c r="K171" s="2">
        <v>2</v>
      </c>
      <c r="L171" s="2">
        <v>1</v>
      </c>
      <c r="M171" s="2">
        <v>3</v>
      </c>
      <c r="N171" s="2">
        <f>ROUND(AVERAGE(I171:M171),0)</f>
        <v>2</v>
      </c>
      <c r="O171" s="2" t="str">
        <f>IF(N171=1,"Below Expectations",IF(N171=2,"Meets Expectations",IF(N171=3,"Exceeds Expectations",0)))</f>
        <v>Meets Expectations</v>
      </c>
    </row>
    <row r="172" spans="1:15" x14ac:dyDescent="0.25">
      <c r="A172" s="1" t="s">
        <v>848</v>
      </c>
      <c r="B172" s="1" t="s">
        <v>6</v>
      </c>
      <c r="C172" s="4">
        <v>18513</v>
      </c>
      <c r="D172" s="4">
        <v>35691</v>
      </c>
      <c r="E172" s="4">
        <v>38279</v>
      </c>
      <c r="F172" s="4" t="str">
        <f>DATEDIF(D172,E172,"y")&amp;" Years, "&amp;DATEDIF(D172,E172,"ym")&amp;" Months, "&amp;DATEDIF(D172,E172,"md")&amp;" days"</f>
        <v>7 Years, 1 Months, 1 days</v>
      </c>
      <c r="G172" s="1" t="s">
        <v>847</v>
      </c>
      <c r="H172" s="3">
        <v>35131.199999999997</v>
      </c>
      <c r="I172" s="2">
        <v>3</v>
      </c>
      <c r="J172" s="2">
        <v>2</v>
      </c>
      <c r="K172" s="2">
        <v>2</v>
      </c>
      <c r="L172" s="2">
        <v>2</v>
      </c>
      <c r="M172" s="2">
        <v>2</v>
      </c>
      <c r="N172" s="2">
        <f>ROUND(AVERAGE(I172:M172),0)</f>
        <v>2</v>
      </c>
      <c r="O172" s="2" t="str">
        <f>IF(N172=1,"Below Expectations",IF(N172=2,"Meets Expectations",IF(N172=3,"Exceeds Expectations",0)))</f>
        <v>Meets Expectations</v>
      </c>
    </row>
    <row r="173" spans="1:15" x14ac:dyDescent="0.25">
      <c r="A173" s="1" t="s">
        <v>846</v>
      </c>
      <c r="B173" s="1" t="s">
        <v>6</v>
      </c>
      <c r="C173" s="4">
        <v>26394</v>
      </c>
      <c r="D173" s="4">
        <v>37720</v>
      </c>
      <c r="E173" s="4">
        <v>37911</v>
      </c>
      <c r="F173" s="4" t="str">
        <f>DATEDIF(D173,E173,"y")&amp;" Years, "&amp;DATEDIF(D173,E173,"ym")&amp;" Months, "&amp;DATEDIF(D173,E173,"md")&amp;" days"</f>
        <v>0 Years, 6 Months, 8 days</v>
      </c>
      <c r="G173" s="1" t="s">
        <v>579</v>
      </c>
      <c r="H173" s="3">
        <v>81138.720000000001</v>
      </c>
      <c r="I173" s="2">
        <v>2</v>
      </c>
      <c r="J173" s="2">
        <v>2</v>
      </c>
      <c r="K173" s="2">
        <v>2</v>
      </c>
      <c r="L173" s="2">
        <v>2</v>
      </c>
      <c r="M173" s="2">
        <v>3</v>
      </c>
      <c r="N173" s="2">
        <f>ROUND(AVERAGE(I173:M173),0)</f>
        <v>2</v>
      </c>
      <c r="O173" s="2" t="str">
        <f>IF(N173=1,"Below Expectations",IF(N173=2,"Meets Expectations",IF(N173=3,"Exceeds Expectations",0)))</f>
        <v>Meets Expectations</v>
      </c>
    </row>
    <row r="174" spans="1:15" x14ac:dyDescent="0.25">
      <c r="A174" s="6" t="s">
        <v>845</v>
      </c>
      <c r="B174" s="1" t="s">
        <v>1</v>
      </c>
      <c r="C174" s="4">
        <v>15827</v>
      </c>
      <c r="D174" s="4">
        <v>27678</v>
      </c>
      <c r="E174" s="4">
        <v>33203</v>
      </c>
      <c r="F174" s="4" t="str">
        <f>DATEDIF(D174,E174,"y")&amp;" Years, "&amp;DATEDIF(D174,E174,"ym")&amp;" Months, "&amp;DATEDIF(D174,E174,"md")&amp;" days"</f>
        <v>15 Years, 1 Months, 15 days</v>
      </c>
      <c r="G174" s="1" t="s">
        <v>75</v>
      </c>
      <c r="H174" s="3">
        <v>24960</v>
      </c>
      <c r="I174" s="2">
        <v>3</v>
      </c>
      <c r="J174" s="2">
        <v>3</v>
      </c>
      <c r="K174" s="2">
        <v>2</v>
      </c>
      <c r="L174" s="2">
        <v>1</v>
      </c>
      <c r="M174" s="2">
        <v>1</v>
      </c>
      <c r="N174" s="2">
        <f>ROUND(AVERAGE(I174:M174),0)</f>
        <v>2</v>
      </c>
      <c r="O174" s="2" t="str">
        <f>IF(N174=1,"Below Expectations",IF(N174=2,"Meets Expectations",IF(N174=3,"Exceeds Expectations",0)))</f>
        <v>Meets Expectations</v>
      </c>
    </row>
    <row r="175" spans="1:15" x14ac:dyDescent="0.25">
      <c r="A175" s="1" t="s">
        <v>844</v>
      </c>
      <c r="B175" s="1" t="s">
        <v>6</v>
      </c>
      <c r="C175" s="4">
        <v>16548</v>
      </c>
      <c r="D175" s="4">
        <v>33065</v>
      </c>
      <c r="E175" s="4"/>
      <c r="F175" s="4" t="str">
        <f ca="1">DATEDIF(D175,TODAY(),"y")&amp;" Years, "&amp;DATEDIF(D175,TODAY(),"ym")&amp;" Months, "&amp;DATEDIF(D175,TODAY(),"md")&amp;" Days"</f>
        <v>32 Years, 11 Months, 20 Days</v>
      </c>
      <c r="G175" s="1" t="s">
        <v>75</v>
      </c>
      <c r="H175" s="3">
        <v>20800</v>
      </c>
      <c r="I175" s="2">
        <v>1</v>
      </c>
      <c r="J175" s="2">
        <v>3</v>
      </c>
      <c r="K175" s="2">
        <v>1</v>
      </c>
      <c r="L175" s="2">
        <v>1</v>
      </c>
      <c r="M175" s="2">
        <v>3</v>
      </c>
      <c r="N175" s="2">
        <f>ROUND(AVERAGE(I175:M175),0)</f>
        <v>2</v>
      </c>
      <c r="O175" s="2" t="str">
        <f>IF(N175=1,"Below Expectations",IF(N175=2,"Meets Expectations",IF(N175=3,"Exceeds Expectations",0)))</f>
        <v>Meets Expectations</v>
      </c>
    </row>
    <row r="176" spans="1:15" x14ac:dyDescent="0.25">
      <c r="A176" s="1" t="s">
        <v>843</v>
      </c>
      <c r="B176" s="1" t="s">
        <v>1</v>
      </c>
      <c r="C176" s="4">
        <v>17242</v>
      </c>
      <c r="D176" s="4">
        <v>29729</v>
      </c>
      <c r="E176" s="4"/>
      <c r="F176" s="4" t="str">
        <f ca="1">DATEDIF(D176,TODAY(),"y")&amp;" Years, "&amp;DATEDIF(D176,TODAY(),"ym")&amp;" Months, "&amp;DATEDIF(D176,TODAY(),"md")&amp;" Days"</f>
        <v>42 Years, 1 Months, 8 Days</v>
      </c>
      <c r="G176" s="1" t="s">
        <v>75</v>
      </c>
      <c r="H176" s="3">
        <v>24481.599999999999</v>
      </c>
      <c r="I176" s="2">
        <v>2</v>
      </c>
      <c r="J176" s="2">
        <v>3</v>
      </c>
      <c r="K176" s="2">
        <v>1</v>
      </c>
      <c r="L176" s="2">
        <v>1</v>
      </c>
      <c r="M176" s="2">
        <v>2</v>
      </c>
      <c r="N176" s="2">
        <f>ROUND(AVERAGE(I176:M176),0)</f>
        <v>2</v>
      </c>
      <c r="O176" s="2" t="str">
        <f>IF(N176=1,"Below Expectations",IF(N176=2,"Meets Expectations",IF(N176=3,"Exceeds Expectations",0)))</f>
        <v>Meets Expectations</v>
      </c>
    </row>
    <row r="177" spans="1:15" x14ac:dyDescent="0.25">
      <c r="A177" s="1" t="s">
        <v>842</v>
      </c>
      <c r="B177" s="1" t="s">
        <v>1</v>
      </c>
      <c r="C177" s="4">
        <v>17579</v>
      </c>
      <c r="D177" s="4">
        <v>33710</v>
      </c>
      <c r="E177" s="4"/>
      <c r="F177" s="4" t="str">
        <f ca="1">DATEDIF(D177,TODAY(),"y")&amp;" Years, "&amp;DATEDIF(D177,TODAY(),"ym")&amp;" Months, "&amp;DATEDIF(D177,TODAY(),"md")&amp;" Days"</f>
        <v>31 Years, 2 Months, 15 Days</v>
      </c>
      <c r="G177" s="1" t="s">
        <v>841</v>
      </c>
      <c r="H177" s="3">
        <v>23296</v>
      </c>
      <c r="I177" s="2">
        <v>2</v>
      </c>
      <c r="J177" s="2">
        <v>3</v>
      </c>
      <c r="K177" s="2">
        <v>2</v>
      </c>
      <c r="L177" s="2">
        <v>3</v>
      </c>
      <c r="M177" s="2">
        <v>1</v>
      </c>
      <c r="N177" s="2">
        <f>ROUND(AVERAGE(I177:M177),0)</f>
        <v>2</v>
      </c>
      <c r="O177" s="2" t="str">
        <f>IF(N177=1,"Below Expectations",IF(N177=2,"Meets Expectations",IF(N177=3,"Exceeds Expectations",0)))</f>
        <v>Meets Expectations</v>
      </c>
    </row>
    <row r="178" spans="1:15" x14ac:dyDescent="0.25">
      <c r="A178" s="1" t="s">
        <v>840</v>
      </c>
      <c r="B178" s="1" t="s">
        <v>1</v>
      </c>
      <c r="C178" s="4">
        <v>17749</v>
      </c>
      <c r="D178" s="4">
        <v>32721</v>
      </c>
      <c r="E178" s="4"/>
      <c r="F178" s="4" t="str">
        <f ca="1">DATEDIF(D178,TODAY(),"y")&amp;" Years, "&amp;DATEDIF(D178,TODAY(),"ym")&amp;" Months, "&amp;DATEDIF(D178,TODAY(),"md")&amp;" Days"</f>
        <v>33 Years, 11 Months, 0 Days</v>
      </c>
      <c r="G178" s="1" t="s">
        <v>839</v>
      </c>
      <c r="H178" s="3">
        <v>60000</v>
      </c>
      <c r="I178" s="2">
        <v>1</v>
      </c>
      <c r="J178" s="2">
        <v>2</v>
      </c>
      <c r="K178" s="2">
        <v>1</v>
      </c>
      <c r="L178" s="2">
        <v>1</v>
      </c>
      <c r="M178" s="2">
        <v>2</v>
      </c>
      <c r="N178" s="2">
        <f>ROUND(AVERAGE(I178:M178),0)</f>
        <v>1</v>
      </c>
      <c r="O178" s="2" t="str">
        <f>IF(N178=1,"Below Expectations",IF(N178=2,"Meets Expectations",IF(N178=3,"Exceeds Expectations",0)))</f>
        <v>Below Expectations</v>
      </c>
    </row>
    <row r="179" spans="1:15" x14ac:dyDescent="0.25">
      <c r="A179" s="1" t="s">
        <v>838</v>
      </c>
      <c r="B179" s="1" t="s">
        <v>6</v>
      </c>
      <c r="C179" s="4">
        <v>31421</v>
      </c>
      <c r="D179" s="4">
        <v>42156</v>
      </c>
      <c r="E179" s="4"/>
      <c r="F179" s="4" t="str">
        <f ca="1">DATEDIF(D179,TODAY(),"y")&amp;" Years, "&amp;DATEDIF(D179,TODAY(),"ym")&amp;" Months, "&amp;DATEDIF(D179,TODAY(),"md")&amp;" Days"</f>
        <v>8 Years, 1 Months, 0 Days</v>
      </c>
      <c r="G179" s="1" t="s">
        <v>797</v>
      </c>
      <c r="H179" s="3">
        <v>37024</v>
      </c>
      <c r="I179" s="2">
        <v>3</v>
      </c>
      <c r="J179" s="2">
        <v>2</v>
      </c>
      <c r="K179" s="2">
        <v>3</v>
      </c>
      <c r="L179" s="2">
        <v>1</v>
      </c>
      <c r="M179" s="2">
        <v>1</v>
      </c>
      <c r="N179" s="2">
        <f>ROUND(AVERAGE(I179:M179),0)</f>
        <v>2</v>
      </c>
      <c r="O179" s="2" t="str">
        <f>IF(N179=1,"Below Expectations",IF(N179=2,"Meets Expectations",IF(N179=3,"Exceeds Expectations",0)))</f>
        <v>Meets Expectations</v>
      </c>
    </row>
    <row r="180" spans="1:15" x14ac:dyDescent="0.25">
      <c r="A180" s="1" t="s">
        <v>837</v>
      </c>
      <c r="B180" s="1" t="s">
        <v>1</v>
      </c>
      <c r="C180" s="4">
        <v>17951</v>
      </c>
      <c r="D180" s="4">
        <v>35796</v>
      </c>
      <c r="E180" s="4"/>
      <c r="F180" s="4" t="str">
        <f ca="1">DATEDIF(D180,TODAY(),"y")&amp;" Years, "&amp;DATEDIF(D180,TODAY(),"ym")&amp;" Months, "&amp;DATEDIF(D180,TODAY(),"md")&amp;" Days"</f>
        <v>25 Years, 6 Months, 0 Days</v>
      </c>
      <c r="G180" s="1" t="s">
        <v>678</v>
      </c>
      <c r="H180" s="3">
        <v>54347.02</v>
      </c>
      <c r="I180" s="2">
        <v>3</v>
      </c>
      <c r="J180" s="2">
        <v>1</v>
      </c>
      <c r="K180" s="2">
        <v>2</v>
      </c>
      <c r="L180" s="2">
        <v>1</v>
      </c>
      <c r="M180" s="2">
        <v>3</v>
      </c>
      <c r="N180" s="2">
        <f>ROUND(AVERAGE(I180:M180),0)</f>
        <v>2</v>
      </c>
      <c r="O180" s="2" t="str">
        <f>IF(N180=1,"Below Expectations",IF(N180=2,"Meets Expectations",IF(N180=3,"Exceeds Expectations",0)))</f>
        <v>Meets Expectations</v>
      </c>
    </row>
    <row r="181" spans="1:15" x14ac:dyDescent="0.25">
      <c r="A181" s="1" t="s">
        <v>836</v>
      </c>
      <c r="B181" s="1" t="s">
        <v>6</v>
      </c>
      <c r="C181" s="4">
        <v>17998</v>
      </c>
      <c r="D181" s="4">
        <v>36383</v>
      </c>
      <c r="E181" s="4"/>
      <c r="F181" s="4" t="str">
        <f ca="1">DATEDIF(D181,TODAY(),"y")&amp;" Years, "&amp;DATEDIF(D181,TODAY(),"ym")&amp;" Months, "&amp;DATEDIF(D181,TODAY(),"md")&amp;" Days"</f>
        <v>23 Years, 10 Months, 20 Days</v>
      </c>
      <c r="G181" s="1" t="s">
        <v>834</v>
      </c>
      <c r="H181" s="3">
        <v>54288</v>
      </c>
      <c r="I181" s="2">
        <v>3</v>
      </c>
      <c r="J181" s="2">
        <v>1</v>
      </c>
      <c r="K181" s="2">
        <v>1</v>
      </c>
      <c r="L181" s="2">
        <v>3</v>
      </c>
      <c r="M181" s="2">
        <v>3</v>
      </c>
      <c r="N181" s="2">
        <f>ROUND(AVERAGE(I181:M181),0)</f>
        <v>2</v>
      </c>
      <c r="O181" s="2" t="str">
        <f>IF(N181=1,"Below Expectations",IF(N181=2,"Meets Expectations",IF(N181=3,"Exceeds Expectations",0)))</f>
        <v>Meets Expectations</v>
      </c>
    </row>
    <row r="182" spans="1:15" x14ac:dyDescent="0.25">
      <c r="A182" s="1" t="s">
        <v>835</v>
      </c>
      <c r="B182" s="1" t="s">
        <v>1</v>
      </c>
      <c r="C182" s="4">
        <v>31444</v>
      </c>
      <c r="D182" s="4">
        <v>39426</v>
      </c>
      <c r="E182" s="4"/>
      <c r="F182" s="4" t="str">
        <f ca="1">DATEDIF(D182,TODAY(),"y")&amp;" Years, "&amp;DATEDIF(D182,TODAY(),"ym")&amp;" Months, "&amp;DATEDIF(D182,TODAY(),"md")&amp;" Days"</f>
        <v>15 Years, 6 Months, 21 Days</v>
      </c>
      <c r="G182" s="1" t="s">
        <v>834</v>
      </c>
      <c r="H182" s="3">
        <v>54288</v>
      </c>
      <c r="I182" s="2">
        <v>3</v>
      </c>
      <c r="J182" s="2">
        <v>2</v>
      </c>
      <c r="K182" s="2">
        <v>3</v>
      </c>
      <c r="L182" s="2">
        <v>2</v>
      </c>
      <c r="M182" s="2">
        <v>2</v>
      </c>
      <c r="N182" s="2">
        <f>ROUND(AVERAGE(I182:M182),0)</f>
        <v>2</v>
      </c>
      <c r="O182" s="2" t="str">
        <f>IF(N182=1,"Below Expectations",IF(N182=2,"Meets Expectations",IF(N182=3,"Exceeds Expectations",0)))</f>
        <v>Meets Expectations</v>
      </c>
    </row>
    <row r="183" spans="1:15" x14ac:dyDescent="0.25">
      <c r="A183" s="1" t="s">
        <v>833</v>
      </c>
      <c r="B183" s="1" t="s">
        <v>1</v>
      </c>
      <c r="C183" s="4">
        <v>31770</v>
      </c>
      <c r="D183" s="4">
        <v>41011</v>
      </c>
      <c r="E183" s="4"/>
      <c r="F183" s="4" t="str">
        <f ca="1">DATEDIF(D183,TODAY(),"y")&amp;" Years, "&amp;DATEDIF(D183,TODAY(),"ym")&amp;" Months, "&amp;DATEDIF(D183,TODAY(),"md")&amp;" Days"</f>
        <v>11 Years, 2 Months, 19 Days</v>
      </c>
      <c r="G183" s="1" t="s">
        <v>75</v>
      </c>
      <c r="H183" s="3">
        <v>26291.200000000001</v>
      </c>
      <c r="I183" s="2">
        <v>3</v>
      </c>
      <c r="J183" s="2">
        <v>2</v>
      </c>
      <c r="K183" s="2">
        <v>3</v>
      </c>
      <c r="L183" s="2">
        <v>3</v>
      </c>
      <c r="M183" s="2">
        <v>1</v>
      </c>
      <c r="N183" s="2">
        <f>ROUND(AVERAGE(I183:M183),0)</f>
        <v>2</v>
      </c>
      <c r="O183" s="2" t="str">
        <f>IF(N183=1,"Below Expectations",IF(N183=2,"Meets Expectations",IF(N183=3,"Exceeds Expectations",0)))</f>
        <v>Meets Expectations</v>
      </c>
    </row>
    <row r="184" spans="1:15" x14ac:dyDescent="0.25">
      <c r="A184" s="1" t="s">
        <v>832</v>
      </c>
      <c r="B184" s="1" t="s">
        <v>1</v>
      </c>
      <c r="C184" s="4">
        <v>18499</v>
      </c>
      <c r="D184" s="4">
        <v>33115</v>
      </c>
      <c r="E184" s="4"/>
      <c r="F184" s="4" t="str">
        <f ca="1">DATEDIF(D184,TODAY(),"y")&amp;" Years, "&amp;DATEDIF(D184,TODAY(),"ym")&amp;" Months, "&amp;DATEDIF(D184,TODAY(),"md")&amp;" Days"</f>
        <v>32 Years, 10 Months, 1 Days</v>
      </c>
      <c r="G184" s="1" t="s">
        <v>75</v>
      </c>
      <c r="H184" s="3">
        <v>26291.200000000001</v>
      </c>
      <c r="I184" s="2">
        <v>3</v>
      </c>
      <c r="J184" s="2">
        <v>2</v>
      </c>
      <c r="K184" s="2">
        <v>3</v>
      </c>
      <c r="L184" s="2">
        <v>3</v>
      </c>
      <c r="M184" s="2">
        <v>3</v>
      </c>
      <c r="N184" s="2">
        <f>ROUND(AVERAGE(I184:M184),0)</f>
        <v>3</v>
      </c>
      <c r="O184" s="2" t="str">
        <f>IF(N184=1,"Below Expectations",IF(N184=2,"Meets Expectations",IF(N184=3,"Exceeds Expectations",0)))</f>
        <v>Exceeds Expectations</v>
      </c>
    </row>
    <row r="185" spans="1:15" x14ac:dyDescent="0.25">
      <c r="A185" s="1" t="s">
        <v>831</v>
      </c>
      <c r="B185" s="1" t="s">
        <v>6</v>
      </c>
      <c r="C185" s="4">
        <v>18618</v>
      </c>
      <c r="D185" s="4">
        <v>29729</v>
      </c>
      <c r="E185" s="4"/>
      <c r="F185" s="4" t="str">
        <f ca="1">DATEDIF(D185,TODAY(),"y")&amp;" Years, "&amp;DATEDIF(D185,TODAY(),"ym")&amp;" Months, "&amp;DATEDIF(D185,TODAY(),"md")&amp;" Days"</f>
        <v>42 Years, 1 Months, 8 Days</v>
      </c>
      <c r="G185" s="1" t="s">
        <v>75</v>
      </c>
      <c r="H185" s="3">
        <v>21840</v>
      </c>
      <c r="I185" s="2">
        <v>2</v>
      </c>
      <c r="J185" s="2">
        <v>3</v>
      </c>
      <c r="K185" s="2">
        <v>2</v>
      </c>
      <c r="L185" s="2">
        <v>2</v>
      </c>
      <c r="M185" s="2">
        <v>1</v>
      </c>
      <c r="N185" s="2">
        <f>ROUND(AVERAGE(I185:M185),0)</f>
        <v>2</v>
      </c>
      <c r="O185" s="2" t="str">
        <f>IF(N185=1,"Below Expectations",IF(N185=2,"Meets Expectations",IF(N185=3,"Exceeds Expectations",0)))</f>
        <v>Meets Expectations</v>
      </c>
    </row>
    <row r="186" spans="1:15" x14ac:dyDescent="0.25">
      <c r="A186" s="1" t="s">
        <v>830</v>
      </c>
      <c r="B186" s="1" t="s">
        <v>1</v>
      </c>
      <c r="C186" s="4">
        <v>18663</v>
      </c>
      <c r="D186" s="4">
        <v>35436</v>
      </c>
      <c r="E186" s="4"/>
      <c r="F186" s="4" t="str">
        <f ca="1">DATEDIF(D186,TODAY(),"y")&amp;" Years, "&amp;DATEDIF(D186,TODAY(),"ym")&amp;" Months, "&amp;DATEDIF(D186,TODAY(),"md")&amp;" Days"</f>
        <v>26 Years, 5 Months, 25 Days</v>
      </c>
      <c r="G186" s="1" t="s">
        <v>829</v>
      </c>
      <c r="H186" s="3">
        <v>86178.559999999998</v>
      </c>
      <c r="I186" s="2">
        <v>2</v>
      </c>
      <c r="J186" s="2">
        <v>3</v>
      </c>
      <c r="K186" s="2">
        <v>3</v>
      </c>
      <c r="L186" s="2">
        <v>2</v>
      </c>
      <c r="M186" s="2">
        <v>3</v>
      </c>
      <c r="N186" s="2">
        <f>ROUND(AVERAGE(I186:M186),0)</f>
        <v>3</v>
      </c>
      <c r="O186" s="2" t="str">
        <f>IF(N186=1,"Below Expectations",IF(N186=2,"Meets Expectations",IF(N186=3,"Exceeds Expectations",0)))</f>
        <v>Exceeds Expectations</v>
      </c>
    </row>
    <row r="187" spans="1:15" x14ac:dyDescent="0.25">
      <c r="A187" s="1" t="s">
        <v>828</v>
      </c>
      <c r="B187" s="1" t="s">
        <v>1</v>
      </c>
      <c r="C187" s="4">
        <v>24959</v>
      </c>
      <c r="D187" s="4">
        <v>36530</v>
      </c>
      <c r="E187" s="4"/>
      <c r="F187" s="4" t="str">
        <f ca="1">DATEDIF(D187,TODAY(),"y")&amp;" Years, "&amp;DATEDIF(D187,TODAY(),"ym")&amp;" Months, "&amp;DATEDIF(D187,TODAY(),"md")&amp;" Days"</f>
        <v>23 Years, 5 Months, 26 Days</v>
      </c>
      <c r="G187" s="1" t="s">
        <v>75</v>
      </c>
      <c r="H187" s="3">
        <v>22057</v>
      </c>
      <c r="I187" s="2">
        <v>1</v>
      </c>
      <c r="J187" s="2">
        <v>2</v>
      </c>
      <c r="K187" s="2">
        <v>1</v>
      </c>
      <c r="L187" s="2">
        <v>1</v>
      </c>
      <c r="M187" s="2">
        <v>3</v>
      </c>
      <c r="N187" s="2">
        <f>ROUND(AVERAGE(I187:M187),0)</f>
        <v>2</v>
      </c>
      <c r="O187" s="2" t="str">
        <f>IF(N187=1,"Below Expectations",IF(N187=2,"Meets Expectations",IF(N187=3,"Exceeds Expectations",0)))</f>
        <v>Meets Expectations</v>
      </c>
    </row>
    <row r="188" spans="1:15" x14ac:dyDescent="0.25">
      <c r="A188" s="1" t="s">
        <v>827</v>
      </c>
      <c r="B188" s="1" t="s">
        <v>1</v>
      </c>
      <c r="C188" s="4">
        <v>29424</v>
      </c>
      <c r="D188" s="4">
        <v>41286</v>
      </c>
      <c r="E188" s="4"/>
      <c r="F188" s="4" t="str">
        <f ca="1">DATEDIF(D188,TODAY(),"y")&amp;" Years, "&amp;DATEDIF(D188,TODAY(),"ym")&amp;" Months, "&amp;DATEDIF(D188,TODAY(),"md")&amp;" Days"</f>
        <v>10 Years, 5 Months, 19 Days</v>
      </c>
      <c r="G188" s="1" t="s">
        <v>75</v>
      </c>
      <c r="H188" s="3">
        <v>24627.200000000001</v>
      </c>
      <c r="I188" s="2">
        <v>3</v>
      </c>
      <c r="J188" s="2">
        <v>3</v>
      </c>
      <c r="K188" s="2">
        <v>3</v>
      </c>
      <c r="L188" s="2">
        <v>2</v>
      </c>
      <c r="M188" s="2">
        <v>3</v>
      </c>
      <c r="N188" s="2">
        <f>ROUND(AVERAGE(I188:M188),0)</f>
        <v>3</v>
      </c>
      <c r="O188" s="2" t="str">
        <f>IF(N188=1,"Below Expectations",IF(N188=2,"Meets Expectations",IF(N188=3,"Exceeds Expectations",0)))</f>
        <v>Exceeds Expectations</v>
      </c>
    </row>
    <row r="189" spans="1:15" x14ac:dyDescent="0.25">
      <c r="A189" s="1" t="s">
        <v>826</v>
      </c>
      <c r="B189" s="1" t="s">
        <v>1</v>
      </c>
      <c r="C189" s="4">
        <v>18833</v>
      </c>
      <c r="D189" s="4">
        <v>33820</v>
      </c>
      <c r="E189" s="4"/>
      <c r="F189" s="4" t="str">
        <f ca="1">DATEDIF(D189,TODAY(),"y")&amp;" Years, "&amp;DATEDIF(D189,TODAY(),"ym")&amp;" Months, "&amp;DATEDIF(D189,TODAY(),"md")&amp;" Days"</f>
        <v>30 Years, 10 Months, 27 Days</v>
      </c>
      <c r="G189" s="1" t="s">
        <v>75</v>
      </c>
      <c r="H189" s="3">
        <v>21840</v>
      </c>
      <c r="I189" s="2">
        <v>3</v>
      </c>
      <c r="J189" s="2">
        <v>2</v>
      </c>
      <c r="K189" s="2">
        <v>2</v>
      </c>
      <c r="L189" s="2">
        <v>2</v>
      </c>
      <c r="M189" s="2">
        <v>2</v>
      </c>
      <c r="N189" s="2">
        <f>ROUND(AVERAGE(I189:M189),0)</f>
        <v>2</v>
      </c>
      <c r="O189" s="2" t="str">
        <f>IF(N189=1,"Below Expectations",IF(N189=2,"Meets Expectations",IF(N189=3,"Exceeds Expectations",0)))</f>
        <v>Meets Expectations</v>
      </c>
    </row>
    <row r="190" spans="1:15" x14ac:dyDescent="0.25">
      <c r="A190" s="1" t="s">
        <v>825</v>
      </c>
      <c r="B190" s="1" t="s">
        <v>1</v>
      </c>
      <c r="C190" s="4">
        <v>18853</v>
      </c>
      <c r="D190" s="4">
        <v>33138</v>
      </c>
      <c r="E190" s="4"/>
      <c r="F190" s="4" t="str">
        <f ca="1">DATEDIF(D190,TODAY(),"y")&amp;" Years, "&amp;DATEDIF(D190,TODAY(),"ym")&amp;" Months, "&amp;DATEDIF(D190,TODAY(),"md")&amp;" Days"</f>
        <v>32 Years, 9 Months, 9 Days</v>
      </c>
      <c r="G190" s="1" t="s">
        <v>678</v>
      </c>
      <c r="H190" s="3">
        <v>52000</v>
      </c>
      <c r="I190" s="2">
        <v>2</v>
      </c>
      <c r="J190" s="2">
        <v>1</v>
      </c>
      <c r="K190" s="2">
        <v>2</v>
      </c>
      <c r="L190" s="2">
        <v>3</v>
      </c>
      <c r="M190" s="2">
        <v>3</v>
      </c>
      <c r="N190" s="2">
        <f>ROUND(AVERAGE(I190:M190),0)</f>
        <v>2</v>
      </c>
      <c r="O190" s="2" t="str">
        <f>IF(N190=1,"Below Expectations",IF(N190=2,"Meets Expectations",IF(N190=3,"Exceeds Expectations",0)))</f>
        <v>Meets Expectations</v>
      </c>
    </row>
    <row r="191" spans="1:15" x14ac:dyDescent="0.25">
      <c r="A191" s="1" t="s">
        <v>824</v>
      </c>
      <c r="B191" s="1" t="s">
        <v>1</v>
      </c>
      <c r="C191" s="4">
        <v>18895</v>
      </c>
      <c r="D191" s="4">
        <v>34444</v>
      </c>
      <c r="E191" s="4"/>
      <c r="F191" s="4" t="str">
        <f ca="1">DATEDIF(D191,TODAY(),"y")&amp;" Years, "&amp;DATEDIF(D191,TODAY(),"ym")&amp;" Months, "&amp;DATEDIF(D191,TODAY(),"md")&amp;" Days"</f>
        <v>29 Years, 2 Months, 11 Days</v>
      </c>
      <c r="G191" s="1" t="s">
        <v>0</v>
      </c>
      <c r="H191" s="3">
        <v>22877.58</v>
      </c>
      <c r="I191" s="2">
        <v>1</v>
      </c>
      <c r="J191" s="2">
        <v>1</v>
      </c>
      <c r="K191" s="2">
        <v>3</v>
      </c>
      <c r="L191" s="2">
        <v>1</v>
      </c>
      <c r="M191" s="2">
        <v>1</v>
      </c>
      <c r="N191" s="2">
        <f>ROUND(AVERAGE(I191:M191),0)</f>
        <v>1</v>
      </c>
      <c r="O191" s="2" t="str">
        <f>IF(N191=1,"Below Expectations",IF(N191=2,"Meets Expectations",IF(N191=3,"Exceeds Expectations",0)))</f>
        <v>Below Expectations</v>
      </c>
    </row>
    <row r="192" spans="1:15" x14ac:dyDescent="0.25">
      <c r="A192" s="1" t="s">
        <v>823</v>
      </c>
      <c r="B192" s="1" t="s">
        <v>1</v>
      </c>
      <c r="C192" s="4">
        <v>18905</v>
      </c>
      <c r="D192" s="4">
        <v>36887</v>
      </c>
      <c r="E192" s="4"/>
      <c r="F192" s="4" t="str">
        <f ca="1">DATEDIF(D192,TODAY(),"y")&amp;" Years, "&amp;DATEDIF(D192,TODAY(),"ym")&amp;" Months, "&amp;DATEDIF(D192,TODAY(),"md")&amp;" Days"</f>
        <v>22 Years, 6 Months, 4 Days</v>
      </c>
      <c r="G192" s="1" t="s">
        <v>751</v>
      </c>
      <c r="H192" s="3">
        <v>81549</v>
      </c>
      <c r="I192" s="2">
        <v>2</v>
      </c>
      <c r="J192" s="2">
        <v>2</v>
      </c>
      <c r="K192" s="2">
        <v>2</v>
      </c>
      <c r="L192" s="2">
        <v>2</v>
      </c>
      <c r="M192" s="2">
        <v>2</v>
      </c>
      <c r="N192" s="2">
        <f>ROUND(AVERAGE(I192:M192),0)</f>
        <v>2</v>
      </c>
      <c r="O192" s="2" t="str">
        <f>IF(N192=1,"Below Expectations",IF(N192=2,"Meets Expectations",IF(N192=3,"Exceeds Expectations",0)))</f>
        <v>Meets Expectations</v>
      </c>
    </row>
    <row r="193" spans="1:15" x14ac:dyDescent="0.25">
      <c r="A193" s="1" t="s">
        <v>822</v>
      </c>
      <c r="B193" s="1" t="s">
        <v>1</v>
      </c>
      <c r="C193" s="4">
        <v>19008</v>
      </c>
      <c r="D193" s="4">
        <v>33009</v>
      </c>
      <c r="E193" s="4"/>
      <c r="F193" s="4" t="str">
        <f ca="1">DATEDIF(D193,TODAY(),"y")&amp;" Years, "&amp;DATEDIF(D193,TODAY(),"ym")&amp;" Months, "&amp;DATEDIF(D193,TODAY(),"md")&amp;" Days"</f>
        <v>33 Years, 1 Months, 15 Days</v>
      </c>
      <c r="G193" s="1" t="s">
        <v>821</v>
      </c>
      <c r="H193" s="3">
        <v>74450</v>
      </c>
      <c r="I193" s="2">
        <v>1</v>
      </c>
      <c r="J193" s="2">
        <v>3</v>
      </c>
      <c r="K193" s="2">
        <v>3</v>
      </c>
      <c r="L193" s="2">
        <v>1</v>
      </c>
      <c r="M193" s="2">
        <v>1</v>
      </c>
      <c r="N193" s="2">
        <f>ROUND(AVERAGE(I193:M193),0)</f>
        <v>2</v>
      </c>
      <c r="O193" s="2" t="str">
        <f>IF(N193=1,"Below Expectations",IF(N193=2,"Meets Expectations",IF(N193=3,"Exceeds Expectations",0)))</f>
        <v>Meets Expectations</v>
      </c>
    </row>
    <row r="194" spans="1:15" x14ac:dyDescent="0.25">
      <c r="A194" s="1" t="s">
        <v>820</v>
      </c>
      <c r="B194" s="1" t="s">
        <v>6</v>
      </c>
      <c r="C194" s="4">
        <v>19010</v>
      </c>
      <c r="D194" s="4">
        <v>32498</v>
      </c>
      <c r="E194" s="4"/>
      <c r="F194" s="4" t="str">
        <f ca="1">DATEDIF(D194,TODAY(),"y")&amp;" Years, "&amp;DATEDIF(D194,TODAY(),"ym")&amp;" Months, "&amp;DATEDIF(D194,TODAY(),"md")&amp;" Days"</f>
        <v>34 Years, 6 Months, 10 Days</v>
      </c>
      <c r="G194" s="1" t="s">
        <v>75</v>
      </c>
      <c r="H194" s="3">
        <v>21923.200000000001</v>
      </c>
      <c r="I194" s="2">
        <v>3</v>
      </c>
      <c r="J194" s="2">
        <v>1</v>
      </c>
      <c r="K194" s="2">
        <v>3</v>
      </c>
      <c r="L194" s="2">
        <v>3</v>
      </c>
      <c r="M194" s="2">
        <v>1</v>
      </c>
      <c r="N194" s="2">
        <f>ROUND(AVERAGE(I194:M194),0)</f>
        <v>2</v>
      </c>
      <c r="O194" s="2" t="str">
        <f>IF(N194=1,"Below Expectations",IF(N194=2,"Meets Expectations",IF(N194=3,"Exceeds Expectations",0)))</f>
        <v>Meets Expectations</v>
      </c>
    </row>
    <row r="195" spans="1:15" x14ac:dyDescent="0.25">
      <c r="A195" s="1" t="s">
        <v>819</v>
      </c>
      <c r="B195" s="1" t="s">
        <v>6</v>
      </c>
      <c r="C195" s="4">
        <v>33849</v>
      </c>
      <c r="D195" s="4">
        <v>42711</v>
      </c>
      <c r="E195" s="4"/>
      <c r="F195" s="4" t="str">
        <f ca="1">DATEDIF(D195,TODAY(),"y")&amp;" Years, "&amp;DATEDIF(D195,TODAY(),"ym")&amp;" Months, "&amp;DATEDIF(D195,TODAY(),"md")&amp;" Days"</f>
        <v>6 Years, 6 Months, 24 Days</v>
      </c>
      <c r="G195" s="1" t="s">
        <v>75</v>
      </c>
      <c r="H195" s="3">
        <v>21923.200000000001</v>
      </c>
      <c r="I195" s="2">
        <v>2</v>
      </c>
      <c r="J195" s="2">
        <v>3</v>
      </c>
      <c r="K195" s="2">
        <v>2</v>
      </c>
      <c r="L195" s="2">
        <v>2</v>
      </c>
      <c r="M195" s="2">
        <v>1</v>
      </c>
      <c r="N195" s="2">
        <f>ROUND(AVERAGE(I195:M195),0)</f>
        <v>2</v>
      </c>
      <c r="O195" s="2" t="str">
        <f>IF(N195=1,"Below Expectations",IF(N195=2,"Meets Expectations",IF(N195=3,"Exceeds Expectations",0)))</f>
        <v>Meets Expectations</v>
      </c>
    </row>
    <row r="196" spans="1:15" x14ac:dyDescent="0.25">
      <c r="A196" s="1" t="s">
        <v>818</v>
      </c>
      <c r="B196" s="1" t="s">
        <v>1</v>
      </c>
      <c r="C196" s="4">
        <v>19038</v>
      </c>
      <c r="D196" s="4">
        <v>33068</v>
      </c>
      <c r="E196" s="4"/>
      <c r="F196" s="4" t="str">
        <f ca="1">DATEDIF(D196,TODAY(),"y")&amp;" Years, "&amp;DATEDIF(D196,TODAY(),"ym")&amp;" Months, "&amp;DATEDIF(D196,TODAY(),"md")&amp;" Days"</f>
        <v>32 Years, 11 Months, 17 Days</v>
      </c>
      <c r="G196" s="1" t="s">
        <v>817</v>
      </c>
      <c r="H196" s="3">
        <v>66300</v>
      </c>
      <c r="I196" s="2">
        <v>1</v>
      </c>
      <c r="J196" s="2">
        <v>1</v>
      </c>
      <c r="K196" s="2">
        <v>2</v>
      </c>
      <c r="L196" s="2">
        <v>3</v>
      </c>
      <c r="M196" s="2">
        <v>1</v>
      </c>
      <c r="N196" s="2">
        <f>ROUND(AVERAGE(I196:M196),0)</f>
        <v>2</v>
      </c>
      <c r="O196" s="2" t="str">
        <f>IF(N196=1,"Below Expectations",IF(N196=2,"Meets Expectations",IF(N196=3,"Exceeds Expectations",0)))</f>
        <v>Meets Expectations</v>
      </c>
    </row>
    <row r="197" spans="1:15" x14ac:dyDescent="0.25">
      <c r="A197" s="1" t="s">
        <v>816</v>
      </c>
      <c r="B197" s="1" t="s">
        <v>6</v>
      </c>
      <c r="C197" s="4">
        <v>32908</v>
      </c>
      <c r="D197" s="4">
        <v>42000</v>
      </c>
      <c r="E197" s="4"/>
      <c r="F197" s="4" t="str">
        <f ca="1">DATEDIF(D197,TODAY(),"y")&amp;" Years, "&amp;DATEDIF(D197,TODAY(),"ym")&amp;" Months, "&amp;DATEDIF(D197,TODAY(),"md")&amp;" Days"</f>
        <v>8 Years, 6 Months, 4 Days</v>
      </c>
      <c r="G197" s="1" t="s">
        <v>75</v>
      </c>
      <c r="H197" s="3">
        <v>21840</v>
      </c>
      <c r="I197" s="2">
        <v>1</v>
      </c>
      <c r="J197" s="2">
        <v>3</v>
      </c>
      <c r="K197" s="2">
        <v>1</v>
      </c>
      <c r="L197" s="2">
        <v>3</v>
      </c>
      <c r="M197" s="2">
        <v>3</v>
      </c>
      <c r="N197" s="2">
        <f>ROUND(AVERAGE(I197:M197),0)</f>
        <v>2</v>
      </c>
      <c r="O197" s="2" t="str">
        <f>IF(N197=1,"Below Expectations",IF(N197=2,"Meets Expectations",IF(N197=3,"Exceeds Expectations",0)))</f>
        <v>Meets Expectations</v>
      </c>
    </row>
    <row r="198" spans="1:15" x14ac:dyDescent="0.25">
      <c r="A198" s="1" t="s">
        <v>815</v>
      </c>
      <c r="B198" s="1" t="s">
        <v>1</v>
      </c>
      <c r="C198" s="4">
        <v>19129</v>
      </c>
      <c r="D198" s="4">
        <v>34191</v>
      </c>
      <c r="E198" s="4"/>
      <c r="F198" s="4" t="str">
        <f ca="1">DATEDIF(D198,TODAY(),"y")&amp;" Years, "&amp;DATEDIF(D198,TODAY(),"ym")&amp;" Months, "&amp;DATEDIF(D198,TODAY(),"md")&amp;" Days"</f>
        <v>29 Years, 10 Months, 21 Days</v>
      </c>
      <c r="G198" s="1" t="s">
        <v>0</v>
      </c>
      <c r="H198" s="3">
        <v>23046.400000000001</v>
      </c>
      <c r="I198" s="2">
        <v>2</v>
      </c>
      <c r="J198" s="2">
        <v>1</v>
      </c>
      <c r="K198" s="2">
        <v>2</v>
      </c>
      <c r="L198" s="2">
        <v>1</v>
      </c>
      <c r="M198" s="2">
        <v>2</v>
      </c>
      <c r="N198" s="2">
        <f>ROUND(AVERAGE(I198:M198),0)</f>
        <v>2</v>
      </c>
      <c r="O198" s="2" t="str">
        <f>IF(N198=1,"Below Expectations",IF(N198=2,"Meets Expectations",IF(N198=3,"Exceeds Expectations",0)))</f>
        <v>Meets Expectations</v>
      </c>
    </row>
    <row r="199" spans="1:15" x14ac:dyDescent="0.25">
      <c r="A199" s="1" t="s">
        <v>814</v>
      </c>
      <c r="B199" s="1" t="s">
        <v>1</v>
      </c>
      <c r="C199" s="4">
        <v>19169</v>
      </c>
      <c r="D199" s="4">
        <v>36053</v>
      </c>
      <c r="E199" s="4"/>
      <c r="F199" s="4" t="str">
        <f ca="1">DATEDIF(D199,TODAY(),"y")&amp;" Years, "&amp;DATEDIF(D199,TODAY(),"ym")&amp;" Months, "&amp;DATEDIF(D199,TODAY(),"md")&amp;" Days"</f>
        <v>24 Years, 9 Months, 16 Days</v>
      </c>
      <c r="G199" s="1" t="s">
        <v>678</v>
      </c>
      <c r="H199" s="3">
        <v>48637.68</v>
      </c>
      <c r="I199" s="2">
        <v>2</v>
      </c>
      <c r="J199" s="2">
        <v>3</v>
      </c>
      <c r="K199" s="2">
        <v>3</v>
      </c>
      <c r="L199" s="2">
        <v>2</v>
      </c>
      <c r="M199" s="2">
        <v>3</v>
      </c>
      <c r="N199" s="2">
        <f>ROUND(AVERAGE(I199:M199),0)</f>
        <v>3</v>
      </c>
      <c r="O199" s="2" t="str">
        <f>IF(N199=1,"Below Expectations",IF(N199=2,"Meets Expectations",IF(N199=3,"Exceeds Expectations",0)))</f>
        <v>Exceeds Expectations</v>
      </c>
    </row>
    <row r="200" spans="1:15" x14ac:dyDescent="0.25">
      <c r="A200" s="1" t="s">
        <v>813</v>
      </c>
      <c r="B200" s="1" t="s">
        <v>6</v>
      </c>
      <c r="C200" s="4">
        <v>19197</v>
      </c>
      <c r="D200" s="4">
        <v>36503</v>
      </c>
      <c r="E200" s="4"/>
      <c r="F200" s="4" t="str">
        <f ca="1">DATEDIF(D200,TODAY(),"y")&amp;" Years, "&amp;DATEDIF(D200,TODAY(),"ym")&amp;" Months, "&amp;DATEDIF(D200,TODAY(),"md")&amp;" Days"</f>
        <v>23 Years, 6 Months, 22 Days</v>
      </c>
      <c r="G200" s="1" t="s">
        <v>812</v>
      </c>
      <c r="H200" s="3">
        <v>38792</v>
      </c>
      <c r="I200" s="2">
        <v>2</v>
      </c>
      <c r="J200" s="2">
        <v>3</v>
      </c>
      <c r="K200" s="2">
        <v>3</v>
      </c>
      <c r="L200" s="2">
        <v>2</v>
      </c>
      <c r="M200" s="2">
        <v>3</v>
      </c>
      <c r="N200" s="2">
        <f>ROUND(AVERAGE(I200:M200),0)</f>
        <v>3</v>
      </c>
      <c r="O200" s="2" t="str">
        <f>IF(N200=1,"Below Expectations",IF(N200=2,"Meets Expectations",IF(N200=3,"Exceeds Expectations",0)))</f>
        <v>Exceeds Expectations</v>
      </c>
    </row>
    <row r="201" spans="1:15" x14ac:dyDescent="0.25">
      <c r="A201" s="1" t="s">
        <v>811</v>
      </c>
      <c r="B201" s="1" t="s">
        <v>6</v>
      </c>
      <c r="C201" s="4">
        <v>19216</v>
      </c>
      <c r="D201" s="4">
        <v>36621</v>
      </c>
      <c r="E201" s="4"/>
      <c r="F201" s="4" t="str">
        <f ca="1">DATEDIF(D201,TODAY(),"y")&amp;" Years, "&amp;DATEDIF(D201,TODAY(),"ym")&amp;" Months, "&amp;DATEDIF(D201,TODAY(),"md")&amp;" Days"</f>
        <v>23 Years, 2 Months, 26 Days</v>
      </c>
      <c r="G201" s="1" t="s">
        <v>75</v>
      </c>
      <c r="H201" s="3">
        <v>23025.599999999999</v>
      </c>
      <c r="I201" s="2">
        <v>2</v>
      </c>
      <c r="J201" s="2">
        <v>2</v>
      </c>
      <c r="K201" s="2">
        <v>1</v>
      </c>
      <c r="L201" s="2">
        <v>3</v>
      </c>
      <c r="M201" s="2">
        <v>1</v>
      </c>
      <c r="N201" s="2">
        <f>ROUND(AVERAGE(I201:M201),0)</f>
        <v>2</v>
      </c>
      <c r="O201" s="2" t="str">
        <f>IF(N201=1,"Below Expectations",IF(N201=2,"Meets Expectations",IF(N201=3,"Exceeds Expectations",0)))</f>
        <v>Meets Expectations</v>
      </c>
    </row>
    <row r="202" spans="1:15" x14ac:dyDescent="0.25">
      <c r="A202" s="1" t="s">
        <v>810</v>
      </c>
      <c r="B202" s="1" t="s">
        <v>1</v>
      </c>
      <c r="C202" s="4">
        <v>21254</v>
      </c>
      <c r="D202" s="4">
        <v>33009</v>
      </c>
      <c r="E202" s="4"/>
      <c r="F202" s="4" t="str">
        <f ca="1">DATEDIF(D202,TODAY(),"y")&amp;" Years, "&amp;DATEDIF(D202,TODAY(),"ym")&amp;" Months, "&amp;DATEDIF(D202,TODAY(),"md")&amp;" Days"</f>
        <v>33 Years, 1 Months, 15 Days</v>
      </c>
      <c r="G202" s="1" t="s">
        <v>75</v>
      </c>
      <c r="H202" s="3">
        <v>23025.599999999999</v>
      </c>
      <c r="I202" s="2">
        <v>2</v>
      </c>
      <c r="J202" s="2">
        <v>3</v>
      </c>
      <c r="K202" s="2">
        <v>3</v>
      </c>
      <c r="L202" s="2">
        <v>2</v>
      </c>
      <c r="M202" s="2">
        <v>2</v>
      </c>
      <c r="N202" s="2">
        <f>ROUND(AVERAGE(I202:M202),0)</f>
        <v>2</v>
      </c>
      <c r="O202" s="2" t="str">
        <f>IF(N202=1,"Below Expectations",IF(N202=2,"Meets Expectations",IF(N202=3,"Exceeds Expectations",0)))</f>
        <v>Meets Expectations</v>
      </c>
    </row>
    <row r="203" spans="1:15" x14ac:dyDescent="0.25">
      <c r="A203" s="1" t="s">
        <v>809</v>
      </c>
      <c r="B203" s="1" t="s">
        <v>1</v>
      </c>
      <c r="C203" s="4">
        <v>19222</v>
      </c>
      <c r="D203" s="4">
        <v>34494</v>
      </c>
      <c r="E203" s="4"/>
      <c r="F203" s="4" t="str">
        <f ca="1">DATEDIF(D203,TODAY(),"y")&amp;" Years, "&amp;DATEDIF(D203,TODAY(),"ym")&amp;" Months, "&amp;DATEDIF(D203,TODAY(),"md")&amp;" Days"</f>
        <v>29 Years, 0 Months, 22 Days</v>
      </c>
      <c r="G203" s="1" t="s">
        <v>0</v>
      </c>
      <c r="H203" s="3">
        <v>24356.799999999999</v>
      </c>
      <c r="I203" s="2">
        <v>2</v>
      </c>
      <c r="J203" s="2">
        <v>3</v>
      </c>
      <c r="K203" s="2">
        <v>2</v>
      </c>
      <c r="L203" s="2">
        <v>1</v>
      </c>
      <c r="M203" s="2">
        <v>1</v>
      </c>
      <c r="N203" s="2">
        <f>ROUND(AVERAGE(I203:M203),0)</f>
        <v>2</v>
      </c>
      <c r="O203" s="2" t="str">
        <f>IF(N203=1,"Below Expectations",IF(N203=2,"Meets Expectations",IF(N203=3,"Exceeds Expectations",0)))</f>
        <v>Meets Expectations</v>
      </c>
    </row>
    <row r="204" spans="1:15" x14ac:dyDescent="0.25">
      <c r="A204" s="1" t="s">
        <v>808</v>
      </c>
      <c r="B204" s="1" t="s">
        <v>6</v>
      </c>
      <c r="C204" s="4">
        <v>19270</v>
      </c>
      <c r="D204" s="4">
        <v>35796</v>
      </c>
      <c r="E204" s="4"/>
      <c r="F204" s="4" t="str">
        <f ca="1">DATEDIF(D204,TODAY(),"y")&amp;" Years, "&amp;DATEDIF(D204,TODAY(),"ym")&amp;" Months, "&amp;DATEDIF(D204,TODAY(),"md")&amp;" Days"</f>
        <v>25 Years, 6 Months, 0 Days</v>
      </c>
      <c r="G204" s="1" t="s">
        <v>0</v>
      </c>
      <c r="H204" s="3">
        <v>24835.200000000001</v>
      </c>
      <c r="I204" s="2">
        <v>3</v>
      </c>
      <c r="J204" s="2">
        <v>3</v>
      </c>
      <c r="K204" s="2">
        <v>1</v>
      </c>
      <c r="L204" s="2">
        <v>1</v>
      </c>
      <c r="M204" s="2">
        <v>1</v>
      </c>
      <c r="N204" s="2">
        <f>ROUND(AVERAGE(I204:M204),0)</f>
        <v>2</v>
      </c>
      <c r="O204" s="2" t="str">
        <f>IF(N204=1,"Below Expectations",IF(N204=2,"Meets Expectations",IF(N204=3,"Exceeds Expectations",0)))</f>
        <v>Meets Expectations</v>
      </c>
    </row>
    <row r="205" spans="1:15" x14ac:dyDescent="0.25">
      <c r="A205" s="1" t="s">
        <v>807</v>
      </c>
      <c r="B205" s="1" t="s">
        <v>6</v>
      </c>
      <c r="C205" s="4">
        <v>19247</v>
      </c>
      <c r="D205" s="4">
        <v>36383</v>
      </c>
      <c r="E205" s="4"/>
      <c r="F205" s="4" t="str">
        <f ca="1">DATEDIF(D205,TODAY(),"y")&amp;" Years, "&amp;DATEDIF(D205,TODAY(),"ym")&amp;" Months, "&amp;DATEDIF(D205,TODAY(),"md")&amp;" Days"</f>
        <v>23 Years, 10 Months, 20 Days</v>
      </c>
      <c r="G205" s="1" t="s">
        <v>75</v>
      </c>
      <c r="H205" s="3">
        <v>24585.599999999999</v>
      </c>
      <c r="I205" s="2">
        <v>3</v>
      </c>
      <c r="J205" s="2">
        <v>2</v>
      </c>
      <c r="K205" s="2">
        <v>3</v>
      </c>
      <c r="L205" s="2">
        <v>2</v>
      </c>
      <c r="M205" s="2">
        <v>2</v>
      </c>
      <c r="N205" s="2">
        <f>ROUND(AVERAGE(I205:M205),0)</f>
        <v>2</v>
      </c>
      <c r="O205" s="2" t="str">
        <f>IF(N205=1,"Below Expectations",IF(N205=2,"Meets Expectations",IF(N205=3,"Exceeds Expectations",0)))</f>
        <v>Meets Expectations</v>
      </c>
    </row>
    <row r="206" spans="1:15" x14ac:dyDescent="0.25">
      <c r="A206" s="1" t="s">
        <v>806</v>
      </c>
      <c r="B206" s="1" t="s">
        <v>1</v>
      </c>
      <c r="C206" s="4">
        <v>19424</v>
      </c>
      <c r="D206" s="4">
        <v>33213</v>
      </c>
      <c r="E206" s="4"/>
      <c r="F206" s="4" t="str">
        <f ca="1">DATEDIF(D206,TODAY(),"y")&amp;" Years, "&amp;DATEDIF(D206,TODAY(),"ym")&amp;" Months, "&amp;DATEDIF(D206,TODAY(),"md")&amp;" Days"</f>
        <v>32 Years, 6 Months, 25 Days</v>
      </c>
      <c r="G206" s="1" t="s">
        <v>75</v>
      </c>
      <c r="H206" s="3">
        <v>22484.799999999999</v>
      </c>
      <c r="I206" s="2">
        <v>1</v>
      </c>
      <c r="J206" s="2">
        <v>1</v>
      </c>
      <c r="K206" s="2">
        <v>3</v>
      </c>
      <c r="L206" s="2">
        <v>3</v>
      </c>
      <c r="M206" s="2">
        <v>3</v>
      </c>
      <c r="N206" s="2">
        <f>ROUND(AVERAGE(I206:M206),0)</f>
        <v>2</v>
      </c>
      <c r="O206" s="2" t="str">
        <f>IF(N206=1,"Below Expectations",IF(N206=2,"Meets Expectations",IF(N206=3,"Exceeds Expectations",0)))</f>
        <v>Meets Expectations</v>
      </c>
    </row>
    <row r="207" spans="1:15" x14ac:dyDescent="0.25">
      <c r="A207" s="1" t="s">
        <v>805</v>
      </c>
      <c r="B207" s="1" t="s">
        <v>1</v>
      </c>
      <c r="C207" s="4">
        <v>19513</v>
      </c>
      <c r="D207" s="4">
        <v>33115</v>
      </c>
      <c r="E207" s="4"/>
      <c r="F207" s="4" t="str">
        <f ca="1">DATEDIF(D207,TODAY(),"y")&amp;" Years, "&amp;DATEDIF(D207,TODAY(),"ym")&amp;" Months, "&amp;DATEDIF(D207,TODAY(),"md")&amp;" Days"</f>
        <v>32 Years, 10 Months, 1 Days</v>
      </c>
      <c r="G207" s="1" t="s">
        <v>75</v>
      </c>
      <c r="H207" s="3">
        <v>23608</v>
      </c>
      <c r="I207" s="2">
        <v>1</v>
      </c>
      <c r="J207" s="2">
        <v>2</v>
      </c>
      <c r="K207" s="2">
        <v>2</v>
      </c>
      <c r="L207" s="2">
        <v>3</v>
      </c>
      <c r="M207" s="2">
        <v>2</v>
      </c>
      <c r="N207" s="2">
        <f>ROUND(AVERAGE(I207:M207),0)</f>
        <v>2</v>
      </c>
      <c r="O207" s="2" t="str">
        <f>IF(N207=1,"Below Expectations",IF(N207=2,"Meets Expectations",IF(N207=3,"Exceeds Expectations",0)))</f>
        <v>Meets Expectations</v>
      </c>
    </row>
    <row r="208" spans="1:15" x14ac:dyDescent="0.25">
      <c r="A208" s="1" t="s">
        <v>804</v>
      </c>
      <c r="B208" s="1" t="s">
        <v>1</v>
      </c>
      <c r="C208" s="4">
        <v>19433</v>
      </c>
      <c r="D208" s="4">
        <v>35691</v>
      </c>
      <c r="E208" s="4"/>
      <c r="F208" s="4" t="str">
        <f ca="1">DATEDIF(D208,TODAY(),"y")&amp;" Years, "&amp;DATEDIF(D208,TODAY(),"ym")&amp;" Months, "&amp;DATEDIF(D208,TODAY(),"md")&amp;" Days"</f>
        <v>25 Years, 9 Months, 13 Days</v>
      </c>
      <c r="G208" s="1" t="s">
        <v>75</v>
      </c>
      <c r="H208" s="3">
        <v>24419.200000000001</v>
      </c>
      <c r="I208" s="2">
        <v>3</v>
      </c>
      <c r="J208" s="2">
        <v>1</v>
      </c>
      <c r="K208" s="2">
        <v>3</v>
      </c>
      <c r="L208" s="2">
        <v>2</v>
      </c>
      <c r="M208" s="2">
        <v>3</v>
      </c>
      <c r="N208" s="2">
        <f>ROUND(AVERAGE(I208:M208),0)</f>
        <v>2</v>
      </c>
      <c r="O208" s="2" t="str">
        <f>IF(N208=1,"Below Expectations",IF(N208=2,"Meets Expectations",IF(N208=3,"Exceeds Expectations",0)))</f>
        <v>Meets Expectations</v>
      </c>
    </row>
    <row r="209" spans="1:15" x14ac:dyDescent="0.25">
      <c r="A209" s="1" t="s">
        <v>803</v>
      </c>
      <c r="B209" s="1" t="s">
        <v>6</v>
      </c>
      <c r="C209" s="4">
        <v>19538</v>
      </c>
      <c r="D209" s="4">
        <v>36561</v>
      </c>
      <c r="E209" s="4"/>
      <c r="F209" s="4" t="str">
        <f ca="1">DATEDIF(D209,TODAY(),"y")&amp;" Years, "&amp;DATEDIF(D209,TODAY(),"ym")&amp;" Months, "&amp;DATEDIF(D209,TODAY(),"md")&amp;" Days"</f>
        <v>23 Years, 4 Months, 26 Days</v>
      </c>
      <c r="G209" s="1" t="s">
        <v>615</v>
      </c>
      <c r="H209" s="3">
        <v>28111.200000000001</v>
      </c>
      <c r="I209" s="2">
        <v>1</v>
      </c>
      <c r="J209" s="2">
        <v>2</v>
      </c>
      <c r="K209" s="2">
        <v>1</v>
      </c>
      <c r="L209" s="2">
        <v>1</v>
      </c>
      <c r="M209" s="2">
        <v>3</v>
      </c>
      <c r="N209" s="2">
        <f>ROUND(AVERAGE(I209:M209),0)</f>
        <v>2</v>
      </c>
      <c r="O209" s="2" t="str">
        <f>IF(N209=1,"Below Expectations",IF(N209=2,"Meets Expectations",IF(N209=3,"Exceeds Expectations",0)))</f>
        <v>Meets Expectations</v>
      </c>
    </row>
    <row r="210" spans="1:15" x14ac:dyDescent="0.25">
      <c r="A210" s="1" t="s">
        <v>802</v>
      </c>
      <c r="B210" s="1" t="s">
        <v>6</v>
      </c>
      <c r="C210" s="4">
        <v>19573</v>
      </c>
      <c r="D210" s="4">
        <v>34619</v>
      </c>
      <c r="E210" s="4"/>
      <c r="F210" s="4" t="str">
        <f ca="1">DATEDIF(D210,TODAY(),"y")&amp;" Years, "&amp;DATEDIF(D210,TODAY(),"ym")&amp;" Months, "&amp;DATEDIF(D210,TODAY(),"md")&amp;" Days"</f>
        <v>28 Years, 8 Months, 19 Days</v>
      </c>
      <c r="G210" s="1" t="s">
        <v>90</v>
      </c>
      <c r="H210" s="3">
        <v>21840</v>
      </c>
      <c r="I210" s="2">
        <v>1</v>
      </c>
      <c r="J210" s="2">
        <v>2</v>
      </c>
      <c r="K210" s="2">
        <v>1</v>
      </c>
      <c r="L210" s="2">
        <v>1</v>
      </c>
      <c r="M210" s="2">
        <v>2</v>
      </c>
      <c r="N210" s="2">
        <f>ROUND(AVERAGE(I210:M210),0)</f>
        <v>1</v>
      </c>
      <c r="O210" s="2" t="str">
        <f>IF(N210=1,"Below Expectations",IF(N210=2,"Meets Expectations",IF(N210=3,"Exceeds Expectations",0)))</f>
        <v>Below Expectations</v>
      </c>
    </row>
    <row r="211" spans="1:15" x14ac:dyDescent="0.25">
      <c r="A211" s="1" t="s">
        <v>801</v>
      </c>
      <c r="B211" s="1" t="s">
        <v>6</v>
      </c>
      <c r="C211" s="4">
        <v>23706</v>
      </c>
      <c r="D211" s="4">
        <v>35379</v>
      </c>
      <c r="E211" s="4"/>
      <c r="F211" s="4" t="str">
        <f ca="1">DATEDIF(D211,TODAY(),"y")&amp;" Years, "&amp;DATEDIF(D211,TODAY(),"ym")&amp;" Months, "&amp;DATEDIF(D211,TODAY(),"md")&amp;" Days"</f>
        <v>26 Years, 7 Months, 21 Days</v>
      </c>
      <c r="G211" s="1" t="s">
        <v>75</v>
      </c>
      <c r="H211" s="3">
        <v>21840</v>
      </c>
      <c r="I211" s="2">
        <v>2</v>
      </c>
      <c r="J211" s="2">
        <v>1</v>
      </c>
      <c r="K211" s="2">
        <v>3</v>
      </c>
      <c r="L211" s="2">
        <v>1</v>
      </c>
      <c r="M211" s="2">
        <v>2</v>
      </c>
      <c r="N211" s="2">
        <f>ROUND(AVERAGE(I211:M211),0)</f>
        <v>2</v>
      </c>
      <c r="O211" s="2" t="str">
        <f>IF(N211=1,"Below Expectations",IF(N211=2,"Meets Expectations",IF(N211=3,"Exceeds Expectations",0)))</f>
        <v>Meets Expectations</v>
      </c>
    </row>
    <row r="212" spans="1:15" x14ac:dyDescent="0.25">
      <c r="A212" s="1" t="s">
        <v>800</v>
      </c>
      <c r="B212" s="1" t="s">
        <v>6</v>
      </c>
      <c r="C212" s="4">
        <v>19603</v>
      </c>
      <c r="D212" s="4">
        <v>36734</v>
      </c>
      <c r="E212" s="4"/>
      <c r="F212" s="4" t="str">
        <f ca="1">DATEDIF(D212,TODAY(),"y")&amp;" Years, "&amp;DATEDIF(D212,TODAY(),"ym")&amp;" Months, "&amp;DATEDIF(D212,TODAY(),"md")&amp;" Days"</f>
        <v>22 Years, 11 Months, 4 Days</v>
      </c>
      <c r="G212" s="1" t="s">
        <v>75</v>
      </c>
      <c r="H212" s="3">
        <v>22131.200000000001</v>
      </c>
      <c r="I212" s="2">
        <v>2</v>
      </c>
      <c r="J212" s="2">
        <v>3</v>
      </c>
      <c r="K212" s="2">
        <v>2</v>
      </c>
      <c r="L212" s="2">
        <v>1</v>
      </c>
      <c r="M212" s="2">
        <v>3</v>
      </c>
      <c r="N212" s="2">
        <f>ROUND(AVERAGE(I212:M212),0)</f>
        <v>2</v>
      </c>
      <c r="O212" s="2" t="str">
        <f>IF(N212=1,"Below Expectations",IF(N212=2,"Meets Expectations",IF(N212=3,"Exceeds Expectations",0)))</f>
        <v>Meets Expectations</v>
      </c>
    </row>
    <row r="213" spans="1:15" x14ac:dyDescent="0.25">
      <c r="A213" s="1" t="s">
        <v>799</v>
      </c>
      <c r="B213" s="1" t="s">
        <v>6</v>
      </c>
      <c r="C213" s="4">
        <v>19647</v>
      </c>
      <c r="D213" s="4">
        <v>35436</v>
      </c>
      <c r="E213" s="4"/>
      <c r="F213" s="4" t="str">
        <f ca="1">DATEDIF(D213,TODAY(),"y")&amp;" Years, "&amp;DATEDIF(D213,TODAY(),"ym")&amp;" Months, "&amp;DATEDIF(D213,TODAY(),"md")&amp;" Days"</f>
        <v>26 Years, 5 Months, 25 Days</v>
      </c>
      <c r="G213" s="1" t="s">
        <v>0</v>
      </c>
      <c r="H213" s="3">
        <v>23858</v>
      </c>
      <c r="I213" s="2">
        <v>2</v>
      </c>
      <c r="J213" s="2">
        <v>1</v>
      </c>
      <c r="K213" s="2">
        <v>3</v>
      </c>
      <c r="L213" s="2">
        <v>2</v>
      </c>
      <c r="M213" s="2">
        <v>2</v>
      </c>
      <c r="N213" s="2">
        <f>ROUND(AVERAGE(I213:M213),0)</f>
        <v>2</v>
      </c>
      <c r="O213" s="2" t="str">
        <f>IF(N213=1,"Below Expectations",IF(N213=2,"Meets Expectations",IF(N213=3,"Exceeds Expectations",0)))</f>
        <v>Meets Expectations</v>
      </c>
    </row>
    <row r="214" spans="1:15" x14ac:dyDescent="0.25">
      <c r="A214" s="1" t="s">
        <v>798</v>
      </c>
      <c r="B214" s="1" t="s">
        <v>6</v>
      </c>
      <c r="C214" s="4">
        <v>19712</v>
      </c>
      <c r="D214" s="4">
        <v>34724</v>
      </c>
      <c r="E214" s="4"/>
      <c r="F214" s="4" t="str">
        <f ca="1">DATEDIF(D214,TODAY(),"y")&amp;" Years, "&amp;DATEDIF(D214,TODAY(),"ym")&amp;" Months, "&amp;DATEDIF(D214,TODAY(),"md")&amp;" Days"</f>
        <v>28 Years, 5 Months, 6 Days</v>
      </c>
      <c r="G214" s="1" t="s">
        <v>797</v>
      </c>
      <c r="H214" s="3">
        <v>27040</v>
      </c>
      <c r="I214" s="2">
        <v>3</v>
      </c>
      <c r="J214" s="2">
        <v>2</v>
      </c>
      <c r="K214" s="2">
        <v>3</v>
      </c>
      <c r="L214" s="2">
        <v>2</v>
      </c>
      <c r="M214" s="2">
        <v>3</v>
      </c>
      <c r="N214" s="2">
        <f>ROUND(AVERAGE(I214:M214),0)</f>
        <v>3</v>
      </c>
      <c r="O214" s="2" t="str">
        <f>IF(N214=1,"Below Expectations",IF(N214=2,"Meets Expectations",IF(N214=3,"Exceeds Expectations",0)))</f>
        <v>Exceeds Expectations</v>
      </c>
    </row>
    <row r="215" spans="1:15" x14ac:dyDescent="0.25">
      <c r="A215" s="1" t="s">
        <v>796</v>
      </c>
      <c r="B215" s="1" t="s">
        <v>6</v>
      </c>
      <c r="C215" s="4">
        <v>19751</v>
      </c>
      <c r="D215" s="4">
        <v>33250</v>
      </c>
      <c r="E215" s="4"/>
      <c r="F215" s="4" t="str">
        <f ca="1">DATEDIF(D215,TODAY(),"y")&amp;" Years, "&amp;DATEDIF(D215,TODAY(),"ym")&amp;" Months, "&amp;DATEDIF(D215,TODAY(),"md")&amp;" Days"</f>
        <v>32 Years, 5 Months, 19 Days</v>
      </c>
      <c r="G215" s="1" t="s">
        <v>75</v>
      </c>
      <c r="H215" s="3">
        <v>25168</v>
      </c>
      <c r="I215" s="2">
        <v>3</v>
      </c>
      <c r="J215" s="2">
        <v>3</v>
      </c>
      <c r="K215" s="2">
        <v>3</v>
      </c>
      <c r="L215" s="2">
        <v>1</v>
      </c>
      <c r="M215" s="2">
        <v>2</v>
      </c>
      <c r="N215" s="2">
        <f>ROUND(AVERAGE(I215:M215),0)</f>
        <v>2</v>
      </c>
      <c r="O215" s="2" t="str">
        <f>IF(N215=1,"Below Expectations",IF(N215=2,"Meets Expectations",IF(N215=3,"Exceeds Expectations",0)))</f>
        <v>Meets Expectations</v>
      </c>
    </row>
    <row r="216" spans="1:15" x14ac:dyDescent="0.25">
      <c r="A216" s="1" t="s">
        <v>795</v>
      </c>
      <c r="B216" s="1" t="s">
        <v>1</v>
      </c>
      <c r="C216" s="4">
        <v>19792</v>
      </c>
      <c r="D216" s="4">
        <v>33820</v>
      </c>
      <c r="E216" s="4"/>
      <c r="F216" s="4" t="str">
        <f ca="1">DATEDIF(D216,TODAY(),"y")&amp;" Years, "&amp;DATEDIF(D216,TODAY(),"ym")&amp;" Months, "&amp;DATEDIF(D216,TODAY(),"md")&amp;" Days"</f>
        <v>30 Years, 10 Months, 27 Days</v>
      </c>
      <c r="G216" s="1" t="s">
        <v>75</v>
      </c>
      <c r="H216" s="3">
        <v>24356.799999999999</v>
      </c>
      <c r="I216" s="2">
        <v>3</v>
      </c>
      <c r="J216" s="2">
        <v>3</v>
      </c>
      <c r="K216" s="2">
        <v>3</v>
      </c>
      <c r="L216" s="2">
        <v>2</v>
      </c>
      <c r="M216" s="2">
        <v>3</v>
      </c>
      <c r="N216" s="2">
        <f>ROUND(AVERAGE(I216:M216),0)</f>
        <v>3</v>
      </c>
      <c r="O216" s="2" t="str">
        <f>IF(N216=1,"Below Expectations",IF(N216=2,"Meets Expectations",IF(N216=3,"Exceeds Expectations",0)))</f>
        <v>Exceeds Expectations</v>
      </c>
    </row>
    <row r="217" spans="1:15" x14ac:dyDescent="0.25">
      <c r="A217" s="1" t="s">
        <v>794</v>
      </c>
      <c r="B217" s="1" t="s">
        <v>6</v>
      </c>
      <c r="C217" s="4">
        <v>19868</v>
      </c>
      <c r="D217" s="4">
        <v>36887</v>
      </c>
      <c r="E217" s="4"/>
      <c r="F217" s="4" t="str">
        <f ca="1">DATEDIF(D217,TODAY(),"y")&amp;" Years, "&amp;DATEDIF(D217,TODAY(),"ym")&amp;" Months, "&amp;DATEDIF(D217,TODAY(),"md")&amp;" Days"</f>
        <v>22 Years, 6 Months, 4 Days</v>
      </c>
      <c r="G217" s="1" t="s">
        <v>793</v>
      </c>
      <c r="H217" s="3">
        <v>23920</v>
      </c>
      <c r="I217" s="2">
        <v>3</v>
      </c>
      <c r="J217" s="2">
        <v>3</v>
      </c>
      <c r="K217" s="2">
        <v>1</v>
      </c>
      <c r="L217" s="2">
        <v>3</v>
      </c>
      <c r="M217" s="2">
        <v>2</v>
      </c>
      <c r="N217" s="2">
        <f>ROUND(AVERAGE(I217:M217),0)</f>
        <v>2</v>
      </c>
      <c r="O217" s="2" t="str">
        <f>IF(N217=1,"Below Expectations",IF(N217=2,"Meets Expectations",IF(N217=3,"Exceeds Expectations",0)))</f>
        <v>Meets Expectations</v>
      </c>
    </row>
    <row r="218" spans="1:15" x14ac:dyDescent="0.25">
      <c r="A218" s="1" t="s">
        <v>792</v>
      </c>
      <c r="B218" s="1" t="s">
        <v>6</v>
      </c>
      <c r="C218" s="4">
        <v>19727</v>
      </c>
      <c r="D218" s="4">
        <v>34444</v>
      </c>
      <c r="E218" s="4"/>
      <c r="F218" s="4" t="str">
        <f ca="1">DATEDIF(D218,TODAY(),"y")&amp;" Years, "&amp;DATEDIF(D218,TODAY(),"ym")&amp;" Months, "&amp;DATEDIF(D218,TODAY(),"md")&amp;" Days"</f>
        <v>29 Years, 2 Months, 11 Days</v>
      </c>
      <c r="G218" s="1" t="s">
        <v>0</v>
      </c>
      <c r="H218" s="3">
        <v>21923.200000000001</v>
      </c>
      <c r="I218" s="2">
        <v>2</v>
      </c>
      <c r="J218" s="2">
        <v>1</v>
      </c>
      <c r="K218" s="2">
        <v>3</v>
      </c>
      <c r="L218" s="2">
        <v>3</v>
      </c>
      <c r="M218" s="2">
        <v>2</v>
      </c>
      <c r="N218" s="2">
        <f>ROUND(AVERAGE(I218:M218),0)</f>
        <v>2</v>
      </c>
      <c r="O218" s="2" t="str">
        <f>IF(N218=1,"Below Expectations",IF(N218=2,"Meets Expectations",IF(N218=3,"Exceeds Expectations",0)))</f>
        <v>Meets Expectations</v>
      </c>
    </row>
    <row r="219" spans="1:15" x14ac:dyDescent="0.25">
      <c r="A219" s="1" t="s">
        <v>791</v>
      </c>
      <c r="B219" s="1" t="s">
        <v>1</v>
      </c>
      <c r="C219" s="4">
        <v>19925</v>
      </c>
      <c r="D219" s="4">
        <v>32498</v>
      </c>
      <c r="E219" s="4"/>
      <c r="F219" s="4" t="str">
        <f ca="1">DATEDIF(D219,TODAY(),"y")&amp;" Years, "&amp;DATEDIF(D219,TODAY(),"ym")&amp;" Months, "&amp;DATEDIF(D219,TODAY(),"md")&amp;" Days"</f>
        <v>34 Years, 6 Months, 10 Days</v>
      </c>
      <c r="G219" s="1" t="s">
        <v>790</v>
      </c>
      <c r="H219" s="3">
        <v>121647.76</v>
      </c>
      <c r="I219" s="2">
        <v>2</v>
      </c>
      <c r="J219" s="2">
        <v>2</v>
      </c>
      <c r="K219" s="2">
        <v>3</v>
      </c>
      <c r="L219" s="2">
        <v>2</v>
      </c>
      <c r="M219" s="2">
        <v>2</v>
      </c>
      <c r="N219" s="2">
        <f>ROUND(AVERAGE(I219:M219),0)</f>
        <v>2</v>
      </c>
      <c r="O219" s="2" t="str">
        <f>IF(N219=1,"Below Expectations",IF(N219=2,"Meets Expectations",IF(N219=3,"Exceeds Expectations",0)))</f>
        <v>Meets Expectations</v>
      </c>
    </row>
    <row r="220" spans="1:15" x14ac:dyDescent="0.25">
      <c r="A220" s="1" t="s">
        <v>789</v>
      </c>
      <c r="B220" s="1" t="s">
        <v>1</v>
      </c>
      <c r="C220" s="4">
        <v>19930</v>
      </c>
      <c r="D220" s="4">
        <v>37101</v>
      </c>
      <c r="E220" s="4"/>
      <c r="F220" s="4" t="str">
        <f ca="1">DATEDIF(D220,TODAY(),"y")&amp;" Years, "&amp;DATEDIF(D220,TODAY(),"ym")&amp;" Months, "&amp;DATEDIF(D220,TODAY(),"md")&amp;" Days"</f>
        <v>21 Years, 11 Months, 2 Days</v>
      </c>
      <c r="G220" s="1" t="s">
        <v>515</v>
      </c>
      <c r="H220" s="3">
        <v>60269.82</v>
      </c>
      <c r="I220" s="2">
        <v>1</v>
      </c>
      <c r="J220" s="2">
        <v>1</v>
      </c>
      <c r="K220" s="2">
        <v>3</v>
      </c>
      <c r="L220" s="2">
        <v>1</v>
      </c>
      <c r="M220" s="2">
        <v>1</v>
      </c>
      <c r="N220" s="2">
        <f>ROUND(AVERAGE(I220:M220),0)</f>
        <v>1</v>
      </c>
      <c r="O220" s="2" t="str">
        <f>IF(N220=1,"Below Expectations",IF(N220=2,"Meets Expectations",IF(N220=3,"Exceeds Expectations",0)))</f>
        <v>Below Expectations</v>
      </c>
    </row>
    <row r="221" spans="1:15" x14ac:dyDescent="0.25">
      <c r="A221" s="1" t="s">
        <v>788</v>
      </c>
      <c r="B221" s="1" t="s">
        <v>6</v>
      </c>
      <c r="C221" s="4">
        <v>19952</v>
      </c>
      <c r="D221" s="4">
        <v>34191</v>
      </c>
      <c r="E221" s="4"/>
      <c r="F221" s="4" t="str">
        <f ca="1">DATEDIF(D221,TODAY(),"y")&amp;" Years, "&amp;DATEDIF(D221,TODAY(),"ym")&amp;" Months, "&amp;DATEDIF(D221,TODAY(),"md")&amp;" Days"</f>
        <v>29 Years, 10 Months, 21 Days</v>
      </c>
      <c r="G221" s="1" t="s">
        <v>75</v>
      </c>
      <c r="H221" s="3">
        <v>21840</v>
      </c>
      <c r="I221" s="2">
        <v>2</v>
      </c>
      <c r="J221" s="2">
        <v>2</v>
      </c>
      <c r="K221" s="2">
        <v>3</v>
      </c>
      <c r="L221" s="2">
        <v>1</v>
      </c>
      <c r="M221" s="2">
        <v>3</v>
      </c>
      <c r="N221" s="2">
        <f>ROUND(AVERAGE(I221:M221),0)</f>
        <v>2</v>
      </c>
      <c r="O221" s="2" t="str">
        <f>IF(N221=1,"Below Expectations",IF(N221=2,"Meets Expectations",IF(N221=3,"Exceeds Expectations",0)))</f>
        <v>Meets Expectations</v>
      </c>
    </row>
    <row r="222" spans="1:15" x14ac:dyDescent="0.25">
      <c r="A222" s="1" t="s">
        <v>787</v>
      </c>
      <c r="B222" s="1" t="s">
        <v>6</v>
      </c>
      <c r="C222" s="4">
        <v>19756</v>
      </c>
      <c r="D222" s="4">
        <v>36053</v>
      </c>
      <c r="E222" s="4"/>
      <c r="F222" s="4" t="str">
        <f ca="1">DATEDIF(D222,TODAY(),"y")&amp;" Years, "&amp;DATEDIF(D222,TODAY(),"ym")&amp;" Months, "&amp;DATEDIF(D222,TODAY(),"md")&amp;" Days"</f>
        <v>24 Years, 9 Months, 16 Days</v>
      </c>
      <c r="G222" s="1" t="s">
        <v>75</v>
      </c>
      <c r="H222" s="3">
        <v>21840</v>
      </c>
      <c r="I222" s="2">
        <v>1</v>
      </c>
      <c r="J222" s="2">
        <v>1</v>
      </c>
      <c r="K222" s="2">
        <v>1</v>
      </c>
      <c r="L222" s="2">
        <v>2</v>
      </c>
      <c r="M222" s="2">
        <v>2</v>
      </c>
      <c r="N222" s="2">
        <f>ROUND(AVERAGE(I222:M222),0)</f>
        <v>1</v>
      </c>
      <c r="O222" s="2" t="str">
        <f>IF(N222=1,"Below Expectations",IF(N222=2,"Meets Expectations",IF(N222=3,"Exceeds Expectations",0)))</f>
        <v>Below Expectations</v>
      </c>
    </row>
    <row r="223" spans="1:15" x14ac:dyDescent="0.25">
      <c r="A223" s="1" t="s">
        <v>786</v>
      </c>
      <c r="B223" s="1" t="s">
        <v>6</v>
      </c>
      <c r="C223" s="4">
        <v>20018</v>
      </c>
      <c r="D223" s="4">
        <v>37186</v>
      </c>
      <c r="E223" s="4"/>
      <c r="F223" s="4" t="str">
        <f ca="1">DATEDIF(D223,TODAY(),"y")&amp;" Years, "&amp;DATEDIF(D223,TODAY(),"ym")&amp;" Months, "&amp;DATEDIF(D223,TODAY(),"md")&amp;" Days"</f>
        <v>21 Years, 8 Months, 9 Days</v>
      </c>
      <c r="G223" s="1" t="s">
        <v>75</v>
      </c>
      <c r="H223" s="3">
        <v>22235.200000000001</v>
      </c>
      <c r="I223" s="2">
        <v>2</v>
      </c>
      <c r="J223" s="2">
        <v>3</v>
      </c>
      <c r="K223" s="2">
        <v>1</v>
      </c>
      <c r="L223" s="2">
        <v>1</v>
      </c>
      <c r="M223" s="2">
        <v>1</v>
      </c>
      <c r="N223" s="2">
        <f>ROUND(AVERAGE(I223:M223),0)</f>
        <v>2</v>
      </c>
      <c r="O223" s="2" t="str">
        <f>IF(N223=1,"Below Expectations",IF(N223=2,"Meets Expectations",IF(N223=3,"Exceeds Expectations",0)))</f>
        <v>Meets Expectations</v>
      </c>
    </row>
    <row r="224" spans="1:15" x14ac:dyDescent="0.25">
      <c r="A224" s="1" t="s">
        <v>785</v>
      </c>
      <c r="B224" s="1" t="s">
        <v>6</v>
      </c>
      <c r="C224" s="4">
        <v>20031</v>
      </c>
      <c r="D224" s="4">
        <v>36503</v>
      </c>
      <c r="E224" s="4"/>
      <c r="F224" s="4" t="str">
        <f ca="1">DATEDIF(D224,TODAY(),"y")&amp;" Years, "&amp;DATEDIF(D224,TODAY(),"ym")&amp;" Months, "&amp;DATEDIF(D224,TODAY(),"md")&amp;" Days"</f>
        <v>23 Years, 6 Months, 22 Days</v>
      </c>
      <c r="G224" s="1" t="s">
        <v>784</v>
      </c>
      <c r="H224" s="3">
        <v>21216</v>
      </c>
      <c r="I224" s="2">
        <v>2</v>
      </c>
      <c r="J224" s="2">
        <v>2</v>
      </c>
      <c r="K224" s="2">
        <v>3</v>
      </c>
      <c r="L224" s="2">
        <v>1</v>
      </c>
      <c r="M224" s="2">
        <v>3</v>
      </c>
      <c r="N224" s="2">
        <f>ROUND(AVERAGE(I224:M224),0)</f>
        <v>2</v>
      </c>
      <c r="O224" s="2" t="str">
        <f>IF(N224=1,"Below Expectations",IF(N224=2,"Meets Expectations",IF(N224=3,"Exceeds Expectations",0)))</f>
        <v>Meets Expectations</v>
      </c>
    </row>
    <row r="225" spans="1:15" x14ac:dyDescent="0.25">
      <c r="A225" s="1" t="s">
        <v>783</v>
      </c>
      <c r="B225" s="1" t="s">
        <v>6</v>
      </c>
      <c r="C225" s="4">
        <v>20183</v>
      </c>
      <c r="D225" s="4">
        <v>34494</v>
      </c>
      <c r="E225" s="4"/>
      <c r="F225" s="4" t="str">
        <f ca="1">DATEDIF(D225,TODAY(),"y")&amp;" Years, "&amp;DATEDIF(D225,TODAY(),"ym")&amp;" Months, "&amp;DATEDIF(D225,TODAY(),"md")&amp;" Days"</f>
        <v>29 Years, 0 Months, 22 Days</v>
      </c>
      <c r="G225" s="1" t="s">
        <v>615</v>
      </c>
      <c r="H225" s="3">
        <v>22055.46</v>
      </c>
      <c r="I225" s="2">
        <v>1</v>
      </c>
      <c r="J225" s="2">
        <v>1</v>
      </c>
      <c r="K225" s="2">
        <v>1</v>
      </c>
      <c r="L225" s="2">
        <v>2</v>
      </c>
      <c r="M225" s="2">
        <v>1</v>
      </c>
      <c r="N225" s="2">
        <f>ROUND(AVERAGE(I225:M225),0)</f>
        <v>1</v>
      </c>
      <c r="O225" s="2" t="str">
        <f>IF(N225=1,"Below Expectations",IF(N225=2,"Meets Expectations",IF(N225=3,"Exceeds Expectations",0)))</f>
        <v>Below Expectations</v>
      </c>
    </row>
    <row r="226" spans="1:15" x14ac:dyDescent="0.25">
      <c r="A226" s="1" t="s">
        <v>782</v>
      </c>
      <c r="B226" s="1" t="s">
        <v>1</v>
      </c>
      <c r="C226" s="4">
        <v>20313</v>
      </c>
      <c r="D226" s="4">
        <v>36383</v>
      </c>
      <c r="E226" s="4"/>
      <c r="F226" s="4" t="str">
        <f ca="1">DATEDIF(D226,TODAY(),"y")&amp;" Years, "&amp;DATEDIF(D226,TODAY(),"ym")&amp;" Months, "&amp;DATEDIF(D226,TODAY(),"md")&amp;" Days"</f>
        <v>23 Years, 10 Months, 20 Days</v>
      </c>
      <c r="G226" s="1" t="s">
        <v>75</v>
      </c>
      <c r="H226" s="3">
        <v>23358.400000000001</v>
      </c>
      <c r="I226" s="2">
        <v>2</v>
      </c>
      <c r="J226" s="2">
        <v>1</v>
      </c>
      <c r="K226" s="2">
        <v>3</v>
      </c>
      <c r="L226" s="2">
        <v>1</v>
      </c>
      <c r="M226" s="2">
        <v>3</v>
      </c>
      <c r="N226" s="2">
        <f>ROUND(AVERAGE(I226:M226),0)</f>
        <v>2</v>
      </c>
      <c r="O226" s="2" t="str">
        <f>IF(N226=1,"Below Expectations",IF(N226=2,"Meets Expectations",IF(N226=3,"Exceeds Expectations",0)))</f>
        <v>Meets Expectations</v>
      </c>
    </row>
    <row r="227" spans="1:15" x14ac:dyDescent="0.25">
      <c r="A227" s="1" t="s">
        <v>781</v>
      </c>
      <c r="B227" s="1" t="s">
        <v>6</v>
      </c>
      <c r="C227" s="4">
        <v>20336</v>
      </c>
      <c r="D227" s="4">
        <v>33829</v>
      </c>
      <c r="E227" s="4"/>
      <c r="F227" s="4" t="str">
        <f ca="1">DATEDIF(D227,TODAY(),"y")&amp;" Years, "&amp;DATEDIF(D227,TODAY(),"ym")&amp;" Months, "&amp;DATEDIF(D227,TODAY(),"md")&amp;" Days"</f>
        <v>30 Years, 10 Months, 18 Days</v>
      </c>
      <c r="G227" s="1" t="s">
        <v>75</v>
      </c>
      <c r="H227" s="3">
        <v>21320</v>
      </c>
      <c r="I227" s="2">
        <v>3</v>
      </c>
      <c r="J227" s="2">
        <v>1</v>
      </c>
      <c r="K227" s="2">
        <v>3</v>
      </c>
      <c r="L227" s="2">
        <v>2</v>
      </c>
      <c r="M227" s="2">
        <v>1</v>
      </c>
      <c r="N227" s="2">
        <f>ROUND(AVERAGE(I227:M227),0)</f>
        <v>2</v>
      </c>
      <c r="O227" s="2" t="str">
        <f>IF(N227=1,"Below Expectations",IF(N227=2,"Meets Expectations",IF(N227=3,"Exceeds Expectations",0)))</f>
        <v>Meets Expectations</v>
      </c>
    </row>
    <row r="228" spans="1:15" x14ac:dyDescent="0.25">
      <c r="A228" s="1" t="s">
        <v>780</v>
      </c>
      <c r="B228" s="1" t="s">
        <v>6</v>
      </c>
      <c r="C228" s="4">
        <v>20362</v>
      </c>
      <c r="D228" s="4">
        <v>33213</v>
      </c>
      <c r="E228" s="4"/>
      <c r="F228" s="4" t="str">
        <f ca="1">DATEDIF(D228,TODAY(),"y")&amp;" Years, "&amp;DATEDIF(D228,TODAY(),"ym")&amp;" Months, "&amp;DATEDIF(D228,TODAY(),"md")&amp;" Days"</f>
        <v>32 Years, 6 Months, 25 Days</v>
      </c>
      <c r="G228" s="1" t="s">
        <v>0</v>
      </c>
      <c r="H228" s="3">
        <v>25812.799999999999</v>
      </c>
      <c r="I228" s="2">
        <v>2</v>
      </c>
      <c r="J228" s="2">
        <v>3</v>
      </c>
      <c r="K228" s="2">
        <v>1</v>
      </c>
      <c r="L228" s="2">
        <v>3</v>
      </c>
      <c r="M228" s="2">
        <v>3</v>
      </c>
      <c r="N228" s="2">
        <f>ROUND(AVERAGE(I228:M228),0)</f>
        <v>2</v>
      </c>
      <c r="O228" s="2" t="str">
        <f>IF(N228=1,"Below Expectations",IF(N228=2,"Meets Expectations",IF(N228=3,"Exceeds Expectations",0)))</f>
        <v>Meets Expectations</v>
      </c>
    </row>
    <row r="229" spans="1:15" x14ac:dyDescent="0.25">
      <c r="A229" s="1" t="s">
        <v>779</v>
      </c>
      <c r="B229" s="1" t="s">
        <v>1</v>
      </c>
      <c r="C229" s="4">
        <v>20374</v>
      </c>
      <c r="D229" s="4">
        <v>33115</v>
      </c>
      <c r="E229" s="4"/>
      <c r="F229" s="4" t="str">
        <f ca="1">DATEDIF(D229,TODAY(),"y")&amp;" Years, "&amp;DATEDIF(D229,TODAY(),"ym")&amp;" Months, "&amp;DATEDIF(D229,TODAY(),"md")&amp;" Days"</f>
        <v>32 Years, 10 Months, 1 Days</v>
      </c>
      <c r="G229" s="1" t="s">
        <v>75</v>
      </c>
      <c r="H229" s="3">
        <v>21840</v>
      </c>
      <c r="I229" s="2">
        <v>1</v>
      </c>
      <c r="J229" s="2">
        <v>2</v>
      </c>
      <c r="K229" s="2">
        <v>1</v>
      </c>
      <c r="L229" s="2">
        <v>2</v>
      </c>
      <c r="M229" s="2">
        <v>2</v>
      </c>
      <c r="N229" s="2">
        <f>ROUND(AVERAGE(I229:M229),0)</f>
        <v>2</v>
      </c>
      <c r="O229" s="2" t="str">
        <f>IF(N229=1,"Below Expectations",IF(N229=2,"Meets Expectations",IF(N229=3,"Exceeds Expectations",0)))</f>
        <v>Meets Expectations</v>
      </c>
    </row>
    <row r="230" spans="1:15" x14ac:dyDescent="0.25">
      <c r="A230" s="1" t="s">
        <v>778</v>
      </c>
      <c r="B230" s="1" t="s">
        <v>1</v>
      </c>
      <c r="C230" s="4">
        <v>20430</v>
      </c>
      <c r="D230" s="4">
        <v>36561</v>
      </c>
      <c r="E230" s="4"/>
      <c r="F230" s="4" t="str">
        <f ca="1">DATEDIF(D230,TODAY(),"y")&amp;" Years, "&amp;DATEDIF(D230,TODAY(),"ym")&amp;" Months, "&amp;DATEDIF(D230,TODAY(),"md")&amp;" Days"</f>
        <v>23 Years, 4 Months, 26 Days</v>
      </c>
      <c r="G230" s="1" t="s">
        <v>777</v>
      </c>
      <c r="H230" s="3">
        <v>340159.82</v>
      </c>
      <c r="I230" s="2">
        <v>3</v>
      </c>
      <c r="J230" s="2">
        <v>2</v>
      </c>
      <c r="K230" s="2">
        <v>3</v>
      </c>
      <c r="L230" s="2">
        <v>3</v>
      </c>
      <c r="M230" s="2">
        <v>3</v>
      </c>
      <c r="N230" s="2">
        <f>ROUND(AVERAGE(I230:M230),0)</f>
        <v>3</v>
      </c>
      <c r="O230" s="2" t="str">
        <f>IF(N230=1,"Below Expectations",IF(N230=2,"Meets Expectations",IF(N230=3,"Exceeds Expectations",0)))</f>
        <v>Exceeds Expectations</v>
      </c>
    </row>
    <row r="231" spans="1:15" x14ac:dyDescent="0.25">
      <c r="A231" s="1" t="s">
        <v>776</v>
      </c>
      <c r="B231" s="1" t="s">
        <v>6</v>
      </c>
      <c r="C231" s="4">
        <v>20434</v>
      </c>
      <c r="D231" s="4">
        <v>34619</v>
      </c>
      <c r="E231" s="4"/>
      <c r="F231" s="4" t="str">
        <f ca="1">DATEDIF(D231,TODAY(),"y")&amp;" Years, "&amp;DATEDIF(D231,TODAY(),"ym")&amp;" Months, "&amp;DATEDIF(D231,TODAY(),"md")&amp;" Days"</f>
        <v>28 Years, 8 Months, 19 Days</v>
      </c>
      <c r="G231" s="1" t="s">
        <v>75</v>
      </c>
      <c r="H231" s="3">
        <v>21840</v>
      </c>
      <c r="I231" s="2">
        <v>2</v>
      </c>
      <c r="J231" s="2">
        <v>3</v>
      </c>
      <c r="K231" s="2">
        <v>1</v>
      </c>
      <c r="L231" s="2">
        <v>1</v>
      </c>
      <c r="M231" s="2">
        <v>1</v>
      </c>
      <c r="N231" s="2">
        <f>ROUND(AVERAGE(I231:M231),0)</f>
        <v>2</v>
      </c>
      <c r="O231" s="2" t="str">
        <f>IF(N231=1,"Below Expectations",IF(N231=2,"Meets Expectations",IF(N231=3,"Exceeds Expectations",0)))</f>
        <v>Meets Expectations</v>
      </c>
    </row>
    <row r="232" spans="1:15" x14ac:dyDescent="0.25">
      <c r="A232" s="1" t="s">
        <v>775</v>
      </c>
      <c r="B232" s="1" t="s">
        <v>6</v>
      </c>
      <c r="C232" s="4">
        <v>20447</v>
      </c>
      <c r="D232" s="4">
        <v>36734</v>
      </c>
      <c r="E232" s="4"/>
      <c r="F232" s="4" t="str">
        <f ca="1">DATEDIF(D232,TODAY(),"y")&amp;" Years, "&amp;DATEDIF(D232,TODAY(),"ym")&amp;" Months, "&amp;DATEDIF(D232,TODAY(),"md")&amp;" Days"</f>
        <v>22 Years, 11 Months, 4 Days</v>
      </c>
      <c r="G232" s="1" t="s">
        <v>75</v>
      </c>
      <c r="H232" s="3">
        <v>21840</v>
      </c>
      <c r="I232" s="2">
        <v>1</v>
      </c>
      <c r="J232" s="2">
        <v>3</v>
      </c>
      <c r="K232" s="2">
        <v>1</v>
      </c>
      <c r="L232" s="2">
        <v>3</v>
      </c>
      <c r="M232" s="2">
        <v>2</v>
      </c>
      <c r="N232" s="2">
        <f>ROUND(AVERAGE(I232:M232),0)</f>
        <v>2</v>
      </c>
      <c r="O232" s="2" t="str">
        <f>IF(N232=1,"Below Expectations",IF(N232=2,"Meets Expectations",IF(N232=3,"Exceeds Expectations",0)))</f>
        <v>Meets Expectations</v>
      </c>
    </row>
    <row r="233" spans="1:15" x14ac:dyDescent="0.25">
      <c r="A233" s="1" t="s">
        <v>774</v>
      </c>
      <c r="B233" s="1" t="s">
        <v>1</v>
      </c>
      <c r="C233" s="4">
        <v>20547</v>
      </c>
      <c r="D233" s="4">
        <v>33138</v>
      </c>
      <c r="E233" s="4"/>
      <c r="F233" s="4" t="str">
        <f ca="1">DATEDIF(D233,TODAY(),"y")&amp;" Years, "&amp;DATEDIF(D233,TODAY(),"ym")&amp;" Months, "&amp;DATEDIF(D233,TODAY(),"md")&amp;" Days"</f>
        <v>32 Years, 9 Months, 9 Days</v>
      </c>
      <c r="G233" s="1" t="s">
        <v>154</v>
      </c>
      <c r="H233" s="3">
        <v>47278.14</v>
      </c>
      <c r="I233" s="2">
        <v>2</v>
      </c>
      <c r="J233" s="2">
        <v>2</v>
      </c>
      <c r="K233" s="2">
        <v>1</v>
      </c>
      <c r="L233" s="2">
        <v>2</v>
      </c>
      <c r="M233" s="2">
        <v>1</v>
      </c>
      <c r="N233" s="2">
        <f>ROUND(AVERAGE(I233:M233),0)</f>
        <v>2</v>
      </c>
      <c r="O233" s="2" t="str">
        <f>IF(N233=1,"Below Expectations",IF(N233=2,"Meets Expectations",IF(N233=3,"Exceeds Expectations",0)))</f>
        <v>Meets Expectations</v>
      </c>
    </row>
    <row r="234" spans="1:15" x14ac:dyDescent="0.25">
      <c r="A234" s="1" t="s">
        <v>773</v>
      </c>
      <c r="B234" s="1" t="s">
        <v>1</v>
      </c>
      <c r="C234" s="4">
        <v>20668</v>
      </c>
      <c r="D234" s="4">
        <v>34444</v>
      </c>
      <c r="E234" s="4"/>
      <c r="F234" s="4" t="str">
        <f ca="1">DATEDIF(D234,TODAY(),"y")&amp;" Years, "&amp;DATEDIF(D234,TODAY(),"ym")&amp;" Months, "&amp;DATEDIF(D234,TODAY(),"md")&amp;" Days"</f>
        <v>29 Years, 2 Months, 11 Days</v>
      </c>
      <c r="G234" s="1" t="s">
        <v>75</v>
      </c>
      <c r="H234" s="3">
        <v>25292.799999999999</v>
      </c>
      <c r="I234" s="2">
        <v>3</v>
      </c>
      <c r="J234" s="2">
        <v>2</v>
      </c>
      <c r="K234" s="2">
        <v>3</v>
      </c>
      <c r="L234" s="2">
        <v>2</v>
      </c>
      <c r="M234" s="2">
        <v>2</v>
      </c>
      <c r="N234" s="2">
        <f>ROUND(AVERAGE(I234:M234),0)</f>
        <v>2</v>
      </c>
      <c r="O234" s="2" t="str">
        <f>IF(N234=1,"Below Expectations",IF(N234=2,"Meets Expectations",IF(N234=3,"Exceeds Expectations",0)))</f>
        <v>Meets Expectations</v>
      </c>
    </row>
    <row r="235" spans="1:15" x14ac:dyDescent="0.25">
      <c r="A235" s="1" t="s">
        <v>772</v>
      </c>
      <c r="B235" s="1" t="s">
        <v>6</v>
      </c>
      <c r="C235" s="4">
        <v>20752</v>
      </c>
      <c r="D235" s="4">
        <v>36887</v>
      </c>
      <c r="E235" s="4"/>
      <c r="F235" s="4" t="str">
        <f ca="1">DATEDIF(D235,TODAY(),"y")&amp;" Years, "&amp;DATEDIF(D235,TODAY(),"ym")&amp;" Months, "&amp;DATEDIF(D235,TODAY(),"md")&amp;" Days"</f>
        <v>22 Years, 6 Months, 4 Days</v>
      </c>
      <c r="G235" s="1" t="s">
        <v>75</v>
      </c>
      <c r="H235" s="3">
        <v>23025.599999999999</v>
      </c>
      <c r="I235" s="2">
        <v>1</v>
      </c>
      <c r="J235" s="2">
        <v>2</v>
      </c>
      <c r="K235" s="2">
        <v>2</v>
      </c>
      <c r="L235" s="2">
        <v>3</v>
      </c>
      <c r="M235" s="2">
        <v>2</v>
      </c>
      <c r="N235" s="2">
        <f>ROUND(AVERAGE(I235:M235),0)</f>
        <v>2</v>
      </c>
      <c r="O235" s="2" t="str">
        <f>IF(N235=1,"Below Expectations",IF(N235=2,"Meets Expectations",IF(N235=3,"Exceeds Expectations",0)))</f>
        <v>Meets Expectations</v>
      </c>
    </row>
    <row r="236" spans="1:15" x14ac:dyDescent="0.25">
      <c r="A236" s="1" t="s">
        <v>771</v>
      </c>
      <c r="B236" s="1" t="s">
        <v>1</v>
      </c>
      <c r="C236" s="4">
        <v>20759</v>
      </c>
      <c r="D236" s="4">
        <v>34835</v>
      </c>
      <c r="E236" s="4"/>
      <c r="F236" s="4" t="str">
        <f ca="1">DATEDIF(D236,TODAY(),"y")&amp;" Years, "&amp;DATEDIF(D236,TODAY(),"ym")&amp;" Months, "&amp;DATEDIF(D236,TODAY(),"md")&amp;" Days"</f>
        <v>28 Years, 1 Months, 15 Days</v>
      </c>
      <c r="G236" s="1" t="s">
        <v>770</v>
      </c>
      <c r="H236" s="3">
        <v>225000</v>
      </c>
      <c r="I236" s="2">
        <v>3</v>
      </c>
      <c r="J236" s="2">
        <v>2</v>
      </c>
      <c r="K236" s="2">
        <v>2</v>
      </c>
      <c r="L236" s="2">
        <v>3</v>
      </c>
      <c r="M236" s="2">
        <v>3</v>
      </c>
      <c r="N236" s="2">
        <f>ROUND(AVERAGE(I236:M236),0)</f>
        <v>3</v>
      </c>
      <c r="O236" s="2" t="str">
        <f>IF(N236=1,"Below Expectations",IF(N236=2,"Meets Expectations",IF(N236=3,"Exceeds Expectations",0)))</f>
        <v>Exceeds Expectations</v>
      </c>
    </row>
    <row r="237" spans="1:15" x14ac:dyDescent="0.25">
      <c r="A237" s="1" t="s">
        <v>769</v>
      </c>
      <c r="B237" s="1" t="s">
        <v>6</v>
      </c>
      <c r="C237" s="4">
        <v>20760</v>
      </c>
      <c r="D237" s="4">
        <v>32498</v>
      </c>
      <c r="E237" s="4"/>
      <c r="F237" s="4" t="str">
        <f ca="1">DATEDIF(D237,TODAY(),"y")&amp;" Years, "&amp;DATEDIF(D237,TODAY(),"ym")&amp;" Months, "&amp;DATEDIF(D237,TODAY(),"md")&amp;" Days"</f>
        <v>34 Years, 6 Months, 10 Days</v>
      </c>
      <c r="G237" s="1" t="s">
        <v>75</v>
      </c>
      <c r="H237" s="3">
        <v>21216</v>
      </c>
      <c r="I237" s="2">
        <v>2</v>
      </c>
      <c r="J237" s="2">
        <v>3</v>
      </c>
      <c r="K237" s="2">
        <v>2</v>
      </c>
      <c r="L237" s="2">
        <v>1</v>
      </c>
      <c r="M237" s="2">
        <v>2</v>
      </c>
      <c r="N237" s="2">
        <f>ROUND(AVERAGE(I237:M237),0)</f>
        <v>2</v>
      </c>
      <c r="O237" s="2" t="str">
        <f>IF(N237=1,"Below Expectations",IF(N237=2,"Meets Expectations",IF(N237=3,"Exceeds Expectations",0)))</f>
        <v>Meets Expectations</v>
      </c>
    </row>
    <row r="238" spans="1:15" x14ac:dyDescent="0.25">
      <c r="A238" s="1" t="s">
        <v>768</v>
      </c>
      <c r="B238" s="1" t="s">
        <v>1</v>
      </c>
      <c r="C238" s="4">
        <v>20787</v>
      </c>
      <c r="D238" s="4">
        <v>33068</v>
      </c>
      <c r="E238" s="4"/>
      <c r="F238" s="4" t="str">
        <f ca="1">DATEDIF(D238,TODAY(),"y")&amp;" Years, "&amp;DATEDIF(D238,TODAY(),"ym")&amp;" Months, "&amp;DATEDIF(D238,TODAY(),"md")&amp;" Days"</f>
        <v>32 Years, 11 Months, 17 Days</v>
      </c>
      <c r="G238" s="1" t="s">
        <v>75</v>
      </c>
      <c r="H238" s="3">
        <v>22692.799999999999</v>
      </c>
      <c r="I238" s="2">
        <v>3</v>
      </c>
      <c r="J238" s="2">
        <v>2</v>
      </c>
      <c r="K238" s="2">
        <v>3</v>
      </c>
      <c r="L238" s="2">
        <v>1</v>
      </c>
      <c r="M238" s="2">
        <v>2</v>
      </c>
      <c r="N238" s="2">
        <f>ROUND(AVERAGE(I238:M238),0)</f>
        <v>2</v>
      </c>
      <c r="O238" s="2" t="str">
        <f>IF(N238=1,"Below Expectations",IF(N238=2,"Meets Expectations",IF(N238=3,"Exceeds Expectations",0)))</f>
        <v>Meets Expectations</v>
      </c>
    </row>
    <row r="239" spans="1:15" x14ac:dyDescent="0.25">
      <c r="A239" s="1" t="s">
        <v>767</v>
      </c>
      <c r="B239" s="1" t="s">
        <v>6</v>
      </c>
      <c r="C239" s="4">
        <v>20801</v>
      </c>
      <c r="D239" s="4">
        <v>37101</v>
      </c>
      <c r="E239" s="4"/>
      <c r="F239" s="4" t="str">
        <f ca="1">DATEDIF(D239,TODAY(),"y")&amp;" Years, "&amp;DATEDIF(D239,TODAY(),"ym")&amp;" Months, "&amp;DATEDIF(D239,TODAY(),"md")&amp;" Days"</f>
        <v>21 Years, 11 Months, 2 Days</v>
      </c>
      <c r="G239" s="1" t="s">
        <v>75</v>
      </c>
      <c r="H239" s="3">
        <v>22568</v>
      </c>
      <c r="I239" s="2">
        <v>1</v>
      </c>
      <c r="J239" s="2">
        <v>2</v>
      </c>
      <c r="K239" s="2">
        <v>2</v>
      </c>
      <c r="L239" s="2">
        <v>1</v>
      </c>
      <c r="M239" s="2">
        <v>1</v>
      </c>
      <c r="N239" s="2">
        <f>ROUND(AVERAGE(I239:M239),0)</f>
        <v>1</v>
      </c>
      <c r="O239" s="2" t="str">
        <f>IF(N239=1,"Below Expectations",IF(N239=2,"Meets Expectations",IF(N239=3,"Exceeds Expectations",0)))</f>
        <v>Below Expectations</v>
      </c>
    </row>
    <row r="240" spans="1:15" x14ac:dyDescent="0.25">
      <c r="A240" s="1" t="s">
        <v>766</v>
      </c>
      <c r="B240" s="1" t="s">
        <v>1</v>
      </c>
      <c r="C240" s="4">
        <v>21156</v>
      </c>
      <c r="D240" s="4">
        <v>36053</v>
      </c>
      <c r="E240" s="4"/>
      <c r="F240" s="4" t="str">
        <f ca="1">DATEDIF(D240,TODAY(),"y")&amp;" Years, "&amp;DATEDIF(D240,TODAY(),"ym")&amp;" Months, "&amp;DATEDIF(D240,TODAY(),"md")&amp;" Days"</f>
        <v>24 Years, 9 Months, 16 Days</v>
      </c>
      <c r="G240" s="1" t="s">
        <v>765</v>
      </c>
      <c r="H240" s="3">
        <v>31848</v>
      </c>
      <c r="I240" s="2">
        <v>2</v>
      </c>
      <c r="J240" s="2">
        <v>3</v>
      </c>
      <c r="K240" s="2">
        <v>1</v>
      </c>
      <c r="L240" s="2">
        <v>1</v>
      </c>
      <c r="M240" s="2">
        <v>3</v>
      </c>
      <c r="N240" s="2">
        <f>ROUND(AVERAGE(I240:M240),0)</f>
        <v>2</v>
      </c>
      <c r="O240" s="2" t="str">
        <f>IF(N240=1,"Below Expectations",IF(N240=2,"Meets Expectations",IF(N240=3,"Exceeds Expectations",0)))</f>
        <v>Meets Expectations</v>
      </c>
    </row>
    <row r="241" spans="1:15" x14ac:dyDescent="0.25">
      <c r="A241" s="1" t="s">
        <v>764</v>
      </c>
      <c r="B241" s="1" t="s">
        <v>6</v>
      </c>
      <c r="C241" s="4">
        <v>20849</v>
      </c>
      <c r="D241" s="4">
        <v>37186</v>
      </c>
      <c r="E241" s="4"/>
      <c r="F241" s="4" t="str">
        <f ca="1">DATEDIF(D241,TODAY(),"y")&amp;" Years, "&amp;DATEDIF(D241,TODAY(),"ym")&amp;" Months, "&amp;DATEDIF(D241,TODAY(),"md")&amp;" Days"</f>
        <v>21 Years, 8 Months, 9 Days</v>
      </c>
      <c r="G241" s="1" t="s">
        <v>75</v>
      </c>
      <c r="H241" s="3">
        <v>21840</v>
      </c>
      <c r="I241" s="2">
        <v>2</v>
      </c>
      <c r="J241" s="2">
        <v>3</v>
      </c>
      <c r="K241" s="2">
        <v>1</v>
      </c>
      <c r="L241" s="2">
        <v>1</v>
      </c>
      <c r="M241" s="2">
        <v>3</v>
      </c>
      <c r="N241" s="2">
        <f>ROUND(AVERAGE(I241:M241),0)</f>
        <v>2</v>
      </c>
      <c r="O241" s="2" t="str">
        <f>IF(N241=1,"Below Expectations",IF(N241=2,"Meets Expectations",IF(N241=3,"Exceeds Expectations",0)))</f>
        <v>Meets Expectations</v>
      </c>
    </row>
    <row r="242" spans="1:15" x14ac:dyDescent="0.25">
      <c r="A242" s="1" t="s">
        <v>763</v>
      </c>
      <c r="B242" s="1" t="s">
        <v>1</v>
      </c>
      <c r="C242" s="4">
        <v>20901</v>
      </c>
      <c r="D242" s="4">
        <v>34494</v>
      </c>
      <c r="E242" s="4"/>
      <c r="F242" s="4" t="str">
        <f ca="1">DATEDIF(D242,TODAY(),"y")&amp;" Years, "&amp;DATEDIF(D242,TODAY(),"ym")&amp;" Months, "&amp;DATEDIF(D242,TODAY(),"md")&amp;" Days"</f>
        <v>29 Years, 0 Months, 22 Days</v>
      </c>
      <c r="G242" s="1" t="s">
        <v>762</v>
      </c>
      <c r="H242" s="3">
        <v>70307.600000000006</v>
      </c>
      <c r="I242" s="2">
        <v>2</v>
      </c>
      <c r="J242" s="2">
        <v>2</v>
      </c>
      <c r="K242" s="2">
        <v>2</v>
      </c>
      <c r="L242" s="2">
        <v>2</v>
      </c>
      <c r="M242" s="2">
        <v>2</v>
      </c>
      <c r="N242" s="2">
        <f>ROUND(AVERAGE(I242:M242),0)</f>
        <v>2</v>
      </c>
      <c r="O242" s="2" t="str">
        <f>IF(N242=1,"Below Expectations",IF(N242=2,"Meets Expectations",IF(N242=3,"Exceeds Expectations",0)))</f>
        <v>Meets Expectations</v>
      </c>
    </row>
    <row r="243" spans="1:15" x14ac:dyDescent="0.25">
      <c r="A243" s="1" t="s">
        <v>761</v>
      </c>
      <c r="B243" s="1" t="s">
        <v>1</v>
      </c>
      <c r="C243" s="4">
        <v>20911</v>
      </c>
      <c r="D243" s="4">
        <v>34999</v>
      </c>
      <c r="E243" s="4"/>
      <c r="F243" s="4" t="str">
        <f ca="1">DATEDIF(D243,TODAY(),"y")&amp;" Years, "&amp;DATEDIF(D243,TODAY(),"ym")&amp;" Months, "&amp;DATEDIF(D243,TODAY(),"md")&amp;" Days"</f>
        <v>27 Years, 8 Months, 4 Days</v>
      </c>
      <c r="G243" s="1" t="s">
        <v>38</v>
      </c>
      <c r="H243" s="3">
        <v>22713.599999999999</v>
      </c>
      <c r="I243" s="2">
        <v>3</v>
      </c>
      <c r="J243" s="2">
        <v>1</v>
      </c>
      <c r="K243" s="2">
        <v>3</v>
      </c>
      <c r="L243" s="2">
        <v>3</v>
      </c>
      <c r="M243" s="2">
        <v>1</v>
      </c>
      <c r="N243" s="2">
        <f>ROUND(AVERAGE(I243:M243),0)</f>
        <v>2</v>
      </c>
      <c r="O243" s="2" t="str">
        <f>IF(N243=1,"Below Expectations",IF(N243=2,"Meets Expectations",IF(N243=3,"Exceeds Expectations",0)))</f>
        <v>Meets Expectations</v>
      </c>
    </row>
    <row r="244" spans="1:15" x14ac:dyDescent="0.25">
      <c r="A244" s="1" t="s">
        <v>760</v>
      </c>
      <c r="B244" s="1" t="s">
        <v>1</v>
      </c>
      <c r="C244" s="4">
        <v>31573</v>
      </c>
      <c r="D244" s="4">
        <v>40544</v>
      </c>
      <c r="E244" s="4"/>
      <c r="F244" s="4" t="str">
        <f ca="1">DATEDIF(D244,TODAY(),"y")&amp;" Years, "&amp;DATEDIF(D244,TODAY(),"ym")&amp;" Months, "&amp;DATEDIF(D244,TODAY(),"md")&amp;" Days"</f>
        <v>12 Years, 6 Months, 0 Days</v>
      </c>
      <c r="G244" s="1" t="s">
        <v>38</v>
      </c>
      <c r="H244" s="3">
        <v>22713.599999999999</v>
      </c>
      <c r="I244" s="2">
        <v>2</v>
      </c>
      <c r="J244" s="2">
        <v>3</v>
      </c>
      <c r="K244" s="2">
        <v>1</v>
      </c>
      <c r="L244" s="2">
        <v>3</v>
      </c>
      <c r="M244" s="2">
        <v>1</v>
      </c>
      <c r="N244" s="2">
        <f>ROUND(AVERAGE(I244:M244),0)</f>
        <v>2</v>
      </c>
      <c r="O244" s="2" t="str">
        <f>IF(N244=1,"Below Expectations",IF(N244=2,"Meets Expectations",IF(N244=3,"Exceeds Expectations",0)))</f>
        <v>Meets Expectations</v>
      </c>
    </row>
    <row r="245" spans="1:15" x14ac:dyDescent="0.25">
      <c r="A245" s="1" t="s">
        <v>759</v>
      </c>
      <c r="B245" s="1" t="s">
        <v>1</v>
      </c>
      <c r="C245" s="4">
        <v>20929</v>
      </c>
      <c r="D245" s="4">
        <v>36383</v>
      </c>
      <c r="E245" s="4"/>
      <c r="F245" s="4" t="str">
        <f ca="1">DATEDIF(D245,TODAY(),"y")&amp;" Years, "&amp;DATEDIF(D245,TODAY(),"ym")&amp;" Months, "&amp;DATEDIF(D245,TODAY(),"md")&amp;" Days"</f>
        <v>23 Years, 10 Months, 20 Days</v>
      </c>
      <c r="G245" s="1" t="s">
        <v>5</v>
      </c>
      <c r="H245" s="3">
        <v>24043</v>
      </c>
      <c r="I245" s="2">
        <v>1</v>
      </c>
      <c r="J245" s="2">
        <v>1</v>
      </c>
      <c r="K245" s="2">
        <v>2</v>
      </c>
      <c r="L245" s="2">
        <v>1</v>
      </c>
      <c r="M245" s="2">
        <v>2</v>
      </c>
      <c r="N245" s="2">
        <f>ROUND(AVERAGE(I245:M245),0)</f>
        <v>1</v>
      </c>
      <c r="O245" s="2" t="str">
        <f>IF(N245=1,"Below Expectations",IF(N245=2,"Meets Expectations",IF(N245=3,"Exceeds Expectations",0)))</f>
        <v>Below Expectations</v>
      </c>
    </row>
    <row r="246" spans="1:15" x14ac:dyDescent="0.25">
      <c r="A246" s="1" t="s">
        <v>758</v>
      </c>
      <c r="B246" s="1" t="s">
        <v>6</v>
      </c>
      <c r="C246" s="4">
        <v>21013</v>
      </c>
      <c r="D246" s="4">
        <v>33829</v>
      </c>
      <c r="E246" s="4"/>
      <c r="F246" s="4" t="str">
        <f ca="1">DATEDIF(D246,TODAY(),"y")&amp;" Years, "&amp;DATEDIF(D246,TODAY(),"ym")&amp;" Months, "&amp;DATEDIF(D246,TODAY(),"md")&amp;" Days"</f>
        <v>30 Years, 10 Months, 18 Days</v>
      </c>
      <c r="G246" s="1" t="s">
        <v>5</v>
      </c>
      <c r="H246" s="3">
        <v>24043</v>
      </c>
      <c r="I246" s="2">
        <v>3</v>
      </c>
      <c r="J246" s="2">
        <v>2</v>
      </c>
      <c r="K246" s="2">
        <v>3</v>
      </c>
      <c r="L246" s="2">
        <v>1</v>
      </c>
      <c r="M246" s="2">
        <v>3</v>
      </c>
      <c r="N246" s="2">
        <f>ROUND(AVERAGE(I246:M246),0)</f>
        <v>2</v>
      </c>
      <c r="O246" s="2" t="str">
        <f>IF(N246=1,"Below Expectations",IF(N246=2,"Meets Expectations",IF(N246=3,"Exceeds Expectations",0)))</f>
        <v>Meets Expectations</v>
      </c>
    </row>
    <row r="247" spans="1:15" x14ac:dyDescent="0.25">
      <c r="A247" s="1" t="s">
        <v>757</v>
      </c>
      <c r="B247" s="1" t="s">
        <v>1</v>
      </c>
      <c r="C247" s="4">
        <v>20941</v>
      </c>
      <c r="D247" s="4">
        <v>33213</v>
      </c>
      <c r="E247" s="4"/>
      <c r="F247" s="4" t="str">
        <f ca="1">DATEDIF(D247,TODAY(),"y")&amp;" Years, "&amp;DATEDIF(D247,TODAY(),"ym")&amp;" Months, "&amp;DATEDIF(D247,TODAY(),"md")&amp;" Days"</f>
        <v>32 Years, 6 Months, 25 Days</v>
      </c>
      <c r="G247" s="1" t="s">
        <v>454</v>
      </c>
      <c r="H247" s="3">
        <v>46654.400000000001</v>
      </c>
      <c r="I247" s="2">
        <v>1</v>
      </c>
      <c r="J247" s="2">
        <v>2</v>
      </c>
      <c r="K247" s="2">
        <v>2</v>
      </c>
      <c r="L247" s="2">
        <v>1</v>
      </c>
      <c r="M247" s="2">
        <v>1</v>
      </c>
      <c r="N247" s="2">
        <f>ROUND(AVERAGE(I247:M247),0)</f>
        <v>1</v>
      </c>
      <c r="O247" s="2" t="str">
        <f>IF(N247=1,"Below Expectations",IF(N247=2,"Meets Expectations",IF(N247=3,"Exceeds Expectations",0)))</f>
        <v>Below Expectations</v>
      </c>
    </row>
    <row r="248" spans="1:15" x14ac:dyDescent="0.25">
      <c r="A248" s="1" t="s">
        <v>756</v>
      </c>
      <c r="B248" s="1" t="s">
        <v>1</v>
      </c>
      <c r="C248" s="4">
        <v>21136</v>
      </c>
      <c r="D248" s="4">
        <v>33115</v>
      </c>
      <c r="E248" s="4"/>
      <c r="F248" s="4" t="str">
        <f ca="1">DATEDIF(D248,TODAY(),"y")&amp;" Years, "&amp;DATEDIF(D248,TODAY(),"ym")&amp;" Months, "&amp;DATEDIF(D248,TODAY(),"md")&amp;" Days"</f>
        <v>32 Years, 10 Months, 1 Days</v>
      </c>
      <c r="G248" s="1" t="s">
        <v>75</v>
      </c>
      <c r="H248" s="3">
        <v>28412.799999999999</v>
      </c>
      <c r="I248" s="2">
        <v>3</v>
      </c>
      <c r="J248" s="2">
        <v>3</v>
      </c>
      <c r="K248" s="2">
        <v>3</v>
      </c>
      <c r="L248" s="2">
        <v>1</v>
      </c>
      <c r="M248" s="2">
        <v>2</v>
      </c>
      <c r="N248" s="2">
        <f>ROUND(AVERAGE(I248:M248),0)</f>
        <v>2</v>
      </c>
      <c r="O248" s="2" t="str">
        <f>IF(N248=1,"Below Expectations",IF(N248=2,"Meets Expectations",IF(N248=3,"Exceeds Expectations",0)))</f>
        <v>Meets Expectations</v>
      </c>
    </row>
    <row r="249" spans="1:15" x14ac:dyDescent="0.25">
      <c r="A249" s="1" t="s">
        <v>755</v>
      </c>
      <c r="B249" s="1" t="s">
        <v>6</v>
      </c>
      <c r="C249" s="4">
        <v>31914</v>
      </c>
      <c r="D249" s="4">
        <v>41170</v>
      </c>
      <c r="E249" s="4"/>
      <c r="F249" s="4" t="str">
        <f ca="1">DATEDIF(D249,TODAY(),"y")&amp;" Years, "&amp;DATEDIF(D249,TODAY(),"ym")&amp;" Months, "&amp;DATEDIF(D249,TODAY(),"md")&amp;" Days"</f>
        <v>10 Years, 9 Months, 13 Days</v>
      </c>
      <c r="G249" s="1" t="s">
        <v>75</v>
      </c>
      <c r="H249" s="3">
        <v>23940.799999999999</v>
      </c>
      <c r="I249" s="2">
        <v>3</v>
      </c>
      <c r="J249" s="2">
        <v>3</v>
      </c>
      <c r="K249" s="2">
        <v>2</v>
      </c>
      <c r="L249" s="2">
        <v>2</v>
      </c>
      <c r="M249" s="2">
        <v>3</v>
      </c>
      <c r="N249" s="2">
        <f>ROUND(AVERAGE(I249:M249),0)</f>
        <v>3</v>
      </c>
      <c r="O249" s="2" t="str">
        <f>IF(N249=1,"Below Expectations",IF(N249=2,"Meets Expectations",IF(N249=3,"Exceeds Expectations",0)))</f>
        <v>Exceeds Expectations</v>
      </c>
    </row>
    <row r="250" spans="1:15" x14ac:dyDescent="0.25">
      <c r="A250" s="1" t="s">
        <v>754</v>
      </c>
      <c r="B250" s="1" t="s">
        <v>6</v>
      </c>
      <c r="C250" s="4">
        <v>21038</v>
      </c>
      <c r="D250" s="4">
        <v>36561</v>
      </c>
      <c r="E250" s="4"/>
      <c r="F250" s="4" t="str">
        <f ca="1">DATEDIF(D250,TODAY(),"y")&amp;" Years, "&amp;DATEDIF(D250,TODAY(),"ym")&amp;" Months, "&amp;DATEDIF(D250,TODAY(),"md")&amp;" Days"</f>
        <v>23 Years, 4 Months, 26 Days</v>
      </c>
      <c r="G250" s="1" t="s">
        <v>753</v>
      </c>
      <c r="H250" s="3">
        <v>53081.599999999999</v>
      </c>
      <c r="I250" s="2">
        <v>1</v>
      </c>
      <c r="J250" s="2">
        <v>3</v>
      </c>
      <c r="K250" s="2">
        <v>2</v>
      </c>
      <c r="L250" s="2">
        <v>3</v>
      </c>
      <c r="M250" s="2">
        <v>3</v>
      </c>
      <c r="N250" s="2">
        <f>ROUND(AVERAGE(I250:M250),0)</f>
        <v>2</v>
      </c>
      <c r="O250" s="2" t="str">
        <f>IF(N250=1,"Below Expectations",IF(N250=2,"Meets Expectations",IF(N250=3,"Exceeds Expectations",0)))</f>
        <v>Meets Expectations</v>
      </c>
    </row>
    <row r="251" spans="1:15" x14ac:dyDescent="0.25">
      <c r="A251" s="1" t="s">
        <v>752</v>
      </c>
      <c r="B251" s="1" t="s">
        <v>1</v>
      </c>
      <c r="C251" s="4">
        <v>20999</v>
      </c>
      <c r="D251" s="4">
        <v>34619</v>
      </c>
      <c r="E251" s="4"/>
      <c r="F251" s="4" t="str">
        <f ca="1">DATEDIF(D251,TODAY(),"y")&amp;" Years, "&amp;DATEDIF(D251,TODAY(),"ym")&amp;" Months, "&amp;DATEDIF(D251,TODAY(),"md")&amp;" Days"</f>
        <v>28 Years, 8 Months, 19 Days</v>
      </c>
      <c r="G251" s="1" t="s">
        <v>751</v>
      </c>
      <c r="H251" s="3">
        <v>76500.06</v>
      </c>
      <c r="I251" s="2">
        <v>3</v>
      </c>
      <c r="J251" s="2">
        <v>1</v>
      </c>
      <c r="K251" s="2">
        <v>3</v>
      </c>
      <c r="L251" s="2">
        <v>3</v>
      </c>
      <c r="M251" s="2">
        <v>2</v>
      </c>
      <c r="N251" s="2">
        <f>ROUND(AVERAGE(I251:M251),0)</f>
        <v>2</v>
      </c>
      <c r="O251" s="2" t="str">
        <f>IF(N251=1,"Below Expectations",IF(N251=2,"Meets Expectations",IF(N251=3,"Exceeds Expectations",0)))</f>
        <v>Meets Expectations</v>
      </c>
    </row>
    <row r="252" spans="1:15" x14ac:dyDescent="0.25">
      <c r="A252" s="1" t="s">
        <v>750</v>
      </c>
      <c r="B252" s="1" t="s">
        <v>6</v>
      </c>
      <c r="C252" s="4">
        <v>21010</v>
      </c>
      <c r="D252" s="4">
        <v>36734</v>
      </c>
      <c r="E252" s="4"/>
      <c r="F252" s="4" t="str">
        <f ca="1">DATEDIF(D252,TODAY(),"y")&amp;" Years, "&amp;DATEDIF(D252,TODAY(),"ym")&amp;" Months, "&amp;DATEDIF(D252,TODAY(),"md")&amp;" Days"</f>
        <v>22 Years, 11 Months, 4 Days</v>
      </c>
      <c r="G252" s="1" t="s">
        <v>615</v>
      </c>
      <c r="H252" s="3">
        <v>21840</v>
      </c>
      <c r="I252" s="2">
        <v>3</v>
      </c>
      <c r="J252" s="2">
        <v>3</v>
      </c>
      <c r="K252" s="2">
        <v>2</v>
      </c>
      <c r="L252" s="2">
        <v>1</v>
      </c>
      <c r="M252" s="2">
        <v>2</v>
      </c>
      <c r="N252" s="2">
        <f>ROUND(AVERAGE(I252:M252),0)</f>
        <v>2</v>
      </c>
      <c r="O252" s="2" t="str">
        <f>IF(N252=1,"Below Expectations",IF(N252=2,"Meets Expectations",IF(N252=3,"Exceeds Expectations",0)))</f>
        <v>Meets Expectations</v>
      </c>
    </row>
    <row r="253" spans="1:15" x14ac:dyDescent="0.25">
      <c r="A253" s="1" t="s">
        <v>749</v>
      </c>
      <c r="B253" s="1" t="s">
        <v>6</v>
      </c>
      <c r="C253" s="4">
        <v>29285</v>
      </c>
      <c r="D253" s="4">
        <v>39453</v>
      </c>
      <c r="E253" s="4"/>
      <c r="F253" s="4" t="str">
        <f ca="1">DATEDIF(D253,TODAY(),"y")&amp;" Years, "&amp;DATEDIF(D253,TODAY(),"ym")&amp;" Months, "&amp;DATEDIF(D253,TODAY(),"md")&amp;" Days"</f>
        <v>15 Years, 5 Months, 25 Days</v>
      </c>
      <c r="G253" s="1" t="s">
        <v>615</v>
      </c>
      <c r="H253" s="3">
        <v>21840</v>
      </c>
      <c r="I253" s="2">
        <v>3</v>
      </c>
      <c r="J253" s="2">
        <v>1</v>
      </c>
      <c r="K253" s="2">
        <v>1</v>
      </c>
      <c r="L253" s="2">
        <v>3</v>
      </c>
      <c r="M253" s="2">
        <v>2</v>
      </c>
      <c r="N253" s="2">
        <f>ROUND(AVERAGE(I253:M253),0)</f>
        <v>2</v>
      </c>
      <c r="O253" s="2" t="str">
        <f>IF(N253=1,"Below Expectations",IF(N253=2,"Meets Expectations",IF(N253=3,"Exceeds Expectations",0)))</f>
        <v>Meets Expectations</v>
      </c>
    </row>
    <row r="254" spans="1:15" x14ac:dyDescent="0.25">
      <c r="A254" s="1" t="s">
        <v>748</v>
      </c>
      <c r="B254" s="1" t="s">
        <v>1</v>
      </c>
      <c r="C254" s="4">
        <v>21016</v>
      </c>
      <c r="D254" s="4">
        <v>35436</v>
      </c>
      <c r="E254" s="4"/>
      <c r="F254" s="4" t="str">
        <f ca="1">DATEDIF(D254,TODAY(),"y")&amp;" Years, "&amp;DATEDIF(D254,TODAY(),"ym")&amp;" Months, "&amp;DATEDIF(D254,TODAY(),"md")&amp;" Days"</f>
        <v>26 Years, 5 Months, 25 Days</v>
      </c>
      <c r="G254" s="1" t="s">
        <v>747</v>
      </c>
      <c r="H254" s="3">
        <v>30462</v>
      </c>
      <c r="I254" s="2">
        <v>3</v>
      </c>
      <c r="J254" s="2">
        <v>3</v>
      </c>
      <c r="K254" s="2">
        <v>1</v>
      </c>
      <c r="L254" s="2">
        <v>3</v>
      </c>
      <c r="M254" s="2">
        <v>1</v>
      </c>
      <c r="N254" s="2">
        <f>ROUND(AVERAGE(I254:M254),0)</f>
        <v>2</v>
      </c>
      <c r="O254" s="2" t="str">
        <f>IF(N254=1,"Below Expectations",IF(N254=2,"Meets Expectations",IF(N254=3,"Exceeds Expectations",0)))</f>
        <v>Meets Expectations</v>
      </c>
    </row>
    <row r="255" spans="1:15" x14ac:dyDescent="0.25">
      <c r="A255" s="1" t="s">
        <v>746</v>
      </c>
      <c r="B255" s="1" t="s">
        <v>1</v>
      </c>
      <c r="C255" s="4">
        <v>21037</v>
      </c>
      <c r="D255" s="4">
        <v>34724</v>
      </c>
      <c r="E255" s="4"/>
      <c r="F255" s="4" t="str">
        <f ca="1">DATEDIF(D255,TODAY(),"y")&amp;" Years, "&amp;DATEDIF(D255,TODAY(),"ym")&amp;" Months, "&amp;DATEDIF(D255,TODAY(),"md")&amp;" Days"</f>
        <v>28 Years, 5 Months, 6 Days</v>
      </c>
      <c r="G255" s="1" t="s">
        <v>126</v>
      </c>
      <c r="H255" s="3">
        <v>49498</v>
      </c>
      <c r="I255" s="2">
        <v>2</v>
      </c>
      <c r="J255" s="2">
        <v>3</v>
      </c>
      <c r="K255" s="2">
        <v>1</v>
      </c>
      <c r="L255" s="2">
        <v>1</v>
      </c>
      <c r="M255" s="2">
        <v>3</v>
      </c>
      <c r="N255" s="2">
        <f>ROUND(AVERAGE(I255:M255),0)</f>
        <v>2</v>
      </c>
      <c r="O255" s="2" t="str">
        <f>IF(N255=1,"Below Expectations",IF(N255=2,"Meets Expectations",IF(N255=3,"Exceeds Expectations",0)))</f>
        <v>Meets Expectations</v>
      </c>
    </row>
    <row r="256" spans="1:15" x14ac:dyDescent="0.25">
      <c r="A256" s="1" t="s">
        <v>745</v>
      </c>
      <c r="B256" s="1" t="s">
        <v>1</v>
      </c>
      <c r="C256" s="4">
        <v>21052</v>
      </c>
      <c r="D256" s="4">
        <v>33250</v>
      </c>
      <c r="E256" s="4"/>
      <c r="F256" s="4" t="str">
        <f ca="1">DATEDIF(D256,TODAY(),"y")&amp;" Years, "&amp;DATEDIF(D256,TODAY(),"ym")&amp;" Months, "&amp;DATEDIF(D256,TODAY(),"md")&amp;" Days"</f>
        <v>32 Years, 5 Months, 19 Days</v>
      </c>
      <c r="G256" s="1" t="s">
        <v>75</v>
      </c>
      <c r="H256" s="3">
        <v>25251.200000000001</v>
      </c>
      <c r="I256" s="2">
        <v>3</v>
      </c>
      <c r="J256" s="2">
        <v>3</v>
      </c>
      <c r="K256" s="2">
        <v>2</v>
      </c>
      <c r="L256" s="2">
        <v>1</v>
      </c>
      <c r="M256" s="2">
        <v>1</v>
      </c>
      <c r="N256" s="2">
        <f>ROUND(AVERAGE(I256:M256),0)</f>
        <v>2</v>
      </c>
      <c r="O256" s="2" t="str">
        <f>IF(N256=1,"Below Expectations",IF(N256=2,"Meets Expectations",IF(N256=3,"Exceeds Expectations",0)))</f>
        <v>Meets Expectations</v>
      </c>
    </row>
    <row r="257" spans="1:15" x14ac:dyDescent="0.25">
      <c r="A257" s="1" t="s">
        <v>744</v>
      </c>
      <c r="B257" s="1" t="s">
        <v>6</v>
      </c>
      <c r="C257" s="4">
        <v>21135</v>
      </c>
      <c r="D257" s="4">
        <v>33820</v>
      </c>
      <c r="E257" s="4"/>
      <c r="F257" s="4" t="str">
        <f ca="1">DATEDIF(D257,TODAY(),"y")&amp;" Years, "&amp;DATEDIF(D257,TODAY(),"ym")&amp;" Months, "&amp;DATEDIF(D257,TODAY(),"md")&amp;" Days"</f>
        <v>30 Years, 10 Months, 27 Days</v>
      </c>
      <c r="G257" s="1" t="s">
        <v>75</v>
      </c>
      <c r="H257" s="3">
        <v>24169.599999999999</v>
      </c>
      <c r="I257" s="2">
        <v>3</v>
      </c>
      <c r="J257" s="2">
        <v>1</v>
      </c>
      <c r="K257" s="2">
        <v>1</v>
      </c>
      <c r="L257" s="2">
        <v>2</v>
      </c>
      <c r="M257" s="2">
        <v>1</v>
      </c>
      <c r="N257" s="2">
        <f>ROUND(AVERAGE(I257:M257),0)</f>
        <v>2</v>
      </c>
      <c r="O257" s="2" t="str">
        <f>IF(N257=1,"Below Expectations",IF(N257=2,"Meets Expectations",IF(N257=3,"Exceeds Expectations",0)))</f>
        <v>Meets Expectations</v>
      </c>
    </row>
    <row r="258" spans="1:15" x14ac:dyDescent="0.25">
      <c r="A258" s="1" t="s">
        <v>743</v>
      </c>
      <c r="B258" s="1" t="s">
        <v>1</v>
      </c>
      <c r="C258" s="4">
        <v>21205</v>
      </c>
      <c r="D258" s="4">
        <v>33138</v>
      </c>
      <c r="E258" s="4"/>
      <c r="F258" s="4" t="str">
        <f ca="1">DATEDIF(D258,TODAY(),"y")&amp;" Years, "&amp;DATEDIF(D258,TODAY(),"ym")&amp;" Months, "&amp;DATEDIF(D258,TODAY(),"md")&amp;" Days"</f>
        <v>32 Years, 9 Months, 9 Days</v>
      </c>
      <c r="G258" s="1" t="s">
        <v>75</v>
      </c>
      <c r="H258" s="3">
        <v>24523.200000000001</v>
      </c>
      <c r="I258" s="2">
        <v>1</v>
      </c>
      <c r="J258" s="2">
        <v>3</v>
      </c>
      <c r="K258" s="2">
        <v>1</v>
      </c>
      <c r="L258" s="2">
        <v>3</v>
      </c>
      <c r="M258" s="2">
        <v>2</v>
      </c>
      <c r="N258" s="2">
        <f>ROUND(AVERAGE(I258:M258),0)</f>
        <v>2</v>
      </c>
      <c r="O258" s="2" t="str">
        <f>IF(N258=1,"Below Expectations",IF(N258=2,"Meets Expectations",IF(N258=3,"Exceeds Expectations",0)))</f>
        <v>Meets Expectations</v>
      </c>
    </row>
    <row r="259" spans="1:15" x14ac:dyDescent="0.25">
      <c r="A259" s="1" t="s">
        <v>742</v>
      </c>
      <c r="B259" s="1" t="s">
        <v>1</v>
      </c>
      <c r="C259" s="4">
        <v>21226</v>
      </c>
      <c r="D259" s="4">
        <v>34444</v>
      </c>
      <c r="E259" s="4"/>
      <c r="F259" s="4" t="str">
        <f ca="1">DATEDIF(D259,TODAY(),"y")&amp;" Years, "&amp;DATEDIF(D259,TODAY(),"ym")&amp;" Months, "&amp;DATEDIF(D259,TODAY(),"md")&amp;" Days"</f>
        <v>29 Years, 2 Months, 11 Days</v>
      </c>
      <c r="G259" s="1" t="s">
        <v>0</v>
      </c>
      <c r="H259" s="3">
        <v>22131.200000000001</v>
      </c>
      <c r="I259" s="2">
        <v>2</v>
      </c>
      <c r="J259" s="2">
        <v>1</v>
      </c>
      <c r="K259" s="2">
        <v>3</v>
      </c>
      <c r="L259" s="2">
        <v>2</v>
      </c>
      <c r="M259" s="2">
        <v>3</v>
      </c>
      <c r="N259" s="2">
        <f>ROUND(AVERAGE(I259:M259),0)</f>
        <v>2</v>
      </c>
      <c r="O259" s="2" t="str">
        <f>IF(N259=1,"Below Expectations",IF(N259=2,"Meets Expectations",IF(N259=3,"Exceeds Expectations",0)))</f>
        <v>Meets Expectations</v>
      </c>
    </row>
    <row r="260" spans="1:15" x14ac:dyDescent="0.25">
      <c r="A260" s="1" t="s">
        <v>741</v>
      </c>
      <c r="B260" s="1" t="s">
        <v>1</v>
      </c>
      <c r="C260" s="4">
        <v>21326</v>
      </c>
      <c r="D260" s="4">
        <v>36887</v>
      </c>
      <c r="E260" s="4"/>
      <c r="F260" s="4" t="str">
        <f ca="1">DATEDIF(D260,TODAY(),"y")&amp;" Years, "&amp;DATEDIF(D260,TODAY(),"ym")&amp;" Months, "&amp;DATEDIF(D260,TODAY(),"md")&amp;" Days"</f>
        <v>22 Years, 6 Months, 4 Days</v>
      </c>
      <c r="G260" s="1" t="s">
        <v>740</v>
      </c>
      <c r="H260" s="3">
        <v>24960</v>
      </c>
      <c r="I260" s="2">
        <v>2</v>
      </c>
      <c r="J260" s="2">
        <v>3</v>
      </c>
      <c r="K260" s="2">
        <v>3</v>
      </c>
      <c r="L260" s="2">
        <v>2</v>
      </c>
      <c r="M260" s="2">
        <v>2</v>
      </c>
      <c r="N260" s="2">
        <f>ROUND(AVERAGE(I260:M260),0)</f>
        <v>2</v>
      </c>
      <c r="O260" s="2" t="str">
        <f>IF(N260=1,"Below Expectations",IF(N260=2,"Meets Expectations",IF(N260=3,"Exceeds Expectations",0)))</f>
        <v>Meets Expectations</v>
      </c>
    </row>
    <row r="261" spans="1:15" x14ac:dyDescent="0.25">
      <c r="A261" s="1" t="s">
        <v>739</v>
      </c>
      <c r="B261" s="1" t="s">
        <v>6</v>
      </c>
      <c r="C261" s="4">
        <v>21265</v>
      </c>
      <c r="D261" s="4">
        <v>32498</v>
      </c>
      <c r="E261" s="4"/>
      <c r="F261" s="4" t="str">
        <f ca="1">DATEDIF(D261,TODAY(),"y")&amp;" Years, "&amp;DATEDIF(D261,TODAY(),"ym")&amp;" Months, "&amp;DATEDIF(D261,TODAY(),"md")&amp;" Days"</f>
        <v>34 Years, 6 Months, 10 Days</v>
      </c>
      <c r="G261" s="1" t="s">
        <v>0</v>
      </c>
      <c r="H261" s="3">
        <v>22214.400000000001</v>
      </c>
      <c r="I261" s="2">
        <v>1</v>
      </c>
      <c r="J261" s="2">
        <v>2</v>
      </c>
      <c r="K261" s="2">
        <v>1</v>
      </c>
      <c r="L261" s="2">
        <v>1</v>
      </c>
      <c r="M261" s="2">
        <v>1</v>
      </c>
      <c r="N261" s="2">
        <f>ROUND(AVERAGE(I261:M261),0)</f>
        <v>1</v>
      </c>
      <c r="O261" s="2" t="str">
        <f>IF(N261=1,"Below Expectations",IF(N261=2,"Meets Expectations",IF(N261=3,"Exceeds Expectations",0)))</f>
        <v>Below Expectations</v>
      </c>
    </row>
    <row r="262" spans="1:15" x14ac:dyDescent="0.25">
      <c r="A262" s="1" t="s">
        <v>738</v>
      </c>
      <c r="B262" s="1" t="s">
        <v>6</v>
      </c>
      <c r="C262" s="4">
        <v>21343</v>
      </c>
      <c r="D262" s="4">
        <v>33068</v>
      </c>
      <c r="E262" s="4"/>
      <c r="F262" s="4" t="str">
        <f ca="1">DATEDIF(D262,TODAY(),"y")&amp;" Years, "&amp;DATEDIF(D262,TODAY(),"ym")&amp;" Months, "&amp;DATEDIF(D262,TODAY(),"md")&amp;" Days"</f>
        <v>32 Years, 11 Months, 17 Days</v>
      </c>
      <c r="G262" s="1" t="s">
        <v>75</v>
      </c>
      <c r="H262" s="3">
        <v>20800</v>
      </c>
      <c r="I262" s="2">
        <v>1</v>
      </c>
      <c r="J262" s="2">
        <v>2</v>
      </c>
      <c r="K262" s="2">
        <v>1</v>
      </c>
      <c r="L262" s="2">
        <v>2</v>
      </c>
      <c r="M262" s="2">
        <v>1</v>
      </c>
      <c r="N262" s="2">
        <f>ROUND(AVERAGE(I262:M262),0)</f>
        <v>1</v>
      </c>
      <c r="O262" s="2" t="str">
        <f>IF(N262=1,"Below Expectations",IF(N262=2,"Meets Expectations",IF(N262=3,"Exceeds Expectations",0)))</f>
        <v>Below Expectations</v>
      </c>
    </row>
    <row r="263" spans="1:15" x14ac:dyDescent="0.25">
      <c r="A263" s="1" t="s">
        <v>737</v>
      </c>
      <c r="B263" s="1" t="s">
        <v>6</v>
      </c>
      <c r="C263" s="4">
        <v>21365</v>
      </c>
      <c r="D263" s="4">
        <v>37101</v>
      </c>
      <c r="E263" s="4"/>
      <c r="F263" s="4" t="str">
        <f ca="1">DATEDIF(D263,TODAY(),"y")&amp;" Years, "&amp;DATEDIF(D263,TODAY(),"ym")&amp;" Months, "&amp;DATEDIF(D263,TODAY(),"md")&amp;" Days"</f>
        <v>21 Years, 11 Months, 2 Days</v>
      </c>
      <c r="G263" s="1" t="s">
        <v>736</v>
      </c>
      <c r="H263" s="3">
        <v>53575.34</v>
      </c>
      <c r="I263" s="2">
        <v>3</v>
      </c>
      <c r="J263" s="2">
        <v>1</v>
      </c>
      <c r="K263" s="2">
        <v>3</v>
      </c>
      <c r="L263" s="2">
        <v>2</v>
      </c>
      <c r="M263" s="2">
        <v>2</v>
      </c>
      <c r="N263" s="2">
        <f>ROUND(AVERAGE(I263:M263),0)</f>
        <v>2</v>
      </c>
      <c r="O263" s="2" t="str">
        <f>IF(N263=1,"Below Expectations",IF(N263=2,"Meets Expectations",IF(N263=3,"Exceeds Expectations",0)))</f>
        <v>Meets Expectations</v>
      </c>
    </row>
    <row r="264" spans="1:15" x14ac:dyDescent="0.25">
      <c r="A264" s="1" t="s">
        <v>735</v>
      </c>
      <c r="B264" s="1" t="s">
        <v>6</v>
      </c>
      <c r="C264" s="4">
        <v>32760</v>
      </c>
      <c r="D264" s="4">
        <v>40495</v>
      </c>
      <c r="E264" s="4"/>
      <c r="F264" s="4" t="str">
        <f ca="1">DATEDIF(D264,TODAY(),"y")&amp;" Years, "&amp;DATEDIF(D264,TODAY(),"ym")&amp;" Months, "&amp;DATEDIF(D264,TODAY(),"md")&amp;" Days"</f>
        <v>12 Years, 7 Months, 18 Days</v>
      </c>
      <c r="G264" s="1" t="s">
        <v>734</v>
      </c>
      <c r="H264" s="3">
        <v>31545</v>
      </c>
      <c r="I264" s="2">
        <v>3</v>
      </c>
      <c r="J264" s="2">
        <v>3</v>
      </c>
      <c r="K264" s="2">
        <v>1</v>
      </c>
      <c r="L264" s="2">
        <v>2</v>
      </c>
      <c r="M264" s="2">
        <v>2</v>
      </c>
      <c r="N264" s="2">
        <f>ROUND(AVERAGE(I264:M264),0)</f>
        <v>2</v>
      </c>
      <c r="O264" s="2" t="str">
        <f>IF(N264=1,"Below Expectations",IF(N264=2,"Meets Expectations",IF(N264=3,"Exceeds Expectations",0)))</f>
        <v>Meets Expectations</v>
      </c>
    </row>
    <row r="265" spans="1:15" x14ac:dyDescent="0.25">
      <c r="A265" s="1" t="s">
        <v>733</v>
      </c>
      <c r="B265" s="1" t="s">
        <v>1</v>
      </c>
      <c r="C265" s="4">
        <v>21386</v>
      </c>
      <c r="D265" s="4">
        <v>34191</v>
      </c>
      <c r="E265" s="4"/>
      <c r="F265" s="4" t="str">
        <f ca="1">DATEDIF(D265,TODAY(),"y")&amp;" Years, "&amp;DATEDIF(D265,TODAY(),"ym")&amp;" Months, "&amp;DATEDIF(D265,TODAY(),"md")&amp;" Days"</f>
        <v>29 Years, 10 Months, 21 Days</v>
      </c>
      <c r="G265" s="1" t="s">
        <v>732</v>
      </c>
      <c r="H265" s="3">
        <v>109304</v>
      </c>
      <c r="I265" s="2">
        <v>3</v>
      </c>
      <c r="J265" s="2">
        <v>2</v>
      </c>
      <c r="K265" s="2">
        <v>2</v>
      </c>
      <c r="L265" s="2">
        <v>3</v>
      </c>
      <c r="M265" s="2">
        <v>3</v>
      </c>
      <c r="N265" s="2">
        <f>ROUND(AVERAGE(I265:M265),0)</f>
        <v>3</v>
      </c>
      <c r="O265" s="2" t="str">
        <f>IF(N265=1,"Below Expectations",IF(N265=2,"Meets Expectations",IF(N265=3,"Exceeds Expectations",0)))</f>
        <v>Exceeds Expectations</v>
      </c>
    </row>
    <row r="266" spans="1:15" x14ac:dyDescent="0.25">
      <c r="A266" s="1" t="s">
        <v>731</v>
      </c>
      <c r="B266" s="1" t="s">
        <v>6</v>
      </c>
      <c r="C266" s="4">
        <v>21454</v>
      </c>
      <c r="D266" s="4">
        <v>36053</v>
      </c>
      <c r="E266" s="4"/>
      <c r="F266" s="4" t="str">
        <f ca="1">DATEDIF(D266,TODAY(),"y")&amp;" Years, "&amp;DATEDIF(D266,TODAY(),"ym")&amp;" Months, "&amp;DATEDIF(D266,TODAY(),"md")&amp;" Days"</f>
        <v>24 Years, 9 Months, 16 Days</v>
      </c>
      <c r="G266" s="1" t="s">
        <v>730</v>
      </c>
      <c r="H266" s="3">
        <v>152420.84</v>
      </c>
      <c r="I266" s="2">
        <v>2</v>
      </c>
      <c r="J266" s="2">
        <v>2</v>
      </c>
      <c r="K266" s="2">
        <v>3</v>
      </c>
      <c r="L266" s="2">
        <v>2</v>
      </c>
      <c r="M266" s="2">
        <v>2</v>
      </c>
      <c r="N266" s="2">
        <f>ROUND(AVERAGE(I266:M266),0)</f>
        <v>2</v>
      </c>
      <c r="O266" s="2" t="str">
        <f>IF(N266=1,"Below Expectations",IF(N266=2,"Meets Expectations",IF(N266=3,"Exceeds Expectations",0)))</f>
        <v>Meets Expectations</v>
      </c>
    </row>
    <row r="267" spans="1:15" x14ac:dyDescent="0.25">
      <c r="A267" s="1" t="s">
        <v>729</v>
      </c>
      <c r="B267" s="1" t="s">
        <v>6</v>
      </c>
      <c r="C267" s="4">
        <v>21419</v>
      </c>
      <c r="D267" s="4">
        <v>37186</v>
      </c>
      <c r="E267" s="4"/>
      <c r="F267" s="4" t="str">
        <f ca="1">DATEDIF(D267,TODAY(),"y")&amp;" Years, "&amp;DATEDIF(D267,TODAY(),"ym")&amp;" Months, "&amp;DATEDIF(D267,TODAY(),"md")&amp;" Days"</f>
        <v>21 Years, 8 Months, 9 Days</v>
      </c>
      <c r="G267" s="1" t="s">
        <v>75</v>
      </c>
      <c r="H267" s="3">
        <v>21923.200000000001</v>
      </c>
      <c r="I267" s="2">
        <v>3</v>
      </c>
      <c r="J267" s="2">
        <v>3</v>
      </c>
      <c r="K267" s="2">
        <v>1</v>
      </c>
      <c r="L267" s="2">
        <v>3</v>
      </c>
      <c r="M267" s="2">
        <v>3</v>
      </c>
      <c r="N267" s="2">
        <f>ROUND(AVERAGE(I267:M267),0)</f>
        <v>3</v>
      </c>
      <c r="O267" s="2" t="str">
        <f>IF(N267=1,"Below Expectations",IF(N267=2,"Meets Expectations",IF(N267=3,"Exceeds Expectations",0)))</f>
        <v>Exceeds Expectations</v>
      </c>
    </row>
    <row r="268" spans="1:15" x14ac:dyDescent="0.25">
      <c r="A268" s="1" t="s">
        <v>728</v>
      </c>
      <c r="B268" s="1" t="s">
        <v>1</v>
      </c>
      <c r="C268" s="4">
        <v>21447</v>
      </c>
      <c r="D268" s="4">
        <v>36503</v>
      </c>
      <c r="E268" s="4"/>
      <c r="F268" s="4" t="str">
        <f ca="1">DATEDIF(D268,TODAY(),"y")&amp;" Years, "&amp;DATEDIF(D268,TODAY(),"ym")&amp;" Months, "&amp;DATEDIF(D268,TODAY(),"md")&amp;" Days"</f>
        <v>23 Years, 6 Months, 22 Days</v>
      </c>
      <c r="G268" s="1" t="s">
        <v>75</v>
      </c>
      <c r="H268" s="3">
        <v>23857.599999999999</v>
      </c>
      <c r="I268" s="2">
        <v>3</v>
      </c>
      <c r="J268" s="2">
        <v>2</v>
      </c>
      <c r="K268" s="2">
        <v>3</v>
      </c>
      <c r="L268" s="2">
        <v>3</v>
      </c>
      <c r="M268" s="2">
        <v>1</v>
      </c>
      <c r="N268" s="2">
        <f>ROUND(AVERAGE(I268:M268),0)</f>
        <v>2</v>
      </c>
      <c r="O268" s="2" t="str">
        <f>IF(N268=1,"Below Expectations",IF(N268=2,"Meets Expectations",IF(N268=3,"Exceeds Expectations",0)))</f>
        <v>Meets Expectations</v>
      </c>
    </row>
    <row r="269" spans="1:15" x14ac:dyDescent="0.25">
      <c r="A269" s="1" t="s">
        <v>727</v>
      </c>
      <c r="B269" s="1" t="s">
        <v>1</v>
      </c>
      <c r="C269" s="4">
        <v>21493</v>
      </c>
      <c r="D269" s="4">
        <v>34494</v>
      </c>
      <c r="E269" s="4"/>
      <c r="F269" s="4" t="str">
        <f ca="1">DATEDIF(D269,TODAY(),"y")&amp;" Years, "&amp;DATEDIF(D269,TODAY(),"ym")&amp;" Months, "&amp;DATEDIF(D269,TODAY(),"md")&amp;" Days"</f>
        <v>29 Years, 0 Months, 22 Days</v>
      </c>
      <c r="G269" s="1" t="s">
        <v>726</v>
      </c>
      <c r="H269" s="3">
        <v>110000</v>
      </c>
      <c r="I269" s="2">
        <v>3</v>
      </c>
      <c r="J269" s="2">
        <v>3</v>
      </c>
      <c r="K269" s="2">
        <v>2</v>
      </c>
      <c r="L269" s="2">
        <v>3</v>
      </c>
      <c r="M269" s="2">
        <v>2</v>
      </c>
      <c r="N269" s="2">
        <f>ROUND(AVERAGE(I269:M269),0)</f>
        <v>3</v>
      </c>
      <c r="O269" s="2" t="str">
        <f>IF(N269=1,"Below Expectations",IF(N269=2,"Meets Expectations",IF(N269=3,"Exceeds Expectations",0)))</f>
        <v>Exceeds Expectations</v>
      </c>
    </row>
    <row r="270" spans="1:15" x14ac:dyDescent="0.25">
      <c r="A270" s="1" t="s">
        <v>725</v>
      </c>
      <c r="B270" s="1" t="s">
        <v>6</v>
      </c>
      <c r="C270" s="4">
        <v>21599</v>
      </c>
      <c r="D270" s="4">
        <v>34999</v>
      </c>
      <c r="E270" s="4"/>
      <c r="F270" s="4" t="str">
        <f ca="1">DATEDIF(D270,TODAY(),"y")&amp;" Years, "&amp;DATEDIF(D270,TODAY(),"ym")&amp;" Months, "&amp;DATEDIF(D270,TODAY(),"md")&amp;" Days"</f>
        <v>27 Years, 8 Months, 4 Days</v>
      </c>
      <c r="G270" s="1" t="s">
        <v>5</v>
      </c>
      <c r="H270" s="3">
        <v>27872</v>
      </c>
      <c r="I270" s="2">
        <v>3</v>
      </c>
      <c r="J270" s="2">
        <v>2</v>
      </c>
      <c r="K270" s="2">
        <v>2</v>
      </c>
      <c r="L270" s="2">
        <v>2</v>
      </c>
      <c r="M270" s="2">
        <v>3</v>
      </c>
      <c r="N270" s="2">
        <f>ROUND(AVERAGE(I270:M270),0)</f>
        <v>2</v>
      </c>
      <c r="O270" s="2" t="str">
        <f>IF(N270=1,"Below Expectations",IF(N270=2,"Meets Expectations",IF(N270=3,"Exceeds Expectations",0)))</f>
        <v>Meets Expectations</v>
      </c>
    </row>
    <row r="271" spans="1:15" x14ac:dyDescent="0.25">
      <c r="A271" s="1" t="s">
        <v>724</v>
      </c>
      <c r="B271" s="1" t="s">
        <v>6</v>
      </c>
      <c r="C271" s="4">
        <v>21605</v>
      </c>
      <c r="D271" s="4">
        <v>35796</v>
      </c>
      <c r="E271" s="4"/>
      <c r="F271" s="4" t="str">
        <f ca="1">DATEDIF(D271,TODAY(),"y")&amp;" Years, "&amp;DATEDIF(D271,TODAY(),"ym")&amp;" Months, "&amp;DATEDIF(D271,TODAY(),"md")&amp;" Days"</f>
        <v>25 Years, 6 Months, 0 Days</v>
      </c>
      <c r="G271" s="1" t="s">
        <v>0</v>
      </c>
      <c r="H271" s="3">
        <v>21840</v>
      </c>
      <c r="I271" s="2">
        <v>2</v>
      </c>
      <c r="J271" s="2">
        <v>2</v>
      </c>
      <c r="K271" s="2">
        <v>2</v>
      </c>
      <c r="L271" s="2">
        <v>3</v>
      </c>
      <c r="M271" s="2">
        <v>1</v>
      </c>
      <c r="N271" s="2">
        <f>ROUND(AVERAGE(I271:M271),0)</f>
        <v>2</v>
      </c>
      <c r="O271" s="2" t="str">
        <f>IF(N271=1,"Below Expectations",IF(N271=2,"Meets Expectations",IF(N271=3,"Exceeds Expectations",0)))</f>
        <v>Meets Expectations</v>
      </c>
    </row>
    <row r="272" spans="1:15" x14ac:dyDescent="0.25">
      <c r="A272" s="1" t="s">
        <v>723</v>
      </c>
      <c r="B272" s="1" t="s">
        <v>1</v>
      </c>
      <c r="C272" s="4">
        <v>21642</v>
      </c>
      <c r="D272" s="4">
        <v>33829</v>
      </c>
      <c r="E272" s="4"/>
      <c r="F272" s="4" t="str">
        <f ca="1">DATEDIF(D272,TODAY(),"y")&amp;" Years, "&amp;DATEDIF(D272,TODAY(),"ym")&amp;" Months, "&amp;DATEDIF(D272,TODAY(),"md")&amp;" Days"</f>
        <v>30 Years, 10 Months, 18 Days</v>
      </c>
      <c r="G272" s="1" t="s">
        <v>722</v>
      </c>
      <c r="H272" s="3">
        <v>62955</v>
      </c>
      <c r="I272" s="2">
        <v>3</v>
      </c>
      <c r="J272" s="2">
        <v>2</v>
      </c>
      <c r="K272" s="2">
        <v>2</v>
      </c>
      <c r="L272" s="2">
        <v>2</v>
      </c>
      <c r="M272" s="2">
        <v>2</v>
      </c>
      <c r="N272" s="2">
        <f>ROUND(AVERAGE(I272:M272),0)</f>
        <v>2</v>
      </c>
      <c r="O272" s="2" t="str">
        <f>IF(N272=1,"Below Expectations",IF(N272=2,"Meets Expectations",IF(N272=3,"Exceeds Expectations",0)))</f>
        <v>Meets Expectations</v>
      </c>
    </row>
    <row r="273" spans="1:15" x14ac:dyDescent="0.25">
      <c r="A273" s="1" t="s">
        <v>721</v>
      </c>
      <c r="B273" s="1" t="s">
        <v>6</v>
      </c>
      <c r="C273" s="4">
        <v>21679</v>
      </c>
      <c r="D273" s="4">
        <v>33213</v>
      </c>
      <c r="E273" s="4"/>
      <c r="F273" s="4" t="str">
        <f ca="1">DATEDIF(D273,TODAY(),"y")&amp;" Years, "&amp;DATEDIF(D273,TODAY(),"ym")&amp;" Months, "&amp;DATEDIF(D273,TODAY(),"md")&amp;" Days"</f>
        <v>32 Years, 6 Months, 25 Days</v>
      </c>
      <c r="G273" s="1" t="s">
        <v>720</v>
      </c>
      <c r="H273" s="3">
        <v>139562.54</v>
      </c>
      <c r="I273" s="2">
        <v>2</v>
      </c>
      <c r="J273" s="2">
        <v>2</v>
      </c>
      <c r="K273" s="2">
        <v>2</v>
      </c>
      <c r="L273" s="2">
        <v>3</v>
      </c>
      <c r="M273" s="2">
        <v>3</v>
      </c>
      <c r="N273" s="2">
        <f>ROUND(AVERAGE(I273:M273),0)</f>
        <v>2</v>
      </c>
      <c r="O273" s="2" t="str">
        <f>IF(N273=1,"Below Expectations",IF(N273=2,"Meets Expectations",IF(N273=3,"Exceeds Expectations",0)))</f>
        <v>Meets Expectations</v>
      </c>
    </row>
    <row r="274" spans="1:15" x14ac:dyDescent="0.25">
      <c r="A274" s="1" t="s">
        <v>719</v>
      </c>
      <c r="B274" s="1" t="s">
        <v>1</v>
      </c>
      <c r="C274" s="4">
        <v>21733</v>
      </c>
      <c r="D274" s="4">
        <v>33115</v>
      </c>
      <c r="E274" s="4"/>
      <c r="F274" s="4" t="str">
        <f ca="1">DATEDIF(D274,TODAY(),"y")&amp;" Years, "&amp;DATEDIF(D274,TODAY(),"ym")&amp;" Months, "&amp;DATEDIF(D274,TODAY(),"md")&amp;" Days"</f>
        <v>32 Years, 10 Months, 1 Days</v>
      </c>
      <c r="G274" s="1" t="s">
        <v>718</v>
      </c>
      <c r="H274" s="3">
        <v>74191</v>
      </c>
      <c r="I274" s="2">
        <v>1</v>
      </c>
      <c r="J274" s="2">
        <v>1</v>
      </c>
      <c r="K274" s="2">
        <v>3</v>
      </c>
      <c r="L274" s="2">
        <v>3</v>
      </c>
      <c r="M274" s="2">
        <v>1</v>
      </c>
      <c r="N274" s="2">
        <f>ROUND(AVERAGE(I274:M274),0)</f>
        <v>2</v>
      </c>
      <c r="O274" s="2" t="str">
        <f>IF(N274=1,"Below Expectations",IF(N274=2,"Meets Expectations",IF(N274=3,"Exceeds Expectations",0)))</f>
        <v>Meets Expectations</v>
      </c>
    </row>
    <row r="275" spans="1:15" x14ac:dyDescent="0.25">
      <c r="A275" s="1" t="s">
        <v>717</v>
      </c>
      <c r="B275" s="1" t="s">
        <v>6</v>
      </c>
      <c r="C275" s="4">
        <v>21869</v>
      </c>
      <c r="D275" s="4">
        <v>36561</v>
      </c>
      <c r="E275" s="4"/>
      <c r="F275" s="4" t="str">
        <f ca="1">DATEDIF(D275,TODAY(),"y")&amp;" Years, "&amp;DATEDIF(D275,TODAY(),"ym")&amp;" Months, "&amp;DATEDIF(D275,TODAY(),"md")&amp;" Days"</f>
        <v>23 Years, 4 Months, 26 Days</v>
      </c>
      <c r="G275" s="1" t="s">
        <v>75</v>
      </c>
      <c r="H275" s="3">
        <v>22089.599999999999</v>
      </c>
      <c r="I275" s="2">
        <v>2</v>
      </c>
      <c r="J275" s="2">
        <v>3</v>
      </c>
      <c r="K275" s="2">
        <v>3</v>
      </c>
      <c r="L275" s="2">
        <v>3</v>
      </c>
      <c r="M275" s="2">
        <v>3</v>
      </c>
      <c r="N275" s="2">
        <f>ROUND(AVERAGE(I275:M275),0)</f>
        <v>3</v>
      </c>
      <c r="O275" s="2" t="str">
        <f>IF(N275=1,"Below Expectations",IF(N275=2,"Meets Expectations",IF(N275=3,"Exceeds Expectations",0)))</f>
        <v>Exceeds Expectations</v>
      </c>
    </row>
    <row r="276" spans="1:15" x14ac:dyDescent="0.25">
      <c r="A276" s="1" t="s">
        <v>716</v>
      </c>
      <c r="B276" s="1" t="s">
        <v>6</v>
      </c>
      <c r="C276" s="4">
        <v>21904</v>
      </c>
      <c r="D276" s="4">
        <v>34619</v>
      </c>
      <c r="E276" s="4"/>
      <c r="F276" s="4" t="str">
        <f ca="1">DATEDIF(D276,TODAY(),"y")&amp;" Years, "&amp;DATEDIF(D276,TODAY(),"ym")&amp;" Months, "&amp;DATEDIF(D276,TODAY(),"md")&amp;" Days"</f>
        <v>28 Years, 8 Months, 19 Days</v>
      </c>
      <c r="G276" s="1" t="s">
        <v>75</v>
      </c>
      <c r="H276" s="3">
        <v>25334.400000000001</v>
      </c>
      <c r="I276" s="2">
        <v>2</v>
      </c>
      <c r="J276" s="2">
        <v>3</v>
      </c>
      <c r="K276" s="2">
        <v>2</v>
      </c>
      <c r="L276" s="2">
        <v>3</v>
      </c>
      <c r="M276" s="2">
        <v>1</v>
      </c>
      <c r="N276" s="2">
        <f>ROUND(AVERAGE(I276:M276),0)</f>
        <v>2</v>
      </c>
      <c r="O276" s="2" t="str">
        <f>IF(N276=1,"Below Expectations",IF(N276=2,"Meets Expectations",IF(N276=3,"Exceeds Expectations",0)))</f>
        <v>Meets Expectations</v>
      </c>
    </row>
    <row r="277" spans="1:15" x14ac:dyDescent="0.25">
      <c r="A277" s="1" t="s">
        <v>715</v>
      </c>
      <c r="B277" s="1" t="s">
        <v>6</v>
      </c>
      <c r="C277" s="4">
        <v>21980</v>
      </c>
      <c r="D277" s="4">
        <v>36734</v>
      </c>
      <c r="E277" s="4"/>
      <c r="F277" s="4" t="str">
        <f ca="1">DATEDIF(D277,TODAY(),"y")&amp;" Years, "&amp;DATEDIF(D277,TODAY(),"ym")&amp;" Months, "&amp;DATEDIF(D277,TODAY(),"md")&amp;" Days"</f>
        <v>22 Years, 11 Months, 4 Days</v>
      </c>
      <c r="G277" s="1" t="s">
        <v>126</v>
      </c>
      <c r="H277" s="3">
        <v>54617.16</v>
      </c>
      <c r="I277" s="2">
        <v>2</v>
      </c>
      <c r="J277" s="2">
        <v>3</v>
      </c>
      <c r="K277" s="2">
        <v>1</v>
      </c>
      <c r="L277" s="2">
        <v>2</v>
      </c>
      <c r="M277" s="2">
        <v>2</v>
      </c>
      <c r="N277" s="2">
        <f>ROUND(AVERAGE(I277:M277),0)</f>
        <v>2</v>
      </c>
      <c r="O277" s="2" t="str">
        <f>IF(N277=1,"Below Expectations",IF(N277=2,"Meets Expectations",IF(N277=3,"Exceeds Expectations",0)))</f>
        <v>Meets Expectations</v>
      </c>
    </row>
    <row r="278" spans="1:15" x14ac:dyDescent="0.25">
      <c r="A278" s="1" t="s">
        <v>714</v>
      </c>
      <c r="B278" s="1" t="s">
        <v>6</v>
      </c>
      <c r="C278" s="4">
        <v>22003</v>
      </c>
      <c r="D278" s="4">
        <v>35436</v>
      </c>
      <c r="E278" s="4"/>
      <c r="F278" s="4" t="str">
        <f ca="1">DATEDIF(D278,TODAY(),"y")&amp;" Years, "&amp;DATEDIF(D278,TODAY(),"ym")&amp;" Months, "&amp;DATEDIF(D278,TODAY(),"md")&amp;" Days"</f>
        <v>26 Years, 5 Months, 25 Days</v>
      </c>
      <c r="G278" s="1" t="s">
        <v>5</v>
      </c>
      <c r="H278" s="3">
        <v>24960</v>
      </c>
      <c r="I278" s="2">
        <v>3</v>
      </c>
      <c r="J278" s="2">
        <v>1</v>
      </c>
      <c r="K278" s="2">
        <v>1</v>
      </c>
      <c r="L278" s="2">
        <v>3</v>
      </c>
      <c r="M278" s="2">
        <v>1</v>
      </c>
      <c r="N278" s="2">
        <f>ROUND(AVERAGE(I278:M278),0)</f>
        <v>2</v>
      </c>
      <c r="O278" s="2" t="str">
        <f>IF(N278=1,"Below Expectations",IF(N278=2,"Meets Expectations",IF(N278=3,"Exceeds Expectations",0)))</f>
        <v>Meets Expectations</v>
      </c>
    </row>
    <row r="279" spans="1:15" x14ac:dyDescent="0.25">
      <c r="A279" s="1" t="s">
        <v>713</v>
      </c>
      <c r="B279" s="1" t="s">
        <v>6</v>
      </c>
      <c r="C279" s="4">
        <v>22016</v>
      </c>
      <c r="D279" s="4">
        <v>34724</v>
      </c>
      <c r="E279" s="4"/>
      <c r="F279" s="4" t="str">
        <f ca="1">DATEDIF(D279,TODAY(),"y")&amp;" Years, "&amp;DATEDIF(D279,TODAY(),"ym")&amp;" Months, "&amp;DATEDIF(D279,TODAY(),"md")&amp;" Days"</f>
        <v>28 Years, 5 Months, 6 Days</v>
      </c>
      <c r="G279" s="1" t="s">
        <v>75</v>
      </c>
      <c r="H279" s="3">
        <v>21653</v>
      </c>
      <c r="I279" s="2">
        <v>2</v>
      </c>
      <c r="J279" s="2">
        <v>1</v>
      </c>
      <c r="K279" s="2">
        <v>2</v>
      </c>
      <c r="L279" s="2">
        <v>2</v>
      </c>
      <c r="M279" s="2">
        <v>2</v>
      </c>
      <c r="N279" s="2">
        <f>ROUND(AVERAGE(I279:M279),0)</f>
        <v>2</v>
      </c>
      <c r="O279" s="2" t="str">
        <f>IF(N279=1,"Below Expectations",IF(N279=2,"Meets Expectations",IF(N279=3,"Exceeds Expectations",0)))</f>
        <v>Meets Expectations</v>
      </c>
    </row>
    <row r="280" spans="1:15" x14ac:dyDescent="0.25">
      <c r="A280" s="1" t="s">
        <v>712</v>
      </c>
      <c r="B280" s="1" t="s">
        <v>1</v>
      </c>
      <c r="C280" s="4">
        <v>22202</v>
      </c>
      <c r="D280" s="4">
        <v>33820</v>
      </c>
      <c r="E280" s="4"/>
      <c r="F280" s="4" t="str">
        <f ca="1">DATEDIF(D280,TODAY(),"y")&amp;" Years, "&amp;DATEDIF(D280,TODAY(),"ym")&amp;" Months, "&amp;DATEDIF(D280,TODAY(),"md")&amp;" Days"</f>
        <v>30 Years, 10 Months, 27 Days</v>
      </c>
      <c r="G280" s="1" t="s">
        <v>347</v>
      </c>
      <c r="H280" s="3">
        <v>46756</v>
      </c>
      <c r="I280" s="2">
        <v>2</v>
      </c>
      <c r="J280" s="2">
        <v>3</v>
      </c>
      <c r="K280" s="2">
        <v>1</v>
      </c>
      <c r="L280" s="2">
        <v>3</v>
      </c>
      <c r="M280" s="2">
        <v>3</v>
      </c>
      <c r="N280" s="2">
        <f>ROUND(AVERAGE(I280:M280),0)</f>
        <v>2</v>
      </c>
      <c r="O280" s="2" t="str">
        <f>IF(N280=1,"Below Expectations",IF(N280=2,"Meets Expectations",IF(N280=3,"Exceeds Expectations",0)))</f>
        <v>Meets Expectations</v>
      </c>
    </row>
    <row r="281" spans="1:15" x14ac:dyDescent="0.25">
      <c r="A281" s="1" t="s">
        <v>711</v>
      </c>
      <c r="B281" s="1" t="s">
        <v>1</v>
      </c>
      <c r="C281" s="4">
        <v>22041</v>
      </c>
      <c r="D281" s="4">
        <v>33138</v>
      </c>
      <c r="E281" s="4"/>
      <c r="F281" s="4" t="str">
        <f ca="1">DATEDIF(D281,TODAY(),"y")&amp;" Years, "&amp;DATEDIF(D281,TODAY(),"ym")&amp;" Months, "&amp;DATEDIF(D281,TODAY(),"md")&amp;" Days"</f>
        <v>32 Years, 9 Months, 9 Days</v>
      </c>
      <c r="G281" s="1" t="s">
        <v>75</v>
      </c>
      <c r="H281" s="3">
        <v>24960</v>
      </c>
      <c r="I281" s="2">
        <v>3</v>
      </c>
      <c r="J281" s="2">
        <v>1</v>
      </c>
      <c r="K281" s="2">
        <v>2</v>
      </c>
      <c r="L281" s="2">
        <v>1</v>
      </c>
      <c r="M281" s="2">
        <v>2</v>
      </c>
      <c r="N281" s="2">
        <f>ROUND(AVERAGE(I281:M281),0)</f>
        <v>2</v>
      </c>
      <c r="O281" s="2" t="str">
        <f>IF(N281=1,"Below Expectations",IF(N281=2,"Meets Expectations",IF(N281=3,"Exceeds Expectations",0)))</f>
        <v>Meets Expectations</v>
      </c>
    </row>
    <row r="282" spans="1:15" x14ac:dyDescent="0.25">
      <c r="A282" s="1" t="s">
        <v>710</v>
      </c>
      <c r="B282" s="1" t="s">
        <v>1</v>
      </c>
      <c r="C282" s="4">
        <v>22064</v>
      </c>
      <c r="D282" s="4">
        <v>34444</v>
      </c>
      <c r="E282" s="4"/>
      <c r="F282" s="4" t="str">
        <f ca="1">DATEDIF(D282,TODAY(),"y")&amp;" Years, "&amp;DATEDIF(D282,TODAY(),"ym")&amp;" Months, "&amp;DATEDIF(D282,TODAY(),"md")&amp;" Days"</f>
        <v>29 Years, 2 Months, 11 Days</v>
      </c>
      <c r="G282" s="1" t="s">
        <v>75</v>
      </c>
      <c r="H282" s="3">
        <v>21840</v>
      </c>
      <c r="I282" s="2">
        <v>2</v>
      </c>
      <c r="J282" s="2">
        <v>2</v>
      </c>
      <c r="K282" s="2">
        <v>1</v>
      </c>
      <c r="L282" s="2">
        <v>3</v>
      </c>
      <c r="M282" s="2">
        <v>2</v>
      </c>
      <c r="N282" s="2">
        <f>ROUND(AVERAGE(I282:M282),0)</f>
        <v>2</v>
      </c>
      <c r="O282" s="2" t="str">
        <f>IF(N282=1,"Below Expectations",IF(N282=2,"Meets Expectations",IF(N282=3,"Exceeds Expectations",0)))</f>
        <v>Meets Expectations</v>
      </c>
    </row>
    <row r="283" spans="1:15" x14ac:dyDescent="0.25">
      <c r="A283" s="1" t="s">
        <v>709</v>
      </c>
      <c r="B283" s="1" t="s">
        <v>6</v>
      </c>
      <c r="C283" s="4">
        <v>22077</v>
      </c>
      <c r="D283" s="4">
        <v>36887</v>
      </c>
      <c r="E283" s="4"/>
      <c r="F283" s="4" t="str">
        <f ca="1">DATEDIF(D283,TODAY(),"y")&amp;" Years, "&amp;DATEDIF(D283,TODAY(),"ym")&amp;" Months, "&amp;DATEDIF(D283,TODAY(),"md")&amp;" Days"</f>
        <v>22 Years, 6 Months, 4 Days</v>
      </c>
      <c r="G283" s="1" t="s">
        <v>75</v>
      </c>
      <c r="H283" s="3">
        <v>21840</v>
      </c>
      <c r="I283" s="2">
        <v>3</v>
      </c>
      <c r="J283" s="2">
        <v>1</v>
      </c>
      <c r="K283" s="2">
        <v>3</v>
      </c>
      <c r="L283" s="2">
        <v>1</v>
      </c>
      <c r="M283" s="2">
        <v>2</v>
      </c>
      <c r="N283" s="2">
        <f>ROUND(AVERAGE(I283:M283),0)</f>
        <v>2</v>
      </c>
      <c r="O283" s="2" t="str">
        <f>IF(N283=1,"Below Expectations",IF(N283=2,"Meets Expectations",IF(N283=3,"Exceeds Expectations",0)))</f>
        <v>Meets Expectations</v>
      </c>
    </row>
    <row r="284" spans="1:15" x14ac:dyDescent="0.25">
      <c r="A284" s="1" t="s">
        <v>708</v>
      </c>
      <c r="B284" s="1" t="s">
        <v>1</v>
      </c>
      <c r="C284" s="4">
        <v>21962</v>
      </c>
      <c r="D284" s="4">
        <v>33009</v>
      </c>
      <c r="E284" s="4"/>
      <c r="F284" s="4" t="str">
        <f ca="1">DATEDIF(D284,TODAY(),"y")&amp;" Years, "&amp;DATEDIF(D284,TODAY(),"ym")&amp;" Months, "&amp;DATEDIF(D284,TODAY(),"md")&amp;" Days"</f>
        <v>33 Years, 1 Months, 15 Days</v>
      </c>
      <c r="G284" s="1" t="s">
        <v>703</v>
      </c>
      <c r="H284" s="3">
        <v>101000.12</v>
      </c>
      <c r="I284" s="2">
        <v>3</v>
      </c>
      <c r="J284" s="2">
        <v>3</v>
      </c>
      <c r="K284" s="2">
        <v>2</v>
      </c>
      <c r="L284" s="2">
        <v>3</v>
      </c>
      <c r="M284" s="2">
        <v>2</v>
      </c>
      <c r="N284" s="2">
        <f>ROUND(AVERAGE(I284:M284),0)</f>
        <v>3</v>
      </c>
      <c r="O284" s="2" t="str">
        <f>IF(N284=1,"Below Expectations",IF(N284=2,"Meets Expectations",IF(N284=3,"Exceeds Expectations",0)))</f>
        <v>Exceeds Expectations</v>
      </c>
    </row>
    <row r="285" spans="1:15" x14ac:dyDescent="0.25">
      <c r="A285" s="1" t="s">
        <v>707</v>
      </c>
      <c r="B285" s="1" t="s">
        <v>1</v>
      </c>
      <c r="C285" s="4">
        <v>22097</v>
      </c>
      <c r="D285" s="4">
        <v>32498</v>
      </c>
      <c r="E285" s="4"/>
      <c r="F285" s="4" t="str">
        <f ca="1">DATEDIF(D285,TODAY(),"y")&amp;" Years, "&amp;DATEDIF(D285,TODAY(),"ym")&amp;" Months, "&amp;DATEDIF(D285,TODAY(),"md")&amp;" Days"</f>
        <v>34 Years, 6 Months, 10 Days</v>
      </c>
      <c r="G285" s="1" t="s">
        <v>454</v>
      </c>
      <c r="H285" s="3">
        <v>44179.199999999997</v>
      </c>
      <c r="I285" s="2">
        <v>3</v>
      </c>
      <c r="J285" s="2">
        <v>1</v>
      </c>
      <c r="K285" s="2">
        <v>3</v>
      </c>
      <c r="L285" s="2">
        <v>2</v>
      </c>
      <c r="M285" s="2">
        <v>3</v>
      </c>
      <c r="N285" s="2">
        <f>ROUND(AVERAGE(I285:M285),0)</f>
        <v>2</v>
      </c>
      <c r="O285" s="2" t="str">
        <f>IF(N285=1,"Below Expectations",IF(N285=2,"Meets Expectations",IF(N285=3,"Exceeds Expectations",0)))</f>
        <v>Meets Expectations</v>
      </c>
    </row>
    <row r="286" spans="1:15" x14ac:dyDescent="0.25">
      <c r="A286" s="1" t="s">
        <v>706</v>
      </c>
      <c r="B286" s="1" t="s">
        <v>1</v>
      </c>
      <c r="C286" s="4">
        <v>22130</v>
      </c>
      <c r="D286" s="4">
        <v>37101</v>
      </c>
      <c r="E286" s="4"/>
      <c r="F286" s="4" t="str">
        <f ca="1">DATEDIF(D286,TODAY(),"y")&amp;" Years, "&amp;DATEDIF(D286,TODAY(),"ym")&amp;" Months, "&amp;DATEDIF(D286,TODAY(),"md")&amp;" Days"</f>
        <v>21 Years, 11 Months, 2 Days</v>
      </c>
      <c r="G286" s="1" t="s">
        <v>75</v>
      </c>
      <c r="H286" s="3">
        <v>21923.200000000001</v>
      </c>
      <c r="I286" s="2">
        <v>1</v>
      </c>
      <c r="J286" s="2">
        <v>2</v>
      </c>
      <c r="K286" s="2">
        <v>1</v>
      </c>
      <c r="L286" s="2">
        <v>1</v>
      </c>
      <c r="M286" s="2">
        <v>3</v>
      </c>
      <c r="N286" s="2">
        <f>ROUND(AVERAGE(I286:M286),0)</f>
        <v>2</v>
      </c>
      <c r="O286" s="2" t="str">
        <f>IF(N286=1,"Below Expectations",IF(N286=2,"Meets Expectations",IF(N286=3,"Exceeds Expectations",0)))</f>
        <v>Meets Expectations</v>
      </c>
    </row>
    <row r="287" spans="1:15" x14ac:dyDescent="0.25">
      <c r="A287" s="1" t="s">
        <v>705</v>
      </c>
      <c r="B287" s="1" t="s">
        <v>1</v>
      </c>
      <c r="C287" s="4">
        <v>22174</v>
      </c>
      <c r="D287" s="4">
        <v>34191</v>
      </c>
      <c r="E287" s="4"/>
      <c r="F287" s="4" t="str">
        <f ca="1">DATEDIF(D287,TODAY(),"y")&amp;" Years, "&amp;DATEDIF(D287,TODAY(),"ym")&amp;" Months, "&amp;DATEDIF(D287,TODAY(),"md")&amp;" Days"</f>
        <v>29 Years, 10 Months, 21 Days</v>
      </c>
      <c r="G287" s="1" t="s">
        <v>38</v>
      </c>
      <c r="H287" s="3">
        <v>24960</v>
      </c>
      <c r="I287" s="2">
        <v>1</v>
      </c>
      <c r="J287" s="2">
        <v>1</v>
      </c>
      <c r="K287" s="2">
        <v>1</v>
      </c>
      <c r="L287" s="2">
        <v>1</v>
      </c>
      <c r="M287" s="2">
        <v>2</v>
      </c>
      <c r="N287" s="2">
        <f>ROUND(AVERAGE(I287:M287),0)</f>
        <v>1</v>
      </c>
      <c r="O287" s="2" t="str">
        <f>IF(N287=1,"Below Expectations",IF(N287=2,"Meets Expectations",IF(N287=3,"Exceeds Expectations",0)))</f>
        <v>Below Expectations</v>
      </c>
    </row>
    <row r="288" spans="1:15" x14ac:dyDescent="0.25">
      <c r="A288" s="1" t="s">
        <v>704</v>
      </c>
      <c r="B288" s="1" t="s">
        <v>1</v>
      </c>
      <c r="C288" s="4">
        <v>22183</v>
      </c>
      <c r="D288" s="4">
        <v>36053</v>
      </c>
      <c r="E288" s="4"/>
      <c r="F288" s="4" t="str">
        <f ca="1">DATEDIF(D288,TODAY(),"y")&amp;" Years, "&amp;DATEDIF(D288,TODAY(),"ym")&amp;" Months, "&amp;DATEDIF(D288,TODAY(),"md")&amp;" Days"</f>
        <v>24 Years, 9 Months, 16 Days</v>
      </c>
      <c r="G288" s="1" t="s">
        <v>703</v>
      </c>
      <c r="H288" s="3">
        <v>88867.48</v>
      </c>
      <c r="I288" s="2">
        <v>3</v>
      </c>
      <c r="J288" s="2">
        <v>3</v>
      </c>
      <c r="K288" s="2">
        <v>2</v>
      </c>
      <c r="L288" s="2">
        <v>2</v>
      </c>
      <c r="M288" s="2">
        <v>2</v>
      </c>
      <c r="N288" s="2">
        <f>ROUND(AVERAGE(I288:M288),0)</f>
        <v>2</v>
      </c>
      <c r="O288" s="2" t="str">
        <f>IF(N288=1,"Below Expectations",IF(N288=2,"Meets Expectations",IF(N288=3,"Exceeds Expectations",0)))</f>
        <v>Meets Expectations</v>
      </c>
    </row>
    <row r="289" spans="1:15" x14ac:dyDescent="0.25">
      <c r="A289" s="1" t="s">
        <v>702</v>
      </c>
      <c r="B289" s="1" t="s">
        <v>6</v>
      </c>
      <c r="C289" s="4">
        <v>22288</v>
      </c>
      <c r="D289" s="4">
        <v>37186</v>
      </c>
      <c r="E289" s="4"/>
      <c r="F289" s="4" t="str">
        <f ca="1">DATEDIF(D289,TODAY(),"y")&amp;" Years, "&amp;DATEDIF(D289,TODAY(),"ym")&amp;" Months, "&amp;DATEDIF(D289,TODAY(),"md")&amp;" Days"</f>
        <v>21 Years, 8 Months, 9 Days</v>
      </c>
      <c r="G289" s="1" t="s">
        <v>0</v>
      </c>
      <c r="H289" s="3">
        <v>23358.400000000001</v>
      </c>
      <c r="I289" s="2">
        <v>3</v>
      </c>
      <c r="J289" s="2">
        <v>2</v>
      </c>
      <c r="K289" s="2">
        <v>1</v>
      </c>
      <c r="L289" s="2">
        <v>2</v>
      </c>
      <c r="M289" s="2">
        <v>1</v>
      </c>
      <c r="N289" s="2">
        <f>ROUND(AVERAGE(I289:M289),0)</f>
        <v>2</v>
      </c>
      <c r="O289" s="2" t="str">
        <f>IF(N289=1,"Below Expectations",IF(N289=2,"Meets Expectations",IF(N289=3,"Exceeds Expectations",0)))</f>
        <v>Meets Expectations</v>
      </c>
    </row>
    <row r="290" spans="1:15" x14ac:dyDescent="0.25">
      <c r="A290" s="1" t="s">
        <v>701</v>
      </c>
      <c r="B290" s="1" t="s">
        <v>6</v>
      </c>
      <c r="C290" s="4">
        <v>22358</v>
      </c>
      <c r="D290" s="4">
        <v>36503</v>
      </c>
      <c r="E290" s="4"/>
      <c r="F290" s="4" t="str">
        <f ca="1">DATEDIF(D290,TODAY(),"y")&amp;" Years, "&amp;DATEDIF(D290,TODAY(),"ym")&amp;" Months, "&amp;DATEDIF(D290,TODAY(),"md")&amp;" Days"</f>
        <v>23 Years, 6 Months, 22 Days</v>
      </c>
      <c r="G290" s="1" t="s">
        <v>0</v>
      </c>
      <c r="H290" s="3">
        <v>22464</v>
      </c>
      <c r="I290" s="2">
        <v>3</v>
      </c>
      <c r="J290" s="2">
        <v>3</v>
      </c>
      <c r="K290" s="2">
        <v>2</v>
      </c>
      <c r="L290" s="2">
        <v>3</v>
      </c>
      <c r="M290" s="2">
        <v>2</v>
      </c>
      <c r="N290" s="2">
        <f>ROUND(AVERAGE(I290:M290),0)</f>
        <v>3</v>
      </c>
      <c r="O290" s="2" t="str">
        <f>IF(N290=1,"Below Expectations",IF(N290=2,"Meets Expectations",IF(N290=3,"Exceeds Expectations",0)))</f>
        <v>Exceeds Expectations</v>
      </c>
    </row>
    <row r="291" spans="1:15" x14ac:dyDescent="0.25">
      <c r="A291" s="1" t="s">
        <v>700</v>
      </c>
      <c r="B291" s="1" t="s">
        <v>6</v>
      </c>
      <c r="C291" s="4">
        <v>22361</v>
      </c>
      <c r="D291" s="4">
        <v>36621</v>
      </c>
      <c r="E291" s="4"/>
      <c r="F291" s="4" t="str">
        <f ca="1">DATEDIF(D291,TODAY(),"y")&amp;" Years, "&amp;DATEDIF(D291,TODAY(),"ym")&amp;" Months, "&amp;DATEDIF(D291,TODAY(),"md")&amp;" Days"</f>
        <v>23 Years, 2 Months, 26 Days</v>
      </c>
      <c r="G291" s="1" t="s">
        <v>699</v>
      </c>
      <c r="H291" s="3">
        <v>22149</v>
      </c>
      <c r="I291" s="2">
        <v>2</v>
      </c>
      <c r="J291" s="2">
        <v>2</v>
      </c>
      <c r="K291" s="2">
        <v>3</v>
      </c>
      <c r="L291" s="2">
        <v>1</v>
      </c>
      <c r="M291" s="2">
        <v>3</v>
      </c>
      <c r="N291" s="2">
        <f>ROUND(AVERAGE(I291:M291),0)</f>
        <v>2</v>
      </c>
      <c r="O291" s="2" t="str">
        <f>IF(N291=1,"Below Expectations",IF(N291=2,"Meets Expectations",IF(N291=3,"Exceeds Expectations",0)))</f>
        <v>Meets Expectations</v>
      </c>
    </row>
    <row r="292" spans="1:15" x14ac:dyDescent="0.25">
      <c r="A292" s="1" t="s">
        <v>698</v>
      </c>
      <c r="B292" s="1" t="s">
        <v>6</v>
      </c>
      <c r="C292" s="4">
        <v>22376</v>
      </c>
      <c r="D292" s="4">
        <v>34494</v>
      </c>
      <c r="E292" s="4"/>
      <c r="F292" s="4" t="str">
        <f ca="1">DATEDIF(D292,TODAY(),"y")&amp;" Years, "&amp;DATEDIF(D292,TODAY(),"ym")&amp;" Months, "&amp;DATEDIF(D292,TODAY(),"md")&amp;" Days"</f>
        <v>29 Years, 0 Months, 22 Days</v>
      </c>
      <c r="G292" s="1" t="s">
        <v>5</v>
      </c>
      <c r="H292" s="3">
        <v>24086.400000000001</v>
      </c>
      <c r="I292" s="2">
        <v>1</v>
      </c>
      <c r="J292" s="2">
        <v>2</v>
      </c>
      <c r="K292" s="2">
        <v>2</v>
      </c>
      <c r="L292" s="2">
        <v>2</v>
      </c>
      <c r="M292" s="2">
        <v>2</v>
      </c>
      <c r="N292" s="2">
        <f>ROUND(AVERAGE(I292:M292),0)</f>
        <v>2</v>
      </c>
      <c r="O292" s="2" t="str">
        <f>IF(N292=1,"Below Expectations",IF(N292=2,"Meets Expectations",IF(N292=3,"Exceeds Expectations",0)))</f>
        <v>Meets Expectations</v>
      </c>
    </row>
    <row r="293" spans="1:15" x14ac:dyDescent="0.25">
      <c r="A293" s="1" t="s">
        <v>697</v>
      </c>
      <c r="B293" s="1" t="s">
        <v>6</v>
      </c>
      <c r="C293" s="4">
        <v>22600</v>
      </c>
      <c r="D293" s="4">
        <v>34999</v>
      </c>
      <c r="E293" s="4"/>
      <c r="F293" s="4" t="str">
        <f ca="1">DATEDIF(D293,TODAY(),"y")&amp;" Years, "&amp;DATEDIF(D293,TODAY(),"ym")&amp;" Months, "&amp;DATEDIF(D293,TODAY(),"md")&amp;" Days"</f>
        <v>27 Years, 8 Months, 4 Days</v>
      </c>
      <c r="G293" s="1" t="s">
        <v>5</v>
      </c>
      <c r="H293" s="3">
        <v>24086.400000000001</v>
      </c>
      <c r="I293" s="2">
        <v>3</v>
      </c>
      <c r="J293" s="2">
        <v>2</v>
      </c>
      <c r="K293" s="2">
        <v>2</v>
      </c>
      <c r="L293" s="2">
        <v>1</v>
      </c>
      <c r="M293" s="2">
        <v>1</v>
      </c>
      <c r="N293" s="2">
        <f>ROUND(AVERAGE(I293:M293),0)</f>
        <v>2</v>
      </c>
      <c r="O293" s="2" t="str">
        <f>IF(N293=1,"Below Expectations",IF(N293=2,"Meets Expectations",IF(N293=3,"Exceeds Expectations",0)))</f>
        <v>Meets Expectations</v>
      </c>
    </row>
    <row r="294" spans="1:15" x14ac:dyDescent="0.25">
      <c r="A294" s="1" t="s">
        <v>696</v>
      </c>
      <c r="B294" s="1" t="s">
        <v>1</v>
      </c>
      <c r="C294" s="4">
        <v>22415</v>
      </c>
      <c r="D294" s="4">
        <v>35796</v>
      </c>
      <c r="E294" s="4"/>
      <c r="F294" s="4" t="str">
        <f ca="1">DATEDIF(D294,TODAY(),"y")&amp;" Years, "&amp;DATEDIF(D294,TODAY(),"ym")&amp;" Months, "&amp;DATEDIF(D294,TODAY(),"md")&amp;" Days"</f>
        <v>25 Years, 6 Months, 0 Days</v>
      </c>
      <c r="G294" s="1" t="s">
        <v>695</v>
      </c>
      <c r="H294" s="3">
        <v>26135</v>
      </c>
      <c r="I294" s="2">
        <v>1</v>
      </c>
      <c r="J294" s="2">
        <v>1</v>
      </c>
      <c r="K294" s="2">
        <v>1</v>
      </c>
      <c r="L294" s="2">
        <v>2</v>
      </c>
      <c r="M294" s="2">
        <v>1</v>
      </c>
      <c r="N294" s="2">
        <f>ROUND(AVERAGE(I294:M294),0)</f>
        <v>1</v>
      </c>
      <c r="O294" s="2" t="str">
        <f>IF(N294=1,"Below Expectations",IF(N294=2,"Meets Expectations",IF(N294=3,"Exceeds Expectations",0)))</f>
        <v>Below Expectations</v>
      </c>
    </row>
    <row r="295" spans="1:15" x14ac:dyDescent="0.25">
      <c r="A295" s="1" t="s">
        <v>694</v>
      </c>
      <c r="B295" s="1" t="s">
        <v>6</v>
      </c>
      <c r="C295" s="4">
        <v>22432</v>
      </c>
      <c r="D295" s="4">
        <v>36383</v>
      </c>
      <c r="E295" s="4"/>
      <c r="F295" s="4" t="str">
        <f ca="1">DATEDIF(D295,TODAY(),"y")&amp;" Years, "&amp;DATEDIF(D295,TODAY(),"ym")&amp;" Months, "&amp;DATEDIF(D295,TODAY(),"md")&amp;" Days"</f>
        <v>23 Years, 10 Months, 20 Days</v>
      </c>
      <c r="G295" s="1" t="s">
        <v>5</v>
      </c>
      <c r="H295" s="3">
        <v>24939.200000000001</v>
      </c>
      <c r="I295" s="2">
        <v>3</v>
      </c>
      <c r="J295" s="2">
        <v>1</v>
      </c>
      <c r="K295" s="2">
        <v>1</v>
      </c>
      <c r="L295" s="2">
        <v>2</v>
      </c>
      <c r="M295" s="2">
        <v>1</v>
      </c>
      <c r="N295" s="2">
        <f>ROUND(AVERAGE(I295:M295),0)</f>
        <v>2</v>
      </c>
      <c r="O295" s="2" t="str">
        <f>IF(N295=1,"Below Expectations",IF(N295=2,"Meets Expectations",IF(N295=3,"Exceeds Expectations",0)))</f>
        <v>Meets Expectations</v>
      </c>
    </row>
    <row r="296" spans="1:15" x14ac:dyDescent="0.25">
      <c r="A296" s="1" t="s">
        <v>693</v>
      </c>
      <c r="B296" s="1" t="s">
        <v>6</v>
      </c>
      <c r="C296" s="4">
        <v>22487</v>
      </c>
      <c r="D296" s="4">
        <v>35039</v>
      </c>
      <c r="E296" s="4"/>
      <c r="F296" s="4" t="str">
        <f ca="1">DATEDIF(D296,TODAY(),"y")&amp;" Years, "&amp;DATEDIF(D296,TODAY(),"ym")&amp;" Months, "&amp;DATEDIF(D296,TODAY(),"md")&amp;" Days"</f>
        <v>27 Years, 6 Months, 25 Days</v>
      </c>
      <c r="G296" s="1" t="s">
        <v>692</v>
      </c>
      <c r="H296" s="3">
        <v>180164.14</v>
      </c>
      <c r="I296" s="2">
        <v>2</v>
      </c>
      <c r="J296" s="2">
        <v>2</v>
      </c>
      <c r="K296" s="2">
        <v>2</v>
      </c>
      <c r="L296" s="2">
        <v>2</v>
      </c>
      <c r="M296" s="2">
        <v>3</v>
      </c>
      <c r="N296" s="2">
        <f>ROUND(AVERAGE(I296:M296),0)</f>
        <v>2</v>
      </c>
      <c r="O296" s="2" t="str">
        <f>IF(N296=1,"Below Expectations",IF(N296=2,"Meets Expectations",IF(N296=3,"Exceeds Expectations",0)))</f>
        <v>Meets Expectations</v>
      </c>
    </row>
    <row r="297" spans="1:15" x14ac:dyDescent="0.25">
      <c r="A297" s="1" t="s">
        <v>691</v>
      </c>
      <c r="B297" s="1" t="s">
        <v>6</v>
      </c>
      <c r="C297" s="4">
        <v>22515</v>
      </c>
      <c r="D297" s="4">
        <v>33115</v>
      </c>
      <c r="E297" s="4"/>
      <c r="F297" s="4" t="str">
        <f ca="1">DATEDIF(D297,TODAY(),"y")&amp;" Years, "&amp;DATEDIF(D297,TODAY(),"ym")&amp;" Months, "&amp;DATEDIF(D297,TODAY(),"md")&amp;" Days"</f>
        <v>32 Years, 10 Months, 1 Days</v>
      </c>
      <c r="G297" s="1" t="s">
        <v>203</v>
      </c>
      <c r="H297" s="3">
        <v>29120</v>
      </c>
      <c r="I297" s="2">
        <v>2</v>
      </c>
      <c r="J297" s="2">
        <v>3</v>
      </c>
      <c r="K297" s="2">
        <v>2</v>
      </c>
      <c r="L297" s="2">
        <v>3</v>
      </c>
      <c r="M297" s="2">
        <v>2</v>
      </c>
      <c r="N297" s="2">
        <f>ROUND(AVERAGE(I297:M297),0)</f>
        <v>2</v>
      </c>
      <c r="O297" s="2" t="str">
        <f>IF(N297=1,"Below Expectations",IF(N297=2,"Meets Expectations",IF(N297=3,"Exceeds Expectations",0)))</f>
        <v>Meets Expectations</v>
      </c>
    </row>
    <row r="298" spans="1:15" x14ac:dyDescent="0.25">
      <c r="A298" s="1" t="s">
        <v>690</v>
      </c>
      <c r="B298" s="1" t="s">
        <v>1</v>
      </c>
      <c r="C298" s="4">
        <v>22526</v>
      </c>
      <c r="D298" s="4">
        <v>35691</v>
      </c>
      <c r="E298" s="4"/>
      <c r="F298" s="4" t="str">
        <f ca="1">DATEDIF(D298,TODAY(),"y")&amp;" Years, "&amp;DATEDIF(D298,TODAY(),"ym")&amp;" Months, "&amp;DATEDIF(D298,TODAY(),"md")&amp;" Days"</f>
        <v>25 Years, 9 Months, 13 Days</v>
      </c>
      <c r="G298" s="1" t="s">
        <v>75</v>
      </c>
      <c r="H298" s="3">
        <v>21840</v>
      </c>
      <c r="I298" s="2">
        <v>2</v>
      </c>
      <c r="J298" s="2">
        <v>1</v>
      </c>
      <c r="K298" s="2">
        <v>2</v>
      </c>
      <c r="L298" s="2">
        <v>3</v>
      </c>
      <c r="M298" s="2">
        <v>1</v>
      </c>
      <c r="N298" s="2">
        <f>ROUND(AVERAGE(I298:M298),0)</f>
        <v>2</v>
      </c>
      <c r="O298" s="2" t="str">
        <f>IF(N298=1,"Below Expectations",IF(N298=2,"Meets Expectations",IF(N298=3,"Exceeds Expectations",0)))</f>
        <v>Meets Expectations</v>
      </c>
    </row>
    <row r="299" spans="1:15" x14ac:dyDescent="0.25">
      <c r="A299" s="1" t="s">
        <v>689</v>
      </c>
      <c r="B299" s="1" t="s">
        <v>6</v>
      </c>
      <c r="C299" s="4">
        <v>22493</v>
      </c>
      <c r="D299" s="4">
        <v>36561</v>
      </c>
      <c r="E299" s="4"/>
      <c r="F299" s="4" t="str">
        <f ca="1">DATEDIF(D299,TODAY(),"y")&amp;" Years, "&amp;DATEDIF(D299,TODAY(),"ym")&amp;" Months, "&amp;DATEDIF(D299,TODAY(),"md")&amp;" Days"</f>
        <v>23 Years, 4 Months, 26 Days</v>
      </c>
      <c r="G299" s="1" t="s">
        <v>75</v>
      </c>
      <c r="H299" s="3">
        <v>22297.599999999999</v>
      </c>
      <c r="I299" s="2">
        <v>3</v>
      </c>
      <c r="J299" s="2">
        <v>1</v>
      </c>
      <c r="K299" s="2">
        <v>2</v>
      </c>
      <c r="L299" s="2">
        <v>3</v>
      </c>
      <c r="M299" s="2">
        <v>1</v>
      </c>
      <c r="N299" s="2">
        <f>ROUND(AVERAGE(I299:M299),0)</f>
        <v>2</v>
      </c>
      <c r="O299" s="2" t="str">
        <f>IF(N299=1,"Below Expectations",IF(N299=2,"Meets Expectations",IF(N299=3,"Exceeds Expectations",0)))</f>
        <v>Meets Expectations</v>
      </c>
    </row>
    <row r="300" spans="1:15" x14ac:dyDescent="0.25">
      <c r="A300" s="1" t="s">
        <v>688</v>
      </c>
      <c r="B300" s="1" t="s">
        <v>1</v>
      </c>
      <c r="C300" s="4">
        <v>22554</v>
      </c>
      <c r="D300" s="4">
        <v>34619</v>
      </c>
      <c r="E300" s="4"/>
      <c r="F300" s="4" t="str">
        <f ca="1">DATEDIF(D300,TODAY(),"y")&amp;" Years, "&amp;DATEDIF(D300,TODAY(),"ym")&amp;" Months, "&amp;DATEDIF(D300,TODAY(),"md")&amp;" Days"</f>
        <v>28 Years, 8 Months, 19 Days</v>
      </c>
      <c r="G300" s="1" t="s">
        <v>687</v>
      </c>
      <c r="H300" s="3">
        <v>93929.94</v>
      </c>
      <c r="I300" s="2">
        <v>2</v>
      </c>
      <c r="J300" s="2">
        <v>2</v>
      </c>
      <c r="K300" s="2">
        <v>2</v>
      </c>
      <c r="L300" s="2">
        <v>3</v>
      </c>
      <c r="M300" s="2">
        <v>2</v>
      </c>
      <c r="N300" s="2">
        <f>ROUND(AVERAGE(I300:M300),0)</f>
        <v>2</v>
      </c>
      <c r="O300" s="2" t="str">
        <f>IF(N300=1,"Below Expectations",IF(N300=2,"Meets Expectations",IF(N300=3,"Exceeds Expectations",0)))</f>
        <v>Meets Expectations</v>
      </c>
    </row>
    <row r="301" spans="1:15" x14ac:dyDescent="0.25">
      <c r="A301" s="1" t="s">
        <v>686</v>
      </c>
      <c r="B301" s="1" t="s">
        <v>1</v>
      </c>
      <c r="C301" s="4">
        <v>22590</v>
      </c>
      <c r="D301" s="4">
        <v>36734</v>
      </c>
      <c r="E301" s="4"/>
      <c r="F301" s="4" t="str">
        <f ca="1">DATEDIF(D301,TODAY(),"y")&amp;" Years, "&amp;DATEDIF(D301,TODAY(),"ym")&amp;" Months, "&amp;DATEDIF(D301,TODAY(),"md")&amp;" Days"</f>
        <v>22 Years, 11 Months, 4 Days</v>
      </c>
      <c r="G301" s="1" t="s">
        <v>75</v>
      </c>
      <c r="H301" s="3">
        <v>24960</v>
      </c>
      <c r="I301" s="2">
        <v>3</v>
      </c>
      <c r="J301" s="2">
        <v>3</v>
      </c>
      <c r="K301" s="2">
        <v>3</v>
      </c>
      <c r="L301" s="2">
        <v>2</v>
      </c>
      <c r="M301" s="2">
        <v>1</v>
      </c>
      <c r="N301" s="2">
        <f>ROUND(AVERAGE(I301:M301),0)</f>
        <v>2</v>
      </c>
      <c r="O301" s="2" t="str">
        <f>IF(N301=1,"Below Expectations",IF(N301=2,"Meets Expectations",IF(N301=3,"Exceeds Expectations",0)))</f>
        <v>Meets Expectations</v>
      </c>
    </row>
    <row r="302" spans="1:15" x14ac:dyDescent="0.25">
      <c r="A302" s="1" t="s">
        <v>685</v>
      </c>
      <c r="B302" s="1" t="s">
        <v>6</v>
      </c>
      <c r="C302" s="4">
        <v>22313</v>
      </c>
      <c r="D302" s="4">
        <v>34724</v>
      </c>
      <c r="E302" s="4"/>
      <c r="F302" s="4" t="str">
        <f ca="1">DATEDIF(D302,TODAY(),"y")&amp;" Years, "&amp;DATEDIF(D302,TODAY(),"ym")&amp;" Months, "&amp;DATEDIF(D302,TODAY(),"md")&amp;" Days"</f>
        <v>28 Years, 5 Months, 6 Days</v>
      </c>
      <c r="G302" s="1" t="s">
        <v>0</v>
      </c>
      <c r="H302" s="3">
        <v>23997</v>
      </c>
      <c r="I302" s="2">
        <v>2</v>
      </c>
      <c r="J302" s="2">
        <v>2</v>
      </c>
      <c r="K302" s="2">
        <v>3</v>
      </c>
      <c r="L302" s="2">
        <v>2</v>
      </c>
      <c r="M302" s="2">
        <v>3</v>
      </c>
      <c r="N302" s="2">
        <f>ROUND(AVERAGE(I302:M302),0)</f>
        <v>2</v>
      </c>
      <c r="O302" s="2" t="str">
        <f>IF(N302=1,"Below Expectations",IF(N302=2,"Meets Expectations",IF(N302=3,"Exceeds Expectations",0)))</f>
        <v>Meets Expectations</v>
      </c>
    </row>
    <row r="303" spans="1:15" x14ac:dyDescent="0.25">
      <c r="A303" s="1" t="s">
        <v>684</v>
      </c>
      <c r="B303" s="1" t="s">
        <v>6</v>
      </c>
      <c r="C303" s="4">
        <v>22633</v>
      </c>
      <c r="D303" s="4">
        <v>33250</v>
      </c>
      <c r="E303" s="4"/>
      <c r="F303" s="4" t="str">
        <f ca="1">DATEDIF(D303,TODAY(),"y")&amp;" Years, "&amp;DATEDIF(D303,TODAY(),"ym")&amp;" Months, "&amp;DATEDIF(D303,TODAY(),"md")&amp;" Days"</f>
        <v>32 Years, 5 Months, 19 Days</v>
      </c>
      <c r="G303" s="1" t="s">
        <v>0</v>
      </c>
      <c r="H303" s="3">
        <v>23997</v>
      </c>
      <c r="I303" s="2">
        <v>2</v>
      </c>
      <c r="J303" s="2">
        <v>3</v>
      </c>
      <c r="K303" s="2">
        <v>2</v>
      </c>
      <c r="L303" s="2">
        <v>1</v>
      </c>
      <c r="M303" s="2">
        <v>1</v>
      </c>
      <c r="N303" s="2">
        <f>ROUND(AVERAGE(I303:M303),0)</f>
        <v>2</v>
      </c>
      <c r="O303" s="2" t="str">
        <f>IF(N303=1,"Below Expectations",IF(N303=2,"Meets Expectations",IF(N303=3,"Exceeds Expectations",0)))</f>
        <v>Meets Expectations</v>
      </c>
    </row>
    <row r="304" spans="1:15" x14ac:dyDescent="0.25">
      <c r="A304" s="1" t="s">
        <v>683</v>
      </c>
      <c r="B304" s="1" t="s">
        <v>1</v>
      </c>
      <c r="C304" s="4">
        <v>22746</v>
      </c>
      <c r="D304" s="4">
        <v>33820</v>
      </c>
      <c r="E304" s="4"/>
      <c r="F304" s="4" t="str">
        <f ca="1">DATEDIF(D304,TODAY(),"y")&amp;" Years, "&amp;DATEDIF(D304,TODAY(),"ym")&amp;" Months, "&amp;DATEDIF(D304,TODAY(),"md")&amp;" Days"</f>
        <v>30 Years, 10 Months, 27 Days</v>
      </c>
      <c r="G304" s="1" t="s">
        <v>36</v>
      </c>
      <c r="H304" s="3">
        <v>50000</v>
      </c>
      <c r="I304" s="2">
        <v>1</v>
      </c>
      <c r="J304" s="2">
        <v>2</v>
      </c>
      <c r="K304" s="2">
        <v>3</v>
      </c>
      <c r="L304" s="2">
        <v>3</v>
      </c>
      <c r="M304" s="2">
        <v>1</v>
      </c>
      <c r="N304" s="2">
        <f>ROUND(AVERAGE(I304:M304),0)</f>
        <v>2</v>
      </c>
      <c r="O304" s="2" t="str">
        <f>IF(N304=1,"Below Expectations",IF(N304=2,"Meets Expectations",IF(N304=3,"Exceeds Expectations",0)))</f>
        <v>Meets Expectations</v>
      </c>
    </row>
    <row r="305" spans="1:15" x14ac:dyDescent="0.25">
      <c r="A305" s="1" t="s">
        <v>682</v>
      </c>
      <c r="B305" s="1" t="s">
        <v>1</v>
      </c>
      <c r="C305" s="4">
        <v>22778</v>
      </c>
      <c r="D305" s="4">
        <v>33138</v>
      </c>
      <c r="E305" s="4"/>
      <c r="F305" s="4" t="str">
        <f ca="1">DATEDIF(D305,TODAY(),"y")&amp;" Years, "&amp;DATEDIF(D305,TODAY(),"ym")&amp;" Months, "&amp;DATEDIF(D305,TODAY(),"md")&amp;" Days"</f>
        <v>32 Years, 9 Months, 9 Days</v>
      </c>
      <c r="G305" s="1" t="s">
        <v>681</v>
      </c>
      <c r="H305" s="3">
        <v>134375.01999999999</v>
      </c>
      <c r="I305" s="2">
        <v>2</v>
      </c>
      <c r="J305" s="2">
        <v>2</v>
      </c>
      <c r="K305" s="2">
        <v>3</v>
      </c>
      <c r="L305" s="2">
        <v>3</v>
      </c>
      <c r="M305" s="2">
        <v>2</v>
      </c>
      <c r="N305" s="2">
        <f>ROUND(AVERAGE(I305:M305),0)</f>
        <v>2</v>
      </c>
      <c r="O305" s="2" t="str">
        <f>IF(N305=1,"Below Expectations",IF(N305=2,"Meets Expectations",IF(N305=3,"Exceeds Expectations",0)))</f>
        <v>Meets Expectations</v>
      </c>
    </row>
    <row r="306" spans="1:15" x14ac:dyDescent="0.25">
      <c r="A306" s="1" t="s">
        <v>680</v>
      </c>
      <c r="B306" s="1" t="s">
        <v>1</v>
      </c>
      <c r="C306" s="4">
        <v>22846</v>
      </c>
      <c r="D306" s="4">
        <v>34444</v>
      </c>
      <c r="E306" s="4"/>
      <c r="F306" s="4" t="str">
        <f ca="1">DATEDIF(D306,TODAY(),"y")&amp;" Years, "&amp;DATEDIF(D306,TODAY(),"ym")&amp;" Months, "&amp;DATEDIF(D306,TODAY(),"md")&amp;" Days"</f>
        <v>29 Years, 2 Months, 11 Days</v>
      </c>
      <c r="G306" s="1" t="s">
        <v>678</v>
      </c>
      <c r="H306" s="3">
        <v>51030.2</v>
      </c>
      <c r="I306" s="2">
        <v>2</v>
      </c>
      <c r="J306" s="2">
        <v>1</v>
      </c>
      <c r="K306" s="2">
        <v>2</v>
      </c>
      <c r="L306" s="2">
        <v>2</v>
      </c>
      <c r="M306" s="2">
        <v>2</v>
      </c>
      <c r="N306" s="2">
        <f>ROUND(AVERAGE(I306:M306),0)</f>
        <v>2</v>
      </c>
      <c r="O306" s="2" t="str">
        <f>IF(N306=1,"Below Expectations",IF(N306=2,"Meets Expectations",IF(N306=3,"Exceeds Expectations",0)))</f>
        <v>Meets Expectations</v>
      </c>
    </row>
    <row r="307" spans="1:15" x14ac:dyDescent="0.25">
      <c r="A307" s="1" t="s">
        <v>679</v>
      </c>
      <c r="B307" s="1" t="s">
        <v>1</v>
      </c>
      <c r="C307" s="4">
        <v>22859</v>
      </c>
      <c r="D307" s="4">
        <v>36887</v>
      </c>
      <c r="E307" s="4"/>
      <c r="F307" s="4" t="str">
        <f ca="1">DATEDIF(D307,TODAY(),"y")&amp;" Years, "&amp;DATEDIF(D307,TODAY(),"ym")&amp;" Months, "&amp;DATEDIF(D307,TODAY(),"md")&amp;" Days"</f>
        <v>22 Years, 6 Months, 4 Days</v>
      </c>
      <c r="G307" s="1" t="s">
        <v>678</v>
      </c>
      <c r="H307" s="3">
        <v>51030.2</v>
      </c>
      <c r="I307" s="2">
        <v>3</v>
      </c>
      <c r="J307" s="2">
        <v>1</v>
      </c>
      <c r="K307" s="2">
        <v>3</v>
      </c>
      <c r="L307" s="2">
        <v>2</v>
      </c>
      <c r="M307" s="2">
        <v>3</v>
      </c>
      <c r="N307" s="2">
        <f>ROUND(AVERAGE(I307:M307),0)</f>
        <v>2</v>
      </c>
      <c r="O307" s="2" t="str">
        <f>IF(N307=1,"Below Expectations",IF(N307=2,"Meets Expectations",IF(N307=3,"Exceeds Expectations",0)))</f>
        <v>Meets Expectations</v>
      </c>
    </row>
    <row r="308" spans="1:15" x14ac:dyDescent="0.25">
      <c r="A308" s="1" t="s">
        <v>677</v>
      </c>
      <c r="B308" s="1" t="s">
        <v>6</v>
      </c>
      <c r="C308" s="4">
        <v>22870</v>
      </c>
      <c r="D308" s="4">
        <v>33009</v>
      </c>
      <c r="E308" s="4"/>
      <c r="F308" s="4" t="str">
        <f ca="1">DATEDIF(D308,TODAY(),"y")&amp;" Years, "&amp;DATEDIF(D308,TODAY(),"ym")&amp;" Months, "&amp;DATEDIF(D308,TODAY(),"md")&amp;" Days"</f>
        <v>33 Years, 1 Months, 15 Days</v>
      </c>
      <c r="G308" s="1" t="s">
        <v>75</v>
      </c>
      <c r="H308" s="3">
        <v>21840</v>
      </c>
      <c r="I308" s="2">
        <v>1</v>
      </c>
      <c r="J308" s="2">
        <v>2</v>
      </c>
      <c r="K308" s="2">
        <v>3</v>
      </c>
      <c r="L308" s="2">
        <v>1</v>
      </c>
      <c r="M308" s="2">
        <v>1</v>
      </c>
      <c r="N308" s="2">
        <f>ROUND(AVERAGE(I308:M308),0)</f>
        <v>2</v>
      </c>
      <c r="O308" s="2" t="str">
        <f>IF(N308=1,"Below Expectations",IF(N308=2,"Meets Expectations",IF(N308=3,"Exceeds Expectations",0)))</f>
        <v>Meets Expectations</v>
      </c>
    </row>
    <row r="309" spans="1:15" x14ac:dyDescent="0.25">
      <c r="A309" s="1" t="s">
        <v>676</v>
      </c>
      <c r="B309" s="1" t="s">
        <v>1</v>
      </c>
      <c r="C309" s="4">
        <v>23078</v>
      </c>
      <c r="D309" s="4">
        <v>32498</v>
      </c>
      <c r="E309" s="4"/>
      <c r="F309" s="4" t="str">
        <f ca="1">DATEDIF(D309,TODAY(),"y")&amp;" Years, "&amp;DATEDIF(D309,TODAY(),"ym")&amp;" Months, "&amp;DATEDIF(D309,TODAY(),"md")&amp;" Days"</f>
        <v>34 Years, 6 Months, 10 Days</v>
      </c>
      <c r="G309" s="1" t="s">
        <v>154</v>
      </c>
      <c r="H309" s="3">
        <v>55000</v>
      </c>
      <c r="I309" s="2">
        <v>2</v>
      </c>
      <c r="J309" s="2">
        <v>1</v>
      </c>
      <c r="K309" s="2">
        <v>1</v>
      </c>
      <c r="L309" s="2">
        <v>1</v>
      </c>
      <c r="M309" s="2">
        <v>3</v>
      </c>
      <c r="N309" s="2">
        <f>ROUND(AVERAGE(I309:M309),0)</f>
        <v>2</v>
      </c>
      <c r="O309" s="2" t="str">
        <f>IF(N309=1,"Below Expectations",IF(N309=2,"Meets Expectations",IF(N309=3,"Exceeds Expectations",0)))</f>
        <v>Meets Expectations</v>
      </c>
    </row>
    <row r="310" spans="1:15" x14ac:dyDescent="0.25">
      <c r="A310" s="1" t="s">
        <v>675</v>
      </c>
      <c r="B310" s="1" t="s">
        <v>6</v>
      </c>
      <c r="C310" s="4">
        <v>23091</v>
      </c>
      <c r="D310" s="4">
        <v>33068</v>
      </c>
      <c r="E310" s="4"/>
      <c r="F310" s="4" t="str">
        <f ca="1">DATEDIF(D310,TODAY(),"y")&amp;" Years, "&amp;DATEDIF(D310,TODAY(),"ym")&amp;" Months, "&amp;DATEDIF(D310,TODAY(),"md")&amp;" Days"</f>
        <v>32 Years, 11 Months, 17 Days</v>
      </c>
      <c r="G310" s="1" t="s">
        <v>0</v>
      </c>
      <c r="H310" s="3">
        <v>21840</v>
      </c>
      <c r="I310" s="2">
        <v>1</v>
      </c>
      <c r="J310" s="2">
        <v>2</v>
      </c>
      <c r="K310" s="2">
        <v>3</v>
      </c>
      <c r="L310" s="2">
        <v>2</v>
      </c>
      <c r="M310" s="2">
        <v>3</v>
      </c>
      <c r="N310" s="2">
        <f>ROUND(AVERAGE(I310:M310),0)</f>
        <v>2</v>
      </c>
      <c r="O310" s="2" t="str">
        <f>IF(N310=1,"Below Expectations",IF(N310=2,"Meets Expectations",IF(N310=3,"Exceeds Expectations",0)))</f>
        <v>Meets Expectations</v>
      </c>
    </row>
    <row r="311" spans="1:15" x14ac:dyDescent="0.25">
      <c r="A311" s="1" t="s">
        <v>674</v>
      </c>
      <c r="B311" s="1" t="s">
        <v>1</v>
      </c>
      <c r="C311" s="4">
        <v>23098</v>
      </c>
      <c r="D311" s="4">
        <v>37101</v>
      </c>
      <c r="E311" s="4"/>
      <c r="F311" s="4" t="str">
        <f ca="1">DATEDIF(D311,TODAY(),"y")&amp;" Years, "&amp;DATEDIF(D311,TODAY(),"ym")&amp;" Months, "&amp;DATEDIF(D311,TODAY(),"md")&amp;" Days"</f>
        <v>21 Years, 11 Months, 2 Days</v>
      </c>
      <c r="G311" s="1" t="s">
        <v>673</v>
      </c>
      <c r="H311" s="3">
        <v>88881</v>
      </c>
      <c r="I311" s="2">
        <v>3</v>
      </c>
      <c r="J311" s="2">
        <v>2</v>
      </c>
      <c r="K311" s="2">
        <v>3</v>
      </c>
      <c r="L311" s="2">
        <v>3</v>
      </c>
      <c r="M311" s="2">
        <v>2</v>
      </c>
      <c r="N311" s="2">
        <f>ROUND(AVERAGE(I311:M311),0)</f>
        <v>3</v>
      </c>
      <c r="O311" s="2" t="str">
        <f>IF(N311=1,"Below Expectations",IF(N311=2,"Meets Expectations",IF(N311=3,"Exceeds Expectations",0)))</f>
        <v>Exceeds Expectations</v>
      </c>
    </row>
    <row r="312" spans="1:15" x14ac:dyDescent="0.25">
      <c r="A312" s="1" t="s">
        <v>672</v>
      </c>
      <c r="B312" s="1" t="s">
        <v>1</v>
      </c>
      <c r="C312" s="4">
        <v>23139</v>
      </c>
      <c r="D312" s="4">
        <v>34191</v>
      </c>
      <c r="E312" s="4"/>
      <c r="F312" s="4" t="str">
        <f ca="1">DATEDIF(D312,TODAY(),"y")&amp;" Years, "&amp;DATEDIF(D312,TODAY(),"ym")&amp;" Months, "&amp;DATEDIF(D312,TODAY(),"md")&amp;" Days"</f>
        <v>29 Years, 10 Months, 21 Days</v>
      </c>
      <c r="G312" s="1" t="s">
        <v>671</v>
      </c>
      <c r="H312" s="3">
        <v>90964.56</v>
      </c>
      <c r="I312" s="2">
        <v>3</v>
      </c>
      <c r="J312" s="2">
        <v>2</v>
      </c>
      <c r="K312" s="2">
        <v>2</v>
      </c>
      <c r="L312" s="2">
        <v>2</v>
      </c>
      <c r="M312" s="2">
        <v>3</v>
      </c>
      <c r="N312" s="2">
        <f>ROUND(AVERAGE(I312:M312),0)</f>
        <v>2</v>
      </c>
      <c r="O312" s="2" t="str">
        <f>IF(N312=1,"Below Expectations",IF(N312=2,"Meets Expectations",IF(N312=3,"Exceeds Expectations",0)))</f>
        <v>Meets Expectations</v>
      </c>
    </row>
    <row r="313" spans="1:15" x14ac:dyDescent="0.25">
      <c r="A313" s="1" t="s">
        <v>670</v>
      </c>
      <c r="B313" s="1" t="s">
        <v>1</v>
      </c>
      <c r="C313" s="4">
        <v>23165</v>
      </c>
      <c r="D313" s="4">
        <v>36053</v>
      </c>
      <c r="E313" s="4"/>
      <c r="F313" s="4" t="str">
        <f ca="1">DATEDIF(D313,TODAY(),"y")&amp;" Years, "&amp;DATEDIF(D313,TODAY(),"ym")&amp;" Months, "&amp;DATEDIF(D313,TODAY(),"md")&amp;" Days"</f>
        <v>24 Years, 9 Months, 16 Days</v>
      </c>
      <c r="G313" s="1" t="s">
        <v>296</v>
      </c>
      <c r="H313" s="3">
        <v>56920.5</v>
      </c>
      <c r="I313" s="2">
        <v>2</v>
      </c>
      <c r="J313" s="2">
        <v>2</v>
      </c>
      <c r="K313" s="2">
        <v>2</v>
      </c>
      <c r="L313" s="2">
        <v>2</v>
      </c>
      <c r="M313" s="2">
        <v>2</v>
      </c>
      <c r="N313" s="2">
        <f>ROUND(AVERAGE(I313:M313),0)</f>
        <v>2</v>
      </c>
      <c r="O313" s="2" t="str">
        <f>IF(N313=1,"Below Expectations",IF(N313=2,"Meets Expectations",IF(N313=3,"Exceeds Expectations",0)))</f>
        <v>Meets Expectations</v>
      </c>
    </row>
    <row r="314" spans="1:15" x14ac:dyDescent="0.25">
      <c r="A314" s="1" t="s">
        <v>669</v>
      </c>
      <c r="B314" s="1" t="s">
        <v>1</v>
      </c>
      <c r="C314" s="4">
        <v>23299</v>
      </c>
      <c r="D314" s="4">
        <v>37186</v>
      </c>
      <c r="E314" s="4"/>
      <c r="F314" s="4" t="str">
        <f ca="1">DATEDIF(D314,TODAY(),"y")&amp;" Years, "&amp;DATEDIF(D314,TODAY(),"ym")&amp;" Months, "&amp;DATEDIF(D314,TODAY(),"md")&amp;" Days"</f>
        <v>21 Years, 8 Months, 9 Days</v>
      </c>
      <c r="G314" s="1" t="s">
        <v>5</v>
      </c>
      <c r="H314" s="3">
        <v>33311</v>
      </c>
      <c r="I314" s="2">
        <v>3</v>
      </c>
      <c r="J314" s="2">
        <v>2</v>
      </c>
      <c r="K314" s="2">
        <v>1</v>
      </c>
      <c r="L314" s="2">
        <v>2</v>
      </c>
      <c r="M314" s="2">
        <v>3</v>
      </c>
      <c r="N314" s="2">
        <f>ROUND(AVERAGE(I314:M314),0)</f>
        <v>2</v>
      </c>
      <c r="O314" s="2" t="str">
        <f>IF(N314=1,"Below Expectations",IF(N314=2,"Meets Expectations",IF(N314=3,"Exceeds Expectations",0)))</f>
        <v>Meets Expectations</v>
      </c>
    </row>
    <row r="315" spans="1:15" x14ac:dyDescent="0.25">
      <c r="A315" s="1" t="s">
        <v>668</v>
      </c>
      <c r="B315" s="1" t="s">
        <v>1</v>
      </c>
      <c r="C315" s="4">
        <v>23124</v>
      </c>
      <c r="D315" s="4">
        <v>36503</v>
      </c>
      <c r="E315" s="4"/>
      <c r="F315" s="4" t="str">
        <f ca="1">DATEDIF(D315,TODAY(),"y")&amp;" Years, "&amp;DATEDIF(D315,TODAY(),"ym")&amp;" Months, "&amp;DATEDIF(D315,TODAY(),"md")&amp;" Days"</f>
        <v>23 Years, 6 Months, 22 Days</v>
      </c>
      <c r="G315" s="1" t="s">
        <v>5</v>
      </c>
      <c r="H315" s="3">
        <v>33311</v>
      </c>
      <c r="I315" s="2">
        <v>3</v>
      </c>
      <c r="J315" s="2">
        <v>2</v>
      </c>
      <c r="K315" s="2">
        <v>2</v>
      </c>
      <c r="L315" s="2">
        <v>1</v>
      </c>
      <c r="M315" s="2">
        <v>3</v>
      </c>
      <c r="N315" s="2">
        <f>ROUND(AVERAGE(I315:M315),0)</f>
        <v>2</v>
      </c>
      <c r="O315" s="2" t="str">
        <f>IF(N315=1,"Below Expectations",IF(N315=2,"Meets Expectations",IF(N315=3,"Exceeds Expectations",0)))</f>
        <v>Meets Expectations</v>
      </c>
    </row>
    <row r="316" spans="1:15" x14ac:dyDescent="0.25">
      <c r="A316" s="1" t="s">
        <v>667</v>
      </c>
      <c r="B316" s="1" t="s">
        <v>6</v>
      </c>
      <c r="C316" s="4">
        <v>23177</v>
      </c>
      <c r="D316" s="4">
        <v>36621</v>
      </c>
      <c r="E316" s="4"/>
      <c r="F316" s="4" t="str">
        <f ca="1">DATEDIF(D316,TODAY(),"y")&amp;" Years, "&amp;DATEDIF(D316,TODAY(),"ym")&amp;" Months, "&amp;DATEDIF(D316,TODAY(),"md")&amp;" Days"</f>
        <v>23 Years, 2 Months, 26 Days</v>
      </c>
      <c r="G316" s="1" t="s">
        <v>75</v>
      </c>
      <c r="H316" s="3">
        <v>22256</v>
      </c>
      <c r="I316" s="2">
        <v>1</v>
      </c>
      <c r="J316" s="2">
        <v>1</v>
      </c>
      <c r="K316" s="2">
        <v>2</v>
      </c>
      <c r="L316" s="2">
        <v>3</v>
      </c>
      <c r="M316" s="2">
        <v>3</v>
      </c>
      <c r="N316" s="2">
        <f>ROUND(AVERAGE(I316:M316),0)</f>
        <v>2</v>
      </c>
      <c r="O316" s="2" t="str">
        <f>IF(N316=1,"Below Expectations",IF(N316=2,"Meets Expectations",IF(N316=3,"Exceeds Expectations",0)))</f>
        <v>Meets Expectations</v>
      </c>
    </row>
    <row r="317" spans="1:15" x14ac:dyDescent="0.25">
      <c r="A317" s="1" t="s">
        <v>666</v>
      </c>
      <c r="B317" s="1" t="s">
        <v>6</v>
      </c>
      <c r="C317" s="4">
        <v>23188</v>
      </c>
      <c r="D317" s="4">
        <v>34494</v>
      </c>
      <c r="E317" s="4"/>
      <c r="F317" s="4" t="str">
        <f ca="1">DATEDIF(D317,TODAY(),"y")&amp;" Years, "&amp;DATEDIF(D317,TODAY(),"ym")&amp;" Months, "&amp;DATEDIF(D317,TODAY(),"md")&amp;" Days"</f>
        <v>29 Years, 0 Months, 22 Days</v>
      </c>
      <c r="G317" s="1" t="s">
        <v>75</v>
      </c>
      <c r="H317" s="3">
        <v>22256</v>
      </c>
      <c r="I317" s="2">
        <v>3</v>
      </c>
      <c r="J317" s="2">
        <v>2</v>
      </c>
      <c r="K317" s="2">
        <v>1</v>
      </c>
      <c r="L317" s="2">
        <v>2</v>
      </c>
      <c r="M317" s="2">
        <v>1</v>
      </c>
      <c r="N317" s="2">
        <f>ROUND(AVERAGE(I317:M317),0)</f>
        <v>2</v>
      </c>
      <c r="O317" s="2" t="str">
        <f>IF(N317=1,"Below Expectations",IF(N317=2,"Meets Expectations",IF(N317=3,"Exceeds Expectations",0)))</f>
        <v>Meets Expectations</v>
      </c>
    </row>
    <row r="318" spans="1:15" x14ac:dyDescent="0.25">
      <c r="A318" s="1" t="s">
        <v>665</v>
      </c>
      <c r="B318" s="1" t="s">
        <v>1</v>
      </c>
      <c r="C318" s="4">
        <v>23219</v>
      </c>
      <c r="D318" s="4">
        <v>32708</v>
      </c>
      <c r="E318" s="4"/>
      <c r="F318" s="4" t="str">
        <f ca="1">DATEDIF(D318,TODAY(),"y")&amp;" Years, "&amp;DATEDIF(D318,TODAY(),"ym")&amp;" Months, "&amp;DATEDIF(D318,TODAY(),"md")&amp;" Days"</f>
        <v>33 Years, 11 Months, 12 Days</v>
      </c>
      <c r="G318" s="1" t="s">
        <v>502</v>
      </c>
      <c r="H318" s="3">
        <v>43713.8</v>
      </c>
      <c r="I318" s="2">
        <v>1</v>
      </c>
      <c r="J318" s="2">
        <v>1</v>
      </c>
      <c r="K318" s="2">
        <v>1</v>
      </c>
      <c r="L318" s="2">
        <v>3</v>
      </c>
      <c r="M318" s="2">
        <v>2</v>
      </c>
      <c r="N318" s="2">
        <f>ROUND(AVERAGE(I318:M318),0)</f>
        <v>2</v>
      </c>
      <c r="O318" s="2" t="str">
        <f>IF(N318=1,"Below Expectations",IF(N318=2,"Meets Expectations",IF(N318=3,"Exceeds Expectations",0)))</f>
        <v>Meets Expectations</v>
      </c>
    </row>
    <row r="319" spans="1:15" x14ac:dyDescent="0.25">
      <c r="A319" s="1" t="s">
        <v>664</v>
      </c>
      <c r="B319" s="1" t="s">
        <v>1</v>
      </c>
      <c r="C319" s="4">
        <v>23266</v>
      </c>
      <c r="D319" s="4">
        <v>34569</v>
      </c>
      <c r="E319" s="4"/>
      <c r="F319" s="4" t="str">
        <f ca="1">DATEDIF(D319,TODAY(),"y")&amp;" Years, "&amp;DATEDIF(D319,TODAY(),"ym")&amp;" Months, "&amp;DATEDIF(D319,TODAY(),"md")&amp;" Days"</f>
        <v>28 Years, 10 Months, 8 Days</v>
      </c>
      <c r="G319" s="1" t="s">
        <v>38</v>
      </c>
      <c r="H319" s="3">
        <v>26416</v>
      </c>
      <c r="I319" s="2">
        <v>2</v>
      </c>
      <c r="J319" s="2">
        <v>3</v>
      </c>
      <c r="K319" s="2">
        <v>1</v>
      </c>
      <c r="L319" s="2">
        <v>2</v>
      </c>
      <c r="M319" s="2">
        <v>3</v>
      </c>
      <c r="N319" s="2">
        <f>ROUND(AVERAGE(I319:M319),0)</f>
        <v>2</v>
      </c>
      <c r="O319" s="2" t="str">
        <f>IF(N319=1,"Below Expectations",IF(N319=2,"Meets Expectations",IF(N319=3,"Exceeds Expectations",0)))</f>
        <v>Meets Expectations</v>
      </c>
    </row>
    <row r="320" spans="1:15" x14ac:dyDescent="0.25">
      <c r="A320" s="1" t="s">
        <v>663</v>
      </c>
      <c r="B320" s="1" t="s">
        <v>1</v>
      </c>
      <c r="C320" s="4">
        <v>23311</v>
      </c>
      <c r="D320" s="4">
        <v>36689</v>
      </c>
      <c r="E320" s="4"/>
      <c r="F320" s="4" t="str">
        <f ca="1">DATEDIF(D320,TODAY(),"y")&amp;" Years, "&amp;DATEDIF(D320,TODAY(),"ym")&amp;" Months, "&amp;DATEDIF(D320,TODAY(),"md")&amp;" Days"</f>
        <v>23 Years, 0 Months, 19 Days</v>
      </c>
      <c r="G320" s="1" t="s">
        <v>662</v>
      </c>
      <c r="H320" s="3">
        <v>49337.599999999999</v>
      </c>
      <c r="I320" s="2">
        <v>2</v>
      </c>
      <c r="J320" s="2">
        <v>3</v>
      </c>
      <c r="K320" s="2">
        <v>2</v>
      </c>
      <c r="L320" s="2">
        <v>2</v>
      </c>
      <c r="M320" s="2">
        <v>2</v>
      </c>
      <c r="N320" s="2">
        <f>ROUND(AVERAGE(I320:M320),0)</f>
        <v>2</v>
      </c>
      <c r="O320" s="2" t="str">
        <f>IF(N320=1,"Below Expectations",IF(N320=2,"Meets Expectations",IF(N320=3,"Exceeds Expectations",0)))</f>
        <v>Meets Expectations</v>
      </c>
    </row>
    <row r="321" spans="1:15" x14ac:dyDescent="0.25">
      <c r="A321" s="1" t="s">
        <v>661</v>
      </c>
      <c r="B321" s="1" t="s">
        <v>1</v>
      </c>
      <c r="C321" s="4">
        <v>23409</v>
      </c>
      <c r="D321" s="4">
        <v>32269</v>
      </c>
      <c r="E321" s="4"/>
      <c r="F321" s="4" t="str">
        <f ca="1">DATEDIF(D321,TODAY(),"y")&amp;" Years, "&amp;DATEDIF(D321,TODAY(),"ym")&amp;" Months, "&amp;DATEDIF(D321,TODAY(),"md")&amp;" Days"</f>
        <v>35 Years, 1 Months, 25 Days</v>
      </c>
      <c r="G321" s="1" t="s">
        <v>660</v>
      </c>
      <c r="H321" s="3">
        <v>110249.88</v>
      </c>
      <c r="I321" s="2">
        <v>2</v>
      </c>
      <c r="J321" s="2">
        <v>3</v>
      </c>
      <c r="K321" s="2">
        <v>2</v>
      </c>
      <c r="L321" s="2">
        <v>3</v>
      </c>
      <c r="M321" s="2">
        <v>2</v>
      </c>
      <c r="N321" s="2">
        <f>ROUND(AVERAGE(I321:M321),0)</f>
        <v>2</v>
      </c>
      <c r="O321" s="2" t="str">
        <f>IF(N321=1,"Below Expectations",IF(N321=2,"Meets Expectations",IF(N321=3,"Exceeds Expectations",0)))</f>
        <v>Meets Expectations</v>
      </c>
    </row>
    <row r="322" spans="1:15" x14ac:dyDescent="0.25">
      <c r="A322" s="1" t="s">
        <v>659</v>
      </c>
      <c r="B322" s="1" t="s">
        <v>1</v>
      </c>
      <c r="C322" s="4">
        <v>23713</v>
      </c>
      <c r="D322" s="4">
        <v>34864</v>
      </c>
      <c r="E322" s="4"/>
      <c r="F322" s="4" t="str">
        <f ca="1">DATEDIF(D322,TODAY(),"y")&amp;" Years, "&amp;DATEDIF(D322,TODAY(),"ym")&amp;" Months, "&amp;DATEDIF(D322,TODAY(),"md")&amp;" Days"</f>
        <v>28 Years, 0 Months, 17 Days</v>
      </c>
      <c r="G322" s="1" t="s">
        <v>658</v>
      </c>
      <c r="H322" s="3">
        <v>31512</v>
      </c>
      <c r="I322" s="2">
        <v>1</v>
      </c>
      <c r="J322" s="2">
        <v>2</v>
      </c>
      <c r="K322" s="2">
        <v>3</v>
      </c>
      <c r="L322" s="2">
        <v>2</v>
      </c>
      <c r="M322" s="2">
        <v>1</v>
      </c>
      <c r="N322" s="2">
        <f>ROUND(AVERAGE(I322:M322),0)</f>
        <v>2</v>
      </c>
      <c r="O322" s="2" t="str">
        <f>IF(N322=1,"Below Expectations",IF(N322=2,"Meets Expectations",IF(N322=3,"Exceeds Expectations",0)))</f>
        <v>Meets Expectations</v>
      </c>
    </row>
    <row r="323" spans="1:15" x14ac:dyDescent="0.25">
      <c r="A323" s="1" t="s">
        <v>657</v>
      </c>
      <c r="B323" s="1" t="s">
        <v>1</v>
      </c>
      <c r="C323" s="4">
        <v>23441</v>
      </c>
      <c r="D323" s="4">
        <v>34132</v>
      </c>
      <c r="E323" s="4"/>
      <c r="F323" s="4" t="str">
        <f ca="1">DATEDIF(D323,TODAY(),"y")&amp;" Years, "&amp;DATEDIF(D323,TODAY(),"ym")&amp;" Months, "&amp;DATEDIF(D323,TODAY(),"md")&amp;" Days"</f>
        <v>30 Years, 0 Months, 19 Days</v>
      </c>
      <c r="G323" s="1" t="s">
        <v>656</v>
      </c>
      <c r="H323" s="3">
        <v>67320</v>
      </c>
      <c r="I323" s="2">
        <v>2</v>
      </c>
      <c r="J323" s="2">
        <v>1</v>
      </c>
      <c r="K323" s="2">
        <v>2</v>
      </c>
      <c r="L323" s="2">
        <v>2</v>
      </c>
      <c r="M323" s="2">
        <v>3</v>
      </c>
      <c r="N323" s="2">
        <f>ROUND(AVERAGE(I323:M323),0)</f>
        <v>2</v>
      </c>
      <c r="O323" s="2" t="str">
        <f>IF(N323=1,"Below Expectations",IF(N323=2,"Meets Expectations",IF(N323=3,"Exceeds Expectations",0)))</f>
        <v>Meets Expectations</v>
      </c>
    </row>
    <row r="324" spans="1:15" x14ac:dyDescent="0.25">
      <c r="A324" s="1" t="s">
        <v>655</v>
      </c>
      <c r="B324" s="1" t="s">
        <v>1</v>
      </c>
      <c r="C324" s="4">
        <v>23604</v>
      </c>
      <c r="D324" s="4">
        <v>35050</v>
      </c>
      <c r="E324" s="4"/>
      <c r="F324" s="4" t="str">
        <f ca="1">DATEDIF(D324,TODAY(),"y")&amp;" Years, "&amp;DATEDIF(D324,TODAY(),"ym")&amp;" Months, "&amp;DATEDIF(D324,TODAY(),"md")&amp;" Days"</f>
        <v>27 Years, 6 Months, 14 Days</v>
      </c>
      <c r="G324" s="1" t="s">
        <v>654</v>
      </c>
      <c r="H324" s="3">
        <v>197025</v>
      </c>
      <c r="I324" s="2">
        <v>3</v>
      </c>
      <c r="J324" s="2">
        <v>2</v>
      </c>
      <c r="K324" s="2">
        <v>3</v>
      </c>
      <c r="L324" s="2">
        <v>3</v>
      </c>
      <c r="M324" s="2">
        <v>2</v>
      </c>
      <c r="N324" s="2">
        <f>ROUND(AVERAGE(I324:M324),0)</f>
        <v>3</v>
      </c>
      <c r="O324" s="2" t="str">
        <f>IF(N324=1,"Below Expectations",IF(N324=2,"Meets Expectations",IF(N324=3,"Exceeds Expectations",0)))</f>
        <v>Exceeds Expectations</v>
      </c>
    </row>
    <row r="325" spans="1:15" x14ac:dyDescent="0.25">
      <c r="A325" s="1" t="s">
        <v>653</v>
      </c>
      <c r="B325" s="1" t="s">
        <v>6</v>
      </c>
      <c r="C325" s="4">
        <v>23464</v>
      </c>
      <c r="D325" s="4">
        <v>36530</v>
      </c>
      <c r="E325" s="4"/>
      <c r="F325" s="4" t="str">
        <f ca="1">DATEDIF(D325,TODAY(),"y")&amp;" Years, "&amp;DATEDIF(D325,TODAY(),"ym")&amp;" Months, "&amp;DATEDIF(D325,TODAY(),"md")&amp;" Days"</f>
        <v>23 Years, 5 Months, 26 Days</v>
      </c>
      <c r="G325" s="1" t="s">
        <v>75</v>
      </c>
      <c r="H325" s="3">
        <v>22484.799999999999</v>
      </c>
      <c r="I325" s="2">
        <v>2</v>
      </c>
      <c r="J325" s="2">
        <v>2</v>
      </c>
      <c r="K325" s="2">
        <v>3</v>
      </c>
      <c r="L325" s="2">
        <v>2</v>
      </c>
      <c r="M325" s="2">
        <v>1</v>
      </c>
      <c r="N325" s="2">
        <f>ROUND(AVERAGE(I325:M325),0)</f>
        <v>2</v>
      </c>
      <c r="O325" s="2" t="str">
        <f>IF(N325=1,"Below Expectations",IF(N325=2,"Meets Expectations",IF(N325=3,"Exceeds Expectations",0)))</f>
        <v>Meets Expectations</v>
      </c>
    </row>
    <row r="326" spans="1:15" x14ac:dyDescent="0.25">
      <c r="A326" s="1" t="s">
        <v>652</v>
      </c>
      <c r="B326" s="1" t="s">
        <v>6</v>
      </c>
      <c r="C326" s="4">
        <v>23613</v>
      </c>
      <c r="D326" s="4">
        <v>36609</v>
      </c>
      <c r="E326" s="4"/>
      <c r="F326" s="4" t="str">
        <f ca="1">DATEDIF(D326,TODAY(),"y")&amp;" Years, "&amp;DATEDIF(D326,TODAY(),"ym")&amp;" Months, "&amp;DATEDIF(D326,TODAY(),"md")&amp;" Days"</f>
        <v>23 Years, 3 Months, 7 Days</v>
      </c>
      <c r="G326" s="1" t="s">
        <v>75</v>
      </c>
      <c r="H326" s="3">
        <v>23379.200000000001</v>
      </c>
      <c r="I326" s="2">
        <v>3</v>
      </c>
      <c r="J326" s="2">
        <v>2</v>
      </c>
      <c r="K326" s="2">
        <v>1</v>
      </c>
      <c r="L326" s="2">
        <v>1</v>
      </c>
      <c r="M326" s="2">
        <v>1</v>
      </c>
      <c r="N326" s="2">
        <f>ROUND(AVERAGE(I326:M326),0)</f>
        <v>2</v>
      </c>
      <c r="O326" s="2" t="str">
        <f>IF(N326=1,"Below Expectations",IF(N326=2,"Meets Expectations",IF(N326=3,"Exceeds Expectations",0)))</f>
        <v>Meets Expectations</v>
      </c>
    </row>
    <row r="327" spans="1:15" x14ac:dyDescent="0.25">
      <c r="A327" s="1" t="s">
        <v>651</v>
      </c>
      <c r="B327" s="1" t="s">
        <v>6</v>
      </c>
      <c r="C327" s="4">
        <v>23616</v>
      </c>
      <c r="D327" s="4">
        <v>37116</v>
      </c>
      <c r="E327" s="4"/>
      <c r="F327" s="4" t="str">
        <f ca="1">DATEDIF(D327,TODAY(),"y")&amp;" Years, "&amp;DATEDIF(D327,TODAY(),"ym")&amp;" Months, "&amp;DATEDIF(D327,TODAY(),"md")&amp;" Days"</f>
        <v>21 Years, 10 Months, 18 Days</v>
      </c>
      <c r="G327" s="1" t="s">
        <v>75</v>
      </c>
      <c r="H327" s="3">
        <v>21840</v>
      </c>
      <c r="I327" s="2">
        <v>1</v>
      </c>
      <c r="J327" s="2">
        <v>1</v>
      </c>
      <c r="K327" s="2">
        <v>3</v>
      </c>
      <c r="L327" s="2">
        <v>3</v>
      </c>
      <c r="M327" s="2">
        <v>2</v>
      </c>
      <c r="N327" s="2">
        <f>ROUND(AVERAGE(I327:M327),0)</f>
        <v>2</v>
      </c>
      <c r="O327" s="2" t="str">
        <f>IF(N327=1,"Below Expectations",IF(N327=2,"Meets Expectations",IF(N327=3,"Exceeds Expectations",0)))</f>
        <v>Meets Expectations</v>
      </c>
    </row>
    <row r="328" spans="1:15" x14ac:dyDescent="0.25">
      <c r="A328" s="1" t="s">
        <v>650</v>
      </c>
      <c r="B328" s="1" t="s">
        <v>6</v>
      </c>
      <c r="C328" s="4">
        <v>23729</v>
      </c>
      <c r="D328" s="4">
        <v>34262</v>
      </c>
      <c r="E328" s="4"/>
      <c r="F328" s="4" t="str">
        <f ca="1">DATEDIF(D328,TODAY(),"y")&amp;" Years, "&amp;DATEDIF(D328,TODAY(),"ym")&amp;" Months, "&amp;DATEDIF(D328,TODAY(),"md")&amp;" Days"</f>
        <v>29 Years, 8 Months, 11 Days</v>
      </c>
      <c r="G328" s="1" t="s">
        <v>5</v>
      </c>
      <c r="H328" s="3">
        <v>22880</v>
      </c>
      <c r="I328" s="2">
        <v>2</v>
      </c>
      <c r="J328" s="2">
        <v>2</v>
      </c>
      <c r="K328" s="2">
        <v>1</v>
      </c>
      <c r="L328" s="2">
        <v>2</v>
      </c>
      <c r="M328" s="2">
        <v>3</v>
      </c>
      <c r="N328" s="2">
        <f>ROUND(AVERAGE(I328:M328),0)</f>
        <v>2</v>
      </c>
      <c r="O328" s="2" t="str">
        <f>IF(N328=1,"Below Expectations",IF(N328=2,"Meets Expectations",IF(N328=3,"Exceeds Expectations",0)))</f>
        <v>Meets Expectations</v>
      </c>
    </row>
    <row r="329" spans="1:15" x14ac:dyDescent="0.25">
      <c r="A329" s="1" t="s">
        <v>649</v>
      </c>
      <c r="B329" s="1" t="s">
        <v>1</v>
      </c>
      <c r="C329" s="4">
        <v>23739</v>
      </c>
      <c r="D329" s="4">
        <v>32708</v>
      </c>
      <c r="E329" s="4"/>
      <c r="F329" s="4" t="str">
        <f ca="1">DATEDIF(D329,TODAY(),"y")&amp;" Years, "&amp;DATEDIF(D329,TODAY(),"ym")&amp;" Months, "&amp;DATEDIF(D329,TODAY(),"md")&amp;" Days"</f>
        <v>33 Years, 11 Months, 12 Days</v>
      </c>
      <c r="G329" s="1" t="s">
        <v>105</v>
      </c>
      <c r="H329" s="3">
        <v>35360</v>
      </c>
      <c r="I329" s="2">
        <v>2</v>
      </c>
      <c r="J329" s="2">
        <v>2</v>
      </c>
      <c r="K329" s="2">
        <v>1</v>
      </c>
      <c r="L329" s="2">
        <v>3</v>
      </c>
      <c r="M329" s="2">
        <v>3</v>
      </c>
      <c r="N329" s="2">
        <f>ROUND(AVERAGE(I329:M329),0)</f>
        <v>2</v>
      </c>
      <c r="O329" s="2" t="str">
        <f>IF(N329=1,"Below Expectations",IF(N329=2,"Meets Expectations",IF(N329=3,"Exceeds Expectations",0)))</f>
        <v>Meets Expectations</v>
      </c>
    </row>
    <row r="330" spans="1:15" x14ac:dyDescent="0.25">
      <c r="A330" s="1" t="s">
        <v>648</v>
      </c>
      <c r="B330" s="1" t="s">
        <v>6</v>
      </c>
      <c r="C330" s="4">
        <v>23770</v>
      </c>
      <c r="D330" s="4">
        <v>33648</v>
      </c>
      <c r="E330" s="4"/>
      <c r="F330" s="4" t="str">
        <f ca="1">DATEDIF(D330,TODAY(),"y")&amp;" Years, "&amp;DATEDIF(D330,TODAY(),"ym")&amp;" Months, "&amp;DATEDIF(D330,TODAY(),"md")&amp;" Days"</f>
        <v>31 Years, 4 Months, 17 Days</v>
      </c>
      <c r="G330" s="1" t="s">
        <v>0</v>
      </c>
      <c r="H330" s="3">
        <v>22068.799999999999</v>
      </c>
      <c r="I330" s="2">
        <v>1</v>
      </c>
      <c r="J330" s="2">
        <v>3</v>
      </c>
      <c r="K330" s="2">
        <v>2</v>
      </c>
      <c r="L330" s="2">
        <v>3</v>
      </c>
      <c r="M330" s="2">
        <v>3</v>
      </c>
      <c r="N330" s="2">
        <f>ROUND(AVERAGE(I330:M330),0)</f>
        <v>2</v>
      </c>
      <c r="O330" s="2" t="str">
        <f>IF(N330=1,"Below Expectations",IF(N330=2,"Meets Expectations",IF(N330=3,"Exceeds Expectations",0)))</f>
        <v>Meets Expectations</v>
      </c>
    </row>
    <row r="331" spans="1:15" x14ac:dyDescent="0.25">
      <c r="A331" s="1" t="s">
        <v>647</v>
      </c>
      <c r="B331" s="1" t="s">
        <v>1</v>
      </c>
      <c r="C331" s="4">
        <v>23838</v>
      </c>
      <c r="D331" s="4">
        <v>34569</v>
      </c>
      <c r="E331" s="4"/>
      <c r="F331" s="4" t="str">
        <f ca="1">DATEDIF(D331,TODAY(),"y")&amp;" Years, "&amp;DATEDIF(D331,TODAY(),"ym")&amp;" Months, "&amp;DATEDIF(D331,TODAY(),"md")&amp;" Days"</f>
        <v>28 Years, 10 Months, 8 Days</v>
      </c>
      <c r="G331" s="1" t="s">
        <v>646</v>
      </c>
      <c r="H331" s="3">
        <v>106050.1</v>
      </c>
      <c r="I331" s="2">
        <v>3</v>
      </c>
      <c r="J331" s="2">
        <v>2</v>
      </c>
      <c r="K331" s="2">
        <v>3</v>
      </c>
      <c r="L331" s="2">
        <v>2</v>
      </c>
      <c r="M331" s="2">
        <v>2</v>
      </c>
      <c r="N331" s="2">
        <f>ROUND(AVERAGE(I331:M331),0)</f>
        <v>2</v>
      </c>
      <c r="O331" s="2" t="str">
        <f>IF(N331=1,"Below Expectations",IF(N331=2,"Meets Expectations",IF(N331=3,"Exceeds Expectations",0)))</f>
        <v>Meets Expectations</v>
      </c>
    </row>
    <row r="332" spans="1:15" x14ac:dyDescent="0.25">
      <c r="A332" s="1" t="s">
        <v>645</v>
      </c>
      <c r="B332" s="1" t="s">
        <v>1</v>
      </c>
      <c r="C332" s="4">
        <v>23936</v>
      </c>
      <c r="D332" s="4">
        <v>36689</v>
      </c>
      <c r="E332" s="4"/>
      <c r="F332" s="4" t="str">
        <f ca="1">DATEDIF(D332,TODAY(),"y")&amp;" Years, "&amp;DATEDIF(D332,TODAY(),"ym")&amp;" Months, "&amp;DATEDIF(D332,TODAY(),"md")&amp;" Days"</f>
        <v>23 Years, 0 Months, 19 Days</v>
      </c>
      <c r="G332" s="1" t="s">
        <v>38</v>
      </c>
      <c r="H332" s="3">
        <v>25272</v>
      </c>
      <c r="I332" s="2">
        <v>2</v>
      </c>
      <c r="J332" s="2">
        <v>2</v>
      </c>
      <c r="K332" s="2">
        <v>1</v>
      </c>
      <c r="L332" s="2">
        <v>3</v>
      </c>
      <c r="M332" s="2">
        <v>2</v>
      </c>
      <c r="N332" s="2">
        <f>ROUND(AVERAGE(I332:M332),0)</f>
        <v>2</v>
      </c>
      <c r="O332" s="2" t="str">
        <f>IF(N332=1,"Below Expectations",IF(N332=2,"Meets Expectations",IF(N332=3,"Exceeds Expectations",0)))</f>
        <v>Meets Expectations</v>
      </c>
    </row>
    <row r="333" spans="1:15" x14ac:dyDescent="0.25">
      <c r="A333" s="1" t="s">
        <v>644</v>
      </c>
      <c r="B333" s="1" t="s">
        <v>1</v>
      </c>
      <c r="C333" s="4">
        <v>23990</v>
      </c>
      <c r="D333" s="4">
        <v>32470</v>
      </c>
      <c r="E333" s="4"/>
      <c r="F333" s="4" t="str">
        <f ca="1">DATEDIF(D333,TODAY(),"y")&amp;" Years, "&amp;DATEDIF(D333,TODAY(),"ym")&amp;" Months, "&amp;DATEDIF(D333,TODAY(),"md")&amp;" Days"</f>
        <v>34 Years, 7 Months, 8 Days</v>
      </c>
      <c r="G333" s="1" t="s">
        <v>75</v>
      </c>
      <c r="H333" s="3">
        <v>24377.599999999999</v>
      </c>
      <c r="I333" s="2">
        <v>1</v>
      </c>
      <c r="J333" s="2">
        <v>1</v>
      </c>
      <c r="K333" s="2">
        <v>1</v>
      </c>
      <c r="L333" s="2">
        <v>3</v>
      </c>
      <c r="M333" s="2">
        <v>1</v>
      </c>
      <c r="N333" s="2">
        <f>ROUND(AVERAGE(I333:M333),0)</f>
        <v>1</v>
      </c>
      <c r="O333" s="2" t="str">
        <f>IF(N333=1,"Below Expectations",IF(N333=2,"Meets Expectations",IF(N333=3,"Exceeds Expectations",0)))</f>
        <v>Below Expectations</v>
      </c>
    </row>
    <row r="334" spans="1:15" x14ac:dyDescent="0.25">
      <c r="A334" s="1" t="s">
        <v>643</v>
      </c>
      <c r="B334" s="1" t="s">
        <v>6</v>
      </c>
      <c r="C334" s="4">
        <v>24099</v>
      </c>
      <c r="D334" s="4">
        <v>34864</v>
      </c>
      <c r="E334" s="4"/>
      <c r="F334" s="4" t="str">
        <f ca="1">DATEDIF(D334,TODAY(),"y")&amp;" Years, "&amp;DATEDIF(D334,TODAY(),"ym")&amp;" Months, "&amp;DATEDIF(D334,TODAY(),"md")&amp;" Days"</f>
        <v>28 Years, 0 Months, 17 Days</v>
      </c>
      <c r="G334" s="1" t="s">
        <v>615</v>
      </c>
      <c r="H334" s="3">
        <v>27851.200000000001</v>
      </c>
      <c r="I334" s="2">
        <v>1</v>
      </c>
      <c r="J334" s="2">
        <v>3</v>
      </c>
      <c r="K334" s="2">
        <v>1</v>
      </c>
      <c r="L334" s="2">
        <v>1</v>
      </c>
      <c r="M334" s="2">
        <v>1</v>
      </c>
      <c r="N334" s="2">
        <f>ROUND(AVERAGE(I334:M334),0)</f>
        <v>1</v>
      </c>
      <c r="O334" s="2" t="str">
        <f>IF(N334=1,"Below Expectations",IF(N334=2,"Meets Expectations",IF(N334=3,"Exceeds Expectations",0)))</f>
        <v>Below Expectations</v>
      </c>
    </row>
    <row r="335" spans="1:15" x14ac:dyDescent="0.25">
      <c r="A335" s="1" t="s">
        <v>642</v>
      </c>
      <c r="B335" s="1" t="s">
        <v>6</v>
      </c>
      <c r="C335" s="4">
        <v>24099</v>
      </c>
      <c r="D335" s="4">
        <v>34132</v>
      </c>
      <c r="E335" s="4"/>
      <c r="F335" s="4" t="str">
        <f ca="1">DATEDIF(D335,TODAY(),"y")&amp;" Years, "&amp;DATEDIF(D335,TODAY(),"ym")&amp;" Months, "&amp;DATEDIF(D335,TODAY(),"md")&amp;" Days"</f>
        <v>30 Years, 0 Months, 19 Days</v>
      </c>
      <c r="G335" s="1" t="s">
        <v>615</v>
      </c>
      <c r="H335" s="3">
        <v>27851.200000000001</v>
      </c>
      <c r="I335" s="2">
        <v>2</v>
      </c>
      <c r="J335" s="2">
        <v>2</v>
      </c>
      <c r="K335" s="2">
        <v>1</v>
      </c>
      <c r="L335" s="2">
        <v>1</v>
      </c>
      <c r="M335" s="2">
        <v>2</v>
      </c>
      <c r="N335" s="2">
        <f>ROUND(AVERAGE(I335:M335),0)</f>
        <v>2</v>
      </c>
      <c r="O335" s="2" t="str">
        <f>IF(N335=1,"Below Expectations",IF(N335=2,"Meets Expectations",IF(N335=3,"Exceeds Expectations",0)))</f>
        <v>Meets Expectations</v>
      </c>
    </row>
    <row r="336" spans="1:15" x14ac:dyDescent="0.25">
      <c r="A336" s="1" t="s">
        <v>641</v>
      </c>
      <c r="B336" s="1" t="s">
        <v>1</v>
      </c>
      <c r="C336" s="4">
        <v>24102</v>
      </c>
      <c r="D336" s="4">
        <v>33780</v>
      </c>
      <c r="E336" s="4"/>
      <c r="F336" s="4" t="str">
        <f ca="1">DATEDIF(D336,TODAY(),"y")&amp;" Years, "&amp;DATEDIF(D336,TODAY(),"ym")&amp;" Months, "&amp;DATEDIF(D336,TODAY(),"md")&amp;" Days"</f>
        <v>31 Years, 0 Months, 6 Days</v>
      </c>
      <c r="G336" s="1" t="s">
        <v>75</v>
      </c>
      <c r="H336" s="3">
        <v>21299.200000000001</v>
      </c>
      <c r="I336" s="2">
        <v>2</v>
      </c>
      <c r="J336" s="2">
        <v>2</v>
      </c>
      <c r="K336" s="2">
        <v>2</v>
      </c>
      <c r="L336" s="2">
        <v>1</v>
      </c>
      <c r="M336" s="2">
        <v>2</v>
      </c>
      <c r="N336" s="2">
        <f>ROUND(AVERAGE(I336:M336),0)</f>
        <v>2</v>
      </c>
      <c r="O336" s="2" t="str">
        <f>IF(N336=1,"Below Expectations",IF(N336=2,"Meets Expectations",IF(N336=3,"Exceeds Expectations",0)))</f>
        <v>Meets Expectations</v>
      </c>
    </row>
    <row r="337" spans="1:15" x14ac:dyDescent="0.25">
      <c r="A337" s="1" t="s">
        <v>640</v>
      </c>
      <c r="B337" s="1" t="s">
        <v>1</v>
      </c>
      <c r="C337" s="4">
        <v>24263</v>
      </c>
      <c r="D337" s="4">
        <v>36609</v>
      </c>
      <c r="E337" s="4"/>
      <c r="F337" s="4" t="str">
        <f ca="1">DATEDIF(D337,TODAY(),"y")&amp;" Years, "&amp;DATEDIF(D337,TODAY(),"ym")&amp;" Months, "&amp;DATEDIF(D337,TODAY(),"md")&amp;" Days"</f>
        <v>23 Years, 3 Months, 7 Days</v>
      </c>
      <c r="G337" s="1" t="s">
        <v>340</v>
      </c>
      <c r="H337" s="3">
        <v>63464</v>
      </c>
      <c r="I337" s="2">
        <v>2</v>
      </c>
      <c r="J337" s="2">
        <v>1</v>
      </c>
      <c r="K337" s="2">
        <v>1</v>
      </c>
      <c r="L337" s="2">
        <v>2</v>
      </c>
      <c r="M337" s="2">
        <v>3</v>
      </c>
      <c r="N337" s="2">
        <f>ROUND(AVERAGE(I337:M337),0)</f>
        <v>2</v>
      </c>
      <c r="O337" s="2" t="str">
        <f>IF(N337=1,"Below Expectations",IF(N337=2,"Meets Expectations",IF(N337=3,"Exceeds Expectations",0)))</f>
        <v>Meets Expectations</v>
      </c>
    </row>
    <row r="338" spans="1:15" x14ac:dyDescent="0.25">
      <c r="A338" s="1" t="s">
        <v>639</v>
      </c>
      <c r="B338" s="1" t="s">
        <v>1</v>
      </c>
      <c r="C338" s="4">
        <v>24269</v>
      </c>
      <c r="D338" s="4">
        <v>37116</v>
      </c>
      <c r="E338" s="4"/>
      <c r="F338" s="4" t="str">
        <f ca="1">DATEDIF(D338,TODAY(),"y")&amp;" Years, "&amp;DATEDIF(D338,TODAY(),"ym")&amp;" Months, "&amp;DATEDIF(D338,TODAY(),"md")&amp;" Days"</f>
        <v>21 Years, 10 Months, 18 Days</v>
      </c>
      <c r="G338" s="1" t="s">
        <v>515</v>
      </c>
      <c r="H338" s="3">
        <v>49105.16</v>
      </c>
      <c r="I338" s="2">
        <v>1</v>
      </c>
      <c r="J338" s="2">
        <v>3</v>
      </c>
      <c r="K338" s="2">
        <v>1</v>
      </c>
      <c r="L338" s="2">
        <v>2</v>
      </c>
      <c r="M338" s="2">
        <v>3</v>
      </c>
      <c r="N338" s="2">
        <f>ROUND(AVERAGE(I338:M338),0)</f>
        <v>2</v>
      </c>
      <c r="O338" s="2" t="str">
        <f>IF(N338=1,"Below Expectations",IF(N338=2,"Meets Expectations",IF(N338=3,"Exceeds Expectations",0)))</f>
        <v>Meets Expectations</v>
      </c>
    </row>
    <row r="339" spans="1:15" x14ac:dyDescent="0.25">
      <c r="A339" s="1" t="s">
        <v>638</v>
      </c>
      <c r="B339" s="1" t="s">
        <v>1</v>
      </c>
      <c r="C339" s="4">
        <v>24337</v>
      </c>
      <c r="D339" s="4">
        <v>35379</v>
      </c>
      <c r="E339" s="4"/>
      <c r="F339" s="4" t="str">
        <f ca="1">DATEDIF(D339,TODAY(),"y")&amp;" Years, "&amp;DATEDIF(D339,TODAY(),"ym")&amp;" Months, "&amp;DATEDIF(D339,TODAY(),"md")&amp;" Days"</f>
        <v>26 Years, 7 Months, 21 Days</v>
      </c>
      <c r="G339" s="1" t="s">
        <v>0</v>
      </c>
      <c r="H339" s="3">
        <v>23337.599999999999</v>
      </c>
      <c r="I339" s="2">
        <v>3</v>
      </c>
      <c r="J339" s="2">
        <v>1</v>
      </c>
      <c r="K339" s="2">
        <v>1</v>
      </c>
      <c r="L339" s="2">
        <v>2</v>
      </c>
      <c r="M339" s="2">
        <v>1</v>
      </c>
      <c r="N339" s="2">
        <f>ROUND(AVERAGE(I339:M339),0)</f>
        <v>2</v>
      </c>
      <c r="O339" s="2" t="str">
        <f>IF(N339=1,"Below Expectations",IF(N339=2,"Meets Expectations",IF(N339=3,"Exceeds Expectations",0)))</f>
        <v>Meets Expectations</v>
      </c>
    </row>
    <row r="340" spans="1:15" x14ac:dyDescent="0.25">
      <c r="A340" s="1" t="s">
        <v>637</v>
      </c>
      <c r="B340" s="1" t="s">
        <v>1</v>
      </c>
      <c r="C340" s="4">
        <v>24338</v>
      </c>
      <c r="D340" s="4">
        <v>34262</v>
      </c>
      <c r="E340" s="4"/>
      <c r="F340" s="4" t="str">
        <f ca="1">DATEDIF(D340,TODAY(),"y")&amp;" Years, "&amp;DATEDIF(D340,TODAY(),"ym")&amp;" Months, "&amp;DATEDIF(D340,TODAY(),"md")&amp;" Days"</f>
        <v>29 Years, 8 Months, 11 Days</v>
      </c>
      <c r="G340" s="1" t="s">
        <v>636</v>
      </c>
      <c r="H340" s="3">
        <v>84507.28</v>
      </c>
      <c r="I340" s="2">
        <v>2</v>
      </c>
      <c r="J340" s="2">
        <v>3</v>
      </c>
      <c r="K340" s="2">
        <v>3</v>
      </c>
      <c r="L340" s="2">
        <v>2</v>
      </c>
      <c r="M340" s="2">
        <v>2</v>
      </c>
      <c r="N340" s="2">
        <f>ROUND(AVERAGE(I340:M340),0)</f>
        <v>2</v>
      </c>
      <c r="O340" s="2" t="str">
        <f>IF(N340=1,"Below Expectations",IF(N340=2,"Meets Expectations",IF(N340=3,"Exceeds Expectations",0)))</f>
        <v>Meets Expectations</v>
      </c>
    </row>
    <row r="341" spans="1:15" x14ac:dyDescent="0.25">
      <c r="A341" s="1" t="s">
        <v>635</v>
      </c>
      <c r="B341" s="1" t="s">
        <v>6</v>
      </c>
      <c r="C341" s="4">
        <v>24338</v>
      </c>
      <c r="D341" s="4">
        <v>32708</v>
      </c>
      <c r="E341" s="4"/>
      <c r="F341" s="4" t="str">
        <f ca="1">DATEDIF(D341,TODAY(),"y")&amp;" Years, "&amp;DATEDIF(D341,TODAY(),"ym")&amp;" Months, "&amp;DATEDIF(D341,TODAY(),"md")&amp;" Days"</f>
        <v>33 Years, 11 Months, 12 Days</v>
      </c>
      <c r="G341" s="1" t="s">
        <v>75</v>
      </c>
      <c r="H341" s="3">
        <v>23275.200000000001</v>
      </c>
      <c r="I341" s="2">
        <v>3</v>
      </c>
      <c r="J341" s="2">
        <v>2</v>
      </c>
      <c r="K341" s="2">
        <v>1</v>
      </c>
      <c r="L341" s="2">
        <v>2</v>
      </c>
      <c r="M341" s="2">
        <v>1</v>
      </c>
      <c r="N341" s="2">
        <f>ROUND(AVERAGE(I341:M341),0)</f>
        <v>2</v>
      </c>
      <c r="O341" s="2" t="str">
        <f>IF(N341=1,"Below Expectations",IF(N341=2,"Meets Expectations",IF(N341=3,"Exceeds Expectations",0)))</f>
        <v>Meets Expectations</v>
      </c>
    </row>
    <row r="342" spans="1:15" x14ac:dyDescent="0.25">
      <c r="A342" s="1" t="s">
        <v>634</v>
      </c>
      <c r="B342" s="1" t="s">
        <v>1</v>
      </c>
      <c r="C342" s="4">
        <v>24402</v>
      </c>
      <c r="D342" s="4">
        <v>33648</v>
      </c>
      <c r="E342" s="4"/>
      <c r="F342" s="4" t="str">
        <f ca="1">DATEDIF(D342,TODAY(),"y")&amp;" Years, "&amp;DATEDIF(D342,TODAY(),"ym")&amp;" Months, "&amp;DATEDIF(D342,TODAY(),"md")&amp;" Days"</f>
        <v>31 Years, 4 Months, 17 Days</v>
      </c>
      <c r="G342" s="1" t="s">
        <v>27</v>
      </c>
      <c r="H342" s="3">
        <v>25792</v>
      </c>
      <c r="I342" s="2">
        <v>3</v>
      </c>
      <c r="J342" s="2">
        <v>2</v>
      </c>
      <c r="K342" s="2">
        <v>1</v>
      </c>
      <c r="L342" s="2">
        <v>1</v>
      </c>
      <c r="M342" s="2">
        <v>1</v>
      </c>
      <c r="N342" s="2">
        <f>ROUND(AVERAGE(I342:M342),0)</f>
        <v>2</v>
      </c>
      <c r="O342" s="2" t="str">
        <f>IF(N342=1,"Below Expectations",IF(N342=2,"Meets Expectations",IF(N342=3,"Exceeds Expectations",0)))</f>
        <v>Meets Expectations</v>
      </c>
    </row>
    <row r="343" spans="1:15" x14ac:dyDescent="0.25">
      <c r="A343" s="1" t="s">
        <v>633</v>
      </c>
      <c r="B343" s="1" t="s">
        <v>1</v>
      </c>
      <c r="C343" s="4">
        <v>31473</v>
      </c>
      <c r="D343" s="4">
        <v>41400</v>
      </c>
      <c r="E343" s="4"/>
      <c r="F343" s="4" t="str">
        <f ca="1">DATEDIF(D343,TODAY(),"y")&amp;" Years, "&amp;DATEDIF(D343,TODAY(),"ym")&amp;" Months, "&amp;DATEDIF(D343,TODAY(),"md")&amp;" Days"</f>
        <v>10 Years, 1 Months, 25 Days</v>
      </c>
      <c r="G343" s="1" t="s">
        <v>27</v>
      </c>
      <c r="H343" s="3">
        <v>25792</v>
      </c>
      <c r="I343" s="2">
        <v>1</v>
      </c>
      <c r="J343" s="2">
        <v>1</v>
      </c>
      <c r="K343" s="2">
        <v>2</v>
      </c>
      <c r="L343" s="2">
        <v>3</v>
      </c>
      <c r="M343" s="2">
        <v>3</v>
      </c>
      <c r="N343" s="2">
        <f>ROUND(AVERAGE(I343:M343),0)</f>
        <v>2</v>
      </c>
      <c r="O343" s="2" t="str">
        <f>IF(N343=1,"Below Expectations",IF(N343=2,"Meets Expectations",IF(N343=3,"Exceeds Expectations",0)))</f>
        <v>Meets Expectations</v>
      </c>
    </row>
    <row r="344" spans="1:15" x14ac:dyDescent="0.25">
      <c r="A344" s="1" t="s">
        <v>632</v>
      </c>
      <c r="B344" s="1" t="s">
        <v>6</v>
      </c>
      <c r="C344" s="4">
        <v>24443</v>
      </c>
      <c r="D344" s="4">
        <v>36689</v>
      </c>
      <c r="E344" s="4"/>
      <c r="F344" s="4" t="str">
        <f ca="1">DATEDIF(D344,TODAY(),"y")&amp;" Years, "&amp;DATEDIF(D344,TODAY(),"ym")&amp;" Months, "&amp;DATEDIF(D344,TODAY(),"md")&amp;" Days"</f>
        <v>23 Years, 0 Months, 19 Days</v>
      </c>
      <c r="G344" s="1" t="s">
        <v>631</v>
      </c>
      <c r="H344" s="3">
        <v>35713.599999999999</v>
      </c>
      <c r="I344" s="2">
        <v>1</v>
      </c>
      <c r="J344" s="2">
        <v>2</v>
      </c>
      <c r="K344" s="2">
        <v>3</v>
      </c>
      <c r="L344" s="2">
        <v>3</v>
      </c>
      <c r="M344" s="2">
        <v>2</v>
      </c>
      <c r="N344" s="2">
        <f>ROUND(AVERAGE(I344:M344),0)</f>
        <v>2</v>
      </c>
      <c r="O344" s="2" t="str">
        <f>IF(N344=1,"Below Expectations",IF(N344=2,"Meets Expectations",IF(N344=3,"Exceeds Expectations",0)))</f>
        <v>Meets Expectations</v>
      </c>
    </row>
    <row r="345" spans="1:15" x14ac:dyDescent="0.25">
      <c r="A345" s="1" t="s">
        <v>630</v>
      </c>
      <c r="B345" s="1" t="s">
        <v>6</v>
      </c>
      <c r="C345" s="4">
        <v>24465</v>
      </c>
      <c r="D345" s="4">
        <v>32470</v>
      </c>
      <c r="E345" s="4"/>
      <c r="F345" s="4" t="str">
        <f ca="1">DATEDIF(D345,TODAY(),"y")&amp;" Years, "&amp;DATEDIF(D345,TODAY(),"ym")&amp;" Months, "&amp;DATEDIF(D345,TODAY(),"md")&amp;" Days"</f>
        <v>34 Years, 7 Months, 8 Days</v>
      </c>
      <c r="G345" s="1" t="s">
        <v>629</v>
      </c>
      <c r="H345" s="3">
        <v>24960</v>
      </c>
      <c r="I345" s="2">
        <v>2</v>
      </c>
      <c r="J345" s="2">
        <v>2</v>
      </c>
      <c r="K345" s="2">
        <v>3</v>
      </c>
      <c r="L345" s="2">
        <v>1</v>
      </c>
      <c r="M345" s="2">
        <v>1</v>
      </c>
      <c r="N345" s="2">
        <f>ROUND(AVERAGE(I345:M345),0)</f>
        <v>2</v>
      </c>
      <c r="O345" s="2" t="str">
        <f>IF(N345=1,"Below Expectations",IF(N345=2,"Meets Expectations",IF(N345=3,"Exceeds Expectations",0)))</f>
        <v>Meets Expectations</v>
      </c>
    </row>
    <row r="346" spans="1:15" x14ac:dyDescent="0.25">
      <c r="A346" s="1" t="s">
        <v>628</v>
      </c>
      <c r="B346" s="1" t="s">
        <v>6</v>
      </c>
      <c r="C346" s="4">
        <v>24517</v>
      </c>
      <c r="D346" s="4">
        <v>34864</v>
      </c>
      <c r="E346" s="4"/>
      <c r="F346" s="4" t="str">
        <f ca="1">DATEDIF(D346,TODAY(),"y")&amp;" Years, "&amp;DATEDIF(D346,TODAY(),"ym")&amp;" Months, "&amp;DATEDIF(D346,TODAY(),"md")&amp;" Days"</f>
        <v>28 Years, 0 Months, 17 Days</v>
      </c>
      <c r="G346" s="1" t="s">
        <v>615</v>
      </c>
      <c r="H346" s="3">
        <v>24252.799999999999</v>
      </c>
      <c r="I346" s="2">
        <v>1</v>
      </c>
      <c r="J346" s="2">
        <v>3</v>
      </c>
      <c r="K346" s="2">
        <v>2</v>
      </c>
      <c r="L346" s="2">
        <v>1</v>
      </c>
      <c r="M346" s="2">
        <v>3</v>
      </c>
      <c r="N346" s="2">
        <f>ROUND(AVERAGE(I346:M346),0)</f>
        <v>2</v>
      </c>
      <c r="O346" s="2" t="str">
        <f>IF(N346=1,"Below Expectations",IF(N346=2,"Meets Expectations",IF(N346=3,"Exceeds Expectations",0)))</f>
        <v>Meets Expectations</v>
      </c>
    </row>
    <row r="347" spans="1:15" x14ac:dyDescent="0.25">
      <c r="A347" s="1" t="s">
        <v>627</v>
      </c>
      <c r="B347" s="1" t="s">
        <v>6</v>
      </c>
      <c r="C347" s="4">
        <v>24551</v>
      </c>
      <c r="D347" s="4">
        <v>34132</v>
      </c>
      <c r="E347" s="4"/>
      <c r="F347" s="4" t="str">
        <f ca="1">DATEDIF(D347,TODAY(),"y")&amp;" Years, "&amp;DATEDIF(D347,TODAY(),"ym")&amp;" Months, "&amp;DATEDIF(D347,TODAY(),"md")&amp;" Days"</f>
        <v>30 Years, 0 Months, 19 Days</v>
      </c>
      <c r="G347" s="1" t="s">
        <v>75</v>
      </c>
      <c r="H347" s="3">
        <v>21840</v>
      </c>
      <c r="I347" s="2">
        <v>1</v>
      </c>
      <c r="J347" s="2">
        <v>1</v>
      </c>
      <c r="K347" s="2">
        <v>3</v>
      </c>
      <c r="L347" s="2">
        <v>3</v>
      </c>
      <c r="M347" s="2">
        <v>2</v>
      </c>
      <c r="N347" s="2">
        <f>ROUND(AVERAGE(I347:M347),0)</f>
        <v>2</v>
      </c>
      <c r="O347" s="2" t="str">
        <f>IF(N347=1,"Below Expectations",IF(N347=2,"Meets Expectations",IF(N347=3,"Exceeds Expectations",0)))</f>
        <v>Meets Expectations</v>
      </c>
    </row>
    <row r="348" spans="1:15" x14ac:dyDescent="0.25">
      <c r="A348" s="1" t="s">
        <v>626</v>
      </c>
      <c r="B348" s="1" t="s">
        <v>6</v>
      </c>
      <c r="C348" s="4">
        <v>24584</v>
      </c>
      <c r="D348" s="4">
        <v>33780</v>
      </c>
      <c r="E348" s="4"/>
      <c r="F348" s="4" t="str">
        <f ca="1">DATEDIF(D348,TODAY(),"y")&amp;" Years, "&amp;DATEDIF(D348,TODAY(),"ym")&amp;" Months, "&amp;DATEDIF(D348,TODAY(),"md")&amp;" Days"</f>
        <v>31 Years, 0 Months, 6 Days</v>
      </c>
      <c r="G348" s="1" t="s">
        <v>625</v>
      </c>
      <c r="H348" s="3">
        <v>114950</v>
      </c>
      <c r="I348" s="2">
        <v>2</v>
      </c>
      <c r="J348" s="2">
        <v>2</v>
      </c>
      <c r="K348" s="2">
        <v>2</v>
      </c>
      <c r="L348" s="2">
        <v>3</v>
      </c>
      <c r="M348" s="2">
        <v>2</v>
      </c>
      <c r="N348" s="2">
        <f>ROUND(AVERAGE(I348:M348),0)</f>
        <v>2</v>
      </c>
      <c r="O348" s="2" t="str">
        <f>IF(N348=1,"Below Expectations",IF(N348=2,"Meets Expectations",IF(N348=3,"Exceeds Expectations",0)))</f>
        <v>Meets Expectations</v>
      </c>
    </row>
    <row r="349" spans="1:15" x14ac:dyDescent="0.25">
      <c r="A349" s="1" t="s">
        <v>624</v>
      </c>
      <c r="B349" s="1" t="s">
        <v>6</v>
      </c>
      <c r="C349" s="4">
        <v>24616</v>
      </c>
      <c r="D349" s="4">
        <v>33224</v>
      </c>
      <c r="E349" s="4"/>
      <c r="F349" s="4" t="str">
        <f ca="1">DATEDIF(D349,TODAY(),"y")&amp;" Years, "&amp;DATEDIF(D349,TODAY(),"ym")&amp;" Months, "&amp;DATEDIF(D349,TODAY(),"md")&amp;" Days"</f>
        <v>32 Years, 6 Months, 14 Days</v>
      </c>
      <c r="G349" s="1" t="s">
        <v>75</v>
      </c>
      <c r="H349" s="3">
        <v>24772.799999999999</v>
      </c>
      <c r="I349" s="2">
        <v>1</v>
      </c>
      <c r="J349" s="2">
        <v>3</v>
      </c>
      <c r="K349" s="2">
        <v>3</v>
      </c>
      <c r="L349" s="2">
        <v>2</v>
      </c>
      <c r="M349" s="2">
        <v>2</v>
      </c>
      <c r="N349" s="2">
        <f>ROUND(AVERAGE(I349:M349),0)</f>
        <v>2</v>
      </c>
      <c r="O349" s="2" t="str">
        <f>IF(N349=1,"Below Expectations",IF(N349=2,"Meets Expectations",IF(N349=3,"Exceeds Expectations",0)))</f>
        <v>Meets Expectations</v>
      </c>
    </row>
    <row r="350" spans="1:15" x14ac:dyDescent="0.25">
      <c r="A350" s="1" t="s">
        <v>623</v>
      </c>
      <c r="B350" s="1" t="s">
        <v>6</v>
      </c>
      <c r="C350" s="4">
        <v>24636</v>
      </c>
      <c r="D350" s="4">
        <v>36530</v>
      </c>
      <c r="E350" s="4"/>
      <c r="F350" s="4" t="str">
        <f ca="1">DATEDIF(D350,TODAY(),"y")&amp;" Years, "&amp;DATEDIF(D350,TODAY(),"ym")&amp;" Months, "&amp;DATEDIF(D350,TODAY(),"md")&amp;" Days"</f>
        <v>23 Years, 5 Months, 26 Days</v>
      </c>
      <c r="G350" s="1" t="s">
        <v>520</v>
      </c>
      <c r="H350" s="3">
        <v>57119.92</v>
      </c>
      <c r="I350" s="2">
        <v>2</v>
      </c>
      <c r="J350" s="2">
        <v>3</v>
      </c>
      <c r="K350" s="2">
        <v>1</v>
      </c>
      <c r="L350" s="2">
        <v>2</v>
      </c>
      <c r="M350" s="2">
        <v>2</v>
      </c>
      <c r="N350" s="2">
        <f>ROUND(AVERAGE(I350:M350),0)</f>
        <v>2</v>
      </c>
      <c r="O350" s="2" t="str">
        <f>IF(N350=1,"Below Expectations",IF(N350=2,"Meets Expectations",IF(N350=3,"Exceeds Expectations",0)))</f>
        <v>Meets Expectations</v>
      </c>
    </row>
    <row r="351" spans="1:15" x14ac:dyDescent="0.25">
      <c r="A351" s="1" t="s">
        <v>622</v>
      </c>
      <c r="B351" s="1" t="s">
        <v>1</v>
      </c>
      <c r="C351" s="4">
        <v>24705</v>
      </c>
      <c r="D351" s="4">
        <v>36609</v>
      </c>
      <c r="E351" s="4"/>
      <c r="F351" s="4" t="str">
        <f ca="1">DATEDIF(D351,TODAY(),"y")&amp;" Years, "&amp;DATEDIF(D351,TODAY(),"ym")&amp;" Months, "&amp;DATEDIF(D351,TODAY(),"md")&amp;" Days"</f>
        <v>23 Years, 3 Months, 7 Days</v>
      </c>
      <c r="G351" s="1" t="s">
        <v>151</v>
      </c>
      <c r="H351" s="3">
        <v>41159.519999999997</v>
      </c>
      <c r="I351" s="2">
        <v>1</v>
      </c>
      <c r="J351" s="2">
        <v>1</v>
      </c>
      <c r="K351" s="2">
        <v>1</v>
      </c>
      <c r="L351" s="2">
        <v>1</v>
      </c>
      <c r="M351" s="2">
        <v>2</v>
      </c>
      <c r="N351" s="2">
        <f>ROUND(AVERAGE(I351:M351),0)</f>
        <v>1</v>
      </c>
      <c r="O351" s="2" t="str">
        <f>IF(N351=1,"Below Expectations",IF(N351=2,"Meets Expectations",IF(N351=3,"Exceeds Expectations",0)))</f>
        <v>Below Expectations</v>
      </c>
    </row>
    <row r="352" spans="1:15" x14ac:dyDescent="0.25">
      <c r="A352" s="1" t="s">
        <v>621</v>
      </c>
      <c r="B352" s="1" t="s">
        <v>1</v>
      </c>
      <c r="C352" s="4">
        <v>24708</v>
      </c>
      <c r="D352" s="4">
        <v>37116</v>
      </c>
      <c r="E352" s="4"/>
      <c r="F352" s="4" t="str">
        <f ca="1">DATEDIF(D352,TODAY(),"y")&amp;" Years, "&amp;DATEDIF(D352,TODAY(),"ym")&amp;" Months, "&amp;DATEDIF(D352,TODAY(),"md")&amp;" Days"</f>
        <v>21 Years, 10 Months, 18 Days</v>
      </c>
      <c r="G352" s="1" t="s">
        <v>75</v>
      </c>
      <c r="H352" s="3">
        <v>27060.799999999999</v>
      </c>
      <c r="I352" s="2">
        <v>3</v>
      </c>
      <c r="J352" s="2">
        <v>2</v>
      </c>
      <c r="K352" s="2">
        <v>3</v>
      </c>
      <c r="L352" s="2">
        <v>2</v>
      </c>
      <c r="M352" s="2">
        <v>1</v>
      </c>
      <c r="N352" s="2">
        <f>ROUND(AVERAGE(I352:M352),0)</f>
        <v>2</v>
      </c>
      <c r="O352" s="2" t="str">
        <f>IF(N352=1,"Below Expectations",IF(N352=2,"Meets Expectations",IF(N352=3,"Exceeds Expectations",0)))</f>
        <v>Meets Expectations</v>
      </c>
    </row>
    <row r="353" spans="1:15" x14ac:dyDescent="0.25">
      <c r="A353" s="1" t="s">
        <v>620</v>
      </c>
      <c r="B353" s="1" t="s">
        <v>6</v>
      </c>
      <c r="C353" s="4">
        <v>24766</v>
      </c>
      <c r="D353" s="4">
        <v>35379</v>
      </c>
      <c r="E353" s="4"/>
      <c r="F353" s="4" t="str">
        <f ca="1">DATEDIF(D353,TODAY(),"y")&amp;" Years, "&amp;DATEDIF(D353,TODAY(),"ym")&amp;" Months, "&amp;DATEDIF(D353,TODAY(),"md")&amp;" Days"</f>
        <v>26 Years, 7 Months, 21 Days</v>
      </c>
      <c r="G353" s="1" t="s">
        <v>5</v>
      </c>
      <c r="H353" s="3">
        <v>23071</v>
      </c>
      <c r="I353" s="2">
        <v>3</v>
      </c>
      <c r="J353" s="2">
        <v>2</v>
      </c>
      <c r="K353" s="2">
        <v>1</v>
      </c>
      <c r="L353" s="2">
        <v>3</v>
      </c>
      <c r="M353" s="2">
        <v>3</v>
      </c>
      <c r="N353" s="2">
        <f>ROUND(AVERAGE(I353:M353),0)</f>
        <v>2</v>
      </c>
      <c r="O353" s="2" t="str">
        <f>IF(N353=1,"Below Expectations",IF(N353=2,"Meets Expectations",IF(N353=3,"Exceeds Expectations",0)))</f>
        <v>Meets Expectations</v>
      </c>
    </row>
    <row r="354" spans="1:15" x14ac:dyDescent="0.25">
      <c r="A354" s="1" t="s">
        <v>619</v>
      </c>
      <c r="B354" s="1" t="s">
        <v>1</v>
      </c>
      <c r="C354" s="4">
        <v>24767</v>
      </c>
      <c r="D354" s="4">
        <v>36283</v>
      </c>
      <c r="E354" s="4"/>
      <c r="F354" s="4" t="str">
        <f ca="1">DATEDIF(D354,TODAY(),"y")&amp;" Years, "&amp;DATEDIF(D354,TODAY(),"ym")&amp;" Months, "&amp;DATEDIF(D354,TODAY(),"md")&amp;" Days"</f>
        <v>24 Years, 1 Months, 28 Days</v>
      </c>
      <c r="G354" s="1" t="s">
        <v>618</v>
      </c>
      <c r="H354" s="3">
        <v>208080.08</v>
      </c>
      <c r="I354" s="2">
        <v>2</v>
      </c>
      <c r="J354" s="2">
        <v>2</v>
      </c>
      <c r="K354" s="2">
        <v>2</v>
      </c>
      <c r="L354" s="2">
        <v>3</v>
      </c>
      <c r="M354" s="2">
        <v>2</v>
      </c>
      <c r="N354" s="2">
        <f>ROUND(AVERAGE(I354:M354),0)</f>
        <v>2</v>
      </c>
      <c r="O354" s="2" t="str">
        <f>IF(N354=1,"Below Expectations",IF(N354=2,"Meets Expectations",IF(N354=3,"Exceeds Expectations",0)))</f>
        <v>Meets Expectations</v>
      </c>
    </row>
    <row r="355" spans="1:15" x14ac:dyDescent="0.25">
      <c r="A355" s="1" t="s">
        <v>617</v>
      </c>
      <c r="B355" s="1" t="s">
        <v>6</v>
      </c>
      <c r="C355" s="4">
        <v>24782</v>
      </c>
      <c r="D355" s="4">
        <v>32708</v>
      </c>
      <c r="E355" s="4"/>
      <c r="F355" s="4" t="str">
        <f ca="1">DATEDIF(D355,TODAY(),"y")&amp;" Years, "&amp;DATEDIF(D355,TODAY(),"ym")&amp;" Months, "&amp;DATEDIF(D355,TODAY(),"md")&amp;" Days"</f>
        <v>33 Years, 11 Months, 12 Days</v>
      </c>
      <c r="G355" s="1" t="s">
        <v>0</v>
      </c>
      <c r="H355" s="3">
        <v>22214.400000000001</v>
      </c>
      <c r="I355" s="2">
        <v>2</v>
      </c>
      <c r="J355" s="2">
        <v>3</v>
      </c>
      <c r="K355" s="2">
        <v>3</v>
      </c>
      <c r="L355" s="2">
        <v>1</v>
      </c>
      <c r="M355" s="2">
        <v>3</v>
      </c>
      <c r="N355" s="2">
        <f>ROUND(AVERAGE(I355:M355),0)</f>
        <v>2</v>
      </c>
      <c r="O355" s="2" t="str">
        <f>IF(N355=1,"Below Expectations",IF(N355=2,"Meets Expectations",IF(N355=3,"Exceeds Expectations",0)))</f>
        <v>Meets Expectations</v>
      </c>
    </row>
    <row r="356" spans="1:15" x14ac:dyDescent="0.25">
      <c r="A356" s="1" t="s">
        <v>616</v>
      </c>
      <c r="B356" s="1" t="s">
        <v>6</v>
      </c>
      <c r="C356" s="4">
        <v>24874</v>
      </c>
      <c r="D356" s="4">
        <v>34569</v>
      </c>
      <c r="E356" s="4"/>
      <c r="F356" s="4" t="str">
        <f ca="1">DATEDIF(D356,TODAY(),"y")&amp;" Years, "&amp;DATEDIF(D356,TODAY(),"ym")&amp;" Months, "&amp;DATEDIF(D356,TODAY(),"md")&amp;" Days"</f>
        <v>28 Years, 10 Months, 8 Days</v>
      </c>
      <c r="G356" s="1" t="s">
        <v>615</v>
      </c>
      <c r="H356" s="3">
        <v>20910</v>
      </c>
      <c r="I356" s="2">
        <v>2</v>
      </c>
      <c r="J356" s="2">
        <v>2</v>
      </c>
      <c r="K356" s="2">
        <v>1</v>
      </c>
      <c r="L356" s="2">
        <v>2</v>
      </c>
      <c r="M356" s="2">
        <v>2</v>
      </c>
      <c r="N356" s="2">
        <f>ROUND(AVERAGE(I356:M356),0)</f>
        <v>2</v>
      </c>
      <c r="O356" s="2" t="str">
        <f>IF(N356=1,"Below Expectations",IF(N356=2,"Meets Expectations",IF(N356=3,"Exceeds Expectations",0)))</f>
        <v>Meets Expectations</v>
      </c>
    </row>
    <row r="357" spans="1:15" x14ac:dyDescent="0.25">
      <c r="A357" s="1" t="s">
        <v>614</v>
      </c>
      <c r="B357" s="1" t="s">
        <v>6</v>
      </c>
      <c r="C357" s="4">
        <v>24882</v>
      </c>
      <c r="D357" s="4">
        <v>36689</v>
      </c>
      <c r="E357" s="4"/>
      <c r="F357" s="4" t="str">
        <f ca="1">DATEDIF(D357,TODAY(),"y")&amp;" Years, "&amp;DATEDIF(D357,TODAY(),"ym")&amp;" Months, "&amp;DATEDIF(D357,TODAY(),"md")&amp;" Days"</f>
        <v>23 Years, 0 Months, 19 Days</v>
      </c>
      <c r="G357" s="1" t="s">
        <v>122</v>
      </c>
      <c r="H357" s="3">
        <v>41204.800000000003</v>
      </c>
      <c r="I357" s="2">
        <v>1</v>
      </c>
      <c r="J357" s="2">
        <v>3</v>
      </c>
      <c r="K357" s="2">
        <v>2</v>
      </c>
      <c r="L357" s="2">
        <v>1</v>
      </c>
      <c r="M357" s="2">
        <v>3</v>
      </c>
      <c r="N357" s="2">
        <f>ROUND(AVERAGE(I357:M357),0)</f>
        <v>2</v>
      </c>
      <c r="O357" s="2" t="str">
        <f>IF(N357=1,"Below Expectations",IF(N357=2,"Meets Expectations",IF(N357=3,"Exceeds Expectations",0)))</f>
        <v>Meets Expectations</v>
      </c>
    </row>
    <row r="358" spans="1:15" x14ac:dyDescent="0.25">
      <c r="A358" s="1" t="s">
        <v>613</v>
      </c>
      <c r="B358" s="1" t="s">
        <v>6</v>
      </c>
      <c r="C358" s="4">
        <v>24883</v>
      </c>
      <c r="D358" s="4">
        <v>32269</v>
      </c>
      <c r="E358" s="4"/>
      <c r="F358" s="4" t="str">
        <f ca="1">DATEDIF(D358,TODAY(),"y")&amp;" Years, "&amp;DATEDIF(D358,TODAY(),"ym")&amp;" Months, "&amp;DATEDIF(D358,TODAY(),"md")&amp;" Days"</f>
        <v>35 Years, 1 Months, 25 Days</v>
      </c>
      <c r="G358" s="1" t="s">
        <v>285</v>
      </c>
      <c r="H358" s="3">
        <v>31497</v>
      </c>
      <c r="I358" s="2">
        <v>3</v>
      </c>
      <c r="J358" s="2">
        <v>2</v>
      </c>
      <c r="K358" s="2">
        <v>1</v>
      </c>
      <c r="L358" s="2">
        <v>3</v>
      </c>
      <c r="M358" s="2">
        <v>1</v>
      </c>
      <c r="N358" s="2">
        <f>ROUND(AVERAGE(I358:M358),0)</f>
        <v>2</v>
      </c>
      <c r="O358" s="2" t="str">
        <f>IF(N358=1,"Below Expectations",IF(N358=2,"Meets Expectations",IF(N358=3,"Exceeds Expectations",0)))</f>
        <v>Meets Expectations</v>
      </c>
    </row>
    <row r="359" spans="1:15" x14ac:dyDescent="0.25">
      <c r="A359" s="1" t="s">
        <v>612</v>
      </c>
      <c r="B359" s="1" t="s">
        <v>1</v>
      </c>
      <c r="C359" s="4">
        <v>24888</v>
      </c>
      <c r="D359" s="4">
        <v>32470</v>
      </c>
      <c r="E359" s="4"/>
      <c r="F359" s="4" t="str">
        <f ca="1">DATEDIF(D359,TODAY(),"y")&amp;" Years, "&amp;DATEDIF(D359,TODAY(),"ym")&amp;" Months, "&amp;DATEDIF(D359,TODAY(),"md")&amp;" Days"</f>
        <v>34 Years, 7 Months, 8 Days</v>
      </c>
      <c r="G359" s="1" t="s">
        <v>611</v>
      </c>
      <c r="H359" s="3">
        <v>130690.56</v>
      </c>
      <c r="I359" s="2">
        <v>2</v>
      </c>
      <c r="J359" s="2">
        <v>2</v>
      </c>
      <c r="K359" s="2">
        <v>2</v>
      </c>
      <c r="L359" s="2">
        <v>2</v>
      </c>
      <c r="M359" s="2">
        <v>2</v>
      </c>
      <c r="N359" s="2">
        <f>ROUND(AVERAGE(I359:M359),0)</f>
        <v>2</v>
      </c>
      <c r="O359" s="2" t="str">
        <f>IF(N359=1,"Below Expectations",IF(N359=2,"Meets Expectations",IF(N359=3,"Exceeds Expectations",0)))</f>
        <v>Meets Expectations</v>
      </c>
    </row>
    <row r="360" spans="1:15" x14ac:dyDescent="0.25">
      <c r="A360" s="1" t="s">
        <v>610</v>
      </c>
      <c r="B360" s="1" t="s">
        <v>6</v>
      </c>
      <c r="C360" s="4">
        <v>24892</v>
      </c>
      <c r="D360" s="4">
        <v>34864</v>
      </c>
      <c r="E360" s="4"/>
      <c r="F360" s="4" t="str">
        <f ca="1">DATEDIF(D360,TODAY(),"y")&amp;" Years, "&amp;DATEDIF(D360,TODAY(),"ym")&amp;" Months, "&amp;DATEDIF(D360,TODAY(),"md")&amp;" Days"</f>
        <v>28 Years, 0 Months, 17 Days</v>
      </c>
      <c r="G360" s="1" t="s">
        <v>609</v>
      </c>
      <c r="H360" s="3">
        <v>133749.98000000001</v>
      </c>
      <c r="I360" s="2">
        <v>2</v>
      </c>
      <c r="J360" s="2">
        <v>2</v>
      </c>
      <c r="K360" s="2">
        <v>2</v>
      </c>
      <c r="L360" s="2">
        <v>2</v>
      </c>
      <c r="M360" s="2">
        <v>3</v>
      </c>
      <c r="N360" s="2">
        <f>ROUND(AVERAGE(I360:M360),0)</f>
        <v>2</v>
      </c>
      <c r="O360" s="2" t="str">
        <f>IF(N360=1,"Below Expectations",IF(N360=2,"Meets Expectations",IF(N360=3,"Exceeds Expectations",0)))</f>
        <v>Meets Expectations</v>
      </c>
    </row>
    <row r="361" spans="1:15" x14ac:dyDescent="0.25">
      <c r="A361" s="1" t="s">
        <v>608</v>
      </c>
      <c r="B361" s="1" t="s">
        <v>1</v>
      </c>
      <c r="C361" s="4">
        <v>24958</v>
      </c>
      <c r="D361" s="4">
        <v>33224</v>
      </c>
      <c r="E361" s="4"/>
      <c r="F361" s="4" t="str">
        <f ca="1">DATEDIF(D361,TODAY(),"y")&amp;" Years, "&amp;DATEDIF(D361,TODAY(),"ym")&amp;" Months, "&amp;DATEDIF(D361,TODAY(),"md")&amp;" Days"</f>
        <v>32 Years, 6 Months, 14 Days</v>
      </c>
      <c r="G361" s="1" t="s">
        <v>75</v>
      </c>
      <c r="H361" s="3">
        <v>25521.599999999999</v>
      </c>
      <c r="I361" s="2">
        <v>3</v>
      </c>
      <c r="J361" s="2">
        <v>2</v>
      </c>
      <c r="K361" s="2">
        <v>3</v>
      </c>
      <c r="L361" s="2">
        <v>3</v>
      </c>
      <c r="M361" s="2">
        <v>3</v>
      </c>
      <c r="N361" s="2">
        <f>ROUND(AVERAGE(I361:M361),0)</f>
        <v>3</v>
      </c>
      <c r="O361" s="2" t="str">
        <f>IF(N361=1,"Below Expectations",IF(N361=2,"Meets Expectations",IF(N361=3,"Exceeds Expectations",0)))</f>
        <v>Exceeds Expectations</v>
      </c>
    </row>
    <row r="362" spans="1:15" x14ac:dyDescent="0.25">
      <c r="A362" s="1" t="s">
        <v>607</v>
      </c>
      <c r="B362" s="1" t="s">
        <v>1</v>
      </c>
      <c r="C362" s="4">
        <v>25026</v>
      </c>
      <c r="D362" s="4">
        <v>36609</v>
      </c>
      <c r="E362" s="4"/>
      <c r="F362" s="4" t="str">
        <f ca="1">DATEDIF(D362,TODAY(),"y")&amp;" Years, "&amp;DATEDIF(D362,TODAY(),"ym")&amp;" Months, "&amp;DATEDIF(D362,TODAY(),"md")&amp;" Days"</f>
        <v>23 Years, 3 Months, 7 Days</v>
      </c>
      <c r="G362" s="1" t="s">
        <v>606</v>
      </c>
      <c r="H362" s="3">
        <v>115017.5</v>
      </c>
      <c r="I362" s="2">
        <v>3</v>
      </c>
      <c r="J362" s="2">
        <v>3</v>
      </c>
      <c r="K362" s="2">
        <v>2</v>
      </c>
      <c r="L362" s="2">
        <v>2</v>
      </c>
      <c r="M362" s="2">
        <v>2</v>
      </c>
      <c r="N362" s="2">
        <f>ROUND(AVERAGE(I362:M362),0)</f>
        <v>2</v>
      </c>
      <c r="O362" s="2" t="str">
        <f>IF(N362=1,"Below Expectations",IF(N362=2,"Meets Expectations",IF(N362=3,"Exceeds Expectations",0)))</f>
        <v>Meets Expectations</v>
      </c>
    </row>
    <row r="363" spans="1:15" x14ac:dyDescent="0.25">
      <c r="A363" s="1" t="s">
        <v>605</v>
      </c>
      <c r="B363" s="1" t="s">
        <v>1</v>
      </c>
      <c r="C363" s="4">
        <v>25050</v>
      </c>
      <c r="D363" s="4">
        <v>37116</v>
      </c>
      <c r="E363" s="4"/>
      <c r="F363" s="4" t="str">
        <f ca="1">DATEDIF(D363,TODAY(),"y")&amp;" Years, "&amp;DATEDIF(D363,TODAY(),"ym")&amp;" Months, "&amp;DATEDIF(D363,TODAY(),"md")&amp;" Days"</f>
        <v>21 Years, 10 Months, 18 Days</v>
      </c>
      <c r="G363" s="1" t="s">
        <v>38</v>
      </c>
      <c r="H363" s="3">
        <v>25292.799999999999</v>
      </c>
      <c r="I363" s="2">
        <v>1</v>
      </c>
      <c r="J363" s="2">
        <v>3</v>
      </c>
      <c r="K363" s="2">
        <v>3</v>
      </c>
      <c r="L363" s="2">
        <v>3</v>
      </c>
      <c r="M363" s="2">
        <v>3</v>
      </c>
      <c r="N363" s="2">
        <f>ROUND(AVERAGE(I363:M363),0)</f>
        <v>3</v>
      </c>
      <c r="O363" s="2" t="str">
        <f>IF(N363=1,"Below Expectations",IF(N363=2,"Meets Expectations",IF(N363=3,"Exceeds Expectations",0)))</f>
        <v>Exceeds Expectations</v>
      </c>
    </row>
    <row r="364" spans="1:15" x14ac:dyDescent="0.25">
      <c r="A364" s="1" t="s">
        <v>604</v>
      </c>
      <c r="B364" s="1" t="s">
        <v>1</v>
      </c>
      <c r="C364" s="4">
        <v>25138</v>
      </c>
      <c r="D364" s="4">
        <v>32872</v>
      </c>
      <c r="E364" s="4"/>
      <c r="F364" s="4" t="str">
        <f ca="1">DATEDIF(D364,TODAY(),"y")&amp;" Years, "&amp;DATEDIF(D364,TODAY(),"ym")&amp;" Months, "&amp;DATEDIF(D364,TODAY(),"md")&amp;" Days"</f>
        <v>33 Years, 6 Months, 1 Days</v>
      </c>
      <c r="G364" s="1" t="s">
        <v>603</v>
      </c>
      <c r="H364" s="3">
        <v>50000</v>
      </c>
      <c r="I364" s="2">
        <v>2</v>
      </c>
      <c r="J364" s="2">
        <v>2</v>
      </c>
      <c r="K364" s="2">
        <v>2</v>
      </c>
      <c r="L364" s="2">
        <v>3</v>
      </c>
      <c r="M364" s="2">
        <v>3</v>
      </c>
      <c r="N364" s="2">
        <f>ROUND(AVERAGE(I364:M364),0)</f>
        <v>2</v>
      </c>
      <c r="O364" s="2" t="str">
        <f>IF(N364=1,"Below Expectations",IF(N364=2,"Meets Expectations",IF(N364=3,"Exceeds Expectations",0)))</f>
        <v>Meets Expectations</v>
      </c>
    </row>
    <row r="365" spans="1:15" x14ac:dyDescent="0.25">
      <c r="A365" s="1" t="s">
        <v>602</v>
      </c>
      <c r="B365" s="1" t="s">
        <v>1</v>
      </c>
      <c r="C365" s="4">
        <v>25155</v>
      </c>
      <c r="D365" s="4">
        <v>35379</v>
      </c>
      <c r="E365" s="4"/>
      <c r="F365" s="4" t="str">
        <f ca="1">DATEDIF(D365,TODAY(),"y")&amp;" Years, "&amp;DATEDIF(D365,TODAY(),"ym")&amp;" Months, "&amp;DATEDIF(D365,TODAY(),"md")&amp;" Days"</f>
        <v>26 Years, 7 Months, 21 Days</v>
      </c>
      <c r="G365" s="1" t="s">
        <v>75</v>
      </c>
      <c r="H365" s="3">
        <v>21840</v>
      </c>
      <c r="I365" s="2">
        <v>2</v>
      </c>
      <c r="J365" s="2">
        <v>2</v>
      </c>
      <c r="K365" s="2">
        <v>1</v>
      </c>
      <c r="L365" s="2">
        <v>3</v>
      </c>
      <c r="M365" s="2">
        <v>1</v>
      </c>
      <c r="N365" s="2">
        <f>ROUND(AVERAGE(I365:M365),0)</f>
        <v>2</v>
      </c>
      <c r="O365" s="2" t="str">
        <f>IF(N365=1,"Below Expectations",IF(N365=2,"Meets Expectations",IF(N365=3,"Exceeds Expectations",0)))</f>
        <v>Meets Expectations</v>
      </c>
    </row>
    <row r="366" spans="1:15" x14ac:dyDescent="0.25">
      <c r="A366" s="1" t="s">
        <v>601</v>
      </c>
      <c r="B366" s="1" t="s">
        <v>6</v>
      </c>
      <c r="C366" s="4">
        <v>25158</v>
      </c>
      <c r="D366" s="4">
        <v>34262</v>
      </c>
      <c r="E366" s="4"/>
      <c r="F366" s="4" t="str">
        <f ca="1">DATEDIF(D366,TODAY(),"y")&amp;" Years, "&amp;DATEDIF(D366,TODAY(),"ym")&amp;" Months, "&amp;DATEDIF(D366,TODAY(),"md")&amp;" Days"</f>
        <v>29 Years, 8 Months, 11 Days</v>
      </c>
      <c r="G366" s="1" t="s">
        <v>75</v>
      </c>
      <c r="H366" s="3">
        <v>22921.599999999999</v>
      </c>
      <c r="I366" s="2">
        <v>1</v>
      </c>
      <c r="J366" s="2">
        <v>3</v>
      </c>
      <c r="K366" s="2">
        <v>2</v>
      </c>
      <c r="L366" s="2">
        <v>3</v>
      </c>
      <c r="M366" s="2">
        <v>1</v>
      </c>
      <c r="N366" s="2">
        <f>ROUND(AVERAGE(I366:M366),0)</f>
        <v>2</v>
      </c>
      <c r="O366" s="2" t="str">
        <f>IF(N366=1,"Below Expectations",IF(N366=2,"Meets Expectations",IF(N366=3,"Exceeds Expectations",0)))</f>
        <v>Meets Expectations</v>
      </c>
    </row>
    <row r="367" spans="1:15" x14ac:dyDescent="0.25">
      <c r="A367" s="1" t="s">
        <v>600</v>
      </c>
      <c r="B367" s="1" t="s">
        <v>6</v>
      </c>
      <c r="C367" s="4">
        <v>25158</v>
      </c>
      <c r="D367" s="4">
        <v>32708</v>
      </c>
      <c r="E367" s="4"/>
      <c r="F367" s="4" t="str">
        <f ca="1">DATEDIF(D367,TODAY(),"y")&amp;" Years, "&amp;DATEDIF(D367,TODAY(),"ym")&amp;" Months, "&amp;DATEDIF(D367,TODAY(),"md")&amp;" Days"</f>
        <v>33 Years, 11 Months, 12 Days</v>
      </c>
      <c r="G367" s="1" t="s">
        <v>75</v>
      </c>
      <c r="H367" s="3">
        <v>22921.599999999999</v>
      </c>
      <c r="I367" s="2">
        <v>2</v>
      </c>
      <c r="J367" s="2">
        <v>1</v>
      </c>
      <c r="K367" s="2">
        <v>1</v>
      </c>
      <c r="L367" s="2">
        <v>3</v>
      </c>
      <c r="M367" s="2">
        <v>2</v>
      </c>
      <c r="N367" s="2">
        <f>ROUND(AVERAGE(I367:M367),0)</f>
        <v>2</v>
      </c>
      <c r="O367" s="2" t="str">
        <f>IF(N367=1,"Below Expectations",IF(N367=2,"Meets Expectations",IF(N367=3,"Exceeds Expectations",0)))</f>
        <v>Meets Expectations</v>
      </c>
    </row>
    <row r="368" spans="1:15" x14ac:dyDescent="0.25">
      <c r="A368" s="1" t="s">
        <v>599</v>
      </c>
      <c r="B368" s="1" t="s">
        <v>1</v>
      </c>
      <c r="C368" s="4">
        <v>25162</v>
      </c>
      <c r="D368" s="4">
        <v>33648</v>
      </c>
      <c r="E368" s="4"/>
      <c r="F368" s="4" t="str">
        <f ca="1">DATEDIF(D368,TODAY(),"y")&amp;" Years, "&amp;DATEDIF(D368,TODAY(),"ym")&amp;" Months, "&amp;DATEDIF(D368,TODAY(),"md")&amp;" Days"</f>
        <v>31 Years, 4 Months, 17 Days</v>
      </c>
      <c r="G368" s="1" t="s">
        <v>350</v>
      </c>
      <c r="H368" s="3">
        <v>100038.64</v>
      </c>
      <c r="I368" s="2">
        <v>3</v>
      </c>
      <c r="J368" s="2">
        <v>2</v>
      </c>
      <c r="K368" s="2">
        <v>3</v>
      </c>
      <c r="L368" s="2">
        <v>2</v>
      </c>
      <c r="M368" s="2">
        <v>2</v>
      </c>
      <c r="N368" s="2">
        <f>ROUND(AVERAGE(I368:M368),0)</f>
        <v>2</v>
      </c>
      <c r="O368" s="2" t="str">
        <f>IF(N368=1,"Below Expectations",IF(N368=2,"Meets Expectations",IF(N368=3,"Exceeds Expectations",0)))</f>
        <v>Meets Expectations</v>
      </c>
    </row>
    <row r="369" spans="1:15" x14ac:dyDescent="0.25">
      <c r="A369" s="1" t="s">
        <v>598</v>
      </c>
      <c r="B369" s="1" t="s">
        <v>1</v>
      </c>
      <c r="C369" s="4">
        <v>25197</v>
      </c>
      <c r="D369" s="4">
        <v>34569</v>
      </c>
      <c r="E369" s="4"/>
      <c r="F369" s="4" t="str">
        <f ca="1">DATEDIF(D369,TODAY(),"y")&amp;" Years, "&amp;DATEDIF(D369,TODAY(),"ym")&amp;" Months, "&amp;DATEDIF(D369,TODAY(),"md")&amp;" Days"</f>
        <v>28 Years, 10 Months, 8 Days</v>
      </c>
      <c r="G369" s="1" t="s">
        <v>238</v>
      </c>
      <c r="H369" s="3">
        <v>71435.78</v>
      </c>
      <c r="I369" s="2">
        <v>3</v>
      </c>
      <c r="J369" s="2">
        <v>3</v>
      </c>
      <c r="K369" s="2">
        <v>2</v>
      </c>
      <c r="L369" s="2">
        <v>2</v>
      </c>
      <c r="M369" s="2">
        <v>1</v>
      </c>
      <c r="N369" s="2">
        <f>ROUND(AVERAGE(I369:M369),0)</f>
        <v>2</v>
      </c>
      <c r="O369" s="2" t="str">
        <f>IF(N369=1,"Below Expectations",IF(N369=2,"Meets Expectations",IF(N369=3,"Exceeds Expectations",0)))</f>
        <v>Meets Expectations</v>
      </c>
    </row>
    <row r="370" spans="1:15" x14ac:dyDescent="0.25">
      <c r="A370" s="1" t="s">
        <v>597</v>
      </c>
      <c r="B370" s="1" t="s">
        <v>1</v>
      </c>
      <c r="C370" s="4">
        <v>25197</v>
      </c>
      <c r="D370" s="4">
        <v>36689</v>
      </c>
      <c r="E370" s="4"/>
      <c r="F370" s="4" t="str">
        <f ca="1">DATEDIF(D370,TODAY(),"y")&amp;" Years, "&amp;DATEDIF(D370,TODAY(),"ym")&amp;" Months, "&amp;DATEDIF(D370,TODAY(),"md")&amp;" Days"</f>
        <v>23 Years, 0 Months, 19 Days</v>
      </c>
      <c r="G370" s="1" t="s">
        <v>238</v>
      </c>
      <c r="H370" s="3">
        <v>71435.78</v>
      </c>
      <c r="I370" s="2">
        <v>3</v>
      </c>
      <c r="J370" s="2">
        <v>2</v>
      </c>
      <c r="K370" s="2">
        <v>3</v>
      </c>
      <c r="L370" s="2">
        <v>3</v>
      </c>
      <c r="M370" s="2">
        <v>3</v>
      </c>
      <c r="N370" s="2">
        <f>ROUND(AVERAGE(I370:M370),0)</f>
        <v>3</v>
      </c>
      <c r="O370" s="2" t="str">
        <f>IF(N370=1,"Below Expectations",IF(N370=2,"Meets Expectations",IF(N370=3,"Exceeds Expectations",0)))</f>
        <v>Exceeds Expectations</v>
      </c>
    </row>
    <row r="371" spans="1:15" x14ac:dyDescent="0.25">
      <c r="A371" s="1" t="s">
        <v>596</v>
      </c>
      <c r="B371" s="1" t="s">
        <v>1</v>
      </c>
      <c r="C371" s="4">
        <v>25250</v>
      </c>
      <c r="D371" s="4">
        <v>36652</v>
      </c>
      <c r="E371" s="4"/>
      <c r="F371" s="4" t="str">
        <f ca="1">DATEDIF(D371,TODAY(),"y")&amp;" Years, "&amp;DATEDIF(D371,TODAY(),"ym")&amp;" Months, "&amp;DATEDIF(D371,TODAY(),"md")&amp;" Days"</f>
        <v>23 Years, 1 Months, 25 Days</v>
      </c>
      <c r="G371" s="1" t="s">
        <v>595</v>
      </c>
      <c r="H371" s="3">
        <v>210120.04</v>
      </c>
      <c r="I371" s="2">
        <v>2</v>
      </c>
      <c r="J371" s="2">
        <v>2</v>
      </c>
      <c r="K371" s="2">
        <v>3</v>
      </c>
      <c r="L371" s="2">
        <v>2</v>
      </c>
      <c r="M371" s="2">
        <v>3</v>
      </c>
      <c r="N371" s="2">
        <f>ROUND(AVERAGE(I371:M371),0)</f>
        <v>2</v>
      </c>
      <c r="O371" s="2" t="str">
        <f>IF(N371=1,"Below Expectations",IF(N371=2,"Meets Expectations",IF(N371=3,"Exceeds Expectations",0)))</f>
        <v>Meets Expectations</v>
      </c>
    </row>
    <row r="372" spans="1:15" x14ac:dyDescent="0.25">
      <c r="A372" s="1" t="s">
        <v>594</v>
      </c>
      <c r="B372" s="1" t="s">
        <v>1</v>
      </c>
      <c r="C372" s="4">
        <v>25296</v>
      </c>
      <c r="D372" s="4">
        <v>36853</v>
      </c>
      <c r="E372" s="4"/>
      <c r="F372" s="4" t="str">
        <f ca="1">DATEDIF(D372,TODAY(),"y")&amp;" Years, "&amp;DATEDIF(D372,TODAY(),"ym")&amp;" Months, "&amp;DATEDIF(D372,TODAY(),"md")&amp;" Days"</f>
        <v>22 Years, 7 Months, 8 Days</v>
      </c>
      <c r="G372" s="1" t="s">
        <v>593</v>
      </c>
      <c r="H372" s="3">
        <v>75313</v>
      </c>
      <c r="I372" s="2">
        <v>3</v>
      </c>
      <c r="J372" s="2">
        <v>2</v>
      </c>
      <c r="K372" s="2">
        <v>1</v>
      </c>
      <c r="L372" s="2">
        <v>3</v>
      </c>
      <c r="M372" s="2">
        <v>3</v>
      </c>
      <c r="N372" s="2">
        <f>ROUND(AVERAGE(I372:M372),0)</f>
        <v>2</v>
      </c>
      <c r="O372" s="2" t="str">
        <f>IF(N372=1,"Below Expectations",IF(N372=2,"Meets Expectations",IF(N372=3,"Exceeds Expectations",0)))</f>
        <v>Meets Expectations</v>
      </c>
    </row>
    <row r="373" spans="1:15" x14ac:dyDescent="0.25">
      <c r="A373" s="1" t="s">
        <v>592</v>
      </c>
      <c r="B373" s="1" t="s">
        <v>6</v>
      </c>
      <c r="C373" s="4">
        <v>25318</v>
      </c>
      <c r="D373" s="4">
        <v>34864</v>
      </c>
      <c r="E373" s="4"/>
      <c r="F373" s="4" t="str">
        <f ca="1">DATEDIF(D373,TODAY(),"y")&amp;" Years, "&amp;DATEDIF(D373,TODAY(),"ym")&amp;" Months, "&amp;DATEDIF(D373,TODAY(),"md")&amp;" Days"</f>
        <v>28 Years, 0 Months, 17 Days</v>
      </c>
      <c r="G373" s="1" t="s">
        <v>591</v>
      </c>
      <c r="H373" s="3">
        <v>31512</v>
      </c>
      <c r="I373" s="2">
        <v>2</v>
      </c>
      <c r="J373" s="2">
        <v>3</v>
      </c>
      <c r="K373" s="2">
        <v>2</v>
      </c>
      <c r="L373" s="2">
        <v>3</v>
      </c>
      <c r="M373" s="2">
        <v>1</v>
      </c>
      <c r="N373" s="2">
        <f>ROUND(AVERAGE(I373:M373),0)</f>
        <v>2</v>
      </c>
      <c r="O373" s="2" t="str">
        <f>IF(N373=1,"Below Expectations",IF(N373=2,"Meets Expectations",IF(N373=3,"Exceeds Expectations",0)))</f>
        <v>Meets Expectations</v>
      </c>
    </row>
    <row r="374" spans="1:15" x14ac:dyDescent="0.25">
      <c r="A374" s="1" t="s">
        <v>590</v>
      </c>
      <c r="B374" s="1" t="s">
        <v>1</v>
      </c>
      <c r="C374" s="4">
        <v>25336</v>
      </c>
      <c r="D374" s="4">
        <v>34132</v>
      </c>
      <c r="E374" s="4"/>
      <c r="F374" s="4" t="str">
        <f ca="1">DATEDIF(D374,TODAY(),"y")&amp;" Years, "&amp;DATEDIF(D374,TODAY(),"ym")&amp;" Months, "&amp;DATEDIF(D374,TODAY(),"md")&amp;" Days"</f>
        <v>30 Years, 0 Months, 19 Days</v>
      </c>
      <c r="G374" s="1" t="s">
        <v>347</v>
      </c>
      <c r="H374" s="3">
        <v>54080</v>
      </c>
      <c r="I374" s="2">
        <v>1</v>
      </c>
      <c r="J374" s="2">
        <v>2</v>
      </c>
      <c r="K374" s="2">
        <v>3</v>
      </c>
      <c r="L374" s="2">
        <v>2</v>
      </c>
      <c r="M374" s="2">
        <v>1</v>
      </c>
      <c r="N374" s="2">
        <f>ROUND(AVERAGE(I374:M374),0)</f>
        <v>2</v>
      </c>
      <c r="O374" s="2" t="str">
        <f>IF(N374=1,"Below Expectations",IF(N374=2,"Meets Expectations",IF(N374=3,"Exceeds Expectations",0)))</f>
        <v>Meets Expectations</v>
      </c>
    </row>
    <row r="375" spans="1:15" x14ac:dyDescent="0.25">
      <c r="A375" s="1" t="s">
        <v>589</v>
      </c>
      <c r="B375" s="1" t="s">
        <v>1</v>
      </c>
      <c r="C375" s="4">
        <v>25432</v>
      </c>
      <c r="D375" s="4">
        <v>33224</v>
      </c>
      <c r="E375" s="4"/>
      <c r="F375" s="4" t="str">
        <f ca="1">DATEDIF(D375,TODAY(),"y")&amp;" Years, "&amp;DATEDIF(D375,TODAY(),"ym")&amp;" Months, "&amp;DATEDIF(D375,TODAY(),"md")&amp;" Days"</f>
        <v>32 Years, 6 Months, 14 Days</v>
      </c>
      <c r="G375" s="1" t="s">
        <v>588</v>
      </c>
      <c r="H375" s="3">
        <v>50000</v>
      </c>
      <c r="I375" s="2">
        <v>3</v>
      </c>
      <c r="J375" s="2">
        <v>2</v>
      </c>
      <c r="K375" s="2">
        <v>3</v>
      </c>
      <c r="L375" s="2">
        <v>3</v>
      </c>
      <c r="M375" s="2">
        <v>2</v>
      </c>
      <c r="N375" s="2">
        <f>ROUND(AVERAGE(I375:M375),0)</f>
        <v>3</v>
      </c>
      <c r="O375" s="2" t="str">
        <f>IF(N375=1,"Below Expectations",IF(N375=2,"Meets Expectations",IF(N375=3,"Exceeds Expectations",0)))</f>
        <v>Exceeds Expectations</v>
      </c>
    </row>
    <row r="376" spans="1:15" x14ac:dyDescent="0.25">
      <c r="A376" s="1" t="s">
        <v>587</v>
      </c>
      <c r="B376" s="1" t="s">
        <v>6</v>
      </c>
      <c r="C376" s="4">
        <v>25437</v>
      </c>
      <c r="D376" s="4">
        <v>36530</v>
      </c>
      <c r="E376" s="4"/>
      <c r="F376" s="4" t="str">
        <f ca="1">DATEDIF(D376,TODAY(),"y")&amp;" Years, "&amp;DATEDIF(D376,TODAY(),"ym")&amp;" Months, "&amp;DATEDIF(D376,TODAY(),"md")&amp;" Days"</f>
        <v>23 Years, 5 Months, 26 Days</v>
      </c>
      <c r="G376" s="1" t="s">
        <v>586</v>
      </c>
      <c r="H376" s="3">
        <v>185500</v>
      </c>
      <c r="I376" s="2">
        <v>3</v>
      </c>
      <c r="J376" s="2">
        <v>2</v>
      </c>
      <c r="K376" s="2">
        <v>2</v>
      </c>
      <c r="L376" s="2">
        <v>2</v>
      </c>
      <c r="M376" s="2">
        <v>3</v>
      </c>
      <c r="N376" s="2">
        <f>ROUND(AVERAGE(I376:M376),0)</f>
        <v>2</v>
      </c>
      <c r="O376" s="2" t="str">
        <f>IF(N376=1,"Below Expectations",IF(N376=2,"Meets Expectations",IF(N376=3,"Exceeds Expectations",0)))</f>
        <v>Meets Expectations</v>
      </c>
    </row>
    <row r="377" spans="1:15" x14ac:dyDescent="0.25">
      <c r="A377" s="1" t="s">
        <v>585</v>
      </c>
      <c r="B377" s="1" t="s">
        <v>6</v>
      </c>
      <c r="C377" s="4">
        <v>25459</v>
      </c>
      <c r="D377" s="4">
        <v>36609</v>
      </c>
      <c r="E377" s="4"/>
      <c r="F377" s="4" t="str">
        <f ca="1">DATEDIF(D377,TODAY(),"y")&amp;" Years, "&amp;DATEDIF(D377,TODAY(),"ym")&amp;" Months, "&amp;DATEDIF(D377,TODAY(),"md")&amp;" Days"</f>
        <v>23 Years, 3 Months, 7 Days</v>
      </c>
      <c r="G377" s="1" t="s">
        <v>75</v>
      </c>
      <c r="H377" s="3">
        <v>21965</v>
      </c>
      <c r="I377" s="2">
        <v>2</v>
      </c>
      <c r="J377" s="2">
        <v>3</v>
      </c>
      <c r="K377" s="2">
        <v>1</v>
      </c>
      <c r="L377" s="2">
        <v>1</v>
      </c>
      <c r="M377" s="2">
        <v>1</v>
      </c>
      <c r="N377" s="2">
        <f>ROUND(AVERAGE(I377:M377),0)</f>
        <v>2</v>
      </c>
      <c r="O377" s="2" t="str">
        <f>IF(N377=1,"Below Expectations",IF(N377=2,"Meets Expectations",IF(N377=3,"Exceeds Expectations",0)))</f>
        <v>Meets Expectations</v>
      </c>
    </row>
    <row r="378" spans="1:15" x14ac:dyDescent="0.25">
      <c r="A378" s="1" t="s">
        <v>584</v>
      </c>
      <c r="B378" s="1" t="s">
        <v>1</v>
      </c>
      <c r="C378" s="4">
        <v>25477</v>
      </c>
      <c r="D378" s="4">
        <v>37116</v>
      </c>
      <c r="E378" s="4"/>
      <c r="F378" s="4" t="str">
        <f ca="1">DATEDIF(D378,TODAY(),"y")&amp;" Years, "&amp;DATEDIF(D378,TODAY(),"ym")&amp;" Months, "&amp;DATEDIF(D378,TODAY(),"md")&amp;" Days"</f>
        <v>21 Years, 10 Months, 18 Days</v>
      </c>
      <c r="G378" s="1" t="s">
        <v>68</v>
      </c>
      <c r="H378" s="3">
        <v>24752</v>
      </c>
      <c r="I378" s="2">
        <v>2</v>
      </c>
      <c r="J378" s="2">
        <v>1</v>
      </c>
      <c r="K378" s="2">
        <v>2</v>
      </c>
      <c r="L378" s="2">
        <v>1</v>
      </c>
      <c r="M378" s="2">
        <v>1</v>
      </c>
      <c r="N378" s="2">
        <f>ROUND(AVERAGE(I378:M378),0)</f>
        <v>1</v>
      </c>
      <c r="O378" s="2" t="str">
        <f>IF(N378=1,"Below Expectations",IF(N378=2,"Meets Expectations",IF(N378=3,"Exceeds Expectations",0)))</f>
        <v>Below Expectations</v>
      </c>
    </row>
    <row r="379" spans="1:15" x14ac:dyDescent="0.25">
      <c r="A379" s="1" t="s">
        <v>583</v>
      </c>
      <c r="B379" s="1" t="s">
        <v>1</v>
      </c>
      <c r="C379" s="4">
        <v>25477</v>
      </c>
      <c r="D379" s="4">
        <v>37255</v>
      </c>
      <c r="E379" s="4"/>
      <c r="F379" s="4" t="str">
        <f ca="1">DATEDIF(D379,TODAY(),"y")&amp;" Years, "&amp;DATEDIF(D379,TODAY(),"ym")&amp;" Months, "&amp;DATEDIF(D379,TODAY(),"md")&amp;" Days"</f>
        <v>21 Years, 6 Months, 1 Days</v>
      </c>
      <c r="G379" s="1" t="s">
        <v>68</v>
      </c>
      <c r="H379" s="3">
        <v>24752</v>
      </c>
      <c r="I379" s="2">
        <v>1</v>
      </c>
      <c r="J379" s="2">
        <v>2</v>
      </c>
      <c r="K379" s="2">
        <v>3</v>
      </c>
      <c r="L379" s="2">
        <v>2</v>
      </c>
      <c r="M379" s="2">
        <v>1</v>
      </c>
      <c r="N379" s="2">
        <f>ROUND(AVERAGE(I379:M379),0)</f>
        <v>2</v>
      </c>
      <c r="O379" s="2" t="str">
        <f>IF(N379=1,"Below Expectations",IF(N379=2,"Meets Expectations",IF(N379=3,"Exceeds Expectations",0)))</f>
        <v>Meets Expectations</v>
      </c>
    </row>
    <row r="380" spans="1:15" x14ac:dyDescent="0.25">
      <c r="A380" s="1" t="s">
        <v>582</v>
      </c>
      <c r="B380" s="1" t="s">
        <v>6</v>
      </c>
      <c r="C380" s="4">
        <v>25519</v>
      </c>
      <c r="D380" s="4">
        <v>35379</v>
      </c>
      <c r="E380" s="4"/>
      <c r="F380" s="4" t="str">
        <f ca="1">DATEDIF(D380,TODAY(),"y")&amp;" Years, "&amp;DATEDIF(D380,TODAY(),"ym")&amp;" Months, "&amp;DATEDIF(D380,TODAY(),"md")&amp;" Days"</f>
        <v>26 Years, 7 Months, 21 Days</v>
      </c>
      <c r="G380" s="1" t="s">
        <v>75</v>
      </c>
      <c r="H380" s="3">
        <v>24960</v>
      </c>
      <c r="I380" s="2">
        <v>3</v>
      </c>
      <c r="J380" s="2">
        <v>3</v>
      </c>
      <c r="K380" s="2">
        <v>2</v>
      </c>
      <c r="L380" s="2">
        <v>3</v>
      </c>
      <c r="M380" s="2">
        <v>3</v>
      </c>
      <c r="N380" s="2">
        <f>ROUND(AVERAGE(I380:M380),0)</f>
        <v>3</v>
      </c>
      <c r="O380" s="2" t="str">
        <f>IF(N380=1,"Below Expectations",IF(N380=2,"Meets Expectations",IF(N380=3,"Exceeds Expectations",0)))</f>
        <v>Exceeds Expectations</v>
      </c>
    </row>
    <row r="381" spans="1:15" x14ac:dyDescent="0.25">
      <c r="A381" s="1" t="s">
        <v>581</v>
      </c>
      <c r="B381" s="1" t="s">
        <v>1</v>
      </c>
      <c r="C381" s="4">
        <v>25569</v>
      </c>
      <c r="D381" s="4">
        <v>34262</v>
      </c>
      <c r="E381" s="4"/>
      <c r="F381" s="4" t="str">
        <f ca="1">DATEDIF(D381,TODAY(),"y")&amp;" Years, "&amp;DATEDIF(D381,TODAY(),"ym")&amp;" Months, "&amp;DATEDIF(D381,TODAY(),"md")&amp;" Days"</f>
        <v>29 Years, 8 Months, 11 Days</v>
      </c>
      <c r="G381" s="1" t="s">
        <v>36</v>
      </c>
      <c r="H381" s="3">
        <v>50750</v>
      </c>
      <c r="I381" s="2">
        <v>2</v>
      </c>
      <c r="J381" s="2">
        <v>3</v>
      </c>
      <c r="K381" s="2">
        <v>3</v>
      </c>
      <c r="L381" s="2">
        <v>2</v>
      </c>
      <c r="M381" s="2">
        <v>3</v>
      </c>
      <c r="N381" s="2">
        <f>ROUND(AVERAGE(I381:M381),0)</f>
        <v>3</v>
      </c>
      <c r="O381" s="2" t="str">
        <f>IF(N381=1,"Below Expectations",IF(N381=2,"Meets Expectations",IF(N381=3,"Exceeds Expectations",0)))</f>
        <v>Exceeds Expectations</v>
      </c>
    </row>
    <row r="382" spans="1:15" x14ac:dyDescent="0.25">
      <c r="A382" s="1" t="s">
        <v>580</v>
      </c>
      <c r="B382" s="1" t="s">
        <v>1</v>
      </c>
      <c r="C382" s="4">
        <v>25593</v>
      </c>
      <c r="D382" s="4">
        <v>41246</v>
      </c>
      <c r="E382" s="4"/>
      <c r="F382" s="4" t="str">
        <f ca="1">DATEDIF(D382,TODAY(),"y")&amp;" Years, "&amp;DATEDIF(D382,TODAY(),"ym")&amp;" Months, "&amp;DATEDIF(D382,TODAY(),"md")&amp;" Days"</f>
        <v>10 Years, 6 Months, 28 Days</v>
      </c>
      <c r="G382" s="1" t="s">
        <v>579</v>
      </c>
      <c r="H382" s="3">
        <v>95182.88</v>
      </c>
      <c r="I382" s="2">
        <v>2</v>
      </c>
      <c r="J382" s="2">
        <v>2</v>
      </c>
      <c r="K382" s="2">
        <v>3</v>
      </c>
      <c r="L382" s="2">
        <v>3</v>
      </c>
      <c r="M382" s="2">
        <v>3</v>
      </c>
      <c r="N382" s="2">
        <f>ROUND(AVERAGE(I382:M382),0)</f>
        <v>3</v>
      </c>
      <c r="O382" s="2" t="str">
        <f>IF(N382=1,"Below Expectations",IF(N382=2,"Meets Expectations",IF(N382=3,"Exceeds Expectations",0)))</f>
        <v>Exceeds Expectations</v>
      </c>
    </row>
    <row r="383" spans="1:15" x14ac:dyDescent="0.25">
      <c r="A383" s="1" t="s">
        <v>578</v>
      </c>
      <c r="B383" s="1" t="s">
        <v>1</v>
      </c>
      <c r="C383" s="4">
        <v>25602</v>
      </c>
      <c r="D383" s="4">
        <v>40694</v>
      </c>
      <c r="E383" s="4"/>
      <c r="F383" s="4" t="str">
        <f ca="1">DATEDIF(D383,TODAY(),"y")&amp;" Years, "&amp;DATEDIF(D383,TODAY(),"ym")&amp;" Months, "&amp;DATEDIF(D383,TODAY(),"md")&amp;" Days"</f>
        <v>12 Years, 1 Months, 0 Days</v>
      </c>
      <c r="G383" s="1" t="s">
        <v>577</v>
      </c>
      <c r="H383" s="3">
        <v>30056</v>
      </c>
      <c r="I383" s="2">
        <v>3</v>
      </c>
      <c r="J383" s="2">
        <v>2</v>
      </c>
      <c r="K383" s="2">
        <v>1</v>
      </c>
      <c r="L383" s="2">
        <v>3</v>
      </c>
      <c r="M383" s="2">
        <v>1</v>
      </c>
      <c r="N383" s="2">
        <f>ROUND(AVERAGE(I383:M383),0)</f>
        <v>2</v>
      </c>
      <c r="O383" s="2" t="str">
        <f>IF(N383=1,"Below Expectations",IF(N383=2,"Meets Expectations",IF(N383=3,"Exceeds Expectations",0)))</f>
        <v>Meets Expectations</v>
      </c>
    </row>
    <row r="384" spans="1:15" x14ac:dyDescent="0.25">
      <c r="A384" s="1" t="s">
        <v>576</v>
      </c>
      <c r="B384" s="1" t="s">
        <v>1</v>
      </c>
      <c r="C384" s="4">
        <v>25608</v>
      </c>
      <c r="D384" s="4">
        <v>39203</v>
      </c>
      <c r="E384" s="4"/>
      <c r="F384" s="4" t="str">
        <f ca="1">DATEDIF(D384,TODAY(),"y")&amp;" Years, "&amp;DATEDIF(D384,TODAY(),"ym")&amp;" Months, "&amp;DATEDIF(D384,TODAY(),"md")&amp;" Days"</f>
        <v>16 Years, 2 Months, 0 Days</v>
      </c>
      <c r="G384" s="1" t="s">
        <v>454</v>
      </c>
      <c r="H384" s="3">
        <v>54371.199999999997</v>
      </c>
      <c r="I384" s="2">
        <v>1</v>
      </c>
      <c r="J384" s="2">
        <v>3</v>
      </c>
      <c r="K384" s="2">
        <v>1</v>
      </c>
      <c r="L384" s="2">
        <v>2</v>
      </c>
      <c r="M384" s="2">
        <v>1</v>
      </c>
      <c r="N384" s="2">
        <f>ROUND(AVERAGE(I384:M384),0)</f>
        <v>2</v>
      </c>
      <c r="O384" s="2" t="str">
        <f>IF(N384=1,"Below Expectations",IF(N384=2,"Meets Expectations",IF(N384=3,"Exceeds Expectations",0)))</f>
        <v>Meets Expectations</v>
      </c>
    </row>
    <row r="385" spans="1:15" x14ac:dyDescent="0.25">
      <c r="A385" s="1" t="s">
        <v>575</v>
      </c>
      <c r="B385" s="1" t="s">
        <v>1</v>
      </c>
      <c r="C385" s="4">
        <v>25624</v>
      </c>
      <c r="D385" s="4">
        <v>39412</v>
      </c>
      <c r="E385" s="4"/>
      <c r="F385" s="4" t="str">
        <f ca="1">DATEDIF(D385,TODAY(),"y")&amp;" Years, "&amp;DATEDIF(D385,TODAY(),"ym")&amp;" Months, "&amp;DATEDIF(D385,TODAY(),"md")&amp;" Days"</f>
        <v>15 Years, 7 Months, 5 Days</v>
      </c>
      <c r="G385" s="1" t="s">
        <v>574</v>
      </c>
      <c r="H385" s="3">
        <v>75174</v>
      </c>
      <c r="I385" s="2">
        <v>3</v>
      </c>
      <c r="J385" s="2">
        <v>3</v>
      </c>
      <c r="K385" s="2">
        <v>3</v>
      </c>
      <c r="L385" s="2">
        <v>2</v>
      </c>
      <c r="M385" s="2">
        <v>2</v>
      </c>
      <c r="N385" s="2">
        <f>ROUND(AVERAGE(I385:M385),0)</f>
        <v>3</v>
      </c>
      <c r="O385" s="2" t="str">
        <f>IF(N385=1,"Below Expectations",IF(N385=2,"Meets Expectations",IF(N385=3,"Exceeds Expectations",0)))</f>
        <v>Exceeds Expectations</v>
      </c>
    </row>
    <row r="386" spans="1:15" x14ac:dyDescent="0.25">
      <c r="A386" s="1" t="s">
        <v>573</v>
      </c>
      <c r="B386" s="1" t="s">
        <v>1</v>
      </c>
      <c r="C386" s="4">
        <v>25668</v>
      </c>
      <c r="D386" s="4">
        <v>39170</v>
      </c>
      <c r="E386" s="4"/>
      <c r="F386" s="4" t="str">
        <f ca="1">DATEDIF(D386,TODAY(),"y")&amp;" Years, "&amp;DATEDIF(D386,TODAY(),"ym")&amp;" Months, "&amp;DATEDIF(D386,TODAY(),"md")&amp;" Days"</f>
        <v>16 Years, 3 Months, 2 Days</v>
      </c>
      <c r="G386" s="1" t="s">
        <v>0</v>
      </c>
      <c r="H386" s="3">
        <v>27726.400000000001</v>
      </c>
      <c r="I386" s="2">
        <v>3</v>
      </c>
      <c r="J386" s="2">
        <v>3</v>
      </c>
      <c r="K386" s="2">
        <v>2</v>
      </c>
      <c r="L386" s="2">
        <v>3</v>
      </c>
      <c r="M386" s="2">
        <v>3</v>
      </c>
      <c r="N386" s="2">
        <f>ROUND(AVERAGE(I386:M386),0)</f>
        <v>3</v>
      </c>
      <c r="O386" s="2" t="str">
        <f>IF(N386=1,"Below Expectations",IF(N386=2,"Meets Expectations",IF(N386=3,"Exceeds Expectations",0)))</f>
        <v>Exceeds Expectations</v>
      </c>
    </row>
    <row r="387" spans="1:15" x14ac:dyDescent="0.25">
      <c r="A387" s="1" t="s">
        <v>572</v>
      </c>
      <c r="B387" s="1" t="s">
        <v>6</v>
      </c>
      <c r="C387" s="4">
        <v>25685</v>
      </c>
      <c r="D387" s="4">
        <v>38377</v>
      </c>
      <c r="E387" s="4"/>
      <c r="F387" s="4" t="str">
        <f ca="1">DATEDIF(D387,TODAY(),"y")&amp;" Years, "&amp;DATEDIF(D387,TODAY(),"ym")&amp;" Months, "&amp;DATEDIF(D387,TODAY(),"md")&amp;" Days"</f>
        <v>18 Years, 5 Months, 6 Days</v>
      </c>
      <c r="G387" s="1" t="s">
        <v>75</v>
      </c>
      <c r="H387" s="3">
        <v>21840</v>
      </c>
      <c r="I387" s="2">
        <v>1</v>
      </c>
      <c r="J387" s="2">
        <v>3</v>
      </c>
      <c r="K387" s="2">
        <v>3</v>
      </c>
      <c r="L387" s="2">
        <v>1</v>
      </c>
      <c r="M387" s="2">
        <v>1</v>
      </c>
      <c r="N387" s="2">
        <f>ROUND(AVERAGE(I387:M387),0)</f>
        <v>2</v>
      </c>
      <c r="O387" s="2" t="str">
        <f>IF(N387=1,"Below Expectations",IF(N387=2,"Meets Expectations",IF(N387=3,"Exceeds Expectations",0)))</f>
        <v>Meets Expectations</v>
      </c>
    </row>
    <row r="388" spans="1:15" x14ac:dyDescent="0.25">
      <c r="A388" s="1" t="s">
        <v>571</v>
      </c>
      <c r="B388" s="1" t="s">
        <v>6</v>
      </c>
      <c r="C388" s="4">
        <v>25685</v>
      </c>
      <c r="D388" s="4">
        <v>38377</v>
      </c>
      <c r="E388" s="4"/>
      <c r="F388" s="4" t="str">
        <f ca="1">DATEDIF(D388,TODAY(),"y")&amp;" Years, "&amp;DATEDIF(D388,TODAY(),"ym")&amp;" Months, "&amp;DATEDIF(D388,TODAY(),"md")&amp;" Days"</f>
        <v>18 Years, 5 Months, 6 Days</v>
      </c>
      <c r="G388" s="1" t="s">
        <v>75</v>
      </c>
      <c r="H388" s="3">
        <v>21840</v>
      </c>
      <c r="I388" s="2">
        <v>2</v>
      </c>
      <c r="J388" s="2">
        <v>2</v>
      </c>
      <c r="K388" s="2">
        <v>3</v>
      </c>
      <c r="L388" s="2">
        <v>2</v>
      </c>
      <c r="M388" s="2">
        <v>1</v>
      </c>
      <c r="N388" s="2">
        <f>ROUND(AVERAGE(I388:M388),0)</f>
        <v>2</v>
      </c>
      <c r="O388" s="2" t="str">
        <f>IF(N388=1,"Below Expectations",IF(N388=2,"Meets Expectations",IF(N388=3,"Exceeds Expectations",0)))</f>
        <v>Meets Expectations</v>
      </c>
    </row>
    <row r="389" spans="1:15" x14ac:dyDescent="0.25">
      <c r="A389" s="1" t="s">
        <v>570</v>
      </c>
      <c r="B389" s="1" t="s">
        <v>1</v>
      </c>
      <c r="C389" s="4">
        <v>25690</v>
      </c>
      <c r="D389" s="4">
        <v>37602</v>
      </c>
      <c r="E389" s="4"/>
      <c r="F389" s="4" t="str">
        <f ca="1">DATEDIF(D389,TODAY(),"y")&amp;" Years, "&amp;DATEDIF(D389,TODAY(),"ym")&amp;" Months, "&amp;DATEDIF(D389,TODAY(),"md")&amp;" Days"</f>
        <v>20 Years, 6 Months, 19 Days</v>
      </c>
      <c r="G389" s="1" t="s">
        <v>357</v>
      </c>
      <c r="H389" s="3">
        <v>25625.599999999999</v>
      </c>
      <c r="I389" s="2">
        <v>2</v>
      </c>
      <c r="J389" s="2">
        <v>1</v>
      </c>
      <c r="K389" s="2">
        <v>3</v>
      </c>
      <c r="L389" s="2">
        <v>1</v>
      </c>
      <c r="M389" s="2">
        <v>1</v>
      </c>
      <c r="N389" s="2">
        <f>ROUND(AVERAGE(I389:M389),0)</f>
        <v>2</v>
      </c>
      <c r="O389" s="2" t="str">
        <f>IF(N389=1,"Below Expectations",IF(N389=2,"Meets Expectations",IF(N389=3,"Exceeds Expectations",0)))</f>
        <v>Meets Expectations</v>
      </c>
    </row>
    <row r="390" spans="1:15" x14ac:dyDescent="0.25">
      <c r="A390" s="1" t="s">
        <v>569</v>
      </c>
      <c r="B390" s="1" t="s">
        <v>1</v>
      </c>
      <c r="C390" s="4">
        <v>25714</v>
      </c>
      <c r="D390" s="4">
        <v>38252</v>
      </c>
      <c r="E390" s="4"/>
      <c r="F390" s="4" t="str">
        <f ca="1">DATEDIF(D390,TODAY(),"y")&amp;" Years, "&amp;DATEDIF(D390,TODAY(),"ym")&amp;" Months, "&amp;DATEDIF(D390,TODAY(),"md")&amp;" Days"</f>
        <v>18 Years, 9 Months, 9 Days</v>
      </c>
      <c r="G390" s="1" t="s">
        <v>68</v>
      </c>
      <c r="H390" s="3">
        <v>25292.799999999999</v>
      </c>
      <c r="I390" s="2">
        <v>3</v>
      </c>
      <c r="J390" s="2">
        <v>2</v>
      </c>
      <c r="K390" s="2">
        <v>2</v>
      </c>
      <c r="L390" s="2">
        <v>3</v>
      </c>
      <c r="M390" s="2">
        <v>2</v>
      </c>
      <c r="N390" s="2">
        <f>ROUND(AVERAGE(I390:M390),0)</f>
        <v>2</v>
      </c>
      <c r="O390" s="2" t="str">
        <f>IF(N390=1,"Below Expectations",IF(N390=2,"Meets Expectations",IF(N390=3,"Exceeds Expectations",0)))</f>
        <v>Meets Expectations</v>
      </c>
    </row>
    <row r="391" spans="1:15" x14ac:dyDescent="0.25">
      <c r="A391" s="1" t="s">
        <v>568</v>
      </c>
      <c r="B391" s="1" t="s">
        <v>6</v>
      </c>
      <c r="C391" s="4">
        <v>25733</v>
      </c>
      <c r="D391" s="4">
        <v>38910</v>
      </c>
      <c r="E391" s="4"/>
      <c r="F391" s="4" t="str">
        <f ca="1">DATEDIF(D391,TODAY(),"y")&amp;" Years, "&amp;DATEDIF(D391,TODAY(),"ym")&amp;" Months, "&amp;DATEDIF(D391,TODAY(),"md")&amp;" Days"</f>
        <v>16 Years, 11 Months, 19 Days</v>
      </c>
      <c r="G391" s="1" t="s">
        <v>75</v>
      </c>
      <c r="H391" s="3">
        <v>20800</v>
      </c>
      <c r="I391" s="2">
        <v>1</v>
      </c>
      <c r="J391" s="2">
        <v>3</v>
      </c>
      <c r="K391" s="2">
        <v>1</v>
      </c>
      <c r="L391" s="2">
        <v>3</v>
      </c>
      <c r="M391" s="2">
        <v>2</v>
      </c>
      <c r="N391" s="2">
        <f>ROUND(AVERAGE(I391:M391),0)</f>
        <v>2</v>
      </c>
      <c r="O391" s="2" t="str">
        <f>IF(N391=1,"Below Expectations",IF(N391=2,"Meets Expectations",IF(N391=3,"Exceeds Expectations",0)))</f>
        <v>Meets Expectations</v>
      </c>
    </row>
    <row r="392" spans="1:15" x14ac:dyDescent="0.25">
      <c r="A392" s="1" t="s">
        <v>567</v>
      </c>
      <c r="B392" s="1" t="s">
        <v>1</v>
      </c>
      <c r="C392" s="4">
        <v>25792</v>
      </c>
      <c r="D392" s="4">
        <v>41533</v>
      </c>
      <c r="E392" s="4"/>
      <c r="F392" s="4" t="str">
        <f ca="1">DATEDIF(D392,TODAY(),"y")&amp;" Years, "&amp;DATEDIF(D392,TODAY(),"ym")&amp;" Months, "&amp;DATEDIF(D392,TODAY(),"md")&amp;" Days"</f>
        <v>9 Years, 9 Months, 15 Days</v>
      </c>
      <c r="G392" s="1" t="s">
        <v>566</v>
      </c>
      <c r="H392" s="3">
        <v>136212.96</v>
      </c>
      <c r="I392" s="2">
        <v>3</v>
      </c>
      <c r="J392" s="2">
        <v>3</v>
      </c>
      <c r="K392" s="2">
        <v>2</v>
      </c>
      <c r="L392" s="2">
        <v>2</v>
      </c>
      <c r="M392" s="2">
        <v>2</v>
      </c>
      <c r="N392" s="2">
        <f>ROUND(AVERAGE(I392:M392),0)</f>
        <v>2</v>
      </c>
      <c r="O392" s="2" t="str">
        <f>IF(N392=1,"Below Expectations",IF(N392=2,"Meets Expectations",IF(N392=3,"Exceeds Expectations",0)))</f>
        <v>Meets Expectations</v>
      </c>
    </row>
    <row r="393" spans="1:15" x14ac:dyDescent="0.25">
      <c r="A393" s="1" t="s">
        <v>565</v>
      </c>
      <c r="B393" s="1" t="s">
        <v>6</v>
      </c>
      <c r="C393" s="4">
        <v>25804</v>
      </c>
      <c r="D393" s="4">
        <v>42633</v>
      </c>
      <c r="E393" s="4"/>
      <c r="F393" s="4" t="str">
        <f ca="1">DATEDIF(D393,TODAY(),"y")&amp;" Years, "&amp;DATEDIF(D393,TODAY(),"ym")&amp;" Months, "&amp;DATEDIF(D393,TODAY(),"md")&amp;" Days"</f>
        <v>6 Years, 9 Months, 11 Days</v>
      </c>
      <c r="G393" s="1" t="s">
        <v>564</v>
      </c>
      <c r="H393" s="3">
        <v>48000</v>
      </c>
      <c r="I393" s="2">
        <v>3</v>
      </c>
      <c r="J393" s="2">
        <v>1</v>
      </c>
      <c r="K393" s="2">
        <v>2</v>
      </c>
      <c r="L393" s="2">
        <v>1</v>
      </c>
      <c r="M393" s="2">
        <v>3</v>
      </c>
      <c r="N393" s="2">
        <f>ROUND(AVERAGE(I393:M393),0)</f>
        <v>2</v>
      </c>
      <c r="O393" s="2" t="str">
        <f>IF(N393=1,"Below Expectations",IF(N393=2,"Meets Expectations",IF(N393=3,"Exceeds Expectations",0)))</f>
        <v>Meets Expectations</v>
      </c>
    </row>
    <row r="394" spans="1:15" x14ac:dyDescent="0.25">
      <c r="A394" s="1" t="s">
        <v>563</v>
      </c>
      <c r="B394" s="1" t="s">
        <v>6</v>
      </c>
      <c r="C394" s="4">
        <v>25837</v>
      </c>
      <c r="D394" s="4">
        <v>39056</v>
      </c>
      <c r="E394" s="4"/>
      <c r="F394" s="4" t="str">
        <f ca="1">DATEDIF(D394,TODAY(),"y")&amp;" Years, "&amp;DATEDIF(D394,TODAY(),"ym")&amp;" Months, "&amp;DATEDIF(D394,TODAY(),"md")&amp;" Days"</f>
        <v>16 Years, 6 Months, 26 Days</v>
      </c>
      <c r="G394" s="1" t="s">
        <v>75</v>
      </c>
      <c r="H394" s="3">
        <v>23504</v>
      </c>
      <c r="I394" s="2">
        <v>2</v>
      </c>
      <c r="J394" s="2">
        <v>2</v>
      </c>
      <c r="K394" s="2">
        <v>1</v>
      </c>
      <c r="L394" s="2">
        <v>2</v>
      </c>
      <c r="M394" s="2">
        <v>2</v>
      </c>
      <c r="N394" s="2">
        <f>ROUND(AVERAGE(I394:M394),0)</f>
        <v>2</v>
      </c>
      <c r="O394" s="2" t="str">
        <f>IF(N394=1,"Below Expectations",IF(N394=2,"Meets Expectations",IF(N394=3,"Exceeds Expectations",0)))</f>
        <v>Meets Expectations</v>
      </c>
    </row>
    <row r="395" spans="1:15" x14ac:dyDescent="0.25">
      <c r="A395" s="1" t="s">
        <v>562</v>
      </c>
      <c r="B395" s="1" t="s">
        <v>6</v>
      </c>
      <c r="C395" s="4">
        <v>25859</v>
      </c>
      <c r="D395" s="4">
        <v>40226</v>
      </c>
      <c r="E395" s="4"/>
      <c r="F395" s="4" t="str">
        <f ca="1">DATEDIF(D395,TODAY(),"y")&amp;" Years, "&amp;DATEDIF(D395,TODAY(),"ym")&amp;" Months, "&amp;DATEDIF(D395,TODAY(),"md")&amp;" Days"</f>
        <v>13 Years, 4 Months, 14 Days</v>
      </c>
      <c r="G395" s="1" t="s">
        <v>148</v>
      </c>
      <c r="H395" s="3">
        <v>60028.800000000003</v>
      </c>
      <c r="I395" s="2">
        <v>1</v>
      </c>
      <c r="J395" s="2">
        <v>3</v>
      </c>
      <c r="K395" s="2">
        <v>1</v>
      </c>
      <c r="L395" s="2">
        <v>1</v>
      </c>
      <c r="M395" s="2">
        <v>1</v>
      </c>
      <c r="N395" s="2">
        <f>ROUND(AVERAGE(I395:M395),0)</f>
        <v>1</v>
      </c>
      <c r="O395" s="2" t="str">
        <f>IF(N395=1,"Below Expectations",IF(N395=2,"Meets Expectations",IF(N395=3,"Exceeds Expectations",0)))</f>
        <v>Below Expectations</v>
      </c>
    </row>
    <row r="396" spans="1:15" x14ac:dyDescent="0.25">
      <c r="A396" s="1" t="s">
        <v>561</v>
      </c>
      <c r="B396" s="1" t="s">
        <v>1</v>
      </c>
      <c r="C396" s="4">
        <v>25869</v>
      </c>
      <c r="D396" s="4">
        <v>38061</v>
      </c>
      <c r="E396" s="4"/>
      <c r="F396" s="4" t="str">
        <f ca="1">DATEDIF(D396,TODAY(),"y")&amp;" Years, "&amp;DATEDIF(D396,TODAY(),"ym")&amp;" Months, "&amp;DATEDIF(D396,TODAY(),"md")&amp;" Days"</f>
        <v>19 Years, 3 Months, 16 Days</v>
      </c>
      <c r="G396" s="1" t="s">
        <v>560</v>
      </c>
      <c r="H396" s="3">
        <v>104673.92</v>
      </c>
      <c r="I396" s="2">
        <v>3</v>
      </c>
      <c r="J396" s="2">
        <v>2</v>
      </c>
      <c r="K396" s="2">
        <v>3</v>
      </c>
      <c r="L396" s="2">
        <v>2</v>
      </c>
      <c r="M396" s="2">
        <v>2</v>
      </c>
      <c r="N396" s="2">
        <f>ROUND(AVERAGE(I396:M396),0)</f>
        <v>2</v>
      </c>
      <c r="O396" s="2" t="str">
        <f>IF(N396=1,"Below Expectations",IF(N396=2,"Meets Expectations",IF(N396=3,"Exceeds Expectations",0)))</f>
        <v>Meets Expectations</v>
      </c>
    </row>
    <row r="397" spans="1:15" x14ac:dyDescent="0.25">
      <c r="A397" s="1" t="s">
        <v>559</v>
      </c>
      <c r="B397" s="1" t="s">
        <v>1</v>
      </c>
      <c r="C397" s="4">
        <v>25870</v>
      </c>
      <c r="D397" s="4">
        <v>37830</v>
      </c>
      <c r="E397" s="4"/>
      <c r="F397" s="4" t="str">
        <f ca="1">DATEDIF(D397,TODAY(),"y")&amp;" Years, "&amp;DATEDIF(D397,TODAY(),"ym")&amp;" Months, "&amp;DATEDIF(D397,TODAY(),"md")&amp;" Days"</f>
        <v>19 Years, 11 Months, 3 Days</v>
      </c>
      <c r="G397" s="1" t="s">
        <v>558</v>
      </c>
      <c r="H397" s="3">
        <v>115282.44</v>
      </c>
      <c r="I397" s="2">
        <v>2</v>
      </c>
      <c r="J397" s="2">
        <v>3</v>
      </c>
      <c r="K397" s="2">
        <v>2</v>
      </c>
      <c r="L397" s="2">
        <v>2</v>
      </c>
      <c r="M397" s="2">
        <v>2</v>
      </c>
      <c r="N397" s="2">
        <f>ROUND(AVERAGE(I397:M397),0)</f>
        <v>2</v>
      </c>
      <c r="O397" s="2" t="str">
        <f>IF(N397=1,"Below Expectations",IF(N397=2,"Meets Expectations",IF(N397=3,"Exceeds Expectations",0)))</f>
        <v>Meets Expectations</v>
      </c>
    </row>
    <row r="398" spans="1:15" x14ac:dyDescent="0.25">
      <c r="A398" s="1" t="s">
        <v>557</v>
      </c>
      <c r="B398" s="1" t="s">
        <v>6</v>
      </c>
      <c r="C398" s="4">
        <v>25949</v>
      </c>
      <c r="D398" s="4">
        <v>41869</v>
      </c>
      <c r="E398" s="4"/>
      <c r="F398" s="4" t="str">
        <f ca="1">DATEDIF(D398,TODAY(),"y")&amp;" Years, "&amp;DATEDIF(D398,TODAY(),"ym")&amp;" Months, "&amp;DATEDIF(D398,TODAY(),"md")&amp;" Days"</f>
        <v>8 Years, 10 Months, 13 Days</v>
      </c>
      <c r="G398" s="1" t="s">
        <v>0</v>
      </c>
      <c r="H398" s="3">
        <v>22214.400000000001</v>
      </c>
      <c r="I398" s="2">
        <v>1</v>
      </c>
      <c r="J398" s="2">
        <v>2</v>
      </c>
      <c r="K398" s="2">
        <v>1</v>
      </c>
      <c r="L398" s="2">
        <v>2</v>
      </c>
      <c r="M398" s="2">
        <v>1</v>
      </c>
      <c r="N398" s="2">
        <f>ROUND(AVERAGE(I398:M398),0)</f>
        <v>1</v>
      </c>
      <c r="O398" s="2" t="str">
        <f>IF(N398=1,"Below Expectations",IF(N398=2,"Meets Expectations",IF(N398=3,"Exceeds Expectations",0)))</f>
        <v>Below Expectations</v>
      </c>
    </row>
    <row r="399" spans="1:15" x14ac:dyDescent="0.25">
      <c r="A399" s="1" t="s">
        <v>556</v>
      </c>
      <c r="B399" s="1" t="s">
        <v>6</v>
      </c>
      <c r="C399" s="4">
        <v>26000</v>
      </c>
      <c r="D399" s="4">
        <v>41273</v>
      </c>
      <c r="E399" s="4"/>
      <c r="F399" s="4" t="str">
        <f ca="1">DATEDIF(D399,TODAY(),"y")&amp;" Years, "&amp;DATEDIF(D399,TODAY(),"ym")&amp;" Months, "&amp;DATEDIF(D399,TODAY(),"md")&amp;" Days"</f>
        <v>10 Years, 6 Months, 1 Days</v>
      </c>
      <c r="G399" s="1" t="s">
        <v>555</v>
      </c>
      <c r="H399" s="3">
        <v>36920</v>
      </c>
      <c r="I399" s="2">
        <v>1</v>
      </c>
      <c r="J399" s="2">
        <v>2</v>
      </c>
      <c r="K399" s="2">
        <v>2</v>
      </c>
      <c r="L399" s="2">
        <v>1</v>
      </c>
      <c r="M399" s="2">
        <v>1</v>
      </c>
      <c r="N399" s="2">
        <f>ROUND(AVERAGE(I399:M399),0)</f>
        <v>1</v>
      </c>
      <c r="O399" s="2" t="str">
        <f>IF(N399=1,"Below Expectations",IF(N399=2,"Meets Expectations",IF(N399=3,"Exceeds Expectations",0)))</f>
        <v>Below Expectations</v>
      </c>
    </row>
    <row r="400" spans="1:15" x14ac:dyDescent="0.25">
      <c r="A400" s="1" t="s">
        <v>554</v>
      </c>
      <c r="B400" s="1" t="s">
        <v>1</v>
      </c>
      <c r="C400" s="4">
        <v>26123</v>
      </c>
      <c r="D400" s="4">
        <v>37868</v>
      </c>
      <c r="E400" s="4"/>
      <c r="F400" s="4" t="str">
        <f ca="1">DATEDIF(D400,TODAY(),"y")&amp;" Years, "&amp;DATEDIF(D400,TODAY(),"ym")&amp;" Months, "&amp;DATEDIF(D400,TODAY(),"md")&amp;" Days"</f>
        <v>19 Years, 9 Months, 27 Days</v>
      </c>
      <c r="G400" s="1" t="s">
        <v>154</v>
      </c>
      <c r="H400" s="3">
        <v>39551.519999999997</v>
      </c>
      <c r="I400" s="2">
        <v>1</v>
      </c>
      <c r="J400" s="2">
        <v>1</v>
      </c>
      <c r="K400" s="2">
        <v>2</v>
      </c>
      <c r="L400" s="2">
        <v>3</v>
      </c>
      <c r="M400" s="2">
        <v>2</v>
      </c>
      <c r="N400" s="2">
        <f>ROUND(AVERAGE(I400:M400),0)</f>
        <v>2</v>
      </c>
      <c r="O400" s="2" t="str">
        <f>IF(N400=1,"Below Expectations",IF(N400=2,"Meets Expectations",IF(N400=3,"Exceeds Expectations",0)))</f>
        <v>Meets Expectations</v>
      </c>
    </row>
    <row r="401" spans="1:15" x14ac:dyDescent="0.25">
      <c r="A401" s="1" t="s">
        <v>553</v>
      </c>
      <c r="B401" s="1" t="s">
        <v>1</v>
      </c>
      <c r="C401" s="4">
        <v>26173</v>
      </c>
      <c r="D401" s="4">
        <v>41814</v>
      </c>
      <c r="E401" s="4"/>
      <c r="F401" s="4" t="str">
        <f ca="1">DATEDIF(D401,TODAY(),"y")&amp;" Years, "&amp;DATEDIF(D401,TODAY(),"ym")&amp;" Months, "&amp;DATEDIF(D401,TODAY(),"md")&amp;" Days"</f>
        <v>9 Years, 0 Months, 7 Days</v>
      </c>
      <c r="G401" s="1" t="s">
        <v>122</v>
      </c>
      <c r="H401" s="3">
        <v>39998</v>
      </c>
      <c r="I401" s="2">
        <v>3</v>
      </c>
      <c r="J401" s="2">
        <v>2</v>
      </c>
      <c r="K401" s="2">
        <v>1</v>
      </c>
      <c r="L401" s="2">
        <v>2</v>
      </c>
      <c r="M401" s="2">
        <v>2</v>
      </c>
      <c r="N401" s="2">
        <f>ROUND(AVERAGE(I401:M401),0)</f>
        <v>2</v>
      </c>
      <c r="O401" s="2" t="str">
        <f>IF(N401=1,"Below Expectations",IF(N401=2,"Meets Expectations",IF(N401=3,"Exceeds Expectations",0)))</f>
        <v>Meets Expectations</v>
      </c>
    </row>
    <row r="402" spans="1:15" x14ac:dyDescent="0.25">
      <c r="A402" s="1" t="s">
        <v>552</v>
      </c>
      <c r="B402" s="1" t="s">
        <v>1</v>
      </c>
      <c r="C402" s="4">
        <v>26180</v>
      </c>
      <c r="D402" s="4">
        <v>39636</v>
      </c>
      <c r="E402" s="4"/>
      <c r="F402" s="4" t="str">
        <f ca="1">DATEDIF(D402,TODAY(),"y")&amp;" Years, "&amp;DATEDIF(D402,TODAY(),"ym")&amp;" Months, "&amp;DATEDIF(D402,TODAY(),"md")&amp;" Days"</f>
        <v>14 Years, 11 Months, 24 Days</v>
      </c>
      <c r="G402" s="1" t="s">
        <v>267</v>
      </c>
      <c r="H402" s="3">
        <v>39703.1</v>
      </c>
      <c r="I402" s="2">
        <v>2</v>
      </c>
      <c r="J402" s="2">
        <v>2</v>
      </c>
      <c r="K402" s="2">
        <v>1</v>
      </c>
      <c r="L402" s="2">
        <v>1</v>
      </c>
      <c r="M402" s="2">
        <v>2</v>
      </c>
      <c r="N402" s="2">
        <f>ROUND(AVERAGE(I402:M402),0)</f>
        <v>2</v>
      </c>
      <c r="O402" s="2" t="str">
        <f>IF(N402=1,"Below Expectations",IF(N402=2,"Meets Expectations",IF(N402=3,"Exceeds Expectations",0)))</f>
        <v>Meets Expectations</v>
      </c>
    </row>
    <row r="403" spans="1:15" x14ac:dyDescent="0.25">
      <c r="A403" s="1" t="s">
        <v>551</v>
      </c>
      <c r="B403" s="1" t="s">
        <v>1</v>
      </c>
      <c r="C403" s="4">
        <v>26180</v>
      </c>
      <c r="D403" s="4">
        <v>37825</v>
      </c>
      <c r="E403" s="4"/>
      <c r="F403" s="4" t="str">
        <f ca="1">DATEDIF(D403,TODAY(),"y")&amp;" Years, "&amp;DATEDIF(D403,TODAY(),"ym")&amp;" Months, "&amp;DATEDIF(D403,TODAY(),"md")&amp;" Days"</f>
        <v>19 Years, 11 Months, 8 Days</v>
      </c>
      <c r="G403" s="1" t="s">
        <v>550</v>
      </c>
      <c r="H403" s="3">
        <v>304673.98</v>
      </c>
      <c r="I403" s="2">
        <v>3</v>
      </c>
      <c r="J403" s="2">
        <v>2</v>
      </c>
      <c r="K403" s="2">
        <v>3</v>
      </c>
      <c r="L403" s="2">
        <v>3</v>
      </c>
      <c r="M403" s="2">
        <v>3</v>
      </c>
      <c r="N403" s="2">
        <f>ROUND(AVERAGE(I403:M403),0)</f>
        <v>3</v>
      </c>
      <c r="O403" s="2" t="str">
        <f>IF(N403=1,"Below Expectations",IF(N403=2,"Meets Expectations",IF(N403=3,"Exceeds Expectations",0)))</f>
        <v>Exceeds Expectations</v>
      </c>
    </row>
    <row r="404" spans="1:15" x14ac:dyDescent="0.25">
      <c r="A404" s="1" t="s">
        <v>549</v>
      </c>
      <c r="B404" s="1" t="s">
        <v>1</v>
      </c>
      <c r="C404" s="4">
        <v>26181</v>
      </c>
      <c r="D404" s="4">
        <v>40422</v>
      </c>
      <c r="E404" s="4"/>
      <c r="F404" s="4" t="str">
        <f ca="1">DATEDIF(D404,TODAY(),"y")&amp;" Years, "&amp;DATEDIF(D404,TODAY(),"ym")&amp;" Months, "&amp;DATEDIF(D404,TODAY(),"md")&amp;" Days"</f>
        <v>12 Years, 10 Months, 0 Days</v>
      </c>
      <c r="G404" s="1" t="s">
        <v>548</v>
      </c>
      <c r="H404" s="3">
        <v>137250</v>
      </c>
      <c r="I404" s="2">
        <v>3</v>
      </c>
      <c r="J404" s="2">
        <v>2</v>
      </c>
      <c r="K404" s="2">
        <v>3</v>
      </c>
      <c r="L404" s="2">
        <v>2</v>
      </c>
      <c r="M404" s="2">
        <v>2</v>
      </c>
      <c r="N404" s="2">
        <f>ROUND(AVERAGE(I404:M404),0)</f>
        <v>2</v>
      </c>
      <c r="O404" s="2" t="str">
        <f>IF(N404=1,"Below Expectations",IF(N404=2,"Meets Expectations",IF(N404=3,"Exceeds Expectations",0)))</f>
        <v>Meets Expectations</v>
      </c>
    </row>
    <row r="405" spans="1:15" x14ac:dyDescent="0.25">
      <c r="A405" s="1" t="s">
        <v>547</v>
      </c>
      <c r="B405" s="1" t="s">
        <v>6</v>
      </c>
      <c r="C405" s="4">
        <v>26198</v>
      </c>
      <c r="D405" s="4">
        <v>40714</v>
      </c>
      <c r="E405" s="4"/>
      <c r="F405" s="4" t="str">
        <f ca="1">DATEDIF(D405,TODAY(),"y")&amp;" Years, "&amp;DATEDIF(D405,TODAY(),"ym")&amp;" Months, "&amp;DATEDIF(D405,TODAY(),"md")&amp;" Days"</f>
        <v>12 Years, 0 Months, 11 Days</v>
      </c>
      <c r="G405" s="1" t="s">
        <v>546</v>
      </c>
      <c r="H405" s="3">
        <v>118608.62</v>
      </c>
      <c r="I405" s="2">
        <v>3</v>
      </c>
      <c r="J405" s="2">
        <v>2</v>
      </c>
      <c r="K405" s="2">
        <v>2</v>
      </c>
      <c r="L405" s="2">
        <v>2</v>
      </c>
      <c r="M405" s="2">
        <v>2</v>
      </c>
      <c r="N405" s="2">
        <f>ROUND(AVERAGE(I405:M405),0)</f>
        <v>2</v>
      </c>
      <c r="O405" s="2" t="str">
        <f>IF(N405=1,"Below Expectations",IF(N405=2,"Meets Expectations",IF(N405=3,"Exceeds Expectations",0)))</f>
        <v>Meets Expectations</v>
      </c>
    </row>
    <row r="406" spans="1:15" x14ac:dyDescent="0.25">
      <c r="A406" s="1" t="s">
        <v>545</v>
      </c>
      <c r="B406" s="1" t="s">
        <v>1</v>
      </c>
      <c r="C406" s="4">
        <v>26210</v>
      </c>
      <c r="D406" s="4">
        <v>37693</v>
      </c>
      <c r="E406" s="4"/>
      <c r="F406" s="4" t="str">
        <f ca="1">DATEDIF(D406,TODAY(),"y")&amp;" Years, "&amp;DATEDIF(D406,TODAY(),"ym")&amp;" Months, "&amp;DATEDIF(D406,TODAY(),"md")&amp;" Days"</f>
        <v>20 Years, 3 Months, 18 Days</v>
      </c>
      <c r="G406" s="1" t="s">
        <v>544</v>
      </c>
      <c r="H406" s="3">
        <v>150000</v>
      </c>
      <c r="I406" s="2">
        <v>3</v>
      </c>
      <c r="J406" s="2">
        <v>3</v>
      </c>
      <c r="K406" s="2">
        <v>2</v>
      </c>
      <c r="L406" s="2">
        <v>2</v>
      </c>
      <c r="M406" s="2">
        <v>3</v>
      </c>
      <c r="N406" s="2">
        <f>ROUND(AVERAGE(I406:M406),0)</f>
        <v>3</v>
      </c>
      <c r="O406" s="2" t="str">
        <f>IF(N406=1,"Below Expectations",IF(N406=2,"Meets Expectations",IF(N406=3,"Exceeds Expectations",0)))</f>
        <v>Exceeds Expectations</v>
      </c>
    </row>
    <row r="407" spans="1:15" x14ac:dyDescent="0.25">
      <c r="A407" s="1" t="s">
        <v>543</v>
      </c>
      <c r="B407" s="1" t="s">
        <v>6</v>
      </c>
      <c r="C407" s="4">
        <v>26247</v>
      </c>
      <c r="D407" s="4">
        <v>37749</v>
      </c>
      <c r="E407" s="4"/>
      <c r="F407" s="4" t="str">
        <f ca="1">DATEDIF(D407,TODAY(),"y")&amp;" Years, "&amp;DATEDIF(D407,TODAY(),"ym")&amp;" Months, "&amp;DATEDIF(D407,TODAY(),"md")&amp;" Days"</f>
        <v>20 Years, 1 Months, 23 Days</v>
      </c>
      <c r="G407" s="1" t="s">
        <v>542</v>
      </c>
      <c r="H407" s="3">
        <v>36421</v>
      </c>
      <c r="I407" s="2">
        <v>2</v>
      </c>
      <c r="J407" s="2">
        <v>3</v>
      </c>
      <c r="K407" s="2">
        <v>2</v>
      </c>
      <c r="L407" s="2">
        <v>2</v>
      </c>
      <c r="M407" s="2">
        <v>3</v>
      </c>
      <c r="N407" s="2">
        <f>ROUND(AVERAGE(I407:M407),0)</f>
        <v>2</v>
      </c>
      <c r="O407" s="2" t="str">
        <f>IF(N407=1,"Below Expectations",IF(N407=2,"Meets Expectations",IF(N407=3,"Exceeds Expectations",0)))</f>
        <v>Meets Expectations</v>
      </c>
    </row>
    <row r="408" spans="1:15" x14ac:dyDescent="0.25">
      <c r="A408" s="1" t="s">
        <v>541</v>
      </c>
      <c r="B408" s="1" t="s">
        <v>1</v>
      </c>
      <c r="C408" s="4">
        <v>26270</v>
      </c>
      <c r="D408" s="4">
        <v>41778</v>
      </c>
      <c r="E408" s="4"/>
      <c r="F408" s="4" t="str">
        <f ca="1">DATEDIF(D408,TODAY(),"y")&amp;" Years, "&amp;DATEDIF(D408,TODAY(),"ym")&amp;" Months, "&amp;DATEDIF(D408,TODAY(),"md")&amp;" Days"</f>
        <v>9 Years, 1 Months, 12 Days</v>
      </c>
      <c r="G408" s="1" t="s">
        <v>539</v>
      </c>
      <c r="H408" s="3">
        <v>31200</v>
      </c>
      <c r="I408" s="2">
        <v>2</v>
      </c>
      <c r="J408" s="2">
        <v>2</v>
      </c>
      <c r="K408" s="2">
        <v>2</v>
      </c>
      <c r="L408" s="2">
        <v>1</v>
      </c>
      <c r="M408" s="2">
        <v>1</v>
      </c>
      <c r="N408" s="2">
        <f>ROUND(AVERAGE(I408:M408),0)</f>
        <v>2</v>
      </c>
      <c r="O408" s="2" t="str">
        <f>IF(N408=1,"Below Expectations",IF(N408=2,"Meets Expectations",IF(N408=3,"Exceeds Expectations",0)))</f>
        <v>Meets Expectations</v>
      </c>
    </row>
    <row r="409" spans="1:15" x14ac:dyDescent="0.25">
      <c r="A409" s="1" t="s">
        <v>540</v>
      </c>
      <c r="B409" s="1" t="s">
        <v>1</v>
      </c>
      <c r="C409" s="4">
        <v>26270</v>
      </c>
      <c r="D409" s="4">
        <v>40166</v>
      </c>
      <c r="E409" s="4"/>
      <c r="F409" s="4" t="str">
        <f ca="1">DATEDIF(D409,TODAY(),"y")&amp;" Years, "&amp;DATEDIF(D409,TODAY(),"ym")&amp;" Months, "&amp;DATEDIF(D409,TODAY(),"md")&amp;" Days"</f>
        <v>13 Years, 6 Months, 12 Days</v>
      </c>
      <c r="G409" s="1" t="s">
        <v>539</v>
      </c>
      <c r="H409" s="3">
        <v>31200</v>
      </c>
      <c r="I409" s="2">
        <v>2</v>
      </c>
      <c r="J409" s="2">
        <v>2</v>
      </c>
      <c r="K409" s="2">
        <v>1</v>
      </c>
      <c r="L409" s="2">
        <v>3</v>
      </c>
      <c r="M409" s="2">
        <v>2</v>
      </c>
      <c r="N409" s="2">
        <f>ROUND(AVERAGE(I409:M409),0)</f>
        <v>2</v>
      </c>
      <c r="O409" s="2" t="str">
        <f>IF(N409=1,"Below Expectations",IF(N409=2,"Meets Expectations",IF(N409=3,"Exceeds Expectations",0)))</f>
        <v>Meets Expectations</v>
      </c>
    </row>
    <row r="410" spans="1:15" x14ac:dyDescent="0.25">
      <c r="A410" s="1" t="s">
        <v>538</v>
      </c>
      <c r="B410" s="1" t="s">
        <v>6</v>
      </c>
      <c r="C410" s="4">
        <v>26283</v>
      </c>
      <c r="D410" s="4">
        <v>38144</v>
      </c>
      <c r="E410" s="4"/>
      <c r="F410" s="4" t="str">
        <f ca="1">DATEDIF(D410,TODAY(),"y")&amp;" Years, "&amp;DATEDIF(D410,TODAY(),"ym")&amp;" Months, "&amp;DATEDIF(D410,TODAY(),"md")&amp;" Days"</f>
        <v>19 Years, 0 Months, 25 Days</v>
      </c>
      <c r="G410" s="1" t="s">
        <v>395</v>
      </c>
      <c r="H410" s="3">
        <v>24960</v>
      </c>
      <c r="I410" s="2">
        <v>1</v>
      </c>
      <c r="J410" s="2">
        <v>2</v>
      </c>
      <c r="K410" s="2">
        <v>3</v>
      </c>
      <c r="L410" s="2">
        <v>1</v>
      </c>
      <c r="M410" s="2">
        <v>3</v>
      </c>
      <c r="N410" s="2">
        <f>ROUND(AVERAGE(I410:M410),0)</f>
        <v>2</v>
      </c>
      <c r="O410" s="2" t="str">
        <f>IF(N410=1,"Below Expectations",IF(N410=2,"Meets Expectations",IF(N410=3,"Exceeds Expectations",0)))</f>
        <v>Meets Expectations</v>
      </c>
    </row>
    <row r="411" spans="1:15" x14ac:dyDescent="0.25">
      <c r="A411" s="1" t="s">
        <v>537</v>
      </c>
      <c r="B411" s="1" t="s">
        <v>6</v>
      </c>
      <c r="C411" s="4">
        <v>26309</v>
      </c>
      <c r="D411" s="4">
        <v>38470</v>
      </c>
      <c r="E411" s="4"/>
      <c r="F411" s="4" t="str">
        <f ca="1">DATEDIF(D411,TODAY(),"y")&amp;" Years, "&amp;DATEDIF(D411,TODAY(),"ym")&amp;" Months, "&amp;DATEDIF(D411,TODAY(),"md")&amp;" Days"</f>
        <v>18 Years, 2 Months, 3 Days</v>
      </c>
      <c r="G411" s="1" t="s">
        <v>536</v>
      </c>
      <c r="H411" s="3">
        <v>108000.1</v>
      </c>
      <c r="I411" s="2">
        <v>3</v>
      </c>
      <c r="J411" s="2">
        <v>2</v>
      </c>
      <c r="K411" s="2">
        <v>2</v>
      </c>
      <c r="L411" s="2">
        <v>2</v>
      </c>
      <c r="M411" s="2">
        <v>3</v>
      </c>
      <c r="N411" s="2">
        <f>ROUND(AVERAGE(I411:M411),0)</f>
        <v>2</v>
      </c>
      <c r="O411" s="2" t="str">
        <f>IF(N411=1,"Below Expectations",IF(N411=2,"Meets Expectations",IF(N411=3,"Exceeds Expectations",0)))</f>
        <v>Meets Expectations</v>
      </c>
    </row>
    <row r="412" spans="1:15" x14ac:dyDescent="0.25">
      <c r="A412" s="1" t="s">
        <v>535</v>
      </c>
      <c r="B412" s="1" t="s">
        <v>1</v>
      </c>
      <c r="C412" s="4">
        <v>26323</v>
      </c>
      <c r="D412" s="4">
        <v>37874</v>
      </c>
      <c r="E412" s="4"/>
      <c r="F412" s="4" t="str">
        <f ca="1">DATEDIF(D412,TODAY(),"y")&amp;" Years, "&amp;DATEDIF(D412,TODAY(),"ym")&amp;" Months, "&amp;DATEDIF(D412,TODAY(),"md")&amp;" Days"</f>
        <v>19 Years, 9 Months, 21 Days</v>
      </c>
      <c r="G412" s="1" t="s">
        <v>38</v>
      </c>
      <c r="H412" s="3">
        <v>27872</v>
      </c>
      <c r="I412" s="2">
        <v>3</v>
      </c>
      <c r="J412" s="2">
        <v>3</v>
      </c>
      <c r="K412" s="2">
        <v>3</v>
      </c>
      <c r="L412" s="2">
        <v>2</v>
      </c>
      <c r="M412" s="2">
        <v>2</v>
      </c>
      <c r="N412" s="2">
        <f>ROUND(AVERAGE(I412:M412),0)</f>
        <v>3</v>
      </c>
      <c r="O412" s="2" t="str">
        <f>IF(N412=1,"Below Expectations",IF(N412=2,"Meets Expectations",IF(N412=3,"Exceeds Expectations",0)))</f>
        <v>Exceeds Expectations</v>
      </c>
    </row>
    <row r="413" spans="1:15" x14ac:dyDescent="0.25">
      <c r="A413" s="1" t="s">
        <v>534</v>
      </c>
      <c r="B413" s="1" t="s">
        <v>1</v>
      </c>
      <c r="C413" s="4">
        <v>26361</v>
      </c>
      <c r="D413" s="4">
        <v>38355</v>
      </c>
      <c r="E413" s="4"/>
      <c r="F413" s="4" t="str">
        <f ca="1">DATEDIF(D413,TODAY(),"y")&amp;" Years, "&amp;DATEDIF(D413,TODAY(),"ym")&amp;" Months, "&amp;DATEDIF(D413,TODAY(),"md")&amp;" Days"</f>
        <v>18 Years, 5 Months, 28 Days</v>
      </c>
      <c r="G413" s="1" t="s">
        <v>533</v>
      </c>
      <c r="H413" s="3">
        <v>50292.06</v>
      </c>
      <c r="I413" s="2">
        <v>1</v>
      </c>
      <c r="J413" s="2">
        <v>1</v>
      </c>
      <c r="K413" s="2">
        <v>2</v>
      </c>
      <c r="L413" s="2">
        <v>3</v>
      </c>
      <c r="M413" s="2">
        <v>3</v>
      </c>
      <c r="N413" s="2">
        <f>ROUND(AVERAGE(I413:M413),0)</f>
        <v>2</v>
      </c>
      <c r="O413" s="2" t="str">
        <f>IF(N413=1,"Below Expectations",IF(N413=2,"Meets Expectations",IF(N413=3,"Exceeds Expectations",0)))</f>
        <v>Meets Expectations</v>
      </c>
    </row>
    <row r="414" spans="1:15" x14ac:dyDescent="0.25">
      <c r="A414" s="1" t="s">
        <v>532</v>
      </c>
      <c r="B414" s="1" t="s">
        <v>1</v>
      </c>
      <c r="C414" s="4">
        <v>26474</v>
      </c>
      <c r="D414" s="4">
        <v>40326</v>
      </c>
      <c r="E414" s="4"/>
      <c r="F414" s="4" t="str">
        <f ca="1">DATEDIF(D414,TODAY(),"y")&amp;" Years, "&amp;DATEDIF(D414,TODAY(),"ym")&amp;" Months, "&amp;DATEDIF(D414,TODAY(),"md")&amp;" Days"</f>
        <v>13 Years, 1 Months, 3 Days</v>
      </c>
      <c r="G414" s="1" t="s">
        <v>531</v>
      </c>
      <c r="H414" s="3">
        <v>56100</v>
      </c>
      <c r="I414" s="2">
        <v>3</v>
      </c>
      <c r="J414" s="2">
        <v>3</v>
      </c>
      <c r="K414" s="2">
        <v>2</v>
      </c>
      <c r="L414" s="2">
        <v>2</v>
      </c>
      <c r="M414" s="2">
        <v>3</v>
      </c>
      <c r="N414" s="2">
        <f>ROUND(AVERAGE(I414:M414),0)</f>
        <v>3</v>
      </c>
      <c r="O414" s="2" t="str">
        <f>IF(N414=1,"Below Expectations",IF(N414=2,"Meets Expectations",IF(N414=3,"Exceeds Expectations",0)))</f>
        <v>Exceeds Expectations</v>
      </c>
    </row>
    <row r="415" spans="1:15" x14ac:dyDescent="0.25">
      <c r="A415" s="1" t="s">
        <v>530</v>
      </c>
      <c r="B415" s="1" t="s">
        <v>6</v>
      </c>
      <c r="C415" s="4">
        <v>26497</v>
      </c>
      <c r="D415" s="4">
        <v>37831</v>
      </c>
      <c r="E415" s="4"/>
      <c r="F415" s="4" t="str">
        <f ca="1">DATEDIF(D415,TODAY(),"y")&amp;" Years, "&amp;DATEDIF(D415,TODAY(),"ym")&amp;" Months, "&amp;DATEDIF(D415,TODAY(),"md")&amp;" Days"</f>
        <v>19 Years, 11 Months, 2 Days</v>
      </c>
      <c r="G415" s="1" t="s">
        <v>126</v>
      </c>
      <c r="H415" s="3">
        <v>47865.48</v>
      </c>
      <c r="I415" s="2">
        <v>3</v>
      </c>
      <c r="J415" s="2">
        <v>1</v>
      </c>
      <c r="K415" s="2">
        <v>1</v>
      </c>
      <c r="L415" s="2">
        <v>1</v>
      </c>
      <c r="M415" s="2">
        <v>1</v>
      </c>
      <c r="N415" s="2">
        <f>ROUND(AVERAGE(I415:M415),0)</f>
        <v>1</v>
      </c>
      <c r="O415" s="2" t="str">
        <f>IF(N415=1,"Below Expectations",IF(N415=2,"Meets Expectations",IF(N415=3,"Exceeds Expectations",0)))</f>
        <v>Below Expectations</v>
      </c>
    </row>
    <row r="416" spans="1:15" x14ac:dyDescent="0.25">
      <c r="A416" s="1" t="s">
        <v>529</v>
      </c>
      <c r="B416" s="1" t="s">
        <v>1</v>
      </c>
      <c r="C416" s="4">
        <v>26574</v>
      </c>
      <c r="D416" s="4">
        <v>37963</v>
      </c>
      <c r="E416" s="4"/>
      <c r="F416" s="4" t="str">
        <f ca="1">DATEDIF(D416,TODAY(),"y")&amp;" Years, "&amp;DATEDIF(D416,TODAY(),"ym")&amp;" Months, "&amp;DATEDIF(D416,TODAY(),"md")&amp;" Days"</f>
        <v>19 Years, 6 Months, 23 Days</v>
      </c>
      <c r="G416" s="1" t="s">
        <v>528</v>
      </c>
      <c r="H416" s="3">
        <v>117098.02</v>
      </c>
      <c r="I416" s="2">
        <v>2</v>
      </c>
      <c r="J416" s="2">
        <v>2</v>
      </c>
      <c r="K416" s="2">
        <v>2</v>
      </c>
      <c r="L416" s="2">
        <v>2</v>
      </c>
      <c r="M416" s="2">
        <v>2</v>
      </c>
      <c r="N416" s="2">
        <f>ROUND(AVERAGE(I416:M416),0)</f>
        <v>2</v>
      </c>
      <c r="O416" s="2" t="str">
        <f>IF(N416=1,"Below Expectations",IF(N416=2,"Meets Expectations",IF(N416=3,"Exceeds Expectations",0)))</f>
        <v>Meets Expectations</v>
      </c>
    </row>
    <row r="417" spans="1:15" x14ac:dyDescent="0.25">
      <c r="A417" s="1" t="s">
        <v>527</v>
      </c>
      <c r="B417" s="1" t="s">
        <v>6</v>
      </c>
      <c r="C417" s="4">
        <v>26577</v>
      </c>
      <c r="D417" s="4">
        <v>41129</v>
      </c>
      <c r="E417" s="4"/>
      <c r="F417" s="4" t="str">
        <f ca="1">DATEDIF(D417,TODAY(),"y")&amp;" Years, "&amp;DATEDIF(D417,TODAY(),"ym")&amp;" Months, "&amp;DATEDIF(D417,TODAY(),"md")&amp;" Days"</f>
        <v>10 Years, 10 Months, 23 Days</v>
      </c>
      <c r="G417" s="1" t="s">
        <v>75</v>
      </c>
      <c r="H417" s="3">
        <v>21216</v>
      </c>
      <c r="I417" s="2">
        <v>3</v>
      </c>
      <c r="J417" s="2">
        <v>2</v>
      </c>
      <c r="K417" s="2">
        <v>2</v>
      </c>
      <c r="L417" s="2">
        <v>2</v>
      </c>
      <c r="M417" s="2">
        <v>1</v>
      </c>
      <c r="N417" s="2">
        <f>ROUND(AVERAGE(I417:M417),0)</f>
        <v>2</v>
      </c>
      <c r="O417" s="2" t="str">
        <f>IF(N417=1,"Below Expectations",IF(N417=2,"Meets Expectations",IF(N417=3,"Exceeds Expectations",0)))</f>
        <v>Meets Expectations</v>
      </c>
    </row>
    <row r="418" spans="1:15" x14ac:dyDescent="0.25">
      <c r="A418" s="1" t="s">
        <v>526</v>
      </c>
      <c r="B418" s="1" t="s">
        <v>6</v>
      </c>
      <c r="C418" s="4">
        <v>26592</v>
      </c>
      <c r="D418" s="4">
        <v>38280</v>
      </c>
      <c r="E418" s="4"/>
      <c r="F418" s="4" t="str">
        <f ca="1">DATEDIF(D418,TODAY(),"y")&amp;" Years, "&amp;DATEDIF(D418,TODAY(),"ym")&amp;" Months, "&amp;DATEDIF(D418,TODAY(),"md")&amp;" Days"</f>
        <v>18 Years, 8 Months, 11 Days</v>
      </c>
      <c r="G418" s="1" t="s">
        <v>75</v>
      </c>
      <c r="H418" s="3">
        <v>23774.400000000001</v>
      </c>
      <c r="I418" s="2">
        <v>2</v>
      </c>
      <c r="J418" s="2">
        <v>1</v>
      </c>
      <c r="K418" s="2">
        <v>2</v>
      </c>
      <c r="L418" s="2">
        <v>3</v>
      </c>
      <c r="M418" s="2">
        <v>3</v>
      </c>
      <c r="N418" s="2">
        <f>ROUND(AVERAGE(I418:M418),0)</f>
        <v>2</v>
      </c>
      <c r="O418" s="2" t="str">
        <f>IF(N418=1,"Below Expectations",IF(N418=2,"Meets Expectations",IF(N418=3,"Exceeds Expectations",0)))</f>
        <v>Meets Expectations</v>
      </c>
    </row>
    <row r="419" spans="1:15" x14ac:dyDescent="0.25">
      <c r="A419" s="1" t="s">
        <v>525</v>
      </c>
      <c r="B419" s="1" t="s">
        <v>6</v>
      </c>
      <c r="C419" s="4">
        <v>26646</v>
      </c>
      <c r="D419" s="4">
        <v>36913</v>
      </c>
      <c r="E419" s="4"/>
      <c r="F419" s="4" t="str">
        <f ca="1">DATEDIF(D419,TODAY(),"y")&amp;" Years, "&amp;DATEDIF(D419,TODAY(),"ym")&amp;" Months, "&amp;DATEDIF(D419,TODAY(),"md")&amp;" Days"</f>
        <v>22 Years, 5 Months, 9 Days</v>
      </c>
      <c r="G419" s="1" t="s">
        <v>515</v>
      </c>
      <c r="H419" s="3">
        <v>53939.08</v>
      </c>
      <c r="I419" s="2">
        <v>1</v>
      </c>
      <c r="J419" s="2">
        <v>2</v>
      </c>
      <c r="K419" s="2">
        <v>3</v>
      </c>
      <c r="L419" s="2">
        <v>3</v>
      </c>
      <c r="M419" s="2">
        <v>3</v>
      </c>
      <c r="N419" s="2">
        <f>ROUND(AVERAGE(I419:M419),0)</f>
        <v>2</v>
      </c>
      <c r="O419" s="2" t="str">
        <f>IF(N419=1,"Below Expectations",IF(N419=2,"Meets Expectations",IF(N419=3,"Exceeds Expectations",0)))</f>
        <v>Meets Expectations</v>
      </c>
    </row>
    <row r="420" spans="1:15" x14ac:dyDescent="0.25">
      <c r="A420" s="1" t="s">
        <v>524</v>
      </c>
      <c r="B420" s="1" t="s">
        <v>1</v>
      </c>
      <c r="C420" s="4">
        <v>26649</v>
      </c>
      <c r="D420" s="4">
        <v>40132</v>
      </c>
      <c r="E420" s="4"/>
      <c r="F420" s="4" t="str">
        <f ca="1">DATEDIF(D420,TODAY(),"y")&amp;" Years, "&amp;DATEDIF(D420,TODAY(),"ym")&amp;" Months, "&amp;DATEDIF(D420,TODAY(),"md")&amp;" Days"</f>
        <v>13 Years, 7 Months, 16 Days</v>
      </c>
      <c r="G420" s="1" t="s">
        <v>317</v>
      </c>
      <c r="H420" s="3">
        <v>86394.1</v>
      </c>
      <c r="I420" s="2">
        <v>3</v>
      </c>
      <c r="J420" s="2">
        <v>3</v>
      </c>
      <c r="K420" s="2">
        <v>2</v>
      </c>
      <c r="L420" s="2">
        <v>2</v>
      </c>
      <c r="M420" s="2">
        <v>3</v>
      </c>
      <c r="N420" s="2">
        <f>ROUND(AVERAGE(I420:M420),0)</f>
        <v>3</v>
      </c>
      <c r="O420" s="2" t="str">
        <f>IF(N420=1,"Below Expectations",IF(N420=2,"Meets Expectations",IF(N420=3,"Exceeds Expectations",0)))</f>
        <v>Exceeds Expectations</v>
      </c>
    </row>
    <row r="421" spans="1:15" x14ac:dyDescent="0.25">
      <c r="A421" s="1" t="s">
        <v>523</v>
      </c>
      <c r="B421" s="1" t="s">
        <v>6</v>
      </c>
      <c r="C421" s="4">
        <v>26786</v>
      </c>
      <c r="D421" s="4">
        <v>37692</v>
      </c>
      <c r="E421" s="4"/>
      <c r="F421" s="4" t="str">
        <f ca="1">DATEDIF(D421,TODAY(),"y")&amp;" Years, "&amp;DATEDIF(D421,TODAY(),"ym")&amp;" Months, "&amp;DATEDIF(D421,TODAY(),"md")&amp;" Days"</f>
        <v>20 Years, 3 Months, 19 Days</v>
      </c>
      <c r="G421" s="1" t="s">
        <v>522</v>
      </c>
      <c r="H421" s="3">
        <v>33555</v>
      </c>
      <c r="I421" s="2">
        <v>2</v>
      </c>
      <c r="J421" s="2">
        <v>1</v>
      </c>
      <c r="K421" s="2">
        <v>1</v>
      </c>
      <c r="L421" s="2">
        <v>2</v>
      </c>
      <c r="M421" s="2">
        <v>3</v>
      </c>
      <c r="N421" s="2">
        <f>ROUND(AVERAGE(I421:M421),0)</f>
        <v>2</v>
      </c>
      <c r="O421" s="2" t="str">
        <f>IF(N421=1,"Below Expectations",IF(N421=2,"Meets Expectations",IF(N421=3,"Exceeds Expectations",0)))</f>
        <v>Meets Expectations</v>
      </c>
    </row>
    <row r="422" spans="1:15" x14ac:dyDescent="0.25">
      <c r="A422" s="1" t="s">
        <v>521</v>
      </c>
      <c r="B422" s="1" t="s">
        <v>6</v>
      </c>
      <c r="C422" s="4">
        <v>26798</v>
      </c>
      <c r="D422" s="4">
        <v>37973</v>
      </c>
      <c r="E422" s="4"/>
      <c r="F422" s="4" t="str">
        <f ca="1">DATEDIF(D422,TODAY(),"y")&amp;" Years, "&amp;DATEDIF(D422,TODAY(),"ym")&amp;" Months, "&amp;DATEDIF(D422,TODAY(),"md")&amp;" Days"</f>
        <v>19 Years, 6 Months, 13 Days</v>
      </c>
      <c r="G422" s="1" t="s">
        <v>520</v>
      </c>
      <c r="H422" s="3">
        <v>65000</v>
      </c>
      <c r="I422" s="2">
        <v>3</v>
      </c>
      <c r="J422" s="2">
        <v>1</v>
      </c>
      <c r="K422" s="2">
        <v>2</v>
      </c>
      <c r="L422" s="2">
        <v>3</v>
      </c>
      <c r="M422" s="2">
        <v>1</v>
      </c>
      <c r="N422" s="2">
        <f>ROUND(AVERAGE(I422:M422),0)</f>
        <v>2</v>
      </c>
      <c r="O422" s="2" t="str">
        <f>IF(N422=1,"Below Expectations",IF(N422=2,"Meets Expectations",IF(N422=3,"Exceeds Expectations",0)))</f>
        <v>Meets Expectations</v>
      </c>
    </row>
    <row r="423" spans="1:15" x14ac:dyDescent="0.25">
      <c r="A423" s="1" t="s">
        <v>519</v>
      </c>
      <c r="B423" s="1" t="s">
        <v>1</v>
      </c>
      <c r="C423" s="4">
        <v>26864</v>
      </c>
      <c r="D423" s="4">
        <v>37685</v>
      </c>
      <c r="E423" s="4"/>
      <c r="F423" s="4" t="str">
        <f ca="1">DATEDIF(D423,TODAY(),"y")&amp;" Years, "&amp;DATEDIF(D423,TODAY(),"ym")&amp;" Months, "&amp;DATEDIF(D423,TODAY(),"md")&amp;" Days"</f>
        <v>20 Years, 3 Months, 26 Days</v>
      </c>
      <c r="G423" s="1" t="s">
        <v>38</v>
      </c>
      <c r="H423" s="3">
        <v>21216</v>
      </c>
      <c r="I423" s="2">
        <v>3</v>
      </c>
      <c r="J423" s="2">
        <v>2</v>
      </c>
      <c r="K423" s="2">
        <v>3</v>
      </c>
      <c r="L423" s="2">
        <v>3</v>
      </c>
      <c r="M423" s="2">
        <v>2</v>
      </c>
      <c r="N423" s="2">
        <f>ROUND(AVERAGE(I423:M423),0)</f>
        <v>3</v>
      </c>
      <c r="O423" s="2" t="str">
        <f>IF(N423=1,"Below Expectations",IF(N423=2,"Meets Expectations",IF(N423=3,"Exceeds Expectations",0)))</f>
        <v>Exceeds Expectations</v>
      </c>
    </row>
    <row r="424" spans="1:15" x14ac:dyDescent="0.25">
      <c r="A424" s="1" t="s">
        <v>518</v>
      </c>
      <c r="B424" s="1" t="s">
        <v>6</v>
      </c>
      <c r="C424" s="4">
        <v>26896</v>
      </c>
      <c r="D424" s="4">
        <v>39463</v>
      </c>
      <c r="E424" s="4"/>
      <c r="F424" s="4" t="str">
        <f ca="1">DATEDIF(D424,TODAY(),"y")&amp;" Years, "&amp;DATEDIF(D424,TODAY(),"ym")&amp;" Months, "&amp;DATEDIF(D424,TODAY(),"md")&amp;" Days"</f>
        <v>15 Years, 5 Months, 15 Days</v>
      </c>
      <c r="G424" s="1" t="s">
        <v>350</v>
      </c>
      <c r="H424" s="3">
        <v>100052.42</v>
      </c>
      <c r="I424" s="2">
        <v>3</v>
      </c>
      <c r="J424" s="2">
        <v>2</v>
      </c>
      <c r="K424" s="2">
        <v>2</v>
      </c>
      <c r="L424" s="2">
        <v>2</v>
      </c>
      <c r="M424" s="2">
        <v>3</v>
      </c>
      <c r="N424" s="2">
        <f>ROUND(AVERAGE(I424:M424),0)</f>
        <v>2</v>
      </c>
      <c r="O424" s="2" t="str">
        <f>IF(N424=1,"Below Expectations",IF(N424=2,"Meets Expectations",IF(N424=3,"Exceeds Expectations",0)))</f>
        <v>Meets Expectations</v>
      </c>
    </row>
    <row r="425" spans="1:15" x14ac:dyDescent="0.25">
      <c r="A425" s="1" t="s">
        <v>517</v>
      </c>
      <c r="B425" s="1" t="s">
        <v>6</v>
      </c>
      <c r="C425" s="4">
        <v>26911</v>
      </c>
      <c r="D425" s="4">
        <v>37944</v>
      </c>
      <c r="E425" s="4"/>
      <c r="F425" s="4" t="str">
        <f ca="1">DATEDIF(D425,TODAY(),"y")&amp;" Years, "&amp;DATEDIF(D425,TODAY(),"ym")&amp;" Months, "&amp;DATEDIF(D425,TODAY(),"md")&amp;" Days"</f>
        <v>19 Years, 7 Months, 12 Days</v>
      </c>
      <c r="G425" s="1" t="s">
        <v>0</v>
      </c>
      <c r="H425" s="3">
        <v>22484.799999999999</v>
      </c>
      <c r="I425" s="2">
        <v>3</v>
      </c>
      <c r="J425" s="2">
        <v>2</v>
      </c>
      <c r="K425" s="2">
        <v>1</v>
      </c>
      <c r="L425" s="2">
        <v>2</v>
      </c>
      <c r="M425" s="2">
        <v>2</v>
      </c>
      <c r="N425" s="2">
        <f>ROUND(AVERAGE(I425:M425),0)</f>
        <v>2</v>
      </c>
      <c r="O425" s="2" t="str">
        <f>IF(N425=1,"Below Expectations",IF(N425=2,"Meets Expectations",IF(N425=3,"Exceeds Expectations",0)))</f>
        <v>Meets Expectations</v>
      </c>
    </row>
    <row r="426" spans="1:15" x14ac:dyDescent="0.25">
      <c r="A426" s="1" t="s">
        <v>516</v>
      </c>
      <c r="B426" s="1" t="s">
        <v>1</v>
      </c>
      <c r="C426" s="4">
        <v>26938</v>
      </c>
      <c r="D426" s="4">
        <v>40196</v>
      </c>
      <c r="E426" s="4"/>
      <c r="F426" s="4" t="str">
        <f ca="1">DATEDIF(D426,TODAY(),"y")&amp;" Years, "&amp;DATEDIF(D426,TODAY(),"ym")&amp;" Months, "&amp;DATEDIF(D426,TODAY(),"md")&amp;" Days"</f>
        <v>13 Years, 5 Months, 13 Days</v>
      </c>
      <c r="G426" s="1" t="s">
        <v>515</v>
      </c>
      <c r="H426" s="3">
        <v>58519.76</v>
      </c>
      <c r="I426" s="2">
        <v>1</v>
      </c>
      <c r="J426" s="2">
        <v>1</v>
      </c>
      <c r="K426" s="2">
        <v>3</v>
      </c>
      <c r="L426" s="2">
        <v>1</v>
      </c>
      <c r="M426" s="2">
        <v>2</v>
      </c>
      <c r="N426" s="2">
        <f>ROUND(AVERAGE(I426:M426),0)</f>
        <v>2</v>
      </c>
      <c r="O426" s="2" t="str">
        <f>IF(N426=1,"Below Expectations",IF(N426=2,"Meets Expectations",IF(N426=3,"Exceeds Expectations",0)))</f>
        <v>Meets Expectations</v>
      </c>
    </row>
    <row r="427" spans="1:15" x14ac:dyDescent="0.25">
      <c r="A427" s="1" t="s">
        <v>514</v>
      </c>
      <c r="B427" s="1" t="s">
        <v>1</v>
      </c>
      <c r="C427" s="4">
        <v>26948</v>
      </c>
      <c r="D427" s="4">
        <v>38456</v>
      </c>
      <c r="E427" s="4"/>
      <c r="F427" s="4" t="str">
        <f ca="1">DATEDIF(D427,TODAY(),"y")&amp;" Years, "&amp;DATEDIF(D427,TODAY(),"ym")&amp;" Months, "&amp;DATEDIF(D427,TODAY(),"md")&amp;" Days"</f>
        <v>18 Years, 2 Months, 17 Days</v>
      </c>
      <c r="G427" s="1" t="s">
        <v>513</v>
      </c>
      <c r="H427" s="3">
        <v>125000</v>
      </c>
      <c r="I427" s="2">
        <v>3</v>
      </c>
      <c r="J427" s="2">
        <v>3</v>
      </c>
      <c r="K427" s="2">
        <v>3</v>
      </c>
      <c r="L427" s="2">
        <v>2</v>
      </c>
      <c r="M427" s="2">
        <v>2</v>
      </c>
      <c r="N427" s="2">
        <f>ROUND(AVERAGE(I427:M427),0)</f>
        <v>3</v>
      </c>
      <c r="O427" s="2" t="str">
        <f>IF(N427=1,"Below Expectations",IF(N427=2,"Meets Expectations",IF(N427=3,"Exceeds Expectations",0)))</f>
        <v>Exceeds Expectations</v>
      </c>
    </row>
    <row r="428" spans="1:15" x14ac:dyDescent="0.25">
      <c r="A428" s="1" t="s">
        <v>512</v>
      </c>
      <c r="B428" s="1" t="s">
        <v>6</v>
      </c>
      <c r="C428" s="4">
        <v>26952</v>
      </c>
      <c r="D428" s="4">
        <v>37428</v>
      </c>
      <c r="E428" s="4"/>
      <c r="F428" s="4" t="str">
        <f ca="1">DATEDIF(D428,TODAY(),"y")&amp;" Years, "&amp;DATEDIF(D428,TODAY(),"ym")&amp;" Months, "&amp;DATEDIF(D428,TODAY(),"md")&amp;" Days"</f>
        <v>21 Years, 0 Months, 10 Days</v>
      </c>
      <c r="G428" s="1" t="s">
        <v>0</v>
      </c>
      <c r="H428" s="3">
        <v>24211.200000000001</v>
      </c>
      <c r="I428" s="2">
        <v>2</v>
      </c>
      <c r="J428" s="2">
        <v>2</v>
      </c>
      <c r="K428" s="2">
        <v>2</v>
      </c>
      <c r="L428" s="2">
        <v>2</v>
      </c>
      <c r="M428" s="2">
        <v>1</v>
      </c>
      <c r="N428" s="2">
        <f>ROUND(AVERAGE(I428:M428),0)</f>
        <v>2</v>
      </c>
      <c r="O428" s="2" t="str">
        <f>IF(N428=1,"Below Expectations",IF(N428=2,"Meets Expectations",IF(N428=3,"Exceeds Expectations",0)))</f>
        <v>Meets Expectations</v>
      </c>
    </row>
    <row r="429" spans="1:15" x14ac:dyDescent="0.25">
      <c r="A429" s="1" t="s">
        <v>511</v>
      </c>
      <c r="B429" s="1" t="s">
        <v>6</v>
      </c>
      <c r="C429" s="4">
        <v>26997</v>
      </c>
      <c r="D429" s="4">
        <v>39183</v>
      </c>
      <c r="E429" s="4"/>
      <c r="F429" s="4" t="str">
        <f ca="1">DATEDIF(D429,TODAY(),"y")&amp;" Years, "&amp;DATEDIF(D429,TODAY(),"ym")&amp;" Months, "&amp;DATEDIF(D429,TODAY(),"md")&amp;" Days"</f>
        <v>16 Years, 2 Months, 20 Days</v>
      </c>
      <c r="G429" s="1" t="s">
        <v>0</v>
      </c>
      <c r="H429" s="3">
        <v>23421</v>
      </c>
      <c r="I429" s="2">
        <v>3</v>
      </c>
      <c r="J429" s="2">
        <v>1</v>
      </c>
      <c r="K429" s="2">
        <v>2</v>
      </c>
      <c r="L429" s="2">
        <v>2</v>
      </c>
      <c r="M429" s="2">
        <v>2</v>
      </c>
      <c r="N429" s="2">
        <f>ROUND(AVERAGE(I429:M429),0)</f>
        <v>2</v>
      </c>
      <c r="O429" s="2" t="str">
        <f>IF(N429=1,"Below Expectations",IF(N429=2,"Meets Expectations",IF(N429=3,"Exceeds Expectations",0)))</f>
        <v>Meets Expectations</v>
      </c>
    </row>
    <row r="430" spans="1:15" x14ac:dyDescent="0.25">
      <c r="A430" s="1" t="s">
        <v>510</v>
      </c>
      <c r="B430" s="1" t="s">
        <v>6</v>
      </c>
      <c r="C430" s="4">
        <v>26997</v>
      </c>
      <c r="D430" s="4">
        <v>39183</v>
      </c>
      <c r="E430" s="4"/>
      <c r="F430" s="4" t="str">
        <f ca="1">DATEDIF(D430,TODAY(),"y")&amp;" Years, "&amp;DATEDIF(D430,TODAY(),"ym")&amp;" Months, "&amp;DATEDIF(D430,TODAY(),"md")&amp;" Days"</f>
        <v>16 Years, 2 Months, 20 Days</v>
      </c>
      <c r="G430" s="1" t="s">
        <v>0</v>
      </c>
      <c r="H430" s="3">
        <v>23421</v>
      </c>
      <c r="I430" s="2">
        <v>2</v>
      </c>
      <c r="J430" s="2">
        <v>3</v>
      </c>
      <c r="K430" s="2">
        <v>2</v>
      </c>
      <c r="L430" s="2">
        <v>3</v>
      </c>
      <c r="M430" s="2">
        <v>3</v>
      </c>
      <c r="N430" s="2">
        <f>ROUND(AVERAGE(I430:M430),0)</f>
        <v>3</v>
      </c>
      <c r="O430" s="2" t="str">
        <f>IF(N430=1,"Below Expectations",IF(N430=2,"Meets Expectations",IF(N430=3,"Exceeds Expectations",0)))</f>
        <v>Exceeds Expectations</v>
      </c>
    </row>
    <row r="431" spans="1:15" x14ac:dyDescent="0.25">
      <c r="A431" s="1" t="s">
        <v>509</v>
      </c>
      <c r="B431" s="1" t="s">
        <v>6</v>
      </c>
      <c r="C431" s="4">
        <v>27025</v>
      </c>
      <c r="D431" s="4">
        <v>39995</v>
      </c>
      <c r="E431" s="4"/>
      <c r="F431" s="4" t="str">
        <f ca="1">DATEDIF(D431,TODAY(),"y")&amp;" Years, "&amp;DATEDIF(D431,TODAY(),"ym")&amp;" Months, "&amp;DATEDIF(D431,TODAY(),"md")&amp;" Days"</f>
        <v>14 Years, 0 Months, 0 Days</v>
      </c>
      <c r="G431" s="1" t="s">
        <v>122</v>
      </c>
      <c r="H431" s="3">
        <v>39998</v>
      </c>
      <c r="I431" s="2">
        <v>3</v>
      </c>
      <c r="J431" s="2">
        <v>3</v>
      </c>
      <c r="K431" s="2">
        <v>3</v>
      </c>
      <c r="L431" s="2">
        <v>1</v>
      </c>
      <c r="M431" s="2">
        <v>1</v>
      </c>
      <c r="N431" s="2">
        <f>ROUND(AVERAGE(I431:M431),0)</f>
        <v>2</v>
      </c>
      <c r="O431" s="2" t="str">
        <f>IF(N431=1,"Below Expectations",IF(N431=2,"Meets Expectations",IF(N431=3,"Exceeds Expectations",0)))</f>
        <v>Meets Expectations</v>
      </c>
    </row>
    <row r="432" spans="1:15" x14ac:dyDescent="0.25">
      <c r="A432" s="1" t="s">
        <v>508</v>
      </c>
      <c r="B432" s="1" t="s">
        <v>1</v>
      </c>
      <c r="C432" s="4">
        <v>27063</v>
      </c>
      <c r="D432" s="4">
        <v>41600</v>
      </c>
      <c r="E432" s="4"/>
      <c r="F432" s="4" t="str">
        <f ca="1">DATEDIF(D432,TODAY(),"y")&amp;" Years, "&amp;DATEDIF(D432,TODAY(),"ym")&amp;" Months, "&amp;DATEDIF(D432,TODAY(),"md")&amp;" Days"</f>
        <v>9 Years, 7 Months, 9 Days</v>
      </c>
      <c r="G432" s="1" t="s">
        <v>70</v>
      </c>
      <c r="H432" s="3">
        <v>55000</v>
      </c>
      <c r="I432" s="2">
        <v>2</v>
      </c>
      <c r="J432" s="2">
        <v>2</v>
      </c>
      <c r="K432" s="2">
        <v>1</v>
      </c>
      <c r="L432" s="2">
        <v>2</v>
      </c>
      <c r="M432" s="2">
        <v>1</v>
      </c>
      <c r="N432" s="2">
        <f>ROUND(AVERAGE(I432:M432),0)</f>
        <v>2</v>
      </c>
      <c r="O432" s="2" t="str">
        <f>IF(N432=1,"Below Expectations",IF(N432=2,"Meets Expectations",IF(N432=3,"Exceeds Expectations",0)))</f>
        <v>Meets Expectations</v>
      </c>
    </row>
    <row r="433" spans="1:15" x14ac:dyDescent="0.25">
      <c r="A433" s="1" t="s">
        <v>507</v>
      </c>
      <c r="B433" s="1" t="s">
        <v>6</v>
      </c>
      <c r="C433" s="4">
        <v>27082</v>
      </c>
      <c r="D433" s="4">
        <v>39384</v>
      </c>
      <c r="E433" s="4"/>
      <c r="F433" s="4" t="str">
        <f ca="1">DATEDIF(D433,TODAY(),"y")&amp;" Years, "&amp;DATEDIF(D433,TODAY(),"ym")&amp;" Months, "&amp;DATEDIF(D433,TODAY(),"md")&amp;" Days"</f>
        <v>15 Years, 8 Months, 2 Days</v>
      </c>
      <c r="G433" s="1" t="s">
        <v>75</v>
      </c>
      <c r="H433" s="3">
        <v>23483.200000000001</v>
      </c>
      <c r="I433" s="2">
        <v>3</v>
      </c>
      <c r="J433" s="2">
        <v>3</v>
      </c>
      <c r="K433" s="2">
        <v>3</v>
      </c>
      <c r="L433" s="2">
        <v>1</v>
      </c>
      <c r="M433" s="2">
        <v>1</v>
      </c>
      <c r="N433" s="2">
        <f>ROUND(AVERAGE(I433:M433),0)</f>
        <v>2</v>
      </c>
      <c r="O433" s="2" t="str">
        <f>IF(N433=1,"Below Expectations",IF(N433=2,"Meets Expectations",IF(N433=3,"Exceeds Expectations",0)))</f>
        <v>Meets Expectations</v>
      </c>
    </row>
    <row r="434" spans="1:15" x14ac:dyDescent="0.25">
      <c r="A434" s="1" t="s">
        <v>506</v>
      </c>
      <c r="B434" s="1" t="s">
        <v>1</v>
      </c>
      <c r="C434" s="4">
        <v>27142</v>
      </c>
      <c r="D434" s="4">
        <v>39455</v>
      </c>
      <c r="E434" s="4"/>
      <c r="F434" s="4" t="str">
        <f ca="1">DATEDIF(D434,TODAY(),"y")&amp;" Years, "&amp;DATEDIF(D434,TODAY(),"ym")&amp;" Months, "&amp;DATEDIF(D434,TODAY(),"md")&amp;" Days"</f>
        <v>15 Years, 5 Months, 23 Days</v>
      </c>
      <c r="G434" s="1" t="s">
        <v>505</v>
      </c>
      <c r="H434" s="3">
        <v>90000</v>
      </c>
      <c r="I434" s="2">
        <v>2</v>
      </c>
      <c r="J434" s="2">
        <v>2</v>
      </c>
      <c r="K434" s="2">
        <v>3</v>
      </c>
      <c r="L434" s="2">
        <v>2</v>
      </c>
      <c r="M434" s="2">
        <v>2</v>
      </c>
      <c r="N434" s="2">
        <f>ROUND(AVERAGE(I434:M434),0)</f>
        <v>2</v>
      </c>
      <c r="O434" s="2" t="str">
        <f>IF(N434=1,"Below Expectations",IF(N434=2,"Meets Expectations",IF(N434=3,"Exceeds Expectations",0)))</f>
        <v>Meets Expectations</v>
      </c>
    </row>
    <row r="435" spans="1:15" x14ac:dyDescent="0.25">
      <c r="A435" s="1" t="s">
        <v>504</v>
      </c>
      <c r="B435" s="1" t="s">
        <v>1</v>
      </c>
      <c r="C435" s="4">
        <v>27153</v>
      </c>
      <c r="D435" s="4">
        <v>40749</v>
      </c>
      <c r="E435" s="4"/>
      <c r="F435" s="4" t="str">
        <f ca="1">DATEDIF(D435,TODAY(),"y")&amp;" Years, "&amp;DATEDIF(D435,TODAY(),"ym")&amp;" Months, "&amp;DATEDIF(D435,TODAY(),"md")&amp;" Days"</f>
        <v>11 Years, 11 Months, 6 Days</v>
      </c>
      <c r="G435" s="1" t="s">
        <v>225</v>
      </c>
      <c r="H435" s="3">
        <v>72600</v>
      </c>
      <c r="I435" s="2">
        <v>2</v>
      </c>
      <c r="J435" s="2">
        <v>3</v>
      </c>
      <c r="K435" s="2">
        <v>3</v>
      </c>
      <c r="L435" s="2">
        <v>1</v>
      </c>
      <c r="M435" s="2">
        <v>1</v>
      </c>
      <c r="N435" s="2">
        <f>ROUND(AVERAGE(I435:M435),0)</f>
        <v>2</v>
      </c>
      <c r="O435" s="2" t="str">
        <f>IF(N435=1,"Below Expectations",IF(N435=2,"Meets Expectations",IF(N435=3,"Exceeds Expectations",0)))</f>
        <v>Meets Expectations</v>
      </c>
    </row>
    <row r="436" spans="1:15" x14ac:dyDescent="0.25">
      <c r="A436" s="1" t="s">
        <v>503</v>
      </c>
      <c r="B436" s="1" t="s">
        <v>6</v>
      </c>
      <c r="C436" s="4">
        <v>27186</v>
      </c>
      <c r="D436" s="4">
        <v>36269</v>
      </c>
      <c r="E436" s="4"/>
      <c r="F436" s="4" t="str">
        <f ca="1">DATEDIF(D436,TODAY(),"y")&amp;" Years, "&amp;DATEDIF(D436,TODAY(),"ym")&amp;" Months, "&amp;DATEDIF(D436,TODAY(),"md")&amp;" Days"</f>
        <v>24 Years, 2 Months, 12 Days</v>
      </c>
      <c r="G436" s="1" t="s">
        <v>502</v>
      </c>
      <c r="H436" s="3">
        <v>47354.84</v>
      </c>
      <c r="I436" s="2">
        <v>1</v>
      </c>
      <c r="J436" s="2">
        <v>3</v>
      </c>
      <c r="K436" s="2">
        <v>1</v>
      </c>
      <c r="L436" s="2">
        <v>3</v>
      </c>
      <c r="M436" s="2">
        <v>1</v>
      </c>
      <c r="N436" s="2">
        <f>ROUND(AVERAGE(I436:M436),0)</f>
        <v>2</v>
      </c>
      <c r="O436" s="2" t="str">
        <f>IF(N436=1,"Below Expectations",IF(N436=2,"Meets Expectations",IF(N436=3,"Exceeds Expectations",0)))</f>
        <v>Meets Expectations</v>
      </c>
    </row>
    <row r="437" spans="1:15" x14ac:dyDescent="0.25">
      <c r="A437" s="1" t="s">
        <v>501</v>
      </c>
      <c r="B437" s="1" t="s">
        <v>1</v>
      </c>
      <c r="C437" s="4">
        <v>27188</v>
      </c>
      <c r="D437" s="4">
        <v>40799</v>
      </c>
      <c r="E437" s="4"/>
      <c r="F437" s="4" t="str">
        <f ca="1">DATEDIF(D437,TODAY(),"y")&amp;" Years, "&amp;DATEDIF(D437,TODAY(),"ym")&amp;" Months, "&amp;DATEDIF(D437,TODAY(),"md")&amp;" Days"</f>
        <v>11 Years, 9 Months, 18 Days</v>
      </c>
      <c r="G437" s="1" t="s">
        <v>75</v>
      </c>
      <c r="H437" s="3">
        <v>29120</v>
      </c>
      <c r="I437" s="2">
        <v>3</v>
      </c>
      <c r="J437" s="2">
        <v>2</v>
      </c>
      <c r="K437" s="2">
        <v>3</v>
      </c>
      <c r="L437" s="2">
        <v>3</v>
      </c>
      <c r="M437" s="2">
        <v>3</v>
      </c>
      <c r="N437" s="2">
        <f>ROUND(AVERAGE(I437:M437),0)</f>
        <v>3</v>
      </c>
      <c r="O437" s="2" t="str">
        <f>IF(N437=1,"Below Expectations",IF(N437=2,"Meets Expectations",IF(N437=3,"Exceeds Expectations",0)))</f>
        <v>Exceeds Expectations</v>
      </c>
    </row>
    <row r="438" spans="1:15" x14ac:dyDescent="0.25">
      <c r="A438" s="1" t="s">
        <v>500</v>
      </c>
      <c r="B438" s="1" t="s">
        <v>6</v>
      </c>
      <c r="C438" s="4">
        <v>27223</v>
      </c>
      <c r="D438" s="4">
        <v>42439</v>
      </c>
      <c r="F438" s="4" t="str">
        <f ca="1">DATEDIF(D438,TODAY(),"y")&amp;" Years, "&amp;DATEDIF(D438,TODAY(),"ym")&amp;" Months, "&amp;DATEDIF(D438,TODAY(),"md")&amp;" Days"</f>
        <v>7 Years, 3 Months, 21 Days</v>
      </c>
      <c r="G438" s="1" t="s">
        <v>499</v>
      </c>
      <c r="H438" s="3">
        <v>45011</v>
      </c>
      <c r="I438" s="2">
        <v>2</v>
      </c>
      <c r="J438" s="2">
        <v>3</v>
      </c>
      <c r="K438" s="2">
        <v>3</v>
      </c>
      <c r="L438" s="2">
        <v>1</v>
      </c>
      <c r="M438" s="2">
        <v>3</v>
      </c>
      <c r="N438" s="2">
        <f>ROUND(AVERAGE(I438:M438),0)</f>
        <v>2</v>
      </c>
      <c r="O438" s="2" t="str">
        <f>IF(N438=1,"Below Expectations",IF(N438=2,"Meets Expectations",IF(N438=3,"Exceeds Expectations",0)))</f>
        <v>Meets Expectations</v>
      </c>
    </row>
    <row r="439" spans="1:15" x14ac:dyDescent="0.25">
      <c r="A439" s="1" t="s">
        <v>498</v>
      </c>
      <c r="B439" s="1" t="s">
        <v>1</v>
      </c>
      <c r="C439" s="4">
        <v>27273</v>
      </c>
      <c r="D439" s="4">
        <v>38827</v>
      </c>
      <c r="E439" s="4"/>
      <c r="F439" s="4" t="str">
        <f ca="1">DATEDIF(D439,TODAY(),"y")&amp;" Years, "&amp;DATEDIF(D439,TODAY(),"ym")&amp;" Months, "&amp;DATEDIF(D439,TODAY(),"md")&amp;" Days"</f>
        <v>17 Years, 2 Months, 11 Days</v>
      </c>
      <c r="G439" s="1" t="s">
        <v>36</v>
      </c>
      <c r="H439" s="3">
        <v>55000</v>
      </c>
      <c r="I439" s="2">
        <v>1</v>
      </c>
      <c r="J439" s="2">
        <v>3</v>
      </c>
      <c r="K439" s="2">
        <v>1</v>
      </c>
      <c r="L439" s="2">
        <v>3</v>
      </c>
      <c r="M439" s="2">
        <v>1</v>
      </c>
      <c r="N439" s="2">
        <f>ROUND(AVERAGE(I439:M439),0)</f>
        <v>2</v>
      </c>
      <c r="O439" s="2" t="str">
        <f>IF(N439=1,"Below Expectations",IF(N439=2,"Meets Expectations",IF(N439=3,"Exceeds Expectations",0)))</f>
        <v>Meets Expectations</v>
      </c>
    </row>
    <row r="440" spans="1:15" x14ac:dyDescent="0.25">
      <c r="A440" s="1" t="s">
        <v>497</v>
      </c>
      <c r="B440" s="1" t="s">
        <v>1</v>
      </c>
      <c r="C440" s="4">
        <v>27374</v>
      </c>
      <c r="D440" s="4">
        <v>38061</v>
      </c>
      <c r="E440" s="4"/>
      <c r="F440" s="4" t="str">
        <f ca="1">DATEDIF(D440,TODAY(),"y")&amp;" Years, "&amp;DATEDIF(D440,TODAY(),"ym")&amp;" Months, "&amp;DATEDIF(D440,TODAY(),"md")&amp;" Days"</f>
        <v>19 Years, 3 Months, 16 Days</v>
      </c>
      <c r="G440" s="1" t="s">
        <v>496</v>
      </c>
      <c r="H440" s="3">
        <v>90000</v>
      </c>
      <c r="I440" s="2">
        <v>2</v>
      </c>
      <c r="J440" s="2">
        <v>2</v>
      </c>
      <c r="K440" s="2">
        <v>2</v>
      </c>
      <c r="L440" s="2">
        <v>3</v>
      </c>
      <c r="M440" s="2">
        <v>2</v>
      </c>
      <c r="N440" s="2">
        <f>ROUND(AVERAGE(I440:M440),0)</f>
        <v>2</v>
      </c>
      <c r="O440" s="2" t="str">
        <f>IF(N440=1,"Below Expectations",IF(N440=2,"Meets Expectations",IF(N440=3,"Exceeds Expectations",0)))</f>
        <v>Meets Expectations</v>
      </c>
    </row>
    <row r="441" spans="1:15" x14ac:dyDescent="0.25">
      <c r="A441" s="1" t="s">
        <v>495</v>
      </c>
      <c r="B441" s="1" t="s">
        <v>1</v>
      </c>
      <c r="C441" s="4">
        <v>27395</v>
      </c>
      <c r="D441" s="4">
        <v>39650</v>
      </c>
      <c r="E441" s="4"/>
      <c r="F441" s="4" t="str">
        <f ca="1">DATEDIF(D441,TODAY(),"y")&amp;" Years, "&amp;DATEDIF(D441,TODAY(),"ym")&amp;" Months, "&amp;DATEDIF(D441,TODAY(),"md")&amp;" Days"</f>
        <v>14 Years, 11 Months, 10 Days</v>
      </c>
      <c r="G441" s="1" t="s">
        <v>0</v>
      </c>
      <c r="H441" s="3">
        <v>20800</v>
      </c>
      <c r="I441" s="2">
        <v>2</v>
      </c>
      <c r="J441" s="2">
        <v>2</v>
      </c>
      <c r="K441" s="2">
        <v>3</v>
      </c>
      <c r="L441" s="2">
        <v>1</v>
      </c>
      <c r="M441" s="2">
        <v>1</v>
      </c>
      <c r="N441" s="2">
        <f>ROUND(AVERAGE(I441:M441),0)</f>
        <v>2</v>
      </c>
      <c r="O441" s="2" t="str">
        <f>IF(N441=1,"Below Expectations",IF(N441=2,"Meets Expectations",IF(N441=3,"Exceeds Expectations",0)))</f>
        <v>Meets Expectations</v>
      </c>
    </row>
    <row r="442" spans="1:15" x14ac:dyDescent="0.25">
      <c r="A442" s="1" t="s">
        <v>494</v>
      </c>
      <c r="B442" s="1" t="s">
        <v>1</v>
      </c>
      <c r="C442" s="4">
        <v>27399</v>
      </c>
      <c r="D442" s="4">
        <v>40867</v>
      </c>
      <c r="E442" s="4"/>
      <c r="F442" s="4" t="str">
        <f ca="1">DATEDIF(D442,TODAY(),"y")&amp;" Years, "&amp;DATEDIF(D442,TODAY(),"ym")&amp;" Months, "&amp;DATEDIF(D442,TODAY(),"md")&amp;" Days"</f>
        <v>11 Years, 7 Months, 11 Days</v>
      </c>
      <c r="G442" s="1" t="s">
        <v>38</v>
      </c>
      <c r="H442" s="3">
        <v>24960</v>
      </c>
      <c r="I442" s="2">
        <v>2</v>
      </c>
      <c r="J442" s="2">
        <v>3</v>
      </c>
      <c r="K442" s="2">
        <v>3</v>
      </c>
      <c r="L442" s="2">
        <v>1</v>
      </c>
      <c r="M442" s="2">
        <v>2</v>
      </c>
      <c r="N442" s="2">
        <f>ROUND(AVERAGE(I442:M442),0)</f>
        <v>2</v>
      </c>
      <c r="O442" s="2" t="str">
        <f>IF(N442=1,"Below Expectations",IF(N442=2,"Meets Expectations",IF(N442=3,"Exceeds Expectations",0)))</f>
        <v>Meets Expectations</v>
      </c>
    </row>
    <row r="443" spans="1:15" x14ac:dyDescent="0.25">
      <c r="A443" s="1" t="s">
        <v>493</v>
      </c>
      <c r="B443" s="1" t="s">
        <v>1</v>
      </c>
      <c r="C443" s="4">
        <v>27442</v>
      </c>
      <c r="D443" s="4">
        <v>37944</v>
      </c>
      <c r="E443" s="4"/>
      <c r="F443" s="4" t="str">
        <f ca="1">DATEDIF(D443,TODAY(),"y")&amp;" Years, "&amp;DATEDIF(D443,TODAY(),"ym")&amp;" Months, "&amp;DATEDIF(D443,TODAY(),"md")&amp;" Days"</f>
        <v>19 Years, 7 Months, 12 Days</v>
      </c>
      <c r="G443" s="1" t="s">
        <v>422</v>
      </c>
      <c r="H443" s="3">
        <v>61193.599999999999</v>
      </c>
      <c r="I443" s="2">
        <v>3</v>
      </c>
      <c r="J443" s="2">
        <v>2</v>
      </c>
      <c r="K443" s="2">
        <v>1</v>
      </c>
      <c r="L443" s="2">
        <v>3</v>
      </c>
      <c r="M443" s="2">
        <v>3</v>
      </c>
      <c r="N443" s="2">
        <f>ROUND(AVERAGE(I443:M443),0)</f>
        <v>2</v>
      </c>
      <c r="O443" s="2" t="str">
        <f>IF(N443=1,"Below Expectations",IF(N443=2,"Meets Expectations",IF(N443=3,"Exceeds Expectations",0)))</f>
        <v>Meets Expectations</v>
      </c>
    </row>
    <row r="444" spans="1:15" x14ac:dyDescent="0.25">
      <c r="A444" s="1" t="s">
        <v>492</v>
      </c>
      <c r="B444" s="1" t="s">
        <v>1</v>
      </c>
      <c r="C444" s="4">
        <v>27447</v>
      </c>
      <c r="D444" s="4">
        <v>35676</v>
      </c>
      <c r="E444" s="4"/>
      <c r="F444" s="4" t="str">
        <f ca="1">DATEDIF(D444,TODAY(),"y")&amp;" Years, "&amp;DATEDIF(D444,TODAY(),"ym")&amp;" Months, "&amp;DATEDIF(D444,TODAY(),"md")&amp;" Days"</f>
        <v>25 Years, 9 Months, 28 Days</v>
      </c>
      <c r="G444" s="1" t="s">
        <v>68</v>
      </c>
      <c r="H444" s="3">
        <v>28579.200000000001</v>
      </c>
      <c r="I444" s="2">
        <v>3</v>
      </c>
      <c r="J444" s="2">
        <v>1</v>
      </c>
      <c r="K444" s="2">
        <v>3</v>
      </c>
      <c r="L444" s="2">
        <v>3</v>
      </c>
      <c r="M444" s="2">
        <v>1</v>
      </c>
      <c r="N444" s="2">
        <f>ROUND(AVERAGE(I444:M444),0)</f>
        <v>2</v>
      </c>
      <c r="O444" s="2" t="str">
        <f>IF(N444=1,"Below Expectations",IF(N444=2,"Meets Expectations",IF(N444=3,"Exceeds Expectations",0)))</f>
        <v>Meets Expectations</v>
      </c>
    </row>
    <row r="445" spans="1:15" x14ac:dyDescent="0.25">
      <c r="A445" s="1" t="s">
        <v>491</v>
      </c>
      <c r="B445" s="1" t="s">
        <v>1</v>
      </c>
      <c r="C445" s="4">
        <v>27480</v>
      </c>
      <c r="D445" s="4">
        <v>42513</v>
      </c>
      <c r="E445" s="4"/>
      <c r="F445" s="4" t="str">
        <f ca="1">DATEDIF(D445,TODAY(),"y")&amp;" Years, "&amp;DATEDIF(D445,TODAY(),"ym")&amp;" Months, "&amp;DATEDIF(D445,TODAY(),"md")&amp;" Days"</f>
        <v>7 Years, 1 Months, 8 Days</v>
      </c>
      <c r="G445" s="1" t="s">
        <v>272</v>
      </c>
      <c r="H445" s="3">
        <v>52000</v>
      </c>
      <c r="I445" s="2">
        <v>3</v>
      </c>
      <c r="J445" s="2">
        <v>2</v>
      </c>
      <c r="K445" s="2">
        <v>3</v>
      </c>
      <c r="L445" s="2">
        <v>3</v>
      </c>
      <c r="M445" s="2">
        <v>1</v>
      </c>
      <c r="N445" s="2">
        <f>ROUND(AVERAGE(I445:M445),0)</f>
        <v>2</v>
      </c>
      <c r="O445" s="2" t="str">
        <f>IF(N445=1,"Below Expectations",IF(N445=2,"Meets Expectations",IF(N445=3,"Exceeds Expectations",0)))</f>
        <v>Meets Expectations</v>
      </c>
    </row>
    <row r="446" spans="1:15" x14ac:dyDescent="0.25">
      <c r="A446" s="1" t="s">
        <v>490</v>
      </c>
      <c r="B446" s="1" t="s">
        <v>1</v>
      </c>
      <c r="C446" s="4">
        <v>27482</v>
      </c>
      <c r="D446" s="4">
        <v>39807</v>
      </c>
      <c r="E446" s="4"/>
      <c r="F446" s="4" t="str">
        <f ca="1">DATEDIF(D446,TODAY(),"y")&amp;" Years, "&amp;DATEDIF(D446,TODAY(),"ym")&amp;" Months, "&amp;DATEDIF(D446,TODAY(),"md")&amp;" Days"</f>
        <v>14 Years, 6 Months, 6 Days</v>
      </c>
      <c r="G446" s="1" t="s">
        <v>489</v>
      </c>
      <c r="H446" s="3">
        <v>130521.82</v>
      </c>
      <c r="I446" s="2">
        <v>3</v>
      </c>
      <c r="J446" s="2">
        <v>3</v>
      </c>
      <c r="K446" s="2">
        <v>2</v>
      </c>
      <c r="L446" s="2">
        <v>3</v>
      </c>
      <c r="M446" s="2">
        <v>2</v>
      </c>
      <c r="N446" s="2">
        <f>ROUND(AVERAGE(I446:M446),0)</f>
        <v>3</v>
      </c>
      <c r="O446" s="2" t="str">
        <f>IF(N446=1,"Below Expectations",IF(N446=2,"Meets Expectations",IF(N446=3,"Exceeds Expectations",0)))</f>
        <v>Exceeds Expectations</v>
      </c>
    </row>
    <row r="447" spans="1:15" x14ac:dyDescent="0.25">
      <c r="A447" s="1" t="s">
        <v>488</v>
      </c>
      <c r="B447" s="1" t="s">
        <v>1</v>
      </c>
      <c r="C447" s="4">
        <v>27503</v>
      </c>
      <c r="D447" s="4">
        <v>38019</v>
      </c>
      <c r="E447" s="4"/>
      <c r="F447" s="4" t="str">
        <f ca="1">DATEDIF(D447,TODAY(),"y")&amp;" Years, "&amp;DATEDIF(D447,TODAY(),"ym")&amp;" Months, "&amp;DATEDIF(D447,TODAY(),"md")&amp;" Days"</f>
        <v>19 Years, 4 Months, 29 Days</v>
      </c>
      <c r="G447" s="1" t="s">
        <v>487</v>
      </c>
      <c r="H447" s="3">
        <v>90000</v>
      </c>
      <c r="I447" s="2">
        <v>2</v>
      </c>
      <c r="J447" s="2">
        <v>2</v>
      </c>
      <c r="K447" s="2">
        <v>2</v>
      </c>
      <c r="L447" s="2">
        <v>2</v>
      </c>
      <c r="M447" s="2">
        <v>2</v>
      </c>
      <c r="N447" s="2">
        <f>ROUND(AVERAGE(I447:M447),0)</f>
        <v>2</v>
      </c>
      <c r="O447" s="2" t="str">
        <f>IF(N447=1,"Below Expectations",IF(N447=2,"Meets Expectations",IF(N447=3,"Exceeds Expectations",0)))</f>
        <v>Meets Expectations</v>
      </c>
    </row>
    <row r="448" spans="1:15" x14ac:dyDescent="0.25">
      <c r="A448" s="1" t="s">
        <v>486</v>
      </c>
      <c r="B448" s="1" t="s">
        <v>6</v>
      </c>
      <c r="C448" s="4">
        <v>27518</v>
      </c>
      <c r="D448" s="4">
        <v>39323</v>
      </c>
      <c r="E448" s="4"/>
      <c r="F448" s="4" t="str">
        <f ca="1">DATEDIF(D448,TODAY(),"y")&amp;" Years, "&amp;DATEDIF(D448,TODAY(),"ym")&amp;" Months, "&amp;DATEDIF(D448,TODAY(),"md")&amp;" Days"</f>
        <v>15 Years, 10 Months, 2 Days</v>
      </c>
      <c r="G448" s="1" t="s">
        <v>148</v>
      </c>
      <c r="H448" s="3">
        <v>62778.04</v>
      </c>
      <c r="I448" s="2">
        <v>2</v>
      </c>
      <c r="J448" s="2">
        <v>2</v>
      </c>
      <c r="K448" s="2">
        <v>1</v>
      </c>
      <c r="L448" s="2">
        <v>2</v>
      </c>
      <c r="M448" s="2">
        <v>3</v>
      </c>
      <c r="N448" s="2">
        <f>ROUND(AVERAGE(I448:M448),0)</f>
        <v>2</v>
      </c>
      <c r="O448" s="2" t="str">
        <f>IF(N448=1,"Below Expectations",IF(N448=2,"Meets Expectations",IF(N448=3,"Exceeds Expectations",0)))</f>
        <v>Meets Expectations</v>
      </c>
    </row>
    <row r="449" spans="1:15" x14ac:dyDescent="0.25">
      <c r="A449" s="1" t="s">
        <v>485</v>
      </c>
      <c r="B449" s="1" t="s">
        <v>1</v>
      </c>
      <c r="C449" s="4">
        <v>27563</v>
      </c>
      <c r="D449" s="4">
        <v>37935</v>
      </c>
      <c r="E449" s="4"/>
      <c r="F449" s="4" t="str">
        <f ca="1">DATEDIF(D449,TODAY(),"y")&amp;" Years, "&amp;DATEDIF(D449,TODAY(),"ym")&amp;" Months, "&amp;DATEDIF(D449,TODAY(),"md")&amp;" Days"</f>
        <v>19 Years, 7 Months, 21 Days</v>
      </c>
      <c r="G449" s="1" t="s">
        <v>484</v>
      </c>
      <c r="H449" s="3">
        <v>75000</v>
      </c>
      <c r="I449" s="2">
        <v>2</v>
      </c>
      <c r="J449" s="2">
        <v>1</v>
      </c>
      <c r="K449" s="2">
        <v>3</v>
      </c>
      <c r="L449" s="2">
        <v>1</v>
      </c>
      <c r="M449" s="2">
        <v>2</v>
      </c>
      <c r="N449" s="2">
        <f>ROUND(AVERAGE(I449:M449),0)</f>
        <v>2</v>
      </c>
      <c r="O449" s="2" t="str">
        <f>IF(N449=1,"Below Expectations",IF(N449=2,"Meets Expectations",IF(N449=3,"Exceeds Expectations",0)))</f>
        <v>Meets Expectations</v>
      </c>
    </row>
    <row r="450" spans="1:15" x14ac:dyDescent="0.25">
      <c r="A450" s="1" t="s">
        <v>483</v>
      </c>
      <c r="B450" s="1" t="s">
        <v>1</v>
      </c>
      <c r="C450" s="4">
        <v>27567</v>
      </c>
      <c r="D450" s="4">
        <v>41171</v>
      </c>
      <c r="E450" s="4"/>
      <c r="F450" s="4" t="str">
        <f ca="1">DATEDIF(D450,TODAY(),"y")&amp;" Years, "&amp;DATEDIF(D450,TODAY(),"ym")&amp;" Months, "&amp;DATEDIF(D450,TODAY(),"md")&amp;" Days"</f>
        <v>10 Years, 9 Months, 12 Days</v>
      </c>
      <c r="G450" s="1" t="s">
        <v>109</v>
      </c>
      <c r="H450" s="3">
        <v>70000</v>
      </c>
      <c r="I450" s="2">
        <v>3</v>
      </c>
      <c r="J450" s="2">
        <v>2</v>
      </c>
      <c r="K450" s="2">
        <v>2</v>
      </c>
      <c r="L450" s="2">
        <v>2</v>
      </c>
      <c r="M450" s="2">
        <v>3</v>
      </c>
      <c r="N450" s="2">
        <f>ROUND(AVERAGE(I450:M450),0)</f>
        <v>2</v>
      </c>
      <c r="O450" s="2" t="str">
        <f>IF(N450=1,"Below Expectations",IF(N450=2,"Meets Expectations",IF(N450=3,"Exceeds Expectations",0)))</f>
        <v>Meets Expectations</v>
      </c>
    </row>
    <row r="451" spans="1:15" x14ac:dyDescent="0.25">
      <c r="A451" s="1" t="s">
        <v>482</v>
      </c>
      <c r="B451" s="1" t="s">
        <v>6</v>
      </c>
      <c r="C451" s="4">
        <v>27594</v>
      </c>
      <c r="D451" s="4">
        <v>39188</v>
      </c>
      <c r="E451" s="4"/>
      <c r="F451" s="4" t="str">
        <f ca="1">DATEDIF(D451,TODAY(),"y")&amp;" Years, "&amp;DATEDIF(D451,TODAY(),"ym")&amp;" Months, "&amp;DATEDIF(D451,TODAY(),"md")&amp;" Days"</f>
        <v>16 Years, 2 Months, 15 Days</v>
      </c>
      <c r="G451" s="1" t="s">
        <v>481</v>
      </c>
      <c r="H451" s="3">
        <v>152712.04</v>
      </c>
      <c r="I451" s="2">
        <v>3</v>
      </c>
      <c r="J451" s="2">
        <v>3</v>
      </c>
      <c r="K451" s="2">
        <v>2</v>
      </c>
      <c r="L451" s="2">
        <v>2</v>
      </c>
      <c r="M451" s="2">
        <v>3</v>
      </c>
      <c r="N451" s="2">
        <f>ROUND(AVERAGE(I451:M451),0)</f>
        <v>3</v>
      </c>
      <c r="O451" s="2" t="str">
        <f>IF(N451=1,"Below Expectations",IF(N451=2,"Meets Expectations",IF(N451=3,"Exceeds Expectations",0)))</f>
        <v>Exceeds Expectations</v>
      </c>
    </row>
    <row r="452" spans="1:15" x14ac:dyDescent="0.25">
      <c r="A452" s="1" t="s">
        <v>480</v>
      </c>
      <c r="B452" s="1" t="s">
        <v>6</v>
      </c>
      <c r="C452" s="4">
        <v>27658</v>
      </c>
      <c r="D452" s="4">
        <v>42338</v>
      </c>
      <c r="E452" s="4"/>
      <c r="F452" s="4" t="str">
        <f ca="1">DATEDIF(D452,TODAY(),"y")&amp;" Years, "&amp;DATEDIF(D452,TODAY(),"ym")&amp;" Months, "&amp;DATEDIF(D452,TODAY(),"md")&amp;" Days"</f>
        <v>7 Years, 7 Months, 1 Days</v>
      </c>
      <c r="G452" s="1" t="s">
        <v>75</v>
      </c>
      <c r="H452" s="3">
        <v>22880</v>
      </c>
      <c r="I452" s="2">
        <v>1</v>
      </c>
      <c r="J452" s="2">
        <v>2</v>
      </c>
      <c r="K452" s="2">
        <v>2</v>
      </c>
      <c r="L452" s="2">
        <v>3</v>
      </c>
      <c r="M452" s="2">
        <v>3</v>
      </c>
      <c r="N452" s="2">
        <f>ROUND(AVERAGE(I452:M452),0)</f>
        <v>2</v>
      </c>
      <c r="O452" s="2" t="str">
        <f>IF(N452=1,"Below Expectations",IF(N452=2,"Meets Expectations",IF(N452=3,"Exceeds Expectations",0)))</f>
        <v>Meets Expectations</v>
      </c>
    </row>
    <row r="453" spans="1:15" x14ac:dyDescent="0.25">
      <c r="A453" s="1" t="s">
        <v>479</v>
      </c>
      <c r="B453" s="1" t="s">
        <v>1</v>
      </c>
      <c r="C453" s="4">
        <v>27719</v>
      </c>
      <c r="D453" s="4">
        <v>40947</v>
      </c>
      <c r="E453" s="4"/>
      <c r="F453" s="4" t="str">
        <f ca="1">DATEDIF(D453,TODAY(),"y")&amp;" Years, "&amp;DATEDIF(D453,TODAY(),"ym")&amp;" Months, "&amp;DATEDIF(D453,TODAY(),"md")&amp;" Days"</f>
        <v>11 Years, 4 Months, 23 Days</v>
      </c>
      <c r="G453" s="1" t="s">
        <v>478</v>
      </c>
      <c r="H453" s="3">
        <v>130800.02</v>
      </c>
      <c r="I453" s="2">
        <v>3</v>
      </c>
      <c r="J453" s="2">
        <v>2</v>
      </c>
      <c r="K453" s="2">
        <v>2</v>
      </c>
      <c r="L453" s="2">
        <v>3</v>
      </c>
      <c r="M453" s="2">
        <v>2</v>
      </c>
      <c r="N453" s="2">
        <f>ROUND(AVERAGE(I453:M453),0)</f>
        <v>2</v>
      </c>
      <c r="O453" s="2" t="str">
        <f>IF(N453=1,"Below Expectations",IF(N453=2,"Meets Expectations",IF(N453=3,"Exceeds Expectations",0)))</f>
        <v>Meets Expectations</v>
      </c>
    </row>
    <row r="454" spans="1:15" x14ac:dyDescent="0.25">
      <c r="A454" s="1" t="s">
        <v>477</v>
      </c>
      <c r="B454" s="1" t="s">
        <v>1</v>
      </c>
      <c r="C454" s="4">
        <v>27723</v>
      </c>
      <c r="D454" s="4">
        <v>39752</v>
      </c>
      <c r="E454" s="4"/>
      <c r="F454" s="4" t="str">
        <f ca="1">DATEDIF(D454,TODAY(),"y")&amp;" Years, "&amp;DATEDIF(D454,TODAY(),"ym")&amp;" Months, "&amp;DATEDIF(D454,TODAY(),"md")&amp;" Days"</f>
        <v>14 Years, 8 Months, 0 Days</v>
      </c>
      <c r="G454" s="1" t="s">
        <v>476</v>
      </c>
      <c r="H454" s="3">
        <v>130000</v>
      </c>
      <c r="I454" s="2">
        <v>2</v>
      </c>
      <c r="J454" s="2">
        <v>2</v>
      </c>
      <c r="K454" s="2">
        <v>2</v>
      </c>
      <c r="L454" s="2">
        <v>3</v>
      </c>
      <c r="M454" s="2">
        <v>2</v>
      </c>
      <c r="N454" s="2">
        <f>ROUND(AVERAGE(I454:M454),0)</f>
        <v>2</v>
      </c>
      <c r="O454" s="2" t="str">
        <f>IF(N454=1,"Below Expectations",IF(N454=2,"Meets Expectations",IF(N454=3,"Exceeds Expectations",0)))</f>
        <v>Meets Expectations</v>
      </c>
    </row>
    <row r="455" spans="1:15" x14ac:dyDescent="0.25">
      <c r="A455" s="1" t="s">
        <v>475</v>
      </c>
      <c r="B455" s="1" t="s">
        <v>1</v>
      </c>
      <c r="C455" s="4">
        <v>27757</v>
      </c>
      <c r="D455" s="4">
        <v>41491</v>
      </c>
      <c r="E455" s="4"/>
      <c r="F455" s="4" t="str">
        <f ca="1">DATEDIF(D455,TODAY(),"y")&amp;" Years, "&amp;DATEDIF(D455,TODAY(),"ym")&amp;" Months, "&amp;DATEDIF(D455,TODAY(),"md")&amp;" Days"</f>
        <v>9 Years, 10 Months, 26 Days</v>
      </c>
      <c r="G455" s="1" t="s">
        <v>474</v>
      </c>
      <c r="H455" s="3">
        <v>84567.08</v>
      </c>
      <c r="I455" s="2">
        <v>2</v>
      </c>
      <c r="J455" s="2">
        <v>3</v>
      </c>
      <c r="K455" s="2">
        <v>2</v>
      </c>
      <c r="L455" s="2">
        <v>3</v>
      </c>
      <c r="M455" s="2">
        <v>2</v>
      </c>
      <c r="N455" s="2">
        <f>ROUND(AVERAGE(I455:M455),0)</f>
        <v>2</v>
      </c>
      <c r="O455" s="2" t="str">
        <f>IF(N455=1,"Below Expectations",IF(N455=2,"Meets Expectations",IF(N455=3,"Exceeds Expectations",0)))</f>
        <v>Meets Expectations</v>
      </c>
    </row>
    <row r="456" spans="1:15" x14ac:dyDescent="0.25">
      <c r="A456" s="1" t="s">
        <v>473</v>
      </c>
      <c r="B456" s="1" t="s">
        <v>1</v>
      </c>
      <c r="C456" s="4">
        <v>27832</v>
      </c>
      <c r="D456" s="4">
        <v>38220</v>
      </c>
      <c r="E456" s="4"/>
      <c r="F456" s="4" t="str">
        <f ca="1">DATEDIF(D456,TODAY(),"y")&amp;" Years, "&amp;DATEDIF(D456,TODAY(),"ym")&amp;" Months, "&amp;DATEDIF(D456,TODAY(),"md")&amp;" Days"</f>
        <v>18 Years, 10 Months, 10 Days</v>
      </c>
      <c r="G456" s="1" t="s">
        <v>472</v>
      </c>
      <c r="H456" s="3">
        <v>176850.96</v>
      </c>
      <c r="I456" s="2">
        <v>2</v>
      </c>
      <c r="J456" s="2">
        <v>3</v>
      </c>
      <c r="K456" s="2">
        <v>2</v>
      </c>
      <c r="L456" s="2">
        <v>2</v>
      </c>
      <c r="M456" s="2">
        <v>3</v>
      </c>
      <c r="N456" s="2">
        <f>ROUND(AVERAGE(I456:M456),0)</f>
        <v>2</v>
      </c>
      <c r="O456" s="2" t="str">
        <f>IF(N456=1,"Below Expectations",IF(N456=2,"Meets Expectations",IF(N456=3,"Exceeds Expectations",0)))</f>
        <v>Meets Expectations</v>
      </c>
    </row>
    <row r="457" spans="1:15" x14ac:dyDescent="0.25">
      <c r="A457" s="1" t="s">
        <v>471</v>
      </c>
      <c r="B457" s="1" t="s">
        <v>1</v>
      </c>
      <c r="C457" s="4">
        <v>27866</v>
      </c>
      <c r="D457" s="4">
        <v>37644</v>
      </c>
      <c r="E457" s="4"/>
      <c r="F457" s="4" t="str">
        <f ca="1">DATEDIF(D457,TODAY(),"y")&amp;" Years, "&amp;DATEDIF(D457,TODAY(),"ym")&amp;" Months, "&amp;DATEDIF(D457,TODAY(),"md")&amp;" Days"</f>
        <v>20 Years, 5 Months, 8 Days</v>
      </c>
      <c r="G457" s="1" t="s">
        <v>470</v>
      </c>
      <c r="H457" s="3">
        <v>42444.22</v>
      </c>
      <c r="I457" s="2">
        <v>2</v>
      </c>
      <c r="J457" s="2">
        <v>2</v>
      </c>
      <c r="K457" s="2">
        <v>3</v>
      </c>
      <c r="L457" s="2">
        <v>2</v>
      </c>
      <c r="M457" s="2">
        <v>1</v>
      </c>
      <c r="N457" s="2">
        <f>ROUND(AVERAGE(I457:M457),0)</f>
        <v>2</v>
      </c>
      <c r="O457" s="2" t="str">
        <f>IF(N457=1,"Below Expectations",IF(N457=2,"Meets Expectations",IF(N457=3,"Exceeds Expectations",0)))</f>
        <v>Meets Expectations</v>
      </c>
    </row>
    <row r="458" spans="1:15" x14ac:dyDescent="0.25">
      <c r="A458" s="1" t="s">
        <v>469</v>
      </c>
      <c r="B458" s="1" t="s">
        <v>1</v>
      </c>
      <c r="C458" s="4">
        <v>27885</v>
      </c>
      <c r="D458" s="4">
        <v>38788</v>
      </c>
      <c r="E458" s="4"/>
      <c r="F458" s="4" t="str">
        <f ca="1">DATEDIF(D458,TODAY(),"y")&amp;" Years, "&amp;DATEDIF(D458,TODAY(),"ym")&amp;" Months, "&amp;DATEDIF(D458,TODAY(),"md")&amp;" Days"</f>
        <v>17 Years, 3 Months, 19 Days</v>
      </c>
      <c r="G458" s="1" t="s">
        <v>468</v>
      </c>
      <c r="H458" s="3">
        <v>274665.56</v>
      </c>
      <c r="I458" s="2">
        <v>3</v>
      </c>
      <c r="J458" s="2">
        <v>2</v>
      </c>
      <c r="K458" s="2">
        <v>3</v>
      </c>
      <c r="L458" s="2">
        <v>2</v>
      </c>
      <c r="M458" s="2">
        <v>3</v>
      </c>
      <c r="N458" s="2">
        <f>ROUND(AVERAGE(I458:M458),0)</f>
        <v>3</v>
      </c>
      <c r="O458" s="2" t="str">
        <f>IF(N458=1,"Below Expectations",IF(N458=2,"Meets Expectations",IF(N458=3,"Exceeds Expectations",0)))</f>
        <v>Exceeds Expectations</v>
      </c>
    </row>
    <row r="459" spans="1:15" x14ac:dyDescent="0.25">
      <c r="A459" s="1" t="s">
        <v>467</v>
      </c>
      <c r="B459" s="1" t="s">
        <v>1</v>
      </c>
      <c r="C459" s="4">
        <v>27888</v>
      </c>
      <c r="D459" s="4">
        <v>40734</v>
      </c>
      <c r="E459" s="4"/>
      <c r="F459" s="4" t="str">
        <f ca="1">DATEDIF(D459,TODAY(),"y")&amp;" Years, "&amp;DATEDIF(D459,TODAY(),"ym")&amp;" Months, "&amp;DATEDIF(D459,TODAY(),"md")&amp;" Days"</f>
        <v>11 Years, 11 Months, 21 Days</v>
      </c>
      <c r="G459" s="1" t="s">
        <v>466</v>
      </c>
      <c r="H459" s="3">
        <v>40000</v>
      </c>
      <c r="I459" s="2">
        <v>3</v>
      </c>
      <c r="J459" s="2">
        <v>3</v>
      </c>
      <c r="K459" s="2">
        <v>2</v>
      </c>
      <c r="L459" s="2">
        <v>3</v>
      </c>
      <c r="M459" s="2">
        <v>1</v>
      </c>
      <c r="N459" s="2">
        <f>ROUND(AVERAGE(I459:M459),0)</f>
        <v>2</v>
      </c>
      <c r="O459" s="2" t="str">
        <f>IF(N459=1,"Below Expectations",IF(N459=2,"Meets Expectations",IF(N459=3,"Exceeds Expectations",0)))</f>
        <v>Meets Expectations</v>
      </c>
    </row>
    <row r="460" spans="1:15" x14ac:dyDescent="0.25">
      <c r="A460" s="1" t="s">
        <v>465</v>
      </c>
      <c r="B460" s="1" t="s">
        <v>1</v>
      </c>
      <c r="C460" s="4">
        <v>27962</v>
      </c>
      <c r="D460" s="4">
        <v>38919</v>
      </c>
      <c r="E460" s="4"/>
      <c r="F460" s="4" t="str">
        <f ca="1">DATEDIF(D460,TODAY(),"y")&amp;" Years, "&amp;DATEDIF(D460,TODAY(),"ym")&amp;" Months, "&amp;DATEDIF(D460,TODAY(),"md")&amp;" Days"</f>
        <v>16 Years, 11 Months, 10 Days</v>
      </c>
      <c r="G460" s="1" t="s">
        <v>209</v>
      </c>
      <c r="H460" s="3">
        <v>81203.199999999997</v>
      </c>
      <c r="I460" s="2">
        <v>2</v>
      </c>
      <c r="J460" s="2">
        <v>3</v>
      </c>
      <c r="K460" s="2">
        <v>2</v>
      </c>
      <c r="L460" s="2">
        <v>2</v>
      </c>
      <c r="M460" s="2">
        <v>3</v>
      </c>
      <c r="N460" s="2">
        <f>ROUND(AVERAGE(I460:M460),0)</f>
        <v>2</v>
      </c>
      <c r="O460" s="2" t="str">
        <f>IF(N460=1,"Below Expectations",IF(N460=2,"Meets Expectations",IF(N460=3,"Exceeds Expectations",0)))</f>
        <v>Meets Expectations</v>
      </c>
    </row>
    <row r="461" spans="1:15" x14ac:dyDescent="0.25">
      <c r="A461" s="1" t="s">
        <v>464</v>
      </c>
      <c r="B461" s="1" t="s">
        <v>1</v>
      </c>
      <c r="C461" s="4">
        <v>27970</v>
      </c>
      <c r="D461" s="4">
        <v>39364</v>
      </c>
      <c r="E461" s="4"/>
      <c r="F461" s="4" t="str">
        <f ca="1">DATEDIF(D461,TODAY(),"y")&amp;" Years, "&amp;DATEDIF(D461,TODAY(),"ym")&amp;" Months, "&amp;DATEDIF(D461,TODAY(),"md")&amp;" Days"</f>
        <v>15 Years, 8 Months, 22 Days</v>
      </c>
      <c r="G461" s="1" t="s">
        <v>463</v>
      </c>
      <c r="H461" s="3">
        <v>145600</v>
      </c>
      <c r="I461" s="2">
        <v>3</v>
      </c>
      <c r="J461" s="2">
        <v>2</v>
      </c>
      <c r="K461" s="2">
        <v>2</v>
      </c>
      <c r="L461" s="2">
        <v>3</v>
      </c>
      <c r="M461" s="2">
        <v>3</v>
      </c>
      <c r="N461" s="2">
        <f>ROUND(AVERAGE(I461:M461),0)</f>
        <v>3</v>
      </c>
      <c r="O461" s="2" t="str">
        <f>IF(N461=1,"Below Expectations",IF(N461=2,"Meets Expectations",IF(N461=3,"Exceeds Expectations",0)))</f>
        <v>Exceeds Expectations</v>
      </c>
    </row>
    <row r="462" spans="1:15" x14ac:dyDescent="0.25">
      <c r="A462" s="1" t="s">
        <v>462</v>
      </c>
      <c r="B462" s="1" t="s">
        <v>1</v>
      </c>
      <c r="C462" s="4">
        <v>27990</v>
      </c>
      <c r="D462" s="4">
        <v>38453</v>
      </c>
      <c r="E462" s="4"/>
      <c r="F462" s="4" t="str">
        <f ca="1">DATEDIF(D462,TODAY(),"y")&amp;" Years, "&amp;DATEDIF(D462,TODAY(),"ym")&amp;" Months, "&amp;DATEDIF(D462,TODAY(),"md")&amp;" Days"</f>
        <v>18 Years, 2 Months, 20 Days</v>
      </c>
      <c r="G462" s="1" t="s">
        <v>461</v>
      </c>
      <c r="H462" s="3">
        <v>88935.08</v>
      </c>
      <c r="I462" s="2">
        <v>2</v>
      </c>
      <c r="J462" s="2">
        <v>3</v>
      </c>
      <c r="K462" s="2">
        <v>2</v>
      </c>
      <c r="L462" s="2">
        <v>2</v>
      </c>
      <c r="M462" s="2">
        <v>2</v>
      </c>
      <c r="N462" s="2">
        <f>ROUND(AVERAGE(I462:M462),0)</f>
        <v>2</v>
      </c>
      <c r="O462" s="2" t="str">
        <f>IF(N462=1,"Below Expectations",IF(N462=2,"Meets Expectations",IF(N462=3,"Exceeds Expectations",0)))</f>
        <v>Meets Expectations</v>
      </c>
    </row>
    <row r="463" spans="1:15" x14ac:dyDescent="0.25">
      <c r="A463" s="1" t="s">
        <v>460</v>
      </c>
      <c r="B463" s="1" t="s">
        <v>1</v>
      </c>
      <c r="C463" s="4">
        <v>28005</v>
      </c>
      <c r="D463" s="4">
        <v>40510</v>
      </c>
      <c r="E463" s="4"/>
      <c r="F463" s="4" t="str">
        <f ca="1">DATEDIF(D463,TODAY(),"y")&amp;" Years, "&amp;DATEDIF(D463,TODAY(),"ym")&amp;" Months, "&amp;DATEDIF(D463,TODAY(),"md")&amp;" Days"</f>
        <v>12 Years, 7 Months, 3 Days</v>
      </c>
      <c r="G463" s="1" t="s">
        <v>459</v>
      </c>
      <c r="H463" s="3">
        <v>80000</v>
      </c>
      <c r="I463" s="2">
        <v>3</v>
      </c>
      <c r="J463" s="2">
        <v>3</v>
      </c>
      <c r="K463" s="2">
        <v>2</v>
      </c>
      <c r="L463" s="2">
        <v>2</v>
      </c>
      <c r="M463" s="2">
        <v>2</v>
      </c>
      <c r="N463" s="2">
        <f>ROUND(AVERAGE(I463:M463),0)</f>
        <v>2</v>
      </c>
      <c r="O463" s="2" t="str">
        <f>IF(N463=1,"Below Expectations",IF(N463=2,"Meets Expectations",IF(N463=3,"Exceeds Expectations",0)))</f>
        <v>Meets Expectations</v>
      </c>
    </row>
    <row r="464" spans="1:15" x14ac:dyDescent="0.25">
      <c r="A464" s="1" t="s">
        <v>458</v>
      </c>
      <c r="B464" s="1" t="s">
        <v>1</v>
      </c>
      <c r="C464" s="4">
        <v>28013</v>
      </c>
      <c r="D464" s="4">
        <v>39721</v>
      </c>
      <c r="E464" s="4"/>
      <c r="F464" s="4" t="str">
        <f ca="1">DATEDIF(D464,TODAY(),"y")&amp;" Years, "&amp;DATEDIF(D464,TODAY(),"ym")&amp;" Months, "&amp;DATEDIF(D464,TODAY(),"md")&amp;" Days"</f>
        <v>14 Years, 9 Months, 1 Days</v>
      </c>
      <c r="G464" s="1" t="s">
        <v>457</v>
      </c>
      <c r="H464" s="3">
        <v>90000</v>
      </c>
      <c r="I464" s="2">
        <v>2</v>
      </c>
      <c r="J464" s="2">
        <v>3</v>
      </c>
      <c r="K464" s="2">
        <v>2</v>
      </c>
      <c r="L464" s="2">
        <v>2</v>
      </c>
      <c r="M464" s="2">
        <v>3</v>
      </c>
      <c r="N464" s="2">
        <f>ROUND(AVERAGE(I464:M464),0)</f>
        <v>2</v>
      </c>
      <c r="O464" s="2" t="str">
        <f>IF(N464=1,"Below Expectations",IF(N464=2,"Meets Expectations",IF(N464=3,"Exceeds Expectations",0)))</f>
        <v>Meets Expectations</v>
      </c>
    </row>
    <row r="465" spans="1:15" x14ac:dyDescent="0.25">
      <c r="A465" s="1" t="s">
        <v>456</v>
      </c>
      <c r="B465" s="1" t="s">
        <v>1</v>
      </c>
      <c r="C465" s="4">
        <v>28020</v>
      </c>
      <c r="D465" s="4">
        <v>38176</v>
      </c>
      <c r="E465" s="4"/>
      <c r="F465" s="4" t="str">
        <f ca="1">DATEDIF(D465,TODAY(),"y")&amp;" Years, "&amp;DATEDIF(D465,TODAY(),"ym")&amp;" Months, "&amp;DATEDIF(D465,TODAY(),"md")&amp;" Days"</f>
        <v>18 Years, 11 Months, 23 Days</v>
      </c>
      <c r="G465" s="1" t="s">
        <v>454</v>
      </c>
      <c r="H465" s="3">
        <v>47299.199999999997</v>
      </c>
      <c r="I465" s="2">
        <v>3</v>
      </c>
      <c r="J465" s="2">
        <v>3</v>
      </c>
      <c r="K465" s="2">
        <v>1</v>
      </c>
      <c r="L465" s="2">
        <v>3</v>
      </c>
      <c r="M465" s="2">
        <v>1</v>
      </c>
      <c r="N465" s="2">
        <f>ROUND(AVERAGE(I465:M465),0)</f>
        <v>2</v>
      </c>
      <c r="O465" s="2" t="str">
        <f>IF(N465=1,"Below Expectations",IF(N465=2,"Meets Expectations",IF(N465=3,"Exceeds Expectations",0)))</f>
        <v>Meets Expectations</v>
      </c>
    </row>
    <row r="466" spans="1:15" x14ac:dyDescent="0.25">
      <c r="A466" s="1" t="s">
        <v>455</v>
      </c>
      <c r="B466" s="1" t="s">
        <v>1</v>
      </c>
      <c r="C466" s="4">
        <v>28020</v>
      </c>
      <c r="D466" s="4">
        <v>40706</v>
      </c>
      <c r="E466" s="4"/>
      <c r="F466" s="4" t="str">
        <f ca="1">DATEDIF(D466,TODAY(),"y")&amp;" Years, "&amp;DATEDIF(D466,TODAY(),"ym")&amp;" Months, "&amp;DATEDIF(D466,TODAY(),"md")&amp;" Days"</f>
        <v>12 Years, 0 Months, 19 Days</v>
      </c>
      <c r="G466" s="1" t="s">
        <v>454</v>
      </c>
      <c r="H466" s="3">
        <v>47299.199999999997</v>
      </c>
      <c r="I466" s="2">
        <v>1</v>
      </c>
      <c r="J466" s="2">
        <v>2</v>
      </c>
      <c r="K466" s="2">
        <v>1</v>
      </c>
      <c r="L466" s="2">
        <v>2</v>
      </c>
      <c r="M466" s="2">
        <v>1</v>
      </c>
      <c r="N466" s="2">
        <f>ROUND(AVERAGE(I466:M466),0)</f>
        <v>1</v>
      </c>
      <c r="O466" s="2" t="str">
        <f>IF(N466=1,"Below Expectations",IF(N466=2,"Meets Expectations",IF(N466=3,"Exceeds Expectations",0)))</f>
        <v>Below Expectations</v>
      </c>
    </row>
    <row r="467" spans="1:15" x14ac:dyDescent="0.25">
      <c r="A467" s="1" t="s">
        <v>453</v>
      </c>
      <c r="B467" s="1" t="s">
        <v>1</v>
      </c>
      <c r="C467" s="4">
        <v>28050</v>
      </c>
      <c r="D467" s="4">
        <v>38939</v>
      </c>
      <c r="E467" s="4"/>
      <c r="F467" s="4" t="str">
        <f ca="1">DATEDIF(D467,TODAY(),"y")&amp;" Years, "&amp;DATEDIF(D467,TODAY(),"ym")&amp;" Months, "&amp;DATEDIF(D467,TODAY(),"md")&amp;" Days"</f>
        <v>16 Years, 10 Months, 21 Days</v>
      </c>
      <c r="G467" s="1" t="s">
        <v>109</v>
      </c>
      <c r="H467" s="3">
        <v>74000</v>
      </c>
      <c r="I467" s="2">
        <v>3</v>
      </c>
      <c r="J467" s="2">
        <v>3</v>
      </c>
      <c r="K467" s="2">
        <v>2</v>
      </c>
      <c r="L467" s="2">
        <v>2</v>
      </c>
      <c r="M467" s="2">
        <v>3</v>
      </c>
      <c r="N467" s="2">
        <f>ROUND(AVERAGE(I467:M467),0)</f>
        <v>3</v>
      </c>
      <c r="O467" s="2" t="str">
        <f>IF(N467=1,"Below Expectations",IF(N467=2,"Meets Expectations",IF(N467=3,"Exceeds Expectations",0)))</f>
        <v>Exceeds Expectations</v>
      </c>
    </row>
    <row r="468" spans="1:15" x14ac:dyDescent="0.25">
      <c r="A468" s="1" t="s">
        <v>452</v>
      </c>
      <c r="B468" s="1" t="s">
        <v>6</v>
      </c>
      <c r="C468" s="4">
        <v>28123</v>
      </c>
      <c r="D468" s="4">
        <v>39911</v>
      </c>
      <c r="E468" s="4"/>
      <c r="F468" s="4" t="str">
        <f ca="1">DATEDIF(D468,TODAY(),"y")&amp;" Years, "&amp;DATEDIF(D468,TODAY(),"ym")&amp;" Months, "&amp;DATEDIF(D468,TODAY(),"md")&amp;" Days"</f>
        <v>14 Years, 2 Months, 23 Days</v>
      </c>
      <c r="G468" s="1" t="s">
        <v>451</v>
      </c>
      <c r="H468" s="3">
        <v>53622.400000000001</v>
      </c>
      <c r="I468" s="2">
        <v>3</v>
      </c>
      <c r="J468" s="2">
        <v>2</v>
      </c>
      <c r="K468" s="2">
        <v>1</v>
      </c>
      <c r="L468" s="2">
        <v>2</v>
      </c>
      <c r="M468" s="2">
        <v>2</v>
      </c>
      <c r="N468" s="2">
        <f>ROUND(AVERAGE(I468:M468),0)</f>
        <v>2</v>
      </c>
      <c r="O468" s="2" t="str">
        <f>IF(N468=1,"Below Expectations",IF(N468=2,"Meets Expectations",IF(N468=3,"Exceeds Expectations",0)))</f>
        <v>Meets Expectations</v>
      </c>
    </row>
    <row r="469" spans="1:15" x14ac:dyDescent="0.25">
      <c r="A469" s="1" t="s">
        <v>450</v>
      </c>
      <c r="B469" s="1" t="s">
        <v>1</v>
      </c>
      <c r="C469" s="4">
        <v>28152</v>
      </c>
      <c r="D469" s="4">
        <v>38467</v>
      </c>
      <c r="E469" s="4"/>
      <c r="F469" s="4" t="str">
        <f ca="1">DATEDIF(D469,TODAY(),"y")&amp;" Years, "&amp;DATEDIF(D469,TODAY(),"ym")&amp;" Months, "&amp;DATEDIF(D469,TODAY(),"md")&amp;" Days"</f>
        <v>18 Years, 2 Months, 6 Days</v>
      </c>
      <c r="G469" s="1" t="s">
        <v>449</v>
      </c>
      <c r="H469" s="3">
        <v>92208.74</v>
      </c>
      <c r="I469" s="2">
        <v>3</v>
      </c>
      <c r="J469" s="2">
        <v>2</v>
      </c>
      <c r="K469" s="2">
        <v>3</v>
      </c>
      <c r="L469" s="2">
        <v>2</v>
      </c>
      <c r="M469" s="2">
        <v>2</v>
      </c>
      <c r="N469" s="2">
        <f>ROUND(AVERAGE(I469:M469),0)</f>
        <v>2</v>
      </c>
      <c r="O469" s="2" t="str">
        <f>IF(N469=1,"Below Expectations",IF(N469=2,"Meets Expectations",IF(N469=3,"Exceeds Expectations",0)))</f>
        <v>Meets Expectations</v>
      </c>
    </row>
    <row r="470" spans="1:15" x14ac:dyDescent="0.25">
      <c r="A470" s="1" t="s">
        <v>448</v>
      </c>
      <c r="B470" s="1" t="s">
        <v>6</v>
      </c>
      <c r="C470" s="4">
        <v>28161</v>
      </c>
      <c r="D470" s="4">
        <v>38394</v>
      </c>
      <c r="E470" s="4"/>
      <c r="F470" s="4" t="str">
        <f ca="1">DATEDIF(D470,TODAY(),"y")&amp;" Years, "&amp;DATEDIF(D470,TODAY(),"ym")&amp;" Months, "&amp;DATEDIF(D470,TODAY(),"md")&amp;" Days"</f>
        <v>18 Years, 4 Months, 20 Days</v>
      </c>
      <c r="G470" s="1" t="s">
        <v>109</v>
      </c>
      <c r="H470" s="3">
        <v>57750</v>
      </c>
      <c r="I470" s="2">
        <v>2</v>
      </c>
      <c r="J470" s="2">
        <v>2</v>
      </c>
      <c r="K470" s="2">
        <v>2</v>
      </c>
      <c r="L470" s="2">
        <v>3</v>
      </c>
      <c r="M470" s="2">
        <v>3</v>
      </c>
      <c r="N470" s="2">
        <f>ROUND(AVERAGE(I470:M470),0)</f>
        <v>2</v>
      </c>
      <c r="O470" s="2" t="str">
        <f>IF(N470=1,"Below Expectations",IF(N470=2,"Meets Expectations",IF(N470=3,"Exceeds Expectations",0)))</f>
        <v>Meets Expectations</v>
      </c>
    </row>
    <row r="471" spans="1:15" x14ac:dyDescent="0.25">
      <c r="A471" s="1" t="s">
        <v>447</v>
      </c>
      <c r="B471" s="1" t="s">
        <v>1</v>
      </c>
      <c r="C471" s="4">
        <v>28178</v>
      </c>
      <c r="D471" s="4">
        <v>39011</v>
      </c>
      <c r="E471" s="4"/>
      <c r="F471" s="4" t="str">
        <f ca="1">DATEDIF(D471,TODAY(),"y")&amp;" Years, "&amp;DATEDIF(D471,TODAY(),"ym")&amp;" Months, "&amp;DATEDIF(D471,TODAY(),"md")&amp;" Days"</f>
        <v>16 Years, 8 Months, 10 Days</v>
      </c>
      <c r="G471" s="1" t="s">
        <v>446</v>
      </c>
      <c r="H471" s="3">
        <v>94000</v>
      </c>
      <c r="I471" s="2">
        <v>2</v>
      </c>
      <c r="J471" s="2">
        <v>2</v>
      </c>
      <c r="K471" s="2">
        <v>3</v>
      </c>
      <c r="L471" s="2">
        <v>3</v>
      </c>
      <c r="M471" s="2">
        <v>2</v>
      </c>
      <c r="N471" s="2">
        <f>ROUND(AVERAGE(I471:M471),0)</f>
        <v>2</v>
      </c>
      <c r="O471" s="2" t="str">
        <f>IF(N471=1,"Below Expectations",IF(N471=2,"Meets Expectations",IF(N471=3,"Exceeds Expectations",0)))</f>
        <v>Meets Expectations</v>
      </c>
    </row>
    <row r="472" spans="1:15" x14ac:dyDescent="0.25">
      <c r="A472" s="1" t="s">
        <v>445</v>
      </c>
      <c r="B472" s="1" t="s">
        <v>1</v>
      </c>
      <c r="C472" s="4">
        <v>28222</v>
      </c>
      <c r="D472" s="4">
        <v>37899</v>
      </c>
      <c r="E472" s="4"/>
      <c r="F472" s="4" t="str">
        <f ca="1">DATEDIF(D472,TODAY(),"y")&amp;" Years, "&amp;DATEDIF(D472,TODAY(),"ym")&amp;" Months, "&amp;DATEDIF(D472,TODAY(),"md")&amp;" Days"</f>
        <v>19 Years, 8 Months, 26 Days</v>
      </c>
      <c r="G472" s="1" t="s">
        <v>444</v>
      </c>
      <c r="H472" s="3">
        <v>43014.400000000001</v>
      </c>
      <c r="I472" s="2">
        <v>2</v>
      </c>
      <c r="J472" s="2">
        <v>1</v>
      </c>
      <c r="K472" s="2">
        <v>2</v>
      </c>
      <c r="L472" s="2">
        <v>1</v>
      </c>
      <c r="M472" s="2">
        <v>1</v>
      </c>
      <c r="N472" s="2">
        <f>ROUND(AVERAGE(I472:M472),0)</f>
        <v>1</v>
      </c>
      <c r="O472" s="2" t="str">
        <f>IF(N472=1,"Below Expectations",IF(N472=2,"Meets Expectations",IF(N472=3,"Exceeds Expectations",0)))</f>
        <v>Below Expectations</v>
      </c>
    </row>
    <row r="473" spans="1:15" x14ac:dyDescent="0.25">
      <c r="A473" s="1" t="s">
        <v>443</v>
      </c>
      <c r="B473" s="1" t="s">
        <v>1</v>
      </c>
      <c r="C473" s="4">
        <v>28337</v>
      </c>
      <c r="D473" s="4">
        <v>41084</v>
      </c>
      <c r="E473" s="4"/>
      <c r="F473" s="4" t="str">
        <f ca="1">DATEDIF(D473,TODAY(),"y")&amp;" Years, "&amp;DATEDIF(D473,TODAY(),"ym")&amp;" Months, "&amp;DATEDIF(D473,TODAY(),"md")&amp;" Days"</f>
        <v>11 Years, 0 Months, 7 Days</v>
      </c>
      <c r="G473" s="1" t="s">
        <v>442</v>
      </c>
      <c r="H473" s="3">
        <v>80000</v>
      </c>
      <c r="I473" s="2">
        <v>3</v>
      </c>
      <c r="J473" s="2">
        <v>2</v>
      </c>
      <c r="K473" s="2">
        <v>2</v>
      </c>
      <c r="L473" s="2">
        <v>2</v>
      </c>
      <c r="M473" s="2">
        <v>2</v>
      </c>
      <c r="N473" s="2">
        <f>ROUND(AVERAGE(I473:M473),0)</f>
        <v>2</v>
      </c>
      <c r="O473" s="2" t="str">
        <f>IF(N473=1,"Below Expectations",IF(N473=2,"Meets Expectations",IF(N473=3,"Exceeds Expectations",0)))</f>
        <v>Meets Expectations</v>
      </c>
    </row>
    <row r="474" spans="1:15" x14ac:dyDescent="0.25">
      <c r="A474" s="1" t="s">
        <v>441</v>
      </c>
      <c r="B474" s="1" t="s">
        <v>6</v>
      </c>
      <c r="C474" s="4">
        <v>28380</v>
      </c>
      <c r="D474" s="4">
        <v>42052</v>
      </c>
      <c r="E474" s="4"/>
      <c r="F474" s="4" t="str">
        <f ca="1">DATEDIF(D474,TODAY(),"y")&amp;" Years, "&amp;DATEDIF(D474,TODAY(),"ym")&amp;" Months, "&amp;DATEDIF(D474,TODAY(),"md")&amp;" Days"</f>
        <v>8 Years, 4 Months, 14 Days</v>
      </c>
      <c r="G474" s="1" t="s">
        <v>440</v>
      </c>
      <c r="H474" s="3">
        <v>60000</v>
      </c>
      <c r="I474" s="2">
        <v>1</v>
      </c>
      <c r="J474" s="2">
        <v>3</v>
      </c>
      <c r="K474" s="2">
        <v>3</v>
      </c>
      <c r="L474" s="2">
        <v>2</v>
      </c>
      <c r="M474" s="2">
        <v>1</v>
      </c>
      <c r="N474" s="2">
        <f>ROUND(AVERAGE(I474:M474),0)</f>
        <v>2</v>
      </c>
      <c r="O474" s="2" t="str">
        <f>IF(N474=1,"Below Expectations",IF(N474=2,"Meets Expectations",IF(N474=3,"Exceeds Expectations",0)))</f>
        <v>Meets Expectations</v>
      </c>
    </row>
    <row r="475" spans="1:15" x14ac:dyDescent="0.25">
      <c r="A475" s="1" t="s">
        <v>439</v>
      </c>
      <c r="B475" s="1" t="s">
        <v>1</v>
      </c>
      <c r="C475" s="4">
        <v>28437</v>
      </c>
      <c r="D475" s="4">
        <v>39713</v>
      </c>
      <c r="E475" s="4"/>
      <c r="F475" s="4" t="str">
        <f ca="1">DATEDIF(D475,TODAY(),"y")&amp;" Years, "&amp;DATEDIF(D475,TODAY(),"ym")&amp;" Months, "&amp;DATEDIF(D475,TODAY(),"md")&amp;" Days"</f>
        <v>14 Years, 9 Months, 9 Days</v>
      </c>
      <c r="G475" s="1" t="s">
        <v>36</v>
      </c>
      <c r="H475" s="3">
        <v>44990</v>
      </c>
      <c r="I475" s="2">
        <v>3</v>
      </c>
      <c r="J475" s="2">
        <v>3</v>
      </c>
      <c r="K475" s="2">
        <v>1</v>
      </c>
      <c r="L475" s="2">
        <v>1</v>
      </c>
      <c r="M475" s="2">
        <v>1</v>
      </c>
      <c r="N475" s="2">
        <f>ROUND(AVERAGE(I475:M475),0)</f>
        <v>2</v>
      </c>
      <c r="O475" s="2" t="str">
        <f>IF(N475=1,"Below Expectations",IF(N475=2,"Meets Expectations",IF(N475=3,"Exceeds Expectations",0)))</f>
        <v>Meets Expectations</v>
      </c>
    </row>
    <row r="476" spans="1:15" x14ac:dyDescent="0.25">
      <c r="A476" s="1" t="s">
        <v>438</v>
      </c>
      <c r="B476" s="1" t="s">
        <v>1</v>
      </c>
      <c r="C476" s="4">
        <v>28443</v>
      </c>
      <c r="D476" s="4">
        <v>38460</v>
      </c>
      <c r="E476" s="4"/>
      <c r="F476" s="4" t="str">
        <f ca="1">DATEDIF(D476,TODAY(),"y")&amp;" Years, "&amp;DATEDIF(D476,TODAY(),"ym")&amp;" Months, "&amp;DATEDIF(D476,TODAY(),"md")&amp;" Days"</f>
        <v>18 Years, 2 Months, 13 Days</v>
      </c>
      <c r="G476" s="1" t="s">
        <v>109</v>
      </c>
      <c r="H476" s="3">
        <v>55000</v>
      </c>
      <c r="I476" s="2">
        <v>2</v>
      </c>
      <c r="J476" s="2">
        <v>2</v>
      </c>
      <c r="K476" s="2">
        <v>3</v>
      </c>
      <c r="L476" s="2">
        <v>2</v>
      </c>
      <c r="M476" s="2">
        <v>2</v>
      </c>
      <c r="N476" s="2">
        <f>ROUND(AVERAGE(I476:M476),0)</f>
        <v>2</v>
      </c>
      <c r="O476" s="2" t="str">
        <f>IF(N476=1,"Below Expectations",IF(N476=2,"Meets Expectations",IF(N476=3,"Exceeds Expectations",0)))</f>
        <v>Meets Expectations</v>
      </c>
    </row>
    <row r="477" spans="1:15" x14ac:dyDescent="0.25">
      <c r="A477" s="1" t="s">
        <v>437</v>
      </c>
      <c r="B477" s="1" t="s">
        <v>1</v>
      </c>
      <c r="C477" s="4">
        <v>28462</v>
      </c>
      <c r="D477" s="4">
        <v>38342</v>
      </c>
      <c r="E477" s="4"/>
      <c r="F477" s="4" t="str">
        <f ca="1">DATEDIF(D477,TODAY(),"y")&amp;" Years, "&amp;DATEDIF(D477,TODAY(),"ym")&amp;" Months, "&amp;DATEDIF(D477,TODAY(),"md")&amp;" Days"</f>
        <v>18 Years, 6 Months, 10 Days</v>
      </c>
      <c r="G477" s="1" t="s">
        <v>436</v>
      </c>
      <c r="H477" s="3">
        <v>55000</v>
      </c>
      <c r="I477" s="2">
        <v>1</v>
      </c>
      <c r="J477" s="2">
        <v>1</v>
      </c>
      <c r="K477" s="2">
        <v>1</v>
      </c>
      <c r="L477" s="2">
        <v>3</v>
      </c>
      <c r="M477" s="2">
        <v>2</v>
      </c>
      <c r="N477" s="2">
        <f>ROUND(AVERAGE(I477:M477),0)</f>
        <v>2</v>
      </c>
      <c r="O477" s="2" t="str">
        <f>IF(N477=1,"Below Expectations",IF(N477=2,"Meets Expectations",IF(N477=3,"Exceeds Expectations",0)))</f>
        <v>Meets Expectations</v>
      </c>
    </row>
    <row r="478" spans="1:15" x14ac:dyDescent="0.25">
      <c r="A478" s="1" t="s">
        <v>435</v>
      </c>
      <c r="B478" s="1" t="s">
        <v>6</v>
      </c>
      <c r="C478" s="4">
        <v>28470</v>
      </c>
      <c r="D478" s="4">
        <v>41521</v>
      </c>
      <c r="E478" s="4"/>
      <c r="F478" s="4" t="str">
        <f ca="1">DATEDIF(D478,TODAY(),"y")&amp;" Years, "&amp;DATEDIF(D478,TODAY(),"ym")&amp;" Months, "&amp;DATEDIF(D478,TODAY(),"md")&amp;" Days"</f>
        <v>9 Years, 9 Months, 27 Days</v>
      </c>
      <c r="G478" s="1" t="s">
        <v>434</v>
      </c>
      <c r="H478" s="3">
        <v>36067.199999999997</v>
      </c>
      <c r="I478" s="2">
        <v>3</v>
      </c>
      <c r="J478" s="2">
        <v>1</v>
      </c>
      <c r="K478" s="2">
        <v>1</v>
      </c>
      <c r="L478" s="2">
        <v>3</v>
      </c>
      <c r="M478" s="2">
        <v>2</v>
      </c>
      <c r="N478" s="2">
        <f>ROUND(AVERAGE(I478:M478),0)</f>
        <v>2</v>
      </c>
      <c r="O478" s="2" t="str">
        <f>IF(N478=1,"Below Expectations",IF(N478=2,"Meets Expectations",IF(N478=3,"Exceeds Expectations",0)))</f>
        <v>Meets Expectations</v>
      </c>
    </row>
    <row r="479" spans="1:15" x14ac:dyDescent="0.25">
      <c r="A479" s="1" t="s">
        <v>433</v>
      </c>
      <c r="B479" s="1" t="s">
        <v>1</v>
      </c>
      <c r="C479" s="4">
        <v>28489</v>
      </c>
      <c r="D479" s="4">
        <v>38128</v>
      </c>
      <c r="E479" s="4"/>
      <c r="F479" s="4" t="str">
        <f ca="1">DATEDIF(D479,TODAY(),"y")&amp;" Years, "&amp;DATEDIF(D479,TODAY(),"ym")&amp;" Months, "&amp;DATEDIF(D479,TODAY(),"md")&amp;" Days"</f>
        <v>19 Years, 1 Months, 10 Days</v>
      </c>
      <c r="G479" s="1" t="s">
        <v>109</v>
      </c>
      <c r="H479" s="3">
        <v>70000</v>
      </c>
      <c r="I479" s="2">
        <v>3</v>
      </c>
      <c r="J479" s="2">
        <v>2</v>
      </c>
      <c r="K479" s="2">
        <v>3</v>
      </c>
      <c r="L479" s="2">
        <v>2</v>
      </c>
      <c r="M479" s="2">
        <v>1</v>
      </c>
      <c r="N479" s="2">
        <f>ROUND(AVERAGE(I479:M479),0)</f>
        <v>2</v>
      </c>
      <c r="O479" s="2" t="str">
        <f>IF(N479=1,"Below Expectations",IF(N479=2,"Meets Expectations",IF(N479=3,"Exceeds Expectations",0)))</f>
        <v>Meets Expectations</v>
      </c>
    </row>
    <row r="480" spans="1:15" x14ac:dyDescent="0.25">
      <c r="A480" s="1" t="s">
        <v>432</v>
      </c>
      <c r="B480" s="1" t="s">
        <v>1</v>
      </c>
      <c r="C480" s="4">
        <v>28500</v>
      </c>
      <c r="D480" s="4">
        <v>37857</v>
      </c>
      <c r="E480" s="4"/>
      <c r="F480" s="4" t="str">
        <f ca="1">DATEDIF(D480,TODAY(),"y")&amp;" Years, "&amp;DATEDIF(D480,TODAY(),"ym")&amp;" Months, "&amp;DATEDIF(D480,TODAY(),"md")&amp;" Days"</f>
        <v>19 Years, 10 Months, 7 Days</v>
      </c>
      <c r="G480" s="1" t="s">
        <v>431</v>
      </c>
      <c r="H480" s="3">
        <v>71000</v>
      </c>
      <c r="I480" s="2">
        <v>2</v>
      </c>
      <c r="J480" s="2">
        <v>3</v>
      </c>
      <c r="K480" s="2">
        <v>3</v>
      </c>
      <c r="L480" s="2">
        <v>3</v>
      </c>
      <c r="M480" s="2">
        <v>1</v>
      </c>
      <c r="N480" s="2">
        <f>ROUND(AVERAGE(I480:M480),0)</f>
        <v>2</v>
      </c>
      <c r="O480" s="2" t="str">
        <f>IF(N480=1,"Below Expectations",IF(N480=2,"Meets Expectations",IF(N480=3,"Exceeds Expectations",0)))</f>
        <v>Meets Expectations</v>
      </c>
    </row>
    <row r="481" spans="1:15" x14ac:dyDescent="0.25">
      <c r="A481" s="1" t="s">
        <v>430</v>
      </c>
      <c r="B481" s="1" t="s">
        <v>6</v>
      </c>
      <c r="C481" s="4">
        <v>28501</v>
      </c>
      <c r="D481" s="4">
        <v>41510</v>
      </c>
      <c r="E481" s="4"/>
      <c r="F481" s="4" t="str">
        <f ca="1">DATEDIF(D481,TODAY(),"y")&amp;" Years, "&amp;DATEDIF(D481,TODAY(),"ym")&amp;" Months, "&amp;DATEDIF(D481,TODAY(),"md")&amp;" Days"</f>
        <v>9 Years, 10 Months, 7 Days</v>
      </c>
      <c r="G481" s="1" t="s">
        <v>429</v>
      </c>
      <c r="H481" s="3">
        <v>62000</v>
      </c>
      <c r="I481" s="2">
        <v>2</v>
      </c>
      <c r="J481" s="2">
        <v>1</v>
      </c>
      <c r="K481" s="2">
        <v>2</v>
      </c>
      <c r="L481" s="2">
        <v>3</v>
      </c>
      <c r="M481" s="2">
        <v>1</v>
      </c>
      <c r="N481" s="2">
        <f>ROUND(AVERAGE(I481:M481),0)</f>
        <v>2</v>
      </c>
      <c r="O481" s="2" t="str">
        <f>IF(N481=1,"Below Expectations",IF(N481=2,"Meets Expectations",IF(N481=3,"Exceeds Expectations",0)))</f>
        <v>Meets Expectations</v>
      </c>
    </row>
    <row r="482" spans="1:15" x14ac:dyDescent="0.25">
      <c r="A482" s="1" t="s">
        <v>428</v>
      </c>
      <c r="B482" s="1" t="s">
        <v>6</v>
      </c>
      <c r="C482" s="4">
        <v>28550</v>
      </c>
      <c r="D482" s="4">
        <v>37676</v>
      </c>
      <c r="E482" s="4"/>
      <c r="F482" s="4" t="str">
        <f ca="1">DATEDIF(D482,TODAY(),"y")&amp;" Years, "&amp;DATEDIF(D482,TODAY(),"ym")&amp;" Months, "&amp;DATEDIF(D482,TODAY(),"md")&amp;" Days"</f>
        <v>20 Years, 4 Months, 7 Days</v>
      </c>
      <c r="G482" s="1" t="s">
        <v>128</v>
      </c>
      <c r="H482" s="3">
        <v>35360</v>
      </c>
      <c r="I482" s="2">
        <v>1</v>
      </c>
      <c r="J482" s="2">
        <v>1</v>
      </c>
      <c r="K482" s="2">
        <v>1</v>
      </c>
      <c r="L482" s="2">
        <v>2</v>
      </c>
      <c r="M482" s="2">
        <v>2</v>
      </c>
      <c r="N482" s="2">
        <f>ROUND(AVERAGE(I482:M482),0)</f>
        <v>1</v>
      </c>
      <c r="O482" s="2" t="str">
        <f>IF(N482=1,"Below Expectations",IF(N482=2,"Meets Expectations",IF(N482=3,"Exceeds Expectations",0)))</f>
        <v>Below Expectations</v>
      </c>
    </row>
    <row r="483" spans="1:15" x14ac:dyDescent="0.25">
      <c r="A483" s="1" t="s">
        <v>427</v>
      </c>
      <c r="B483" s="1" t="s">
        <v>1</v>
      </c>
      <c r="C483" s="4">
        <v>28553</v>
      </c>
      <c r="D483" s="4">
        <v>37963</v>
      </c>
      <c r="E483" s="4"/>
      <c r="F483" s="4" t="str">
        <f ca="1">DATEDIF(D483,TODAY(),"y")&amp;" Years, "&amp;DATEDIF(D483,TODAY(),"ym")&amp;" Months, "&amp;DATEDIF(D483,TODAY(),"md")&amp;" Days"</f>
        <v>19 Years, 6 Months, 23 Days</v>
      </c>
      <c r="G483" s="1" t="s">
        <v>426</v>
      </c>
      <c r="H483" s="3">
        <v>81599.960000000006</v>
      </c>
      <c r="I483" s="2">
        <v>2</v>
      </c>
      <c r="J483" s="2">
        <v>2</v>
      </c>
      <c r="K483" s="2">
        <v>2</v>
      </c>
      <c r="L483" s="2">
        <v>3</v>
      </c>
      <c r="M483" s="2">
        <v>2</v>
      </c>
      <c r="N483" s="2">
        <f>ROUND(AVERAGE(I483:M483),0)</f>
        <v>2</v>
      </c>
      <c r="O483" s="2" t="str">
        <f>IF(N483=1,"Below Expectations",IF(N483=2,"Meets Expectations",IF(N483=3,"Exceeds Expectations",0)))</f>
        <v>Meets Expectations</v>
      </c>
    </row>
    <row r="484" spans="1:15" x14ac:dyDescent="0.25">
      <c r="A484" s="1" t="s">
        <v>425</v>
      </c>
      <c r="B484" s="1" t="s">
        <v>6</v>
      </c>
      <c r="C484" s="4">
        <v>28614</v>
      </c>
      <c r="D484" s="4">
        <v>38534</v>
      </c>
      <c r="E484" s="4"/>
      <c r="F484" s="4" t="str">
        <f ca="1">DATEDIF(D484,TODAY(),"y")&amp;" Years, "&amp;DATEDIF(D484,TODAY(),"ym")&amp;" Months, "&amp;DATEDIF(D484,TODAY(),"md")&amp;" Days"</f>
        <v>18 Years, 0 Months, 0 Days</v>
      </c>
      <c r="G484" s="1" t="s">
        <v>424</v>
      </c>
      <c r="H484" s="3">
        <v>60600</v>
      </c>
      <c r="I484" s="2">
        <v>2</v>
      </c>
      <c r="J484" s="2">
        <v>1</v>
      </c>
      <c r="K484" s="2">
        <v>3</v>
      </c>
      <c r="L484" s="2">
        <v>2</v>
      </c>
      <c r="M484" s="2">
        <v>3</v>
      </c>
      <c r="N484" s="2">
        <f>ROUND(AVERAGE(I484:M484),0)</f>
        <v>2</v>
      </c>
      <c r="O484" s="2" t="str">
        <f>IF(N484=1,"Below Expectations",IF(N484=2,"Meets Expectations",IF(N484=3,"Exceeds Expectations",0)))</f>
        <v>Meets Expectations</v>
      </c>
    </row>
    <row r="485" spans="1:15" x14ac:dyDescent="0.25">
      <c r="A485" s="1" t="s">
        <v>423</v>
      </c>
      <c r="B485" s="1" t="s">
        <v>1</v>
      </c>
      <c r="C485" s="4">
        <v>28636</v>
      </c>
      <c r="D485" s="4">
        <v>41892</v>
      </c>
      <c r="E485" s="4"/>
      <c r="F485" s="4" t="str">
        <f ca="1">DATEDIF(D485,TODAY(),"y")&amp;" Years, "&amp;DATEDIF(D485,TODAY(),"ym")&amp;" Months, "&amp;DATEDIF(D485,TODAY(),"md")&amp;" Days"</f>
        <v>8 Years, 9 Months, 21 Days</v>
      </c>
      <c r="G485" s="1" t="s">
        <v>422</v>
      </c>
      <c r="H485" s="3">
        <v>70000</v>
      </c>
      <c r="I485" s="2">
        <v>1</v>
      </c>
      <c r="J485" s="2">
        <v>3</v>
      </c>
      <c r="K485" s="2">
        <v>3</v>
      </c>
      <c r="L485" s="2">
        <v>2</v>
      </c>
      <c r="M485" s="2">
        <v>1</v>
      </c>
      <c r="N485" s="2">
        <f>ROUND(AVERAGE(I485:M485),0)</f>
        <v>2</v>
      </c>
      <c r="O485" s="2" t="str">
        <f>IF(N485=1,"Below Expectations",IF(N485=2,"Meets Expectations",IF(N485=3,"Exceeds Expectations",0)))</f>
        <v>Meets Expectations</v>
      </c>
    </row>
    <row r="486" spans="1:15" x14ac:dyDescent="0.25">
      <c r="A486" s="1" t="s">
        <v>421</v>
      </c>
      <c r="B486" s="1" t="s">
        <v>1</v>
      </c>
      <c r="C486" s="4">
        <v>28670</v>
      </c>
      <c r="D486" s="4">
        <v>38540</v>
      </c>
      <c r="E486" s="4"/>
      <c r="F486" s="4" t="str">
        <f ca="1">DATEDIF(D486,TODAY(),"y")&amp;" Years, "&amp;DATEDIF(D486,TODAY(),"ym")&amp;" Months, "&amp;DATEDIF(D486,TODAY(),"md")&amp;" Days"</f>
        <v>17 Years, 11 Months, 24 Days</v>
      </c>
      <c r="G486" s="1" t="s">
        <v>350</v>
      </c>
      <c r="H486" s="3">
        <v>100092.2</v>
      </c>
      <c r="I486" s="2">
        <v>3</v>
      </c>
      <c r="J486" s="2">
        <v>2</v>
      </c>
      <c r="K486" s="2">
        <v>3</v>
      </c>
      <c r="L486" s="2">
        <v>3</v>
      </c>
      <c r="M486" s="2">
        <v>3</v>
      </c>
      <c r="N486" s="2">
        <f>ROUND(AVERAGE(I486:M486),0)</f>
        <v>3</v>
      </c>
      <c r="O486" s="2" t="str">
        <f>IF(N486=1,"Below Expectations",IF(N486=2,"Meets Expectations",IF(N486=3,"Exceeds Expectations",0)))</f>
        <v>Exceeds Expectations</v>
      </c>
    </row>
    <row r="487" spans="1:15" x14ac:dyDescent="0.25">
      <c r="A487" s="1" t="s">
        <v>420</v>
      </c>
      <c r="B487" s="1" t="s">
        <v>1</v>
      </c>
      <c r="C487" s="4">
        <v>28673</v>
      </c>
      <c r="D487" s="4">
        <v>38425</v>
      </c>
      <c r="E487" s="4"/>
      <c r="F487" s="4" t="str">
        <f ca="1">DATEDIF(D487,TODAY(),"y")&amp;" Years, "&amp;DATEDIF(D487,TODAY(),"ym")&amp;" Months, "&amp;DATEDIF(D487,TODAY(),"md")&amp;" Days"</f>
        <v>18 Years, 3 Months, 17 Days</v>
      </c>
      <c r="G487" s="1" t="s">
        <v>419</v>
      </c>
      <c r="H487" s="3">
        <v>78479.7</v>
      </c>
      <c r="I487" s="2">
        <v>1</v>
      </c>
      <c r="J487" s="2">
        <v>3</v>
      </c>
      <c r="K487" s="2">
        <v>3</v>
      </c>
      <c r="L487" s="2">
        <v>3</v>
      </c>
      <c r="M487" s="2">
        <v>3</v>
      </c>
      <c r="N487" s="2">
        <f>ROUND(AVERAGE(I487:M487),0)</f>
        <v>3</v>
      </c>
      <c r="O487" s="2" t="str">
        <f>IF(N487=1,"Below Expectations",IF(N487=2,"Meets Expectations",IF(N487=3,"Exceeds Expectations",0)))</f>
        <v>Exceeds Expectations</v>
      </c>
    </row>
    <row r="488" spans="1:15" x14ac:dyDescent="0.25">
      <c r="A488" s="1" t="s">
        <v>418</v>
      </c>
      <c r="B488" s="1" t="s">
        <v>1</v>
      </c>
      <c r="C488" s="4">
        <v>28681</v>
      </c>
      <c r="D488" s="4">
        <v>38705</v>
      </c>
      <c r="E488" s="4"/>
      <c r="F488" s="4" t="str">
        <f ca="1">DATEDIF(D488,TODAY(),"y")&amp;" Years, "&amp;DATEDIF(D488,TODAY(),"ym")&amp;" Months, "&amp;DATEDIF(D488,TODAY(),"md")&amp;" Days"</f>
        <v>17 Years, 6 Months, 12 Days</v>
      </c>
      <c r="G488" s="1" t="s">
        <v>417</v>
      </c>
      <c r="H488" s="3">
        <v>62573</v>
      </c>
      <c r="I488" s="2">
        <v>1</v>
      </c>
      <c r="J488" s="2">
        <v>3</v>
      </c>
      <c r="K488" s="2">
        <v>1</v>
      </c>
      <c r="L488" s="2">
        <v>3</v>
      </c>
      <c r="M488" s="2">
        <v>3</v>
      </c>
      <c r="N488" s="2">
        <f>ROUND(AVERAGE(I488:M488),0)</f>
        <v>2</v>
      </c>
      <c r="O488" s="2" t="str">
        <f>IF(N488=1,"Below Expectations",IF(N488=2,"Meets Expectations",IF(N488=3,"Exceeds Expectations",0)))</f>
        <v>Meets Expectations</v>
      </c>
    </row>
    <row r="489" spans="1:15" x14ac:dyDescent="0.25">
      <c r="A489" s="1" t="s">
        <v>416</v>
      </c>
      <c r="B489" s="1" t="s">
        <v>1</v>
      </c>
      <c r="C489" s="4">
        <v>28686</v>
      </c>
      <c r="D489" s="4">
        <v>40471</v>
      </c>
      <c r="E489" s="4"/>
      <c r="F489" s="4" t="str">
        <f ca="1">DATEDIF(D489,TODAY(),"y")&amp;" Years, "&amp;DATEDIF(D489,TODAY(),"ym")&amp;" Months, "&amp;DATEDIF(D489,TODAY(),"md")&amp;" Days"</f>
        <v>12 Years, 8 Months, 11 Days</v>
      </c>
      <c r="G489" s="1" t="s">
        <v>415</v>
      </c>
      <c r="H489" s="3">
        <v>40523.86</v>
      </c>
      <c r="I489" s="2">
        <v>2</v>
      </c>
      <c r="J489" s="2">
        <v>2</v>
      </c>
      <c r="K489" s="2">
        <v>1</v>
      </c>
      <c r="L489" s="2">
        <v>3</v>
      </c>
      <c r="M489" s="2">
        <v>3</v>
      </c>
      <c r="N489" s="2">
        <f>ROUND(AVERAGE(I489:M489),0)</f>
        <v>2</v>
      </c>
      <c r="O489" s="2" t="str">
        <f>IF(N489=1,"Below Expectations",IF(N489=2,"Meets Expectations",IF(N489=3,"Exceeds Expectations",0)))</f>
        <v>Meets Expectations</v>
      </c>
    </row>
    <row r="490" spans="1:15" x14ac:dyDescent="0.25">
      <c r="A490" s="1" t="s">
        <v>414</v>
      </c>
      <c r="B490" s="1" t="s">
        <v>1</v>
      </c>
      <c r="C490" s="4">
        <v>28700</v>
      </c>
      <c r="D490" s="4">
        <v>37992</v>
      </c>
      <c r="E490" s="4"/>
      <c r="F490" s="4" t="str">
        <f ca="1">DATEDIF(D490,TODAY(),"y")&amp;" Years, "&amp;DATEDIF(D490,TODAY(),"ym")&amp;" Months, "&amp;DATEDIF(D490,TODAY(),"md")&amp;" Days"</f>
        <v>19 Years, 5 Months, 25 Days</v>
      </c>
      <c r="G490" s="1" t="s">
        <v>413</v>
      </c>
      <c r="H490" s="3">
        <v>60000</v>
      </c>
      <c r="I490" s="2">
        <v>1</v>
      </c>
      <c r="J490" s="2">
        <v>2</v>
      </c>
      <c r="K490" s="2">
        <v>1</v>
      </c>
      <c r="L490" s="2">
        <v>1</v>
      </c>
      <c r="M490" s="2">
        <v>2</v>
      </c>
      <c r="N490" s="2">
        <f>ROUND(AVERAGE(I490:M490),0)</f>
        <v>1</v>
      </c>
      <c r="O490" s="2" t="str">
        <f>IF(N490=1,"Below Expectations",IF(N490=2,"Meets Expectations",IF(N490=3,"Exceeds Expectations",0)))</f>
        <v>Below Expectations</v>
      </c>
    </row>
    <row r="491" spans="1:15" x14ac:dyDescent="0.25">
      <c r="A491" s="1" t="s">
        <v>412</v>
      </c>
      <c r="B491" s="1" t="s">
        <v>6</v>
      </c>
      <c r="C491" s="4">
        <v>28743</v>
      </c>
      <c r="D491" s="4">
        <v>40089</v>
      </c>
      <c r="E491" s="4"/>
      <c r="F491" s="4" t="str">
        <f ca="1">DATEDIF(D491,TODAY(),"y")&amp;" Years, "&amp;DATEDIF(D491,TODAY(),"ym")&amp;" Months, "&amp;DATEDIF(D491,TODAY(),"md")&amp;" Days"</f>
        <v>13 Years, 8 Months, 28 Days</v>
      </c>
      <c r="G491" s="1" t="s">
        <v>109</v>
      </c>
      <c r="H491" s="3">
        <v>62169.120000000003</v>
      </c>
      <c r="I491" s="2">
        <v>2</v>
      </c>
      <c r="J491" s="2">
        <v>2</v>
      </c>
      <c r="K491" s="2">
        <v>2</v>
      </c>
      <c r="L491" s="2">
        <v>3</v>
      </c>
      <c r="M491" s="2">
        <v>3</v>
      </c>
      <c r="N491" s="2">
        <f>ROUND(AVERAGE(I491:M491),0)</f>
        <v>2</v>
      </c>
      <c r="O491" s="2" t="str">
        <f>IF(N491=1,"Below Expectations",IF(N491=2,"Meets Expectations",IF(N491=3,"Exceeds Expectations",0)))</f>
        <v>Meets Expectations</v>
      </c>
    </row>
    <row r="492" spans="1:15" x14ac:dyDescent="0.25">
      <c r="A492" s="1" t="s">
        <v>411</v>
      </c>
      <c r="B492" s="1" t="s">
        <v>6</v>
      </c>
      <c r="C492" s="4">
        <v>28749</v>
      </c>
      <c r="D492" s="4">
        <v>41428</v>
      </c>
      <c r="E492" s="4"/>
      <c r="F492" s="4" t="str">
        <f ca="1">DATEDIF(D492,TODAY(),"y")&amp;" Years, "&amp;DATEDIF(D492,TODAY(),"ym")&amp;" Months, "&amp;DATEDIF(D492,TODAY(),"md")&amp;" Days"</f>
        <v>10 Years, 0 Months, 28 Days</v>
      </c>
      <c r="G492" s="1" t="s">
        <v>410</v>
      </c>
      <c r="H492" s="3">
        <v>48225</v>
      </c>
      <c r="I492" s="2">
        <v>3</v>
      </c>
      <c r="J492" s="2">
        <v>3</v>
      </c>
      <c r="K492" s="2">
        <v>3</v>
      </c>
      <c r="L492" s="2">
        <v>3</v>
      </c>
      <c r="M492" s="2">
        <v>2</v>
      </c>
      <c r="N492" s="2">
        <f>ROUND(AVERAGE(I492:M492),0)</f>
        <v>3</v>
      </c>
      <c r="O492" s="2" t="str">
        <f>IF(N492=1,"Below Expectations",IF(N492=2,"Meets Expectations",IF(N492=3,"Exceeds Expectations",0)))</f>
        <v>Exceeds Expectations</v>
      </c>
    </row>
    <row r="493" spans="1:15" x14ac:dyDescent="0.25">
      <c r="A493" s="1" t="s">
        <v>409</v>
      </c>
      <c r="B493" s="1" t="s">
        <v>6</v>
      </c>
      <c r="C493" s="4">
        <v>28824</v>
      </c>
      <c r="D493" s="4">
        <v>37646</v>
      </c>
      <c r="E493" s="4"/>
      <c r="F493" s="4" t="str">
        <f ca="1">DATEDIF(D493,TODAY(),"y")&amp;" Years, "&amp;DATEDIF(D493,TODAY(),"ym")&amp;" Months, "&amp;DATEDIF(D493,TODAY(),"md")&amp;" Days"</f>
        <v>20 Years, 5 Months, 6 Days</v>
      </c>
      <c r="G493" s="1" t="s">
        <v>408</v>
      </c>
      <c r="H493" s="3">
        <v>150000</v>
      </c>
      <c r="I493" s="2">
        <v>3</v>
      </c>
      <c r="J493" s="2">
        <v>2</v>
      </c>
      <c r="K493" s="2">
        <v>2</v>
      </c>
      <c r="L493" s="2">
        <v>2</v>
      </c>
      <c r="M493" s="2">
        <v>2</v>
      </c>
      <c r="N493" s="2">
        <f>ROUND(AVERAGE(I493:M493),0)</f>
        <v>2</v>
      </c>
      <c r="O493" s="2" t="str">
        <f>IF(N493=1,"Below Expectations",IF(N493=2,"Meets Expectations",IF(N493=3,"Exceeds Expectations",0)))</f>
        <v>Meets Expectations</v>
      </c>
    </row>
    <row r="494" spans="1:15" x14ac:dyDescent="0.25">
      <c r="A494" s="1" t="s">
        <v>407</v>
      </c>
      <c r="B494" s="1" t="s">
        <v>6</v>
      </c>
      <c r="C494" s="4">
        <v>28856</v>
      </c>
      <c r="D494" s="4">
        <v>39534</v>
      </c>
      <c r="E494" s="4"/>
      <c r="F494" s="4" t="str">
        <f ca="1">DATEDIF(D494,TODAY(),"y")&amp;" Years, "&amp;DATEDIF(D494,TODAY(),"ym")&amp;" Months, "&amp;DATEDIF(D494,TODAY(),"md")&amp;" Days"</f>
        <v>15 Years, 3 Months, 4 Days</v>
      </c>
      <c r="G494" s="1" t="s">
        <v>75</v>
      </c>
      <c r="H494" s="3">
        <v>23108.799999999999</v>
      </c>
      <c r="I494" s="2">
        <v>2</v>
      </c>
      <c r="J494" s="2">
        <v>1</v>
      </c>
      <c r="K494" s="2">
        <v>1</v>
      </c>
      <c r="L494" s="2">
        <v>3</v>
      </c>
      <c r="M494" s="2">
        <v>3</v>
      </c>
      <c r="N494" s="2">
        <f>ROUND(AVERAGE(I494:M494),0)</f>
        <v>2</v>
      </c>
      <c r="O494" s="2" t="str">
        <f>IF(N494=1,"Below Expectations",IF(N494=2,"Meets Expectations",IF(N494=3,"Exceeds Expectations",0)))</f>
        <v>Meets Expectations</v>
      </c>
    </row>
    <row r="495" spans="1:15" x14ac:dyDescent="0.25">
      <c r="A495" s="1" t="s">
        <v>406</v>
      </c>
      <c r="B495" s="1" t="s">
        <v>1</v>
      </c>
      <c r="C495" s="4">
        <v>28857</v>
      </c>
      <c r="D495" s="4">
        <v>38494</v>
      </c>
      <c r="E495" s="4"/>
      <c r="F495" s="4" t="str">
        <f ca="1">DATEDIF(D495,TODAY(),"y")&amp;" Years, "&amp;DATEDIF(D495,TODAY(),"ym")&amp;" Months, "&amp;DATEDIF(D495,TODAY(),"md")&amp;" Days"</f>
        <v>18 Years, 1 Months, 9 Days</v>
      </c>
      <c r="G495" s="1" t="s">
        <v>109</v>
      </c>
      <c r="H495" s="3">
        <v>65975</v>
      </c>
      <c r="I495" s="2">
        <v>3</v>
      </c>
      <c r="J495" s="2">
        <v>3</v>
      </c>
      <c r="K495" s="2">
        <v>2</v>
      </c>
      <c r="L495" s="2">
        <v>2</v>
      </c>
      <c r="M495" s="2">
        <v>1</v>
      </c>
      <c r="N495" s="2">
        <f>ROUND(AVERAGE(I495:M495),0)</f>
        <v>2</v>
      </c>
      <c r="O495" s="2" t="str">
        <f>IF(N495=1,"Below Expectations",IF(N495=2,"Meets Expectations",IF(N495=3,"Exceeds Expectations",0)))</f>
        <v>Meets Expectations</v>
      </c>
    </row>
    <row r="496" spans="1:15" x14ac:dyDescent="0.25">
      <c r="A496" s="1" t="s">
        <v>405</v>
      </c>
      <c r="B496" s="1" t="s">
        <v>1</v>
      </c>
      <c r="C496" s="4">
        <v>31424</v>
      </c>
      <c r="D496" s="4">
        <v>40112</v>
      </c>
      <c r="E496" s="4"/>
      <c r="F496" s="4" t="str">
        <f ca="1">DATEDIF(D496,TODAY(),"y")&amp;" Years, "&amp;DATEDIF(D496,TODAY(),"ym")&amp;" Months, "&amp;DATEDIF(D496,TODAY(),"md")&amp;" Days"</f>
        <v>13 Years, 8 Months, 5 Days</v>
      </c>
      <c r="G496" s="1" t="s">
        <v>109</v>
      </c>
      <c r="H496" s="3">
        <v>65975</v>
      </c>
      <c r="I496" s="2">
        <v>3</v>
      </c>
      <c r="J496" s="2">
        <v>3</v>
      </c>
      <c r="K496" s="2">
        <v>2</v>
      </c>
      <c r="L496" s="2">
        <v>2</v>
      </c>
      <c r="M496" s="2">
        <v>2</v>
      </c>
      <c r="N496" s="2">
        <f>ROUND(AVERAGE(I496:M496),0)</f>
        <v>2</v>
      </c>
      <c r="O496" s="2" t="str">
        <f>IF(N496=1,"Below Expectations",IF(N496=2,"Meets Expectations",IF(N496=3,"Exceeds Expectations",0)))</f>
        <v>Meets Expectations</v>
      </c>
    </row>
    <row r="497" spans="1:15" x14ac:dyDescent="0.25">
      <c r="A497" s="1" t="s">
        <v>404</v>
      </c>
      <c r="B497" s="1" t="s">
        <v>1</v>
      </c>
      <c r="C497" s="4">
        <v>28880</v>
      </c>
      <c r="D497" s="4">
        <v>42198</v>
      </c>
      <c r="E497" s="4"/>
      <c r="F497" s="4" t="str">
        <f ca="1">DATEDIF(D497,TODAY(),"y")&amp;" Years, "&amp;DATEDIF(D497,TODAY(),"ym")&amp;" Months, "&amp;DATEDIF(D497,TODAY(),"md")&amp;" Days"</f>
        <v>7 Years, 11 Months, 18 Days</v>
      </c>
      <c r="G497" s="1" t="s">
        <v>81</v>
      </c>
      <c r="H497" s="3">
        <v>44283.199999999997</v>
      </c>
      <c r="I497" s="2">
        <v>1</v>
      </c>
      <c r="J497" s="2">
        <v>2</v>
      </c>
      <c r="K497" s="2">
        <v>3</v>
      </c>
      <c r="L497" s="2">
        <v>2</v>
      </c>
      <c r="M497" s="2">
        <v>1</v>
      </c>
      <c r="N497" s="2">
        <f>ROUND(AVERAGE(I497:M497),0)</f>
        <v>2</v>
      </c>
      <c r="O497" s="2" t="str">
        <f>IF(N497=1,"Below Expectations",IF(N497=2,"Meets Expectations",IF(N497=3,"Exceeds Expectations",0)))</f>
        <v>Meets Expectations</v>
      </c>
    </row>
    <row r="498" spans="1:15" x14ac:dyDescent="0.25">
      <c r="A498" s="1" t="s">
        <v>403</v>
      </c>
      <c r="B498" s="1" t="s">
        <v>6</v>
      </c>
      <c r="C498" s="4">
        <v>28891</v>
      </c>
      <c r="D498" s="4">
        <v>40819</v>
      </c>
      <c r="E498" s="4"/>
      <c r="F498" s="4" t="str">
        <f ca="1">DATEDIF(D498,TODAY(),"y")&amp;" Years, "&amp;DATEDIF(D498,TODAY(),"ym")&amp;" Months, "&amp;DATEDIF(D498,TODAY(),"md")&amp;" Days"</f>
        <v>11 Years, 8 Months, 28 Days</v>
      </c>
      <c r="G498" s="1" t="s">
        <v>133</v>
      </c>
      <c r="H498" s="3">
        <v>25210</v>
      </c>
      <c r="I498" s="2">
        <v>3</v>
      </c>
      <c r="J498" s="2">
        <v>2</v>
      </c>
      <c r="K498" s="2">
        <v>2</v>
      </c>
      <c r="L498" s="2">
        <v>1</v>
      </c>
      <c r="M498" s="2">
        <v>2</v>
      </c>
      <c r="N498" s="2">
        <f>ROUND(AVERAGE(I498:M498),0)</f>
        <v>2</v>
      </c>
      <c r="O498" s="2" t="str">
        <f>IF(N498=1,"Below Expectations",IF(N498=2,"Meets Expectations",IF(N498=3,"Exceeds Expectations",0)))</f>
        <v>Meets Expectations</v>
      </c>
    </row>
    <row r="499" spans="1:15" x14ac:dyDescent="0.25">
      <c r="A499" s="1" t="s">
        <v>402</v>
      </c>
      <c r="B499" s="1" t="s">
        <v>6</v>
      </c>
      <c r="C499" s="4">
        <v>28891</v>
      </c>
      <c r="D499" s="4">
        <v>37943</v>
      </c>
      <c r="E499" s="4"/>
      <c r="F499" s="4" t="str">
        <f ca="1">DATEDIF(D499,TODAY(),"y")&amp;" Years, "&amp;DATEDIF(D499,TODAY(),"ym")&amp;" Months, "&amp;DATEDIF(D499,TODAY(),"md")&amp;" Days"</f>
        <v>19 Years, 7 Months, 13 Days</v>
      </c>
      <c r="G499" s="1" t="s">
        <v>133</v>
      </c>
      <c r="H499" s="3">
        <v>25210</v>
      </c>
      <c r="I499" s="2">
        <v>3</v>
      </c>
      <c r="J499" s="2">
        <v>2</v>
      </c>
      <c r="K499" s="2">
        <v>3</v>
      </c>
      <c r="L499" s="2">
        <v>1</v>
      </c>
      <c r="M499" s="2">
        <v>1</v>
      </c>
      <c r="N499" s="2">
        <f>ROUND(AVERAGE(I499:M499),0)</f>
        <v>2</v>
      </c>
      <c r="O499" s="2" t="str">
        <f>IF(N499=1,"Below Expectations",IF(N499=2,"Meets Expectations",IF(N499=3,"Exceeds Expectations",0)))</f>
        <v>Meets Expectations</v>
      </c>
    </row>
    <row r="500" spans="1:15" x14ac:dyDescent="0.25">
      <c r="A500" s="1" t="s">
        <v>401</v>
      </c>
      <c r="B500" s="1" t="s">
        <v>1</v>
      </c>
      <c r="C500" s="4">
        <v>28903</v>
      </c>
      <c r="D500" s="4">
        <v>39696</v>
      </c>
      <c r="E500" s="4"/>
      <c r="F500" s="4" t="str">
        <f ca="1">DATEDIF(D500,TODAY(),"y")&amp;" Years, "&amp;DATEDIF(D500,TODAY(),"ym")&amp;" Months, "&amp;DATEDIF(D500,TODAY(),"md")&amp;" Days"</f>
        <v>14 Years, 9 Months, 26 Days</v>
      </c>
      <c r="G500" s="1" t="s">
        <v>400</v>
      </c>
      <c r="H500" s="3">
        <v>122814.9</v>
      </c>
      <c r="I500" s="2">
        <v>3</v>
      </c>
      <c r="J500" s="2">
        <v>3</v>
      </c>
      <c r="K500" s="2">
        <v>3</v>
      </c>
      <c r="L500" s="2">
        <v>3</v>
      </c>
      <c r="M500" s="2">
        <v>2</v>
      </c>
      <c r="N500" s="2">
        <f>ROUND(AVERAGE(I500:M500),0)</f>
        <v>3</v>
      </c>
      <c r="O500" s="2" t="str">
        <f>IF(N500=1,"Below Expectations",IF(N500=2,"Meets Expectations",IF(N500=3,"Exceeds Expectations",0)))</f>
        <v>Exceeds Expectations</v>
      </c>
    </row>
    <row r="501" spans="1:15" x14ac:dyDescent="0.25">
      <c r="A501" s="1" t="s">
        <v>399</v>
      </c>
      <c r="B501" s="1" t="s">
        <v>1</v>
      </c>
      <c r="C501" s="4">
        <v>28974</v>
      </c>
      <c r="D501" s="4">
        <v>38257</v>
      </c>
      <c r="E501" s="4"/>
      <c r="F501" s="4" t="str">
        <f ca="1">DATEDIF(D501,TODAY(),"y")&amp;" Years, "&amp;DATEDIF(D501,TODAY(),"ym")&amp;" Months, "&amp;DATEDIF(D501,TODAY(),"md")&amp;" Days"</f>
        <v>18 Years, 9 Months, 4 Days</v>
      </c>
      <c r="G501" s="1" t="s">
        <v>138</v>
      </c>
      <c r="H501" s="3">
        <v>56283</v>
      </c>
      <c r="I501" s="2">
        <v>3</v>
      </c>
      <c r="J501" s="2">
        <v>1</v>
      </c>
      <c r="K501" s="2">
        <v>1</v>
      </c>
      <c r="L501" s="2">
        <v>3</v>
      </c>
      <c r="M501" s="2">
        <v>2</v>
      </c>
      <c r="N501" s="2">
        <f>ROUND(AVERAGE(I501:M501),0)</f>
        <v>2</v>
      </c>
      <c r="O501" s="2" t="str">
        <f>IF(N501=1,"Below Expectations",IF(N501=2,"Meets Expectations",IF(N501=3,"Exceeds Expectations",0)))</f>
        <v>Meets Expectations</v>
      </c>
    </row>
    <row r="502" spans="1:15" x14ac:dyDescent="0.25">
      <c r="A502" s="1" t="s">
        <v>398</v>
      </c>
      <c r="B502" s="1" t="s">
        <v>6</v>
      </c>
      <c r="C502" s="4">
        <v>29019</v>
      </c>
      <c r="D502" s="4">
        <v>39104</v>
      </c>
      <c r="E502" s="4"/>
      <c r="F502" s="4" t="str">
        <f ca="1">DATEDIF(D502,TODAY(),"y")&amp;" Years, "&amp;DATEDIF(D502,TODAY(),"ym")&amp;" Months, "&amp;DATEDIF(D502,TODAY(),"md")&amp;" Days"</f>
        <v>16 Years, 5 Months, 9 Days</v>
      </c>
      <c r="G502" s="1" t="s">
        <v>397</v>
      </c>
      <c r="H502" s="3">
        <v>31720</v>
      </c>
      <c r="I502" s="2">
        <v>1</v>
      </c>
      <c r="J502" s="2">
        <v>2</v>
      </c>
      <c r="K502" s="2">
        <v>3</v>
      </c>
      <c r="L502" s="2">
        <v>2</v>
      </c>
      <c r="M502" s="2">
        <v>3</v>
      </c>
      <c r="N502" s="2">
        <f>ROUND(AVERAGE(I502:M502),0)</f>
        <v>2</v>
      </c>
      <c r="O502" s="2" t="str">
        <f>IF(N502=1,"Below Expectations",IF(N502=2,"Meets Expectations",IF(N502=3,"Exceeds Expectations",0)))</f>
        <v>Meets Expectations</v>
      </c>
    </row>
    <row r="503" spans="1:15" x14ac:dyDescent="0.25">
      <c r="A503" s="1" t="s">
        <v>396</v>
      </c>
      <c r="B503" s="1" t="s">
        <v>6</v>
      </c>
      <c r="C503" s="4">
        <v>29037</v>
      </c>
      <c r="D503" s="4">
        <v>39709</v>
      </c>
      <c r="E503" s="4"/>
      <c r="F503" s="4" t="str">
        <f ca="1">DATEDIF(D503,TODAY(),"y")&amp;" Years, "&amp;DATEDIF(D503,TODAY(),"ym")&amp;" Months, "&amp;DATEDIF(D503,TODAY(),"md")&amp;" Days"</f>
        <v>14 Years, 9 Months, 13 Days</v>
      </c>
      <c r="G503" s="1" t="s">
        <v>395</v>
      </c>
      <c r="H503" s="3">
        <v>22880</v>
      </c>
      <c r="I503" s="2">
        <v>2</v>
      </c>
      <c r="J503" s="2">
        <v>2</v>
      </c>
      <c r="K503" s="2">
        <v>3</v>
      </c>
      <c r="L503" s="2">
        <v>3</v>
      </c>
      <c r="M503" s="2">
        <v>3</v>
      </c>
      <c r="N503" s="2">
        <f>ROUND(AVERAGE(I503:M503),0)</f>
        <v>3</v>
      </c>
      <c r="O503" s="2" t="str">
        <f>IF(N503=1,"Below Expectations",IF(N503=2,"Meets Expectations",IF(N503=3,"Exceeds Expectations",0)))</f>
        <v>Exceeds Expectations</v>
      </c>
    </row>
    <row r="504" spans="1:15" x14ac:dyDescent="0.25">
      <c r="A504" s="1" t="s">
        <v>394</v>
      </c>
      <c r="B504" s="1" t="s">
        <v>1</v>
      </c>
      <c r="C504" s="4">
        <v>29051</v>
      </c>
      <c r="D504" s="4">
        <v>38040</v>
      </c>
      <c r="E504" s="4"/>
      <c r="F504" s="4" t="str">
        <f ca="1">DATEDIF(D504,TODAY(),"y")&amp;" Years, "&amp;DATEDIF(D504,TODAY(),"ym")&amp;" Months, "&amp;DATEDIF(D504,TODAY(),"md")&amp;" Days"</f>
        <v>19 Years, 4 Months, 8 Days</v>
      </c>
      <c r="G504" s="1" t="s">
        <v>307</v>
      </c>
      <c r="H504" s="3">
        <v>49920</v>
      </c>
      <c r="I504" s="2">
        <v>2</v>
      </c>
      <c r="J504" s="2">
        <v>3</v>
      </c>
      <c r="K504" s="2">
        <v>2</v>
      </c>
      <c r="L504" s="2">
        <v>2</v>
      </c>
      <c r="M504" s="2">
        <v>1</v>
      </c>
      <c r="N504" s="2">
        <f>ROUND(AVERAGE(I504:M504),0)</f>
        <v>2</v>
      </c>
      <c r="O504" s="2" t="str">
        <f>IF(N504=1,"Below Expectations",IF(N504=2,"Meets Expectations",IF(N504=3,"Exceeds Expectations",0)))</f>
        <v>Meets Expectations</v>
      </c>
    </row>
    <row r="505" spans="1:15" x14ac:dyDescent="0.25">
      <c r="A505" s="1" t="s">
        <v>393</v>
      </c>
      <c r="B505" s="1" t="s">
        <v>6</v>
      </c>
      <c r="C505" s="4">
        <v>29064</v>
      </c>
      <c r="D505" s="4">
        <v>38945</v>
      </c>
      <c r="E505" s="4"/>
      <c r="F505" s="4" t="str">
        <f ca="1">DATEDIF(D505,TODAY(),"y")&amp;" Years, "&amp;DATEDIF(D505,TODAY(),"ym")&amp;" Months, "&amp;DATEDIF(D505,TODAY(),"md")&amp;" Days"</f>
        <v>16 Years, 10 Months, 15 Days</v>
      </c>
      <c r="G505" s="1" t="s">
        <v>27</v>
      </c>
      <c r="H505" s="3">
        <v>24960</v>
      </c>
      <c r="I505" s="2">
        <v>2</v>
      </c>
      <c r="J505" s="2">
        <v>2</v>
      </c>
      <c r="K505" s="2">
        <v>2</v>
      </c>
      <c r="L505" s="2">
        <v>3</v>
      </c>
      <c r="M505" s="2">
        <v>2</v>
      </c>
      <c r="N505" s="2">
        <f>ROUND(AVERAGE(I505:M505),0)</f>
        <v>2</v>
      </c>
      <c r="O505" s="2" t="str">
        <f>IF(N505=1,"Below Expectations",IF(N505=2,"Meets Expectations",IF(N505=3,"Exceeds Expectations",0)))</f>
        <v>Meets Expectations</v>
      </c>
    </row>
    <row r="506" spans="1:15" x14ac:dyDescent="0.25">
      <c r="A506" s="1" t="s">
        <v>392</v>
      </c>
      <c r="B506" s="1" t="s">
        <v>1</v>
      </c>
      <c r="C506" s="4">
        <v>29091</v>
      </c>
      <c r="D506" s="4">
        <v>38242</v>
      </c>
      <c r="E506" s="4"/>
      <c r="F506" s="4" t="str">
        <f ca="1">DATEDIF(D506,TODAY(),"y")&amp;" Years, "&amp;DATEDIF(D506,TODAY(),"ym")&amp;" Months, "&amp;DATEDIF(D506,TODAY(),"md")&amp;" Days"</f>
        <v>18 Years, 9 Months, 19 Days</v>
      </c>
      <c r="G506" s="1" t="s">
        <v>381</v>
      </c>
      <c r="H506" s="3">
        <v>64792</v>
      </c>
      <c r="I506" s="2">
        <v>3</v>
      </c>
      <c r="J506" s="2">
        <v>1</v>
      </c>
      <c r="K506" s="2">
        <v>3</v>
      </c>
      <c r="L506" s="2">
        <v>2</v>
      </c>
      <c r="M506" s="2">
        <v>2</v>
      </c>
      <c r="N506" s="2">
        <f>ROUND(AVERAGE(I506:M506),0)</f>
        <v>2</v>
      </c>
      <c r="O506" s="2" t="str">
        <f>IF(N506=1,"Below Expectations",IF(N506=2,"Meets Expectations",IF(N506=3,"Exceeds Expectations",0)))</f>
        <v>Meets Expectations</v>
      </c>
    </row>
    <row r="507" spans="1:15" x14ac:dyDescent="0.25">
      <c r="A507" s="1" t="s">
        <v>391</v>
      </c>
      <c r="B507" s="1" t="s">
        <v>1</v>
      </c>
      <c r="C507" s="4">
        <v>29094</v>
      </c>
      <c r="D507" s="4">
        <v>38020</v>
      </c>
      <c r="E507" s="4"/>
      <c r="F507" s="4" t="str">
        <f ca="1">DATEDIF(D507,TODAY(),"y")&amp;" Years, "&amp;DATEDIF(D507,TODAY(),"ym")&amp;" Months, "&amp;DATEDIF(D507,TODAY(),"md")&amp;" Days"</f>
        <v>19 Years, 4 Months, 28 Days</v>
      </c>
      <c r="G507" s="1" t="s">
        <v>350</v>
      </c>
      <c r="H507" s="3">
        <v>101447.58</v>
      </c>
      <c r="I507" s="2">
        <v>2</v>
      </c>
      <c r="J507" s="2">
        <v>2</v>
      </c>
      <c r="K507" s="2">
        <v>3</v>
      </c>
      <c r="L507" s="2">
        <v>2</v>
      </c>
      <c r="M507" s="2">
        <v>3</v>
      </c>
      <c r="N507" s="2">
        <f>ROUND(AVERAGE(I507:M507),0)</f>
        <v>2</v>
      </c>
      <c r="O507" s="2" t="str">
        <f>IF(N507=1,"Below Expectations",IF(N507=2,"Meets Expectations",IF(N507=3,"Exceeds Expectations",0)))</f>
        <v>Meets Expectations</v>
      </c>
    </row>
    <row r="508" spans="1:15" x14ac:dyDescent="0.25">
      <c r="A508" s="1" t="s">
        <v>390</v>
      </c>
      <c r="B508" s="1" t="s">
        <v>6</v>
      </c>
      <c r="C508" s="4">
        <v>29113</v>
      </c>
      <c r="D508" s="4">
        <v>39444</v>
      </c>
      <c r="E508" s="4"/>
      <c r="F508" s="4" t="str">
        <f ca="1">DATEDIF(D508,TODAY(),"y")&amp;" Years, "&amp;DATEDIF(D508,TODAY(),"ym")&amp;" Months, "&amp;DATEDIF(D508,TODAY(),"md")&amp;" Days"</f>
        <v>15 Years, 6 Months, 3 Days</v>
      </c>
      <c r="G508" s="1" t="s">
        <v>79</v>
      </c>
      <c r="H508" s="3">
        <v>51250</v>
      </c>
      <c r="I508" s="2">
        <v>3</v>
      </c>
      <c r="J508" s="2">
        <v>3</v>
      </c>
      <c r="K508" s="2">
        <v>3</v>
      </c>
      <c r="L508" s="2">
        <v>1</v>
      </c>
      <c r="M508" s="2">
        <v>1</v>
      </c>
      <c r="N508" s="2">
        <f>ROUND(AVERAGE(I508:M508),0)</f>
        <v>2</v>
      </c>
      <c r="O508" s="2" t="str">
        <f>IF(N508=1,"Below Expectations",IF(N508=2,"Meets Expectations",IF(N508=3,"Exceeds Expectations",0)))</f>
        <v>Meets Expectations</v>
      </c>
    </row>
    <row r="509" spans="1:15" x14ac:dyDescent="0.25">
      <c r="A509" s="1" t="s">
        <v>389</v>
      </c>
      <c r="B509" s="1" t="s">
        <v>1</v>
      </c>
      <c r="C509" s="4">
        <v>29121</v>
      </c>
      <c r="D509" s="4">
        <v>39356</v>
      </c>
      <c r="E509" s="4"/>
      <c r="F509" s="4" t="str">
        <f ca="1">DATEDIF(D509,TODAY(),"y")&amp;" Years, "&amp;DATEDIF(D509,TODAY(),"ym")&amp;" Months, "&amp;DATEDIF(D509,TODAY(),"md")&amp;" Days"</f>
        <v>15 Years, 9 Months, 0 Days</v>
      </c>
      <c r="G509" s="1" t="s">
        <v>209</v>
      </c>
      <c r="H509" s="3">
        <v>60000</v>
      </c>
      <c r="I509" s="2">
        <v>3</v>
      </c>
      <c r="J509" s="2">
        <v>2</v>
      </c>
      <c r="K509" s="2">
        <v>1</v>
      </c>
      <c r="L509" s="2">
        <v>1</v>
      </c>
      <c r="M509" s="2">
        <v>1</v>
      </c>
      <c r="N509" s="2">
        <f>ROUND(AVERAGE(I509:M509),0)</f>
        <v>2</v>
      </c>
      <c r="O509" s="2" t="str">
        <f>IF(N509=1,"Below Expectations",IF(N509=2,"Meets Expectations",IF(N509=3,"Exceeds Expectations",0)))</f>
        <v>Meets Expectations</v>
      </c>
    </row>
    <row r="510" spans="1:15" x14ac:dyDescent="0.25">
      <c r="A510" s="1" t="s">
        <v>388</v>
      </c>
      <c r="B510" s="1" t="s">
        <v>6</v>
      </c>
      <c r="C510" s="4">
        <v>29134</v>
      </c>
      <c r="D510" s="4">
        <v>39265</v>
      </c>
      <c r="E510" s="4"/>
      <c r="F510" s="4" t="str">
        <f ca="1">DATEDIF(D510,TODAY(),"y")&amp;" Years, "&amp;DATEDIF(D510,TODAY(),"ym")&amp;" Months, "&amp;DATEDIF(D510,TODAY(),"md")&amp;" Days"</f>
        <v>15 Years, 11 Months, 29 Days</v>
      </c>
      <c r="G510" s="1" t="s">
        <v>387</v>
      </c>
      <c r="H510" s="3">
        <v>66950</v>
      </c>
      <c r="I510" s="2">
        <v>2</v>
      </c>
      <c r="J510" s="2">
        <v>1</v>
      </c>
      <c r="K510" s="2">
        <v>3</v>
      </c>
      <c r="L510" s="2">
        <v>3</v>
      </c>
      <c r="M510" s="2">
        <v>2</v>
      </c>
      <c r="N510" s="2">
        <f>ROUND(AVERAGE(I510:M510),0)</f>
        <v>2</v>
      </c>
      <c r="O510" s="2" t="str">
        <f>IF(N510=1,"Below Expectations",IF(N510=2,"Meets Expectations",IF(N510=3,"Exceeds Expectations",0)))</f>
        <v>Meets Expectations</v>
      </c>
    </row>
    <row r="511" spans="1:15" x14ac:dyDescent="0.25">
      <c r="A511" s="1" t="s">
        <v>386</v>
      </c>
      <c r="B511" s="1" t="s">
        <v>6</v>
      </c>
      <c r="C511" s="4">
        <v>29164</v>
      </c>
      <c r="D511" s="4">
        <v>38960</v>
      </c>
      <c r="E511" s="4"/>
      <c r="F511" s="4" t="str">
        <f ca="1">DATEDIF(D511,TODAY(),"y")&amp;" Years, "&amp;DATEDIF(D511,TODAY(),"ym")&amp;" Months, "&amp;DATEDIF(D511,TODAY(),"md")&amp;" Days"</f>
        <v>16 Years, 10 Months, 0 Days</v>
      </c>
      <c r="G511" s="1" t="s">
        <v>385</v>
      </c>
      <c r="H511" s="3">
        <v>102594.7</v>
      </c>
      <c r="I511" s="2">
        <v>2</v>
      </c>
      <c r="J511" s="2">
        <v>3</v>
      </c>
      <c r="K511" s="2">
        <v>3</v>
      </c>
      <c r="L511" s="2">
        <v>3</v>
      </c>
      <c r="M511" s="2">
        <v>2</v>
      </c>
      <c r="N511" s="2">
        <f>ROUND(AVERAGE(I511:M511),0)</f>
        <v>3</v>
      </c>
      <c r="O511" s="2" t="str">
        <f>IF(N511=1,"Below Expectations",IF(N511=2,"Meets Expectations",IF(N511=3,"Exceeds Expectations",0)))</f>
        <v>Exceeds Expectations</v>
      </c>
    </row>
    <row r="512" spans="1:15" x14ac:dyDescent="0.25">
      <c r="A512" s="1" t="s">
        <v>384</v>
      </c>
      <c r="B512" s="1" t="s">
        <v>1</v>
      </c>
      <c r="C512" s="4">
        <v>29187</v>
      </c>
      <c r="D512" s="4">
        <v>40410</v>
      </c>
      <c r="E512" s="4"/>
      <c r="F512" s="4" t="str">
        <f ca="1">DATEDIF(D512,TODAY(),"y")&amp;" Years, "&amp;DATEDIF(D512,TODAY(),"ym")&amp;" Months, "&amp;DATEDIF(D512,TODAY(),"md")&amp;" Days"</f>
        <v>12 Years, 10 Months, 11 Days</v>
      </c>
      <c r="G512" s="1" t="s">
        <v>383</v>
      </c>
      <c r="H512" s="3">
        <v>40040</v>
      </c>
      <c r="I512" s="2">
        <v>1</v>
      </c>
      <c r="J512" s="2">
        <v>3</v>
      </c>
      <c r="K512" s="2">
        <v>1</v>
      </c>
      <c r="L512" s="2">
        <v>1</v>
      </c>
      <c r="M512" s="2">
        <v>2</v>
      </c>
      <c r="N512" s="2">
        <f>ROUND(AVERAGE(I512:M512),0)</f>
        <v>2</v>
      </c>
      <c r="O512" s="2" t="str">
        <f>IF(N512=1,"Below Expectations",IF(N512=2,"Meets Expectations",IF(N512=3,"Exceeds Expectations",0)))</f>
        <v>Meets Expectations</v>
      </c>
    </row>
    <row r="513" spans="1:15" x14ac:dyDescent="0.25">
      <c r="A513" s="1" t="s">
        <v>382</v>
      </c>
      <c r="B513" s="1" t="s">
        <v>1</v>
      </c>
      <c r="C513" s="4">
        <v>29201</v>
      </c>
      <c r="D513" s="4">
        <v>38938</v>
      </c>
      <c r="E513" s="4"/>
      <c r="F513" s="4" t="str">
        <f ca="1">DATEDIF(D513,TODAY(),"y")&amp;" Years, "&amp;DATEDIF(D513,TODAY(),"ym")&amp;" Months, "&amp;DATEDIF(D513,TODAY(),"md")&amp;" Days"</f>
        <v>16 Years, 10 Months, 22 Days</v>
      </c>
      <c r="G513" s="1" t="s">
        <v>381</v>
      </c>
      <c r="H513" s="3">
        <v>70491.199999999997</v>
      </c>
      <c r="I513" s="2">
        <v>3</v>
      </c>
      <c r="J513" s="2">
        <v>2</v>
      </c>
      <c r="K513" s="2">
        <v>1</v>
      </c>
      <c r="L513" s="2">
        <v>2</v>
      </c>
      <c r="M513" s="2">
        <v>2</v>
      </c>
      <c r="N513" s="2">
        <f>ROUND(AVERAGE(I513:M513),0)</f>
        <v>2</v>
      </c>
      <c r="O513" s="2" t="str">
        <f>IF(N513=1,"Below Expectations",IF(N513=2,"Meets Expectations",IF(N513=3,"Exceeds Expectations",0)))</f>
        <v>Meets Expectations</v>
      </c>
    </row>
    <row r="514" spans="1:15" x14ac:dyDescent="0.25">
      <c r="A514" s="1" t="s">
        <v>380</v>
      </c>
      <c r="B514" s="1" t="s">
        <v>6</v>
      </c>
      <c r="C514" s="4">
        <v>29240</v>
      </c>
      <c r="D514" s="4">
        <v>37941</v>
      </c>
      <c r="E514" s="4"/>
      <c r="F514" s="4" t="str">
        <f ca="1">DATEDIF(D514,TODAY(),"y")&amp;" Years, "&amp;DATEDIF(D514,TODAY(),"ym")&amp;" Months, "&amp;DATEDIF(D514,TODAY(),"md")&amp;" Days"</f>
        <v>19 Years, 7 Months, 15 Days</v>
      </c>
      <c r="G514" s="1" t="s">
        <v>379</v>
      </c>
      <c r="H514" s="3">
        <v>49500.1</v>
      </c>
      <c r="I514" s="2">
        <v>1</v>
      </c>
      <c r="J514" s="2">
        <v>3</v>
      </c>
      <c r="K514" s="2">
        <v>1</v>
      </c>
      <c r="L514" s="2">
        <v>2</v>
      </c>
      <c r="M514" s="2">
        <v>3</v>
      </c>
      <c r="N514" s="2">
        <f>ROUND(AVERAGE(I514:M514),0)</f>
        <v>2</v>
      </c>
      <c r="O514" s="2" t="str">
        <f>IF(N514=1,"Below Expectations",IF(N514=2,"Meets Expectations",IF(N514=3,"Exceeds Expectations",0)))</f>
        <v>Meets Expectations</v>
      </c>
    </row>
    <row r="515" spans="1:15" x14ac:dyDescent="0.25">
      <c r="A515" s="1" t="s">
        <v>378</v>
      </c>
      <c r="B515" s="1" t="s">
        <v>1</v>
      </c>
      <c r="C515" s="4">
        <v>29276</v>
      </c>
      <c r="D515" s="4">
        <v>38254</v>
      </c>
      <c r="E515" s="4"/>
      <c r="F515" s="4" t="str">
        <f ca="1">DATEDIF(D515,TODAY(),"y")&amp;" Years, "&amp;DATEDIF(D515,TODAY(),"ym")&amp;" Months, "&amp;DATEDIF(D515,TODAY(),"md")&amp;" Days"</f>
        <v>18 Years, 9 Months, 7 Days</v>
      </c>
      <c r="G515" s="1" t="s">
        <v>81</v>
      </c>
      <c r="H515" s="3">
        <v>40809.599999999999</v>
      </c>
      <c r="I515" s="2">
        <v>2</v>
      </c>
      <c r="J515" s="2">
        <v>3</v>
      </c>
      <c r="K515" s="2">
        <v>1</v>
      </c>
      <c r="L515" s="2">
        <v>3</v>
      </c>
      <c r="M515" s="2">
        <v>3</v>
      </c>
      <c r="N515" s="2">
        <f>ROUND(AVERAGE(I515:M515),0)</f>
        <v>2</v>
      </c>
      <c r="O515" s="2" t="str">
        <f>IF(N515=1,"Below Expectations",IF(N515=2,"Meets Expectations",IF(N515=3,"Exceeds Expectations",0)))</f>
        <v>Meets Expectations</v>
      </c>
    </row>
    <row r="516" spans="1:15" x14ac:dyDescent="0.25">
      <c r="A516" s="1" t="s">
        <v>377</v>
      </c>
      <c r="B516" s="1" t="s">
        <v>1</v>
      </c>
      <c r="C516" s="4">
        <v>29295</v>
      </c>
      <c r="D516" s="4">
        <v>40805</v>
      </c>
      <c r="E516" s="4"/>
      <c r="F516" s="4" t="str">
        <f ca="1">DATEDIF(D516,TODAY(),"y")&amp;" Years, "&amp;DATEDIF(D516,TODAY(),"ym")&amp;" Months, "&amp;DATEDIF(D516,TODAY(),"md")&amp;" Days"</f>
        <v>11 Years, 9 Months, 12 Days</v>
      </c>
      <c r="G516" s="1" t="s">
        <v>81</v>
      </c>
      <c r="H516" s="3">
        <v>46342.400000000001</v>
      </c>
      <c r="I516" s="2">
        <v>3</v>
      </c>
      <c r="J516" s="2">
        <v>3</v>
      </c>
      <c r="K516" s="2">
        <v>2</v>
      </c>
      <c r="L516" s="2">
        <v>1</v>
      </c>
      <c r="M516" s="2">
        <v>1</v>
      </c>
      <c r="N516" s="2">
        <f>ROUND(AVERAGE(I516:M516),0)</f>
        <v>2</v>
      </c>
      <c r="O516" s="2" t="str">
        <f>IF(N516=1,"Below Expectations",IF(N516=2,"Meets Expectations",IF(N516=3,"Exceeds Expectations",0)))</f>
        <v>Meets Expectations</v>
      </c>
    </row>
    <row r="517" spans="1:15" x14ac:dyDescent="0.25">
      <c r="A517" s="1" t="s">
        <v>376</v>
      </c>
      <c r="B517" s="1" t="s">
        <v>1</v>
      </c>
      <c r="C517" s="4">
        <v>29316</v>
      </c>
      <c r="D517" s="4">
        <v>38176</v>
      </c>
      <c r="E517" s="4"/>
      <c r="F517" s="4" t="str">
        <f ca="1">DATEDIF(D517,TODAY(),"y")&amp;" Years, "&amp;DATEDIF(D517,TODAY(),"ym")&amp;" Months, "&amp;DATEDIF(D517,TODAY(),"md")&amp;" Days"</f>
        <v>18 Years, 11 Months, 23 Days</v>
      </c>
      <c r="G517" s="1" t="s">
        <v>374</v>
      </c>
      <c r="H517" s="3">
        <v>73569.34</v>
      </c>
      <c r="I517" s="2">
        <v>2</v>
      </c>
      <c r="J517" s="2">
        <v>2</v>
      </c>
      <c r="K517" s="2">
        <v>1</v>
      </c>
      <c r="L517" s="2">
        <v>1</v>
      </c>
      <c r="M517" s="2">
        <v>2</v>
      </c>
      <c r="N517" s="2">
        <f>ROUND(AVERAGE(I517:M517),0)</f>
        <v>2</v>
      </c>
      <c r="O517" s="2" t="str">
        <f>IF(N517=1,"Below Expectations",IF(N517=2,"Meets Expectations",IF(N517=3,"Exceeds Expectations",0)))</f>
        <v>Meets Expectations</v>
      </c>
    </row>
    <row r="518" spans="1:15" x14ac:dyDescent="0.25">
      <c r="A518" s="1" t="s">
        <v>375</v>
      </c>
      <c r="B518" s="1" t="s">
        <v>1</v>
      </c>
      <c r="C518" s="4">
        <v>29316</v>
      </c>
      <c r="D518" s="4">
        <v>38176</v>
      </c>
      <c r="E518" s="4"/>
      <c r="F518" s="4" t="str">
        <f ca="1">DATEDIF(D518,TODAY(),"y")&amp;" Years, "&amp;DATEDIF(D518,TODAY(),"ym")&amp;" Months, "&amp;DATEDIF(D518,TODAY(),"md")&amp;" Days"</f>
        <v>18 Years, 11 Months, 23 Days</v>
      </c>
      <c r="G518" s="1" t="s">
        <v>374</v>
      </c>
      <c r="H518" s="3">
        <v>73569.34</v>
      </c>
      <c r="I518" s="2">
        <v>1</v>
      </c>
      <c r="J518" s="2">
        <v>3</v>
      </c>
      <c r="K518" s="2">
        <v>3</v>
      </c>
      <c r="L518" s="2">
        <v>1</v>
      </c>
      <c r="M518" s="2">
        <v>3</v>
      </c>
      <c r="N518" s="2">
        <f>ROUND(AVERAGE(I518:M518),0)</f>
        <v>2</v>
      </c>
      <c r="O518" s="2" t="str">
        <f>IF(N518=1,"Below Expectations",IF(N518=2,"Meets Expectations",IF(N518=3,"Exceeds Expectations",0)))</f>
        <v>Meets Expectations</v>
      </c>
    </row>
    <row r="519" spans="1:15" x14ac:dyDescent="0.25">
      <c r="A519" s="1" t="s">
        <v>373</v>
      </c>
      <c r="B519" s="1" t="s">
        <v>1</v>
      </c>
      <c r="C519" s="4">
        <v>29321</v>
      </c>
      <c r="D519" s="4">
        <v>40585</v>
      </c>
      <c r="E519" s="4"/>
      <c r="F519" s="4" t="str">
        <f ca="1">DATEDIF(D519,TODAY(),"y")&amp;" Years, "&amp;DATEDIF(D519,TODAY(),"ym")&amp;" Months, "&amp;DATEDIF(D519,TODAY(),"md")&amp;" Days"</f>
        <v>12 Years, 4 Months, 20 Days</v>
      </c>
      <c r="G519" s="1" t="s">
        <v>75</v>
      </c>
      <c r="H519" s="3">
        <v>24960</v>
      </c>
      <c r="I519" s="2">
        <v>3</v>
      </c>
      <c r="J519" s="2">
        <v>3</v>
      </c>
      <c r="K519" s="2">
        <v>1</v>
      </c>
      <c r="L519" s="2">
        <v>2</v>
      </c>
      <c r="M519" s="2">
        <v>2</v>
      </c>
      <c r="N519" s="2">
        <f>ROUND(AVERAGE(I519:M519),0)</f>
        <v>2</v>
      </c>
      <c r="O519" s="2" t="str">
        <f>IF(N519=1,"Below Expectations",IF(N519=2,"Meets Expectations",IF(N519=3,"Exceeds Expectations",0)))</f>
        <v>Meets Expectations</v>
      </c>
    </row>
    <row r="520" spans="1:15" x14ac:dyDescent="0.25">
      <c r="A520" s="1" t="s">
        <v>372</v>
      </c>
      <c r="B520" s="1" t="s">
        <v>1</v>
      </c>
      <c r="C520" s="4">
        <v>29410</v>
      </c>
      <c r="D520" s="4">
        <v>41219</v>
      </c>
      <c r="E520" s="4"/>
      <c r="F520" s="4" t="str">
        <f ca="1">DATEDIF(D520,TODAY(),"y")&amp;" Years, "&amp;DATEDIF(D520,TODAY(),"ym")&amp;" Months, "&amp;DATEDIF(D520,TODAY(),"md")&amp;" Days"</f>
        <v>10 Years, 7 Months, 25 Days</v>
      </c>
      <c r="G520" s="1" t="s">
        <v>371</v>
      </c>
      <c r="H520" s="3">
        <v>48963.199999999997</v>
      </c>
      <c r="I520" s="2">
        <v>1</v>
      </c>
      <c r="J520" s="2">
        <v>3</v>
      </c>
      <c r="K520" s="2">
        <v>3</v>
      </c>
      <c r="L520" s="2">
        <v>1</v>
      </c>
      <c r="M520" s="2">
        <v>1</v>
      </c>
      <c r="N520" s="2">
        <f>ROUND(AVERAGE(I520:M520),0)</f>
        <v>2</v>
      </c>
      <c r="O520" s="2" t="str">
        <f>IF(N520=1,"Below Expectations",IF(N520=2,"Meets Expectations",IF(N520=3,"Exceeds Expectations",0)))</f>
        <v>Meets Expectations</v>
      </c>
    </row>
    <row r="521" spans="1:15" x14ac:dyDescent="0.25">
      <c r="A521" s="1" t="s">
        <v>370</v>
      </c>
      <c r="B521" s="1" t="s">
        <v>1</v>
      </c>
      <c r="C521" s="4">
        <v>29435</v>
      </c>
      <c r="D521" s="4">
        <v>41351</v>
      </c>
      <c r="E521" s="4"/>
      <c r="F521" s="4" t="str">
        <f ca="1">DATEDIF(D521,TODAY(),"y")&amp;" Years, "&amp;DATEDIF(D521,TODAY(),"ym")&amp;" Months, "&amp;DATEDIF(D521,TODAY(),"md")&amp;" Days"</f>
        <v>10 Years, 3 Months, 13 Days</v>
      </c>
      <c r="G521" s="1" t="s">
        <v>369</v>
      </c>
      <c r="H521" s="3">
        <v>48000</v>
      </c>
      <c r="I521" s="2">
        <v>2</v>
      </c>
      <c r="J521" s="2">
        <v>2</v>
      </c>
      <c r="K521" s="2">
        <v>1</v>
      </c>
      <c r="L521" s="2">
        <v>2</v>
      </c>
      <c r="M521" s="2">
        <v>2</v>
      </c>
      <c r="N521" s="2">
        <f>ROUND(AVERAGE(I521:M521),0)</f>
        <v>2</v>
      </c>
      <c r="O521" s="2" t="str">
        <f>IF(N521=1,"Below Expectations",IF(N521=2,"Meets Expectations",IF(N521=3,"Exceeds Expectations",0)))</f>
        <v>Meets Expectations</v>
      </c>
    </row>
    <row r="522" spans="1:15" x14ac:dyDescent="0.25">
      <c r="A522" s="1" t="s">
        <v>368</v>
      </c>
      <c r="B522" s="1" t="s">
        <v>1</v>
      </c>
      <c r="C522" s="4">
        <v>29438</v>
      </c>
      <c r="D522" s="4">
        <v>41715</v>
      </c>
      <c r="E522" s="4"/>
      <c r="F522" s="4" t="str">
        <f ca="1">DATEDIF(D522,TODAY(),"y")&amp;" Years, "&amp;DATEDIF(D522,TODAY(),"ym")&amp;" Months, "&amp;DATEDIF(D522,TODAY(),"md")&amp;" Days"</f>
        <v>9 Years, 3 Months, 14 Days</v>
      </c>
      <c r="G522" s="1" t="s">
        <v>367</v>
      </c>
      <c r="H522" s="3">
        <v>31678.400000000001</v>
      </c>
      <c r="I522" s="2">
        <v>2</v>
      </c>
      <c r="J522" s="2">
        <v>1</v>
      </c>
      <c r="K522" s="2">
        <v>1</v>
      </c>
      <c r="L522" s="2">
        <v>2</v>
      </c>
      <c r="M522" s="2">
        <v>2</v>
      </c>
      <c r="N522" s="2">
        <f>ROUND(AVERAGE(I522:M522),0)</f>
        <v>2</v>
      </c>
      <c r="O522" s="2" t="str">
        <f>IF(N522=1,"Below Expectations",IF(N522=2,"Meets Expectations",IF(N522=3,"Exceeds Expectations",0)))</f>
        <v>Meets Expectations</v>
      </c>
    </row>
    <row r="523" spans="1:15" x14ac:dyDescent="0.25">
      <c r="A523" s="1" t="s">
        <v>366</v>
      </c>
      <c r="B523" s="1" t="s">
        <v>1</v>
      </c>
      <c r="C523" s="4">
        <v>29448</v>
      </c>
      <c r="D523" s="4">
        <v>40576</v>
      </c>
      <c r="E523" s="4"/>
      <c r="F523" s="4" t="str">
        <f ca="1">DATEDIF(D523,TODAY(),"y")&amp;" Years, "&amp;DATEDIF(D523,TODAY(),"ym")&amp;" Months, "&amp;DATEDIF(D523,TODAY(),"md")&amp;" Days"</f>
        <v>12 Years, 4 Months, 29 Days</v>
      </c>
      <c r="G523" s="1" t="s">
        <v>70</v>
      </c>
      <c r="H523" s="3">
        <v>56833</v>
      </c>
      <c r="I523" s="2">
        <v>3</v>
      </c>
      <c r="J523" s="2">
        <v>1</v>
      </c>
      <c r="K523" s="2">
        <v>1</v>
      </c>
      <c r="L523" s="2">
        <v>2</v>
      </c>
      <c r="M523" s="2">
        <v>2</v>
      </c>
      <c r="N523" s="2">
        <f>ROUND(AVERAGE(I523:M523),0)</f>
        <v>2</v>
      </c>
      <c r="O523" s="2" t="str">
        <f>IF(N523=1,"Below Expectations",IF(N523=2,"Meets Expectations",IF(N523=3,"Exceeds Expectations",0)))</f>
        <v>Meets Expectations</v>
      </c>
    </row>
    <row r="524" spans="1:15" x14ac:dyDescent="0.25">
      <c r="A524" s="1" t="s">
        <v>365</v>
      </c>
      <c r="B524" s="1" t="s">
        <v>1</v>
      </c>
      <c r="C524" s="4">
        <v>29506</v>
      </c>
      <c r="D524" s="4">
        <v>37734</v>
      </c>
      <c r="E524" s="4"/>
      <c r="F524" s="4" t="str">
        <f ca="1">DATEDIF(D524,TODAY(),"y")&amp;" Years, "&amp;DATEDIF(D524,TODAY(),"ym")&amp;" Months, "&amp;DATEDIF(D524,TODAY(),"md")&amp;" Days"</f>
        <v>20 Years, 2 Months, 8 Days</v>
      </c>
      <c r="G524" s="1" t="s">
        <v>364</v>
      </c>
      <c r="H524" s="3">
        <v>32854</v>
      </c>
      <c r="I524" s="2">
        <v>1</v>
      </c>
      <c r="J524" s="2">
        <v>1</v>
      </c>
      <c r="K524" s="2">
        <v>2</v>
      </c>
      <c r="L524" s="2">
        <v>1</v>
      </c>
      <c r="M524" s="2">
        <v>2</v>
      </c>
      <c r="N524" s="2">
        <f>ROUND(AVERAGE(I524:M524),0)</f>
        <v>1</v>
      </c>
      <c r="O524" s="2" t="str">
        <f>IF(N524=1,"Below Expectations",IF(N524=2,"Meets Expectations",IF(N524=3,"Exceeds Expectations",0)))</f>
        <v>Below Expectations</v>
      </c>
    </row>
    <row r="525" spans="1:15" x14ac:dyDescent="0.25">
      <c r="A525" s="1" t="s">
        <v>363</v>
      </c>
      <c r="B525" s="1" t="s">
        <v>6</v>
      </c>
      <c r="C525" s="4">
        <v>29556</v>
      </c>
      <c r="D525" s="4">
        <v>42150</v>
      </c>
      <c r="E525" s="4"/>
      <c r="F525" s="4" t="str">
        <f ca="1">DATEDIF(D525,TODAY(),"y")&amp;" Years, "&amp;DATEDIF(D525,TODAY(),"ym")&amp;" Months, "&amp;DATEDIF(D525,TODAY(),"md")&amp;" Days"</f>
        <v>8 Years, 1 Months, 5 Days</v>
      </c>
      <c r="G525" s="1" t="s">
        <v>81</v>
      </c>
      <c r="H525" s="3">
        <v>41412.800000000003</v>
      </c>
      <c r="I525" s="2">
        <v>3</v>
      </c>
      <c r="J525" s="2">
        <v>2</v>
      </c>
      <c r="K525" s="2">
        <v>3</v>
      </c>
      <c r="L525" s="2">
        <v>3</v>
      </c>
      <c r="M525" s="2">
        <v>3</v>
      </c>
      <c r="N525" s="2">
        <f>ROUND(AVERAGE(I525:M525),0)</f>
        <v>3</v>
      </c>
      <c r="O525" s="2" t="str">
        <f>IF(N525=1,"Below Expectations",IF(N525=2,"Meets Expectations",IF(N525=3,"Exceeds Expectations",0)))</f>
        <v>Exceeds Expectations</v>
      </c>
    </row>
    <row r="526" spans="1:15" x14ac:dyDescent="0.25">
      <c r="A526" s="1" t="s">
        <v>362</v>
      </c>
      <c r="B526" s="1" t="s">
        <v>6</v>
      </c>
      <c r="C526" s="4">
        <v>29616</v>
      </c>
      <c r="D526" s="4">
        <v>38314</v>
      </c>
      <c r="E526" s="4"/>
      <c r="F526" s="4" t="str">
        <f ca="1">DATEDIF(D526,TODAY(),"y")&amp;" Years, "&amp;DATEDIF(D526,TODAY(),"ym")&amp;" Months, "&amp;DATEDIF(D526,TODAY(),"md")&amp;" Days"</f>
        <v>18 Years, 7 Months, 8 Days</v>
      </c>
      <c r="G526" s="1" t="s">
        <v>148</v>
      </c>
      <c r="H526" s="3">
        <v>68554.2</v>
      </c>
      <c r="I526" s="2">
        <v>1</v>
      </c>
      <c r="J526" s="2">
        <v>3</v>
      </c>
      <c r="K526" s="2">
        <v>1</v>
      </c>
      <c r="L526" s="2">
        <v>2</v>
      </c>
      <c r="M526" s="2">
        <v>1</v>
      </c>
      <c r="N526" s="2">
        <f>ROUND(AVERAGE(I526:M526),0)</f>
        <v>2</v>
      </c>
      <c r="O526" s="2" t="str">
        <f>IF(N526=1,"Below Expectations",IF(N526=2,"Meets Expectations",IF(N526=3,"Exceeds Expectations",0)))</f>
        <v>Meets Expectations</v>
      </c>
    </row>
    <row r="527" spans="1:15" x14ac:dyDescent="0.25">
      <c r="A527" s="1" t="s">
        <v>361</v>
      </c>
      <c r="B527" s="1" t="s">
        <v>6</v>
      </c>
      <c r="C527" s="4">
        <v>29643</v>
      </c>
      <c r="D527" s="4">
        <v>39005</v>
      </c>
      <c r="E527" s="4"/>
      <c r="F527" s="4" t="str">
        <f ca="1">DATEDIF(D527,TODAY(),"y")&amp;" Years, "&amp;DATEDIF(D527,TODAY(),"ym")&amp;" Months, "&amp;DATEDIF(D527,TODAY(),"md")&amp;" Days"</f>
        <v>16 Years, 8 Months, 16 Days</v>
      </c>
      <c r="G527" s="1" t="s">
        <v>75</v>
      </c>
      <c r="H527" s="3">
        <v>22880</v>
      </c>
      <c r="I527" s="2">
        <v>3</v>
      </c>
      <c r="J527" s="2">
        <v>2</v>
      </c>
      <c r="K527" s="2">
        <v>1</v>
      </c>
      <c r="L527" s="2">
        <v>3</v>
      </c>
      <c r="M527" s="2">
        <v>1</v>
      </c>
      <c r="N527" s="2">
        <f>ROUND(AVERAGE(I527:M527),0)</f>
        <v>2</v>
      </c>
      <c r="O527" s="2" t="str">
        <f>IF(N527=1,"Below Expectations",IF(N527=2,"Meets Expectations",IF(N527=3,"Exceeds Expectations",0)))</f>
        <v>Meets Expectations</v>
      </c>
    </row>
    <row r="528" spans="1:15" x14ac:dyDescent="0.25">
      <c r="A528" s="1" t="s">
        <v>360</v>
      </c>
      <c r="B528" s="1" t="s">
        <v>1</v>
      </c>
      <c r="C528" s="4">
        <v>29647</v>
      </c>
      <c r="D528" s="4">
        <v>38950</v>
      </c>
      <c r="E528" s="4"/>
      <c r="F528" s="4" t="str">
        <f ca="1">DATEDIF(D528,TODAY(),"y")&amp;" Years, "&amp;DATEDIF(D528,TODAY(),"ym")&amp;" Months, "&amp;DATEDIF(D528,TODAY(),"md")&amp;" Days"</f>
        <v>16 Years, 10 Months, 10 Days</v>
      </c>
      <c r="G528" s="1" t="s">
        <v>148</v>
      </c>
      <c r="H528" s="3">
        <v>56752.800000000003</v>
      </c>
      <c r="I528" s="2">
        <v>3</v>
      </c>
      <c r="J528" s="2">
        <v>3</v>
      </c>
      <c r="K528" s="2">
        <v>1</v>
      </c>
      <c r="L528" s="2">
        <v>2</v>
      </c>
      <c r="M528" s="2">
        <v>2</v>
      </c>
      <c r="N528" s="2">
        <f>ROUND(AVERAGE(I528:M528),0)</f>
        <v>2</v>
      </c>
      <c r="O528" s="2" t="str">
        <f>IF(N528=1,"Below Expectations",IF(N528=2,"Meets Expectations",IF(N528=3,"Exceeds Expectations",0)))</f>
        <v>Meets Expectations</v>
      </c>
    </row>
    <row r="529" spans="1:15" x14ac:dyDescent="0.25">
      <c r="A529" s="1" t="s">
        <v>359</v>
      </c>
      <c r="B529" s="1" t="s">
        <v>1</v>
      </c>
      <c r="C529" s="4">
        <v>29650</v>
      </c>
      <c r="D529" s="4">
        <v>40514</v>
      </c>
      <c r="E529" s="4"/>
      <c r="F529" s="4" t="str">
        <f ca="1">DATEDIF(D529,TODAY(),"y")&amp;" Years, "&amp;DATEDIF(D529,TODAY(),"ym")&amp;" Months, "&amp;DATEDIF(D529,TODAY(),"md")&amp;" Days"</f>
        <v>12 Years, 6 Months, 29 Days</v>
      </c>
      <c r="G529" s="1" t="s">
        <v>5</v>
      </c>
      <c r="H529" s="3">
        <v>24960</v>
      </c>
      <c r="I529" s="2">
        <v>3</v>
      </c>
      <c r="J529" s="2">
        <v>1</v>
      </c>
      <c r="K529" s="2">
        <v>2</v>
      </c>
      <c r="L529" s="2">
        <v>3</v>
      </c>
      <c r="M529" s="2">
        <v>3</v>
      </c>
      <c r="N529" s="2">
        <f>ROUND(AVERAGE(I529:M529),0)</f>
        <v>2</v>
      </c>
      <c r="O529" s="2" t="str">
        <f>IF(N529=1,"Below Expectations",IF(N529=2,"Meets Expectations",IF(N529=3,"Exceeds Expectations",0)))</f>
        <v>Meets Expectations</v>
      </c>
    </row>
    <row r="530" spans="1:15" x14ac:dyDescent="0.25">
      <c r="A530" s="1" t="s">
        <v>358</v>
      </c>
      <c r="B530" s="1" t="s">
        <v>1</v>
      </c>
      <c r="C530" s="4">
        <v>29659</v>
      </c>
      <c r="D530" s="4">
        <v>41298</v>
      </c>
      <c r="E530" s="4"/>
      <c r="F530" s="4" t="str">
        <f ca="1">DATEDIF(D530,TODAY(),"y")&amp;" Years, "&amp;DATEDIF(D530,TODAY(),"ym")&amp;" Months, "&amp;DATEDIF(D530,TODAY(),"md")&amp;" Days"</f>
        <v>10 Years, 5 Months, 7 Days</v>
      </c>
      <c r="G530" s="1" t="s">
        <v>357</v>
      </c>
      <c r="H530" s="3">
        <v>21320</v>
      </c>
      <c r="I530" s="2">
        <v>3</v>
      </c>
      <c r="J530" s="2">
        <v>1</v>
      </c>
      <c r="K530" s="2">
        <v>2</v>
      </c>
      <c r="L530" s="2">
        <v>2</v>
      </c>
      <c r="M530" s="2">
        <v>1</v>
      </c>
      <c r="N530" s="2">
        <f>ROUND(AVERAGE(I530:M530),0)</f>
        <v>2</v>
      </c>
      <c r="O530" s="2" t="str">
        <f>IF(N530=1,"Below Expectations",IF(N530=2,"Meets Expectations",IF(N530=3,"Exceeds Expectations",0)))</f>
        <v>Meets Expectations</v>
      </c>
    </row>
    <row r="531" spans="1:15" x14ac:dyDescent="0.25">
      <c r="A531" s="1" t="s">
        <v>356</v>
      </c>
      <c r="B531" s="1" t="s">
        <v>1</v>
      </c>
      <c r="C531" s="4">
        <v>29665</v>
      </c>
      <c r="D531" s="4">
        <v>38345</v>
      </c>
      <c r="E531" s="4"/>
      <c r="F531" s="4" t="str">
        <f ca="1">DATEDIF(D531,TODAY(),"y")&amp;" Years, "&amp;DATEDIF(D531,TODAY(),"ym")&amp;" Months, "&amp;DATEDIF(D531,TODAY(),"md")&amp;" Days"</f>
        <v>18 Years, 6 Months, 7 Days</v>
      </c>
      <c r="G531" s="1" t="s">
        <v>355</v>
      </c>
      <c r="H531" s="3">
        <v>69368</v>
      </c>
      <c r="I531" s="2">
        <v>1</v>
      </c>
      <c r="J531" s="2">
        <v>1</v>
      </c>
      <c r="K531" s="2">
        <v>3</v>
      </c>
      <c r="L531" s="2">
        <v>2</v>
      </c>
      <c r="M531" s="2">
        <v>2</v>
      </c>
      <c r="N531" s="2">
        <f>ROUND(AVERAGE(I531:M531),0)</f>
        <v>2</v>
      </c>
      <c r="O531" s="2" t="str">
        <f>IF(N531=1,"Below Expectations",IF(N531=2,"Meets Expectations",IF(N531=3,"Exceeds Expectations",0)))</f>
        <v>Meets Expectations</v>
      </c>
    </row>
    <row r="532" spans="1:15" x14ac:dyDescent="0.25">
      <c r="A532" s="1" t="s">
        <v>354</v>
      </c>
      <c r="B532" s="1" t="s">
        <v>6</v>
      </c>
      <c r="C532" s="4">
        <v>29682</v>
      </c>
      <c r="D532" s="4">
        <v>39353</v>
      </c>
      <c r="E532" s="4"/>
      <c r="F532" s="4" t="str">
        <f ca="1">DATEDIF(D532,TODAY(),"y")&amp;" Years, "&amp;DATEDIF(D532,TODAY(),"ym")&amp;" Months, "&amp;DATEDIF(D532,TODAY(),"md")&amp;" Days"</f>
        <v>15 Years, 9 Months, 3 Days</v>
      </c>
      <c r="G532" s="1" t="s">
        <v>352</v>
      </c>
      <c r="H532" s="3">
        <v>61407.58</v>
      </c>
      <c r="I532" s="2">
        <v>3</v>
      </c>
      <c r="J532" s="2">
        <v>2</v>
      </c>
      <c r="K532" s="2">
        <v>3</v>
      </c>
      <c r="L532" s="2">
        <v>3</v>
      </c>
      <c r="M532" s="2">
        <v>2</v>
      </c>
      <c r="N532" s="2">
        <f>ROUND(AVERAGE(I532:M532),0)</f>
        <v>3</v>
      </c>
      <c r="O532" s="2" t="str">
        <f>IF(N532=1,"Below Expectations",IF(N532=2,"Meets Expectations",IF(N532=3,"Exceeds Expectations",0)))</f>
        <v>Exceeds Expectations</v>
      </c>
    </row>
    <row r="533" spans="1:15" x14ac:dyDescent="0.25">
      <c r="A533" s="1" t="s">
        <v>353</v>
      </c>
      <c r="B533" s="1" t="s">
        <v>6</v>
      </c>
      <c r="C533" s="4">
        <v>29682</v>
      </c>
      <c r="D533" s="4">
        <v>39353</v>
      </c>
      <c r="E533" s="4"/>
      <c r="F533" s="4" t="str">
        <f ca="1">DATEDIF(D533,TODAY(),"y")&amp;" Years, "&amp;DATEDIF(D533,TODAY(),"ym")&amp;" Months, "&amp;DATEDIF(D533,TODAY(),"md")&amp;" Days"</f>
        <v>15 Years, 9 Months, 3 Days</v>
      </c>
      <c r="G533" s="1" t="s">
        <v>352</v>
      </c>
      <c r="H533" s="3">
        <v>61407.58</v>
      </c>
      <c r="I533" s="2">
        <v>2</v>
      </c>
      <c r="J533" s="2">
        <v>3</v>
      </c>
      <c r="K533" s="2">
        <v>3</v>
      </c>
      <c r="L533" s="2">
        <v>3</v>
      </c>
      <c r="M533" s="2">
        <v>3</v>
      </c>
      <c r="N533" s="2">
        <f>ROUND(AVERAGE(I533:M533),0)</f>
        <v>3</v>
      </c>
      <c r="O533" s="2" t="str">
        <f>IF(N533=1,"Below Expectations",IF(N533=2,"Meets Expectations",IF(N533=3,"Exceeds Expectations",0)))</f>
        <v>Exceeds Expectations</v>
      </c>
    </row>
    <row r="534" spans="1:15" x14ac:dyDescent="0.25">
      <c r="A534" s="1" t="s">
        <v>351</v>
      </c>
      <c r="B534" s="1" t="s">
        <v>1</v>
      </c>
      <c r="C534" s="4">
        <v>29686</v>
      </c>
      <c r="D534" s="4">
        <v>39184</v>
      </c>
      <c r="E534" s="4"/>
      <c r="F534" s="4" t="str">
        <f ca="1">DATEDIF(D534,TODAY(),"y")&amp;" Years, "&amp;DATEDIF(D534,TODAY(),"ym")&amp;" Months, "&amp;DATEDIF(D534,TODAY(),"md")&amp;" Days"</f>
        <v>16 Years, 2 Months, 19 Days</v>
      </c>
      <c r="G534" s="1" t="s">
        <v>350</v>
      </c>
      <c r="H534" s="3">
        <v>115884.86</v>
      </c>
      <c r="I534" s="2">
        <v>2</v>
      </c>
      <c r="J534" s="2">
        <v>2</v>
      </c>
      <c r="K534" s="2">
        <v>3</v>
      </c>
      <c r="L534" s="2">
        <v>2</v>
      </c>
      <c r="M534" s="2">
        <v>2</v>
      </c>
      <c r="N534" s="2">
        <f>ROUND(AVERAGE(I534:M534),0)</f>
        <v>2</v>
      </c>
      <c r="O534" s="2" t="str">
        <f>IF(N534=1,"Below Expectations",IF(N534=2,"Meets Expectations",IF(N534=3,"Exceeds Expectations",0)))</f>
        <v>Meets Expectations</v>
      </c>
    </row>
    <row r="535" spans="1:15" x14ac:dyDescent="0.25">
      <c r="A535" s="1" t="s">
        <v>349</v>
      </c>
      <c r="B535" s="1" t="s">
        <v>1</v>
      </c>
      <c r="C535" s="4">
        <v>29818</v>
      </c>
      <c r="D535" s="4">
        <v>40194</v>
      </c>
      <c r="E535" s="4"/>
      <c r="F535" s="4" t="str">
        <f ca="1">DATEDIF(D535,TODAY(),"y")&amp;" Years, "&amp;DATEDIF(D535,TODAY(),"ym")&amp;" Months, "&amp;DATEDIF(D535,TODAY(),"md")&amp;" Days"</f>
        <v>13 Years, 5 Months, 15 Days</v>
      </c>
      <c r="G535" s="1" t="s">
        <v>159</v>
      </c>
      <c r="H535" s="3">
        <v>69415</v>
      </c>
      <c r="I535" s="2">
        <v>3</v>
      </c>
      <c r="J535" s="2">
        <v>1</v>
      </c>
      <c r="K535" s="2">
        <v>2</v>
      </c>
      <c r="L535" s="2">
        <v>2</v>
      </c>
      <c r="M535" s="2">
        <v>2</v>
      </c>
      <c r="N535" s="2">
        <f>ROUND(AVERAGE(I535:M535),0)</f>
        <v>2</v>
      </c>
      <c r="O535" s="2" t="str">
        <f>IF(N535=1,"Below Expectations",IF(N535=2,"Meets Expectations",IF(N535=3,"Exceeds Expectations",0)))</f>
        <v>Meets Expectations</v>
      </c>
    </row>
    <row r="536" spans="1:15" x14ac:dyDescent="0.25">
      <c r="A536" s="1" t="s">
        <v>348</v>
      </c>
      <c r="B536" s="1" t="s">
        <v>1</v>
      </c>
      <c r="C536" s="4">
        <v>29739</v>
      </c>
      <c r="D536" s="4">
        <v>38707</v>
      </c>
      <c r="E536" s="4"/>
      <c r="F536" s="4" t="str">
        <f ca="1">DATEDIF(D536,TODAY(),"y")&amp;" Years, "&amp;DATEDIF(D536,TODAY(),"ym")&amp;" Months, "&amp;DATEDIF(D536,TODAY(),"md")&amp;" Days"</f>
        <v>17 Years, 6 Months, 10 Days</v>
      </c>
      <c r="G536" s="1" t="s">
        <v>347</v>
      </c>
      <c r="H536" s="3">
        <v>45760</v>
      </c>
      <c r="I536" s="2">
        <v>2</v>
      </c>
      <c r="J536" s="2">
        <v>3</v>
      </c>
      <c r="K536" s="2">
        <v>3</v>
      </c>
      <c r="L536" s="2">
        <v>2</v>
      </c>
      <c r="M536" s="2">
        <v>2</v>
      </c>
      <c r="N536" s="2">
        <f>ROUND(AVERAGE(I536:M536),0)</f>
        <v>2</v>
      </c>
      <c r="O536" s="2" t="str">
        <f>IF(N536=1,"Below Expectations",IF(N536=2,"Meets Expectations",IF(N536=3,"Exceeds Expectations",0)))</f>
        <v>Meets Expectations</v>
      </c>
    </row>
    <row r="537" spans="1:15" x14ac:dyDescent="0.25">
      <c r="A537" s="1" t="s">
        <v>346</v>
      </c>
      <c r="B537" s="1" t="s">
        <v>1</v>
      </c>
      <c r="C537" s="4">
        <v>29733</v>
      </c>
      <c r="D537" s="4">
        <v>40141</v>
      </c>
      <c r="E537" s="4"/>
      <c r="F537" s="4" t="str">
        <f ca="1">DATEDIF(D537,TODAY(),"y")&amp;" Years, "&amp;DATEDIF(D537,TODAY(),"ym")&amp;" Months, "&amp;DATEDIF(D537,TODAY(),"md")&amp;" Days"</f>
        <v>13 Years, 7 Months, 7 Days</v>
      </c>
      <c r="G537" s="1" t="s">
        <v>209</v>
      </c>
      <c r="H537" s="3">
        <v>73444.800000000003</v>
      </c>
      <c r="I537" s="2">
        <v>1</v>
      </c>
      <c r="J537" s="2">
        <v>3</v>
      </c>
      <c r="K537" s="2">
        <v>1</v>
      </c>
      <c r="L537" s="2">
        <v>2</v>
      </c>
      <c r="M537" s="2">
        <v>1</v>
      </c>
      <c r="N537" s="2">
        <f>ROUND(AVERAGE(I537:M537),0)</f>
        <v>2</v>
      </c>
      <c r="O537" s="2" t="str">
        <f>IF(N537=1,"Below Expectations",IF(N537=2,"Meets Expectations",IF(N537=3,"Exceeds Expectations",0)))</f>
        <v>Meets Expectations</v>
      </c>
    </row>
    <row r="538" spans="1:15" x14ac:dyDescent="0.25">
      <c r="A538" s="1" t="s">
        <v>345</v>
      </c>
      <c r="B538" s="1" t="s">
        <v>6</v>
      </c>
      <c r="C538" s="4">
        <v>29933</v>
      </c>
      <c r="D538" s="4">
        <v>37794</v>
      </c>
      <c r="E538" s="4"/>
      <c r="F538" s="4" t="str">
        <f ca="1">DATEDIF(D538,TODAY(),"y")&amp;" Years, "&amp;DATEDIF(D538,TODAY(),"ym")&amp;" Months, "&amp;DATEDIF(D538,TODAY(),"md")&amp;" Days"</f>
        <v>20 Years, 0 Months, 9 Days</v>
      </c>
      <c r="G538" s="1" t="s">
        <v>344</v>
      </c>
      <c r="H538" s="3">
        <v>57594.94</v>
      </c>
      <c r="I538" s="2">
        <v>2</v>
      </c>
      <c r="J538" s="2">
        <v>1</v>
      </c>
      <c r="K538" s="2">
        <v>1</v>
      </c>
      <c r="L538" s="2">
        <v>3</v>
      </c>
      <c r="M538" s="2">
        <v>3</v>
      </c>
      <c r="N538" s="2">
        <f>ROUND(AVERAGE(I538:M538),0)</f>
        <v>2</v>
      </c>
      <c r="O538" s="2" t="str">
        <f>IF(N538=1,"Below Expectations",IF(N538=2,"Meets Expectations",IF(N538=3,"Exceeds Expectations",0)))</f>
        <v>Meets Expectations</v>
      </c>
    </row>
    <row r="539" spans="1:15" x14ac:dyDescent="0.25">
      <c r="A539" s="1" t="s">
        <v>343</v>
      </c>
      <c r="B539" s="1" t="s">
        <v>1</v>
      </c>
      <c r="C539" s="4">
        <v>29772</v>
      </c>
      <c r="D539" s="4">
        <v>41788</v>
      </c>
      <c r="E539" s="4"/>
      <c r="F539" s="4" t="str">
        <f ca="1">DATEDIF(D539,TODAY(),"y")&amp;" Years, "&amp;DATEDIF(D539,TODAY(),"ym")&amp;" Months, "&amp;DATEDIF(D539,TODAY(),"md")&amp;" Days"</f>
        <v>9 Years, 1 Months, 2 Days</v>
      </c>
      <c r="G539" s="1" t="s">
        <v>38</v>
      </c>
      <c r="H539" s="3">
        <v>24960</v>
      </c>
      <c r="I539" s="2">
        <v>1</v>
      </c>
      <c r="J539" s="2">
        <v>3</v>
      </c>
      <c r="K539" s="2">
        <v>1</v>
      </c>
      <c r="L539" s="2">
        <v>1</v>
      </c>
      <c r="M539" s="2">
        <v>3</v>
      </c>
      <c r="N539" s="2">
        <f>ROUND(AVERAGE(I539:M539),0)</f>
        <v>2</v>
      </c>
      <c r="O539" s="2" t="str">
        <f>IF(N539=1,"Below Expectations",IF(N539=2,"Meets Expectations",IF(N539=3,"Exceeds Expectations",0)))</f>
        <v>Meets Expectations</v>
      </c>
    </row>
    <row r="540" spans="1:15" x14ac:dyDescent="0.25">
      <c r="A540" s="1" t="s">
        <v>342</v>
      </c>
      <c r="B540" s="1" t="s">
        <v>1</v>
      </c>
      <c r="C540" s="4">
        <v>29877</v>
      </c>
      <c r="D540" s="4">
        <v>41278</v>
      </c>
      <c r="E540" s="4"/>
      <c r="F540" s="4" t="str">
        <f ca="1">DATEDIF(D540,TODAY(),"y")&amp;" Years, "&amp;DATEDIF(D540,TODAY(),"ym")&amp;" Months, "&amp;DATEDIF(D540,TODAY(),"md")&amp;" Days"</f>
        <v>10 Years, 5 Months, 27 Days</v>
      </c>
      <c r="G540" s="1" t="s">
        <v>122</v>
      </c>
      <c r="H540" s="3">
        <v>38002</v>
      </c>
      <c r="I540" s="2">
        <v>1</v>
      </c>
      <c r="J540" s="2">
        <v>2</v>
      </c>
      <c r="K540" s="2">
        <v>2</v>
      </c>
      <c r="L540" s="2">
        <v>1</v>
      </c>
      <c r="M540" s="2">
        <v>2</v>
      </c>
      <c r="N540" s="2">
        <f>ROUND(AVERAGE(I540:M540),0)</f>
        <v>2</v>
      </c>
      <c r="O540" s="2" t="str">
        <f>IF(N540=1,"Below Expectations",IF(N540=2,"Meets Expectations",IF(N540=3,"Exceeds Expectations",0)))</f>
        <v>Meets Expectations</v>
      </c>
    </row>
    <row r="541" spans="1:15" x14ac:dyDescent="0.25">
      <c r="A541" s="1" t="s">
        <v>341</v>
      </c>
      <c r="B541" s="1" t="s">
        <v>1</v>
      </c>
      <c r="C541" s="4">
        <v>29842</v>
      </c>
      <c r="D541" s="4">
        <v>39012</v>
      </c>
      <c r="E541" s="4"/>
      <c r="F541" s="4" t="str">
        <f ca="1">DATEDIF(D541,TODAY(),"y")&amp;" Years, "&amp;DATEDIF(D541,TODAY(),"ym")&amp;" Months, "&amp;DATEDIF(D541,TODAY(),"md")&amp;" Days"</f>
        <v>16 Years, 8 Months, 9 Days</v>
      </c>
      <c r="G541" s="1" t="s">
        <v>340</v>
      </c>
      <c r="H541" s="3">
        <v>60091.199999999997</v>
      </c>
      <c r="I541" s="2">
        <v>3</v>
      </c>
      <c r="J541" s="2">
        <v>3</v>
      </c>
      <c r="K541" s="2">
        <v>3</v>
      </c>
      <c r="L541" s="2">
        <v>3</v>
      </c>
      <c r="M541" s="2">
        <v>2</v>
      </c>
      <c r="N541" s="2">
        <f>ROUND(AVERAGE(I541:M541),0)</f>
        <v>3</v>
      </c>
      <c r="O541" s="2" t="str">
        <f>IF(N541=1,"Below Expectations",IF(N541=2,"Meets Expectations",IF(N541=3,"Exceeds Expectations",0)))</f>
        <v>Exceeds Expectations</v>
      </c>
    </row>
    <row r="542" spans="1:15" x14ac:dyDescent="0.25">
      <c r="A542" s="1" t="s">
        <v>339</v>
      </c>
      <c r="B542" s="1" t="s">
        <v>6</v>
      </c>
      <c r="C542" s="4">
        <v>29717</v>
      </c>
      <c r="D542" s="4">
        <v>41715</v>
      </c>
      <c r="E542" s="4"/>
      <c r="F542" s="4" t="str">
        <f ca="1">DATEDIF(D542,TODAY(),"y")&amp;" Years, "&amp;DATEDIF(D542,TODAY(),"ym")&amp;" Months, "&amp;DATEDIF(D542,TODAY(),"md")&amp;" Days"</f>
        <v>9 Years, 3 Months, 14 Days</v>
      </c>
      <c r="G542" s="1" t="s">
        <v>338</v>
      </c>
      <c r="H542" s="3">
        <v>88000.12</v>
      </c>
      <c r="I542" s="2">
        <v>2</v>
      </c>
      <c r="J542" s="2">
        <v>3</v>
      </c>
      <c r="K542" s="2">
        <v>3</v>
      </c>
      <c r="L542" s="2">
        <v>3</v>
      </c>
      <c r="M542" s="2">
        <v>2</v>
      </c>
      <c r="N542" s="2">
        <f>ROUND(AVERAGE(I542:M542),0)</f>
        <v>3</v>
      </c>
      <c r="O542" s="2" t="str">
        <f>IF(N542=1,"Below Expectations",IF(N542=2,"Meets Expectations",IF(N542=3,"Exceeds Expectations",0)))</f>
        <v>Exceeds Expectations</v>
      </c>
    </row>
    <row r="543" spans="1:15" x14ac:dyDescent="0.25">
      <c r="A543" s="1" t="s">
        <v>337</v>
      </c>
      <c r="B543" s="1" t="s">
        <v>1</v>
      </c>
      <c r="C543" s="4">
        <v>29634</v>
      </c>
      <c r="D543" s="4">
        <v>41682</v>
      </c>
      <c r="E543" s="4"/>
      <c r="F543" s="4" t="str">
        <f ca="1">DATEDIF(D543,TODAY(),"y")&amp;" Years, "&amp;DATEDIF(D543,TODAY(),"ym")&amp;" Months, "&amp;DATEDIF(D543,TODAY(),"md")&amp;" Days"</f>
        <v>9 Years, 4 Months, 19 Days</v>
      </c>
      <c r="G543" s="1" t="s">
        <v>336</v>
      </c>
      <c r="H543" s="3">
        <v>64800</v>
      </c>
      <c r="I543" s="2">
        <v>1</v>
      </c>
      <c r="J543" s="2">
        <v>2</v>
      </c>
      <c r="K543" s="2">
        <v>2</v>
      </c>
      <c r="L543" s="2">
        <v>3</v>
      </c>
      <c r="M543" s="2">
        <v>2</v>
      </c>
      <c r="N543" s="2">
        <f>ROUND(AVERAGE(I543:M543),0)</f>
        <v>2</v>
      </c>
      <c r="O543" s="2" t="str">
        <f>IF(N543=1,"Below Expectations",IF(N543=2,"Meets Expectations",IF(N543=3,"Exceeds Expectations",0)))</f>
        <v>Meets Expectations</v>
      </c>
    </row>
    <row r="544" spans="1:15" x14ac:dyDescent="0.25">
      <c r="A544" s="1" t="s">
        <v>335</v>
      </c>
      <c r="B544" s="1" t="s">
        <v>6</v>
      </c>
      <c r="C544" s="4">
        <v>29879</v>
      </c>
      <c r="D544" s="4">
        <v>41372</v>
      </c>
      <c r="E544" s="4"/>
      <c r="F544" s="4" t="str">
        <f ca="1">DATEDIF(D544,TODAY(),"y")&amp;" Years, "&amp;DATEDIF(D544,TODAY(),"ym")&amp;" Months, "&amp;DATEDIF(D544,TODAY(),"md")&amp;" Days"</f>
        <v>10 Years, 2 Months, 23 Days</v>
      </c>
      <c r="G544" s="1" t="s">
        <v>334</v>
      </c>
      <c r="H544" s="3">
        <v>65115.7</v>
      </c>
      <c r="I544" s="2">
        <v>3</v>
      </c>
      <c r="J544" s="2">
        <v>3</v>
      </c>
      <c r="K544" s="2">
        <v>1</v>
      </c>
      <c r="L544" s="2">
        <v>2</v>
      </c>
      <c r="M544" s="2">
        <v>1</v>
      </c>
      <c r="N544" s="2">
        <f>ROUND(AVERAGE(I544:M544),0)</f>
        <v>2</v>
      </c>
      <c r="O544" s="2" t="str">
        <f>IF(N544=1,"Below Expectations",IF(N544=2,"Meets Expectations",IF(N544=3,"Exceeds Expectations",0)))</f>
        <v>Meets Expectations</v>
      </c>
    </row>
    <row r="545" spans="1:15" x14ac:dyDescent="0.25">
      <c r="A545" s="1" t="s">
        <v>333</v>
      </c>
      <c r="B545" s="1" t="s">
        <v>1</v>
      </c>
      <c r="C545" s="4">
        <v>29769</v>
      </c>
      <c r="D545" s="4">
        <v>41582</v>
      </c>
      <c r="E545" s="4"/>
      <c r="F545" s="4" t="str">
        <f ca="1">DATEDIF(D545,TODAY(),"y")&amp;" Years, "&amp;DATEDIF(D545,TODAY(),"ym")&amp;" Months, "&amp;DATEDIF(D545,TODAY(),"md")&amp;" Days"</f>
        <v>9 Years, 7 Months, 27 Days</v>
      </c>
      <c r="G545" s="1" t="s">
        <v>227</v>
      </c>
      <c r="H545" s="3">
        <v>65000</v>
      </c>
      <c r="I545" s="2">
        <v>1</v>
      </c>
      <c r="J545" s="2">
        <v>3</v>
      </c>
      <c r="K545" s="2">
        <v>1</v>
      </c>
      <c r="L545" s="2">
        <v>3</v>
      </c>
      <c r="M545" s="2">
        <v>1</v>
      </c>
      <c r="N545" s="2">
        <f>ROUND(AVERAGE(I545:M545),0)</f>
        <v>2</v>
      </c>
      <c r="O545" s="2" t="str">
        <f>IF(N545=1,"Below Expectations",IF(N545=2,"Meets Expectations",IF(N545=3,"Exceeds Expectations",0)))</f>
        <v>Meets Expectations</v>
      </c>
    </row>
    <row r="546" spans="1:15" x14ac:dyDescent="0.25">
      <c r="A546" s="1" t="s">
        <v>332</v>
      </c>
      <c r="B546" s="1" t="s">
        <v>1</v>
      </c>
      <c r="C546" s="4">
        <v>29799</v>
      </c>
      <c r="D546" s="4">
        <v>41750</v>
      </c>
      <c r="E546" s="4"/>
      <c r="F546" s="4" t="str">
        <f ca="1">DATEDIF(D546,TODAY(),"y")&amp;" Years, "&amp;DATEDIF(D546,TODAY(),"ym")&amp;" Months, "&amp;DATEDIF(D546,TODAY(),"md")&amp;" Days"</f>
        <v>9 Years, 2 Months, 10 Days</v>
      </c>
      <c r="G546" s="1" t="s">
        <v>70</v>
      </c>
      <c r="H546" s="3">
        <v>56467</v>
      </c>
      <c r="I546" s="2">
        <v>2</v>
      </c>
      <c r="J546" s="2">
        <v>1</v>
      </c>
      <c r="K546" s="2">
        <v>3</v>
      </c>
      <c r="L546" s="2">
        <v>1</v>
      </c>
      <c r="M546" s="2">
        <v>1</v>
      </c>
      <c r="N546" s="2">
        <f>ROUND(AVERAGE(I546:M546),0)</f>
        <v>2</v>
      </c>
      <c r="O546" s="2" t="str">
        <f>IF(N546=1,"Below Expectations",IF(N546=2,"Meets Expectations",IF(N546=3,"Exceeds Expectations",0)))</f>
        <v>Meets Expectations</v>
      </c>
    </row>
    <row r="547" spans="1:15" x14ac:dyDescent="0.25">
      <c r="A547" s="1" t="s">
        <v>331</v>
      </c>
      <c r="B547" s="1" t="s">
        <v>1</v>
      </c>
      <c r="C547" s="4">
        <v>29902</v>
      </c>
      <c r="D547" s="4">
        <v>37952</v>
      </c>
      <c r="E547" s="4"/>
      <c r="F547" s="4" t="str">
        <f ca="1">DATEDIF(D547,TODAY(),"y")&amp;" Years, "&amp;DATEDIF(D547,TODAY(),"ym")&amp;" Months, "&amp;DATEDIF(D547,TODAY(),"md")&amp;" Days"</f>
        <v>19 Years, 7 Months, 4 Days</v>
      </c>
      <c r="G547" s="1" t="s">
        <v>330</v>
      </c>
      <c r="H547" s="3">
        <v>113300</v>
      </c>
      <c r="I547" s="2">
        <v>2</v>
      </c>
      <c r="J547" s="2">
        <v>2</v>
      </c>
      <c r="K547" s="2">
        <v>3</v>
      </c>
      <c r="L547" s="2">
        <v>3</v>
      </c>
      <c r="M547" s="2">
        <v>2</v>
      </c>
      <c r="N547" s="2">
        <f>ROUND(AVERAGE(I547:M547),0)</f>
        <v>2</v>
      </c>
      <c r="O547" s="2" t="str">
        <f>IF(N547=1,"Below Expectations",IF(N547=2,"Meets Expectations",IF(N547=3,"Exceeds Expectations",0)))</f>
        <v>Meets Expectations</v>
      </c>
    </row>
    <row r="548" spans="1:15" x14ac:dyDescent="0.25">
      <c r="A548" s="1" t="s">
        <v>329</v>
      </c>
      <c r="B548" s="1" t="s">
        <v>1</v>
      </c>
      <c r="C548" s="4">
        <v>29931</v>
      </c>
      <c r="D548" s="4">
        <v>39862</v>
      </c>
      <c r="E548" s="4"/>
      <c r="F548" s="4" t="str">
        <f ca="1">DATEDIF(D548,TODAY(),"y")&amp;" Years, "&amp;DATEDIF(D548,TODAY(),"ym")&amp;" Months, "&amp;DATEDIF(D548,TODAY(),"md")&amp;" Days"</f>
        <v>14 Years, 4 Months, 13 Days</v>
      </c>
      <c r="G548" s="1" t="s">
        <v>209</v>
      </c>
      <c r="H548" s="3">
        <v>79302</v>
      </c>
      <c r="I548" s="2">
        <v>1</v>
      </c>
      <c r="J548" s="2">
        <v>2</v>
      </c>
      <c r="K548" s="2">
        <v>2</v>
      </c>
      <c r="L548" s="2">
        <v>1</v>
      </c>
      <c r="M548" s="2">
        <v>1</v>
      </c>
      <c r="N548" s="2">
        <f>ROUND(AVERAGE(I548:M548),0)</f>
        <v>1</v>
      </c>
      <c r="O548" s="2" t="str">
        <f>IF(N548=1,"Below Expectations",IF(N548=2,"Meets Expectations",IF(N548=3,"Exceeds Expectations",0)))</f>
        <v>Below Expectations</v>
      </c>
    </row>
    <row r="549" spans="1:15" x14ac:dyDescent="0.25">
      <c r="A549" s="1" t="s">
        <v>328</v>
      </c>
      <c r="B549" s="1" t="s">
        <v>6</v>
      </c>
      <c r="C549" s="4">
        <v>29939</v>
      </c>
      <c r="D549" s="4">
        <v>39898</v>
      </c>
      <c r="E549" s="4"/>
      <c r="F549" s="4" t="str">
        <f ca="1">DATEDIF(D549,TODAY(),"y")&amp;" Years, "&amp;DATEDIF(D549,TODAY(),"ym")&amp;" Months, "&amp;DATEDIF(D549,TODAY(),"md")&amp;" Days"</f>
        <v>14 Years, 3 Months, 5 Days</v>
      </c>
      <c r="G549" s="1" t="s">
        <v>126</v>
      </c>
      <c r="H549" s="3">
        <v>42000</v>
      </c>
      <c r="I549" s="2">
        <v>3</v>
      </c>
      <c r="J549" s="2">
        <v>3</v>
      </c>
      <c r="K549" s="2">
        <v>3</v>
      </c>
      <c r="L549" s="2">
        <v>3</v>
      </c>
      <c r="M549" s="2">
        <v>1</v>
      </c>
      <c r="N549" s="2">
        <f>ROUND(AVERAGE(I549:M549),0)</f>
        <v>3</v>
      </c>
      <c r="O549" s="2" t="str">
        <f>IF(N549=1,"Below Expectations",IF(N549=2,"Meets Expectations",IF(N549=3,"Exceeds Expectations",0)))</f>
        <v>Exceeds Expectations</v>
      </c>
    </row>
    <row r="550" spans="1:15" x14ac:dyDescent="0.25">
      <c r="A550" s="1" t="s">
        <v>327</v>
      </c>
      <c r="B550" s="1" t="s">
        <v>6</v>
      </c>
      <c r="C550" s="4">
        <v>29738</v>
      </c>
      <c r="D550" s="4">
        <v>41770</v>
      </c>
      <c r="E550" s="4"/>
      <c r="F550" s="4" t="str">
        <f ca="1">DATEDIF(D550,TODAY(),"y")&amp;" Years, "&amp;DATEDIF(D550,TODAY(),"ym")&amp;" Months, "&amp;DATEDIF(D550,TODAY(),"md")&amp;" Days"</f>
        <v>9 Years, 1 Months, 20 Days</v>
      </c>
      <c r="G550" s="1" t="s">
        <v>126</v>
      </c>
      <c r="H550" s="3">
        <v>42000</v>
      </c>
      <c r="I550" s="2">
        <v>2</v>
      </c>
      <c r="J550" s="2">
        <v>1</v>
      </c>
      <c r="K550" s="2">
        <v>1</v>
      </c>
      <c r="L550" s="2">
        <v>2</v>
      </c>
      <c r="M550" s="2">
        <v>2</v>
      </c>
      <c r="N550" s="2">
        <f>ROUND(AVERAGE(I550:M550),0)</f>
        <v>2</v>
      </c>
      <c r="O550" s="2" t="str">
        <f>IF(N550=1,"Below Expectations",IF(N550=2,"Meets Expectations",IF(N550=3,"Exceeds Expectations",0)))</f>
        <v>Meets Expectations</v>
      </c>
    </row>
    <row r="551" spans="1:15" x14ac:dyDescent="0.25">
      <c r="A551" s="1" t="s">
        <v>326</v>
      </c>
      <c r="B551" s="1" t="s">
        <v>1</v>
      </c>
      <c r="C551" s="4">
        <v>29970</v>
      </c>
      <c r="D551" s="4">
        <v>41430</v>
      </c>
      <c r="E551" s="4"/>
      <c r="F551" s="4" t="str">
        <f ca="1">DATEDIF(D551,TODAY(),"y")&amp;" Years, "&amp;DATEDIF(D551,TODAY(),"ym")&amp;" Months, "&amp;DATEDIF(D551,TODAY(),"md")&amp;" Days"</f>
        <v>10 Years, 0 Months, 26 Days</v>
      </c>
      <c r="G551" s="1" t="s">
        <v>325</v>
      </c>
      <c r="H551" s="3">
        <v>66767.98</v>
      </c>
      <c r="I551" s="2">
        <v>2</v>
      </c>
      <c r="J551" s="2">
        <v>2</v>
      </c>
      <c r="K551" s="2">
        <v>1</v>
      </c>
      <c r="L551" s="2">
        <v>1</v>
      </c>
      <c r="M551" s="2">
        <v>3</v>
      </c>
      <c r="N551" s="2">
        <f>ROUND(AVERAGE(I551:M551),0)</f>
        <v>2</v>
      </c>
      <c r="O551" s="2" t="str">
        <f>IF(N551=1,"Below Expectations",IF(N551=2,"Meets Expectations",IF(N551=3,"Exceeds Expectations",0)))</f>
        <v>Meets Expectations</v>
      </c>
    </row>
    <row r="552" spans="1:15" x14ac:dyDescent="0.25">
      <c r="A552" s="1" t="s">
        <v>324</v>
      </c>
      <c r="B552" s="1" t="s">
        <v>1</v>
      </c>
      <c r="C552" s="4">
        <v>29979</v>
      </c>
      <c r="D552" s="4">
        <v>40296</v>
      </c>
      <c r="E552" s="4"/>
      <c r="F552" s="4" t="str">
        <f ca="1">DATEDIF(D552,TODAY(),"y")&amp;" Years, "&amp;DATEDIF(D552,TODAY(),"ym")&amp;" Months, "&amp;DATEDIF(D552,TODAY(),"md")&amp;" Days"</f>
        <v>13 Years, 2 Months, 3 Days</v>
      </c>
      <c r="G552" s="1" t="s">
        <v>109</v>
      </c>
      <c r="H552" s="3">
        <v>73440.12</v>
      </c>
      <c r="I552" s="2">
        <v>3</v>
      </c>
      <c r="J552" s="2">
        <v>1</v>
      </c>
      <c r="K552" s="2">
        <v>3</v>
      </c>
      <c r="L552" s="2">
        <v>3</v>
      </c>
      <c r="M552" s="2">
        <v>1</v>
      </c>
      <c r="N552" s="2">
        <f>ROUND(AVERAGE(I552:M552),0)</f>
        <v>2</v>
      </c>
      <c r="O552" s="2" t="str">
        <f>IF(N552=1,"Below Expectations",IF(N552=2,"Meets Expectations",IF(N552=3,"Exceeds Expectations",0)))</f>
        <v>Meets Expectations</v>
      </c>
    </row>
    <row r="553" spans="1:15" x14ac:dyDescent="0.25">
      <c r="A553" s="1" t="s">
        <v>323</v>
      </c>
      <c r="B553" s="1" t="s">
        <v>6</v>
      </c>
      <c r="C553" s="4">
        <v>30085</v>
      </c>
      <c r="D553" s="4">
        <v>38913</v>
      </c>
      <c r="E553" s="4"/>
      <c r="F553" s="4" t="str">
        <f ca="1">DATEDIF(D553,TODAY(),"y")&amp;" Years, "&amp;DATEDIF(D553,TODAY(),"ym")&amp;" Months, "&amp;DATEDIF(D553,TODAY(),"md")&amp;" Days"</f>
        <v>16 Years, 11 Months, 16 Days</v>
      </c>
      <c r="G553" s="1" t="s">
        <v>75</v>
      </c>
      <c r="H553" s="3">
        <v>24960</v>
      </c>
      <c r="I553" s="2">
        <v>3</v>
      </c>
      <c r="J553" s="2">
        <v>1</v>
      </c>
      <c r="K553" s="2">
        <v>1</v>
      </c>
      <c r="L553" s="2">
        <v>1</v>
      </c>
      <c r="M553" s="2">
        <v>2</v>
      </c>
      <c r="N553" s="2">
        <f>ROUND(AVERAGE(I553:M553),0)</f>
        <v>2</v>
      </c>
      <c r="O553" s="2" t="str">
        <f>IF(N553=1,"Below Expectations",IF(N553=2,"Meets Expectations",IF(N553=3,"Exceeds Expectations",0)))</f>
        <v>Meets Expectations</v>
      </c>
    </row>
    <row r="554" spans="1:15" x14ac:dyDescent="0.25">
      <c r="A554" s="1" t="s">
        <v>322</v>
      </c>
      <c r="B554" s="1" t="s">
        <v>1</v>
      </c>
      <c r="C554" s="4">
        <v>29987</v>
      </c>
      <c r="D554" s="4">
        <v>40760</v>
      </c>
      <c r="E554" s="4"/>
      <c r="F554" s="4" t="str">
        <f ca="1">DATEDIF(D554,TODAY(),"y")&amp;" Years, "&amp;DATEDIF(D554,TODAY(),"ym")&amp;" Months, "&amp;DATEDIF(D554,TODAY(),"md")&amp;" Days"</f>
        <v>11 Years, 10 Months, 26 Days</v>
      </c>
      <c r="G554" s="1" t="s">
        <v>225</v>
      </c>
      <c r="H554" s="3">
        <v>63627.199999999997</v>
      </c>
      <c r="I554" s="2">
        <v>2</v>
      </c>
      <c r="J554" s="2">
        <v>3</v>
      </c>
      <c r="K554" s="2">
        <v>2</v>
      </c>
      <c r="L554" s="2">
        <v>2</v>
      </c>
      <c r="M554" s="2">
        <v>1</v>
      </c>
      <c r="N554" s="2">
        <f>ROUND(AVERAGE(I554:M554),0)</f>
        <v>2</v>
      </c>
      <c r="O554" s="2" t="str">
        <f>IF(N554=1,"Below Expectations",IF(N554=2,"Meets Expectations",IF(N554=3,"Exceeds Expectations",0)))</f>
        <v>Meets Expectations</v>
      </c>
    </row>
    <row r="555" spans="1:15" x14ac:dyDescent="0.25">
      <c r="A555" s="1" t="s">
        <v>321</v>
      </c>
      <c r="B555" s="1" t="s">
        <v>1</v>
      </c>
      <c r="C555" s="4">
        <v>30027</v>
      </c>
      <c r="D555" s="4">
        <v>39958</v>
      </c>
      <c r="E555" s="4"/>
      <c r="F555" s="4" t="str">
        <f ca="1">DATEDIF(D555,TODAY(),"y")&amp;" Years, "&amp;DATEDIF(D555,TODAY(),"ym")&amp;" Months, "&amp;DATEDIF(D555,TODAY(),"md")&amp;" Days"</f>
        <v>14 Years, 1 Months, 6 Days</v>
      </c>
      <c r="G555" s="1" t="s">
        <v>320</v>
      </c>
      <c r="H555" s="3">
        <v>95182.88</v>
      </c>
      <c r="I555" s="2">
        <v>3</v>
      </c>
      <c r="J555" s="2">
        <v>2</v>
      </c>
      <c r="K555" s="2">
        <v>2</v>
      </c>
      <c r="L555" s="2">
        <v>2</v>
      </c>
      <c r="M555" s="2">
        <v>2</v>
      </c>
      <c r="N555" s="2">
        <f>ROUND(AVERAGE(I555:M555),0)</f>
        <v>2</v>
      </c>
      <c r="O555" s="2" t="str">
        <f>IF(N555=1,"Below Expectations",IF(N555=2,"Meets Expectations",IF(N555=3,"Exceeds Expectations",0)))</f>
        <v>Meets Expectations</v>
      </c>
    </row>
    <row r="556" spans="1:15" x14ac:dyDescent="0.25">
      <c r="A556" s="1" t="s">
        <v>319</v>
      </c>
      <c r="B556" s="1" t="s">
        <v>6</v>
      </c>
      <c r="C556" s="4">
        <v>30030</v>
      </c>
      <c r="D556" s="4">
        <v>40495</v>
      </c>
      <c r="E556" s="4"/>
      <c r="F556" s="4" t="str">
        <f ca="1">DATEDIF(D556,TODAY(),"y")&amp;" Years, "&amp;DATEDIF(D556,TODAY(),"ym")&amp;" Months, "&amp;DATEDIF(D556,TODAY(),"md")&amp;" Days"</f>
        <v>12 Years, 7 Months, 18 Days</v>
      </c>
      <c r="G556" s="1" t="s">
        <v>5</v>
      </c>
      <c r="H556" s="3">
        <v>22880</v>
      </c>
      <c r="I556" s="2">
        <v>2</v>
      </c>
      <c r="J556" s="2">
        <v>2</v>
      </c>
      <c r="K556" s="2">
        <v>2</v>
      </c>
      <c r="L556" s="2">
        <v>1</v>
      </c>
      <c r="M556" s="2">
        <v>1</v>
      </c>
      <c r="N556" s="2">
        <f>ROUND(AVERAGE(I556:M556),0)</f>
        <v>2</v>
      </c>
      <c r="O556" s="2" t="str">
        <f>IF(N556=1,"Below Expectations",IF(N556=2,"Meets Expectations",IF(N556=3,"Exceeds Expectations",0)))</f>
        <v>Meets Expectations</v>
      </c>
    </row>
    <row r="557" spans="1:15" x14ac:dyDescent="0.25">
      <c r="A557" s="1" t="s">
        <v>318</v>
      </c>
      <c r="B557" s="1" t="s">
        <v>1</v>
      </c>
      <c r="C557" s="4">
        <v>30059</v>
      </c>
      <c r="D557" s="4">
        <v>38115</v>
      </c>
      <c r="E557" s="4"/>
      <c r="F557" s="4" t="str">
        <f ca="1">DATEDIF(D557,TODAY(),"y")&amp;" Years, "&amp;DATEDIF(D557,TODAY(),"ym")&amp;" Months, "&amp;DATEDIF(D557,TODAY(),"md")&amp;" Days"</f>
        <v>19 Years, 1 Months, 23 Days</v>
      </c>
      <c r="G557" s="1" t="s">
        <v>317</v>
      </c>
      <c r="H557" s="3">
        <v>108796.22</v>
      </c>
      <c r="I557" s="2">
        <v>2</v>
      </c>
      <c r="J557" s="2">
        <v>2</v>
      </c>
      <c r="K557" s="2">
        <v>3</v>
      </c>
      <c r="L557" s="2">
        <v>2</v>
      </c>
      <c r="M557" s="2">
        <v>2</v>
      </c>
      <c r="N557" s="2">
        <f>ROUND(AVERAGE(I557:M557),0)</f>
        <v>2</v>
      </c>
      <c r="O557" s="2" t="str">
        <f>IF(N557=1,"Below Expectations",IF(N557=2,"Meets Expectations",IF(N557=3,"Exceeds Expectations",0)))</f>
        <v>Meets Expectations</v>
      </c>
    </row>
    <row r="558" spans="1:15" x14ac:dyDescent="0.25">
      <c r="A558" s="1" t="s">
        <v>316</v>
      </c>
      <c r="B558" s="1" t="s">
        <v>1</v>
      </c>
      <c r="C558" s="4">
        <v>30081</v>
      </c>
      <c r="D558" s="4">
        <v>40435</v>
      </c>
      <c r="E558" s="4"/>
      <c r="F558" s="4" t="str">
        <f ca="1">DATEDIF(D558,TODAY(),"y")&amp;" Years, "&amp;DATEDIF(D558,TODAY(),"ym")&amp;" Months, "&amp;DATEDIF(D558,TODAY(),"md")&amp;" Days"</f>
        <v>12 Years, 9 Months, 17 Days</v>
      </c>
      <c r="G558" s="1" t="s">
        <v>315</v>
      </c>
      <c r="H558" s="3">
        <v>70379.92</v>
      </c>
      <c r="I558" s="2">
        <v>1</v>
      </c>
      <c r="J558" s="2">
        <v>2</v>
      </c>
      <c r="K558" s="2">
        <v>2</v>
      </c>
      <c r="L558" s="2">
        <v>3</v>
      </c>
      <c r="M558" s="2">
        <v>2</v>
      </c>
      <c r="N558" s="2">
        <f>ROUND(AVERAGE(I558:M558),0)</f>
        <v>2</v>
      </c>
      <c r="O558" s="2" t="str">
        <f>IF(N558=1,"Below Expectations",IF(N558=2,"Meets Expectations",IF(N558=3,"Exceeds Expectations",0)))</f>
        <v>Meets Expectations</v>
      </c>
    </row>
    <row r="559" spans="1:15" x14ac:dyDescent="0.25">
      <c r="A559" s="1" t="s">
        <v>314</v>
      </c>
      <c r="B559" s="1" t="s">
        <v>1</v>
      </c>
      <c r="C559" s="4">
        <v>30091</v>
      </c>
      <c r="D559" s="4">
        <v>40205</v>
      </c>
      <c r="E559" s="4"/>
      <c r="F559" s="4" t="str">
        <f ca="1">DATEDIF(D559,TODAY(),"y")&amp;" Years, "&amp;DATEDIF(D559,TODAY(),"ym")&amp;" Months, "&amp;DATEDIF(D559,TODAY(),"md")&amp;" Days"</f>
        <v>13 Years, 5 Months, 4 Days</v>
      </c>
      <c r="G559" s="1" t="s">
        <v>313</v>
      </c>
      <c r="H559" s="3">
        <v>63912.160000000003</v>
      </c>
      <c r="I559" s="2">
        <v>3</v>
      </c>
      <c r="J559" s="2">
        <v>3</v>
      </c>
      <c r="K559" s="2">
        <v>3</v>
      </c>
      <c r="L559" s="2">
        <v>1</v>
      </c>
      <c r="M559" s="2">
        <v>2</v>
      </c>
      <c r="N559" s="2">
        <f>ROUND(AVERAGE(I559:M559),0)</f>
        <v>2</v>
      </c>
      <c r="O559" s="2" t="str">
        <f>IF(N559=1,"Below Expectations",IF(N559=2,"Meets Expectations",IF(N559=3,"Exceeds Expectations",0)))</f>
        <v>Meets Expectations</v>
      </c>
    </row>
    <row r="560" spans="1:15" x14ac:dyDescent="0.25">
      <c r="A560" s="1" t="s">
        <v>312</v>
      </c>
      <c r="B560" s="1" t="s">
        <v>6</v>
      </c>
      <c r="C560" s="4">
        <v>30128</v>
      </c>
      <c r="D560" s="4">
        <v>41729</v>
      </c>
      <c r="E560" s="4"/>
      <c r="F560" s="4" t="str">
        <f ca="1">DATEDIF(D560,TODAY(),"y")&amp;" Years, "&amp;DATEDIF(D560,TODAY(),"ym")&amp;" Months, "&amp;DATEDIF(D560,TODAY(),"md")&amp;" Days"</f>
        <v>9 Years, 3 Months, 0 Days</v>
      </c>
      <c r="G560" s="1" t="s">
        <v>311</v>
      </c>
      <c r="H560" s="3">
        <v>60000</v>
      </c>
      <c r="I560" s="2">
        <v>1</v>
      </c>
      <c r="J560" s="2">
        <v>3</v>
      </c>
      <c r="K560" s="2">
        <v>1</v>
      </c>
      <c r="L560" s="2">
        <v>1</v>
      </c>
      <c r="M560" s="2">
        <v>1</v>
      </c>
      <c r="N560" s="2">
        <f>ROUND(AVERAGE(I560:M560),0)</f>
        <v>1</v>
      </c>
      <c r="O560" s="2" t="str">
        <f>IF(N560=1,"Below Expectations",IF(N560=2,"Meets Expectations",IF(N560=3,"Exceeds Expectations",0)))</f>
        <v>Below Expectations</v>
      </c>
    </row>
    <row r="561" spans="1:15" x14ac:dyDescent="0.25">
      <c r="A561" s="1" t="s">
        <v>310</v>
      </c>
      <c r="B561" s="1" t="s">
        <v>6</v>
      </c>
      <c r="C561" s="4">
        <v>30137</v>
      </c>
      <c r="D561" s="4">
        <v>40659</v>
      </c>
      <c r="E561" s="4"/>
      <c r="F561" s="4" t="str">
        <f ca="1">DATEDIF(D561,TODAY(),"y")&amp;" Years, "&amp;DATEDIF(D561,TODAY(),"ym")&amp;" Months, "&amp;DATEDIF(D561,TODAY(),"md")&amp;" Days"</f>
        <v>12 Years, 2 Months, 5 Days</v>
      </c>
      <c r="G561" s="1" t="s">
        <v>309</v>
      </c>
      <c r="H561" s="3">
        <v>55000</v>
      </c>
      <c r="I561" s="2">
        <v>3</v>
      </c>
      <c r="J561" s="2">
        <v>3</v>
      </c>
      <c r="K561" s="2">
        <v>3</v>
      </c>
      <c r="L561" s="2">
        <v>2</v>
      </c>
      <c r="M561" s="2">
        <v>1</v>
      </c>
      <c r="N561" s="2">
        <f>ROUND(AVERAGE(I561:M561),0)</f>
        <v>2</v>
      </c>
      <c r="O561" s="2" t="str">
        <f>IF(N561=1,"Below Expectations",IF(N561=2,"Meets Expectations",IF(N561=3,"Exceeds Expectations",0)))</f>
        <v>Meets Expectations</v>
      </c>
    </row>
    <row r="562" spans="1:15" x14ac:dyDescent="0.25">
      <c r="A562" s="1" t="s">
        <v>308</v>
      </c>
      <c r="B562" s="1" t="s">
        <v>1</v>
      </c>
      <c r="C562" s="4">
        <v>30139</v>
      </c>
      <c r="D562" s="4">
        <v>41927</v>
      </c>
      <c r="E562" s="4"/>
      <c r="F562" s="4" t="str">
        <f ca="1">DATEDIF(D562,TODAY(),"y")&amp;" Years, "&amp;DATEDIF(D562,TODAY(),"ym")&amp;" Months, "&amp;DATEDIF(D562,TODAY(),"md")&amp;" Days"</f>
        <v>8 Years, 8 Months, 16 Days</v>
      </c>
      <c r="G562" s="1" t="s">
        <v>307</v>
      </c>
      <c r="H562" s="3">
        <v>42640</v>
      </c>
      <c r="I562" s="2">
        <v>2</v>
      </c>
      <c r="J562" s="2">
        <v>1</v>
      </c>
      <c r="K562" s="2">
        <v>1</v>
      </c>
      <c r="L562" s="2">
        <v>1</v>
      </c>
      <c r="M562" s="2">
        <v>2</v>
      </c>
      <c r="N562" s="2">
        <f>ROUND(AVERAGE(I562:M562),0)</f>
        <v>1</v>
      </c>
      <c r="O562" s="2" t="str">
        <f>IF(N562=1,"Below Expectations",IF(N562=2,"Meets Expectations",IF(N562=3,"Exceeds Expectations",0)))</f>
        <v>Below Expectations</v>
      </c>
    </row>
    <row r="563" spans="1:15" x14ac:dyDescent="0.25">
      <c r="A563" s="1" t="s">
        <v>306</v>
      </c>
      <c r="B563" s="1" t="s">
        <v>1</v>
      </c>
      <c r="C563" s="4">
        <v>30150</v>
      </c>
      <c r="D563" s="4">
        <v>38575</v>
      </c>
      <c r="E563" s="4"/>
      <c r="F563" s="4" t="str">
        <f ca="1">DATEDIF(D563,TODAY(),"y")&amp;" Years, "&amp;DATEDIF(D563,TODAY(),"ym")&amp;" Months, "&amp;DATEDIF(D563,TODAY(),"md")&amp;" Days"</f>
        <v>17 Years, 10 Months, 20 Days</v>
      </c>
      <c r="G563" s="1" t="s">
        <v>305</v>
      </c>
      <c r="H563" s="3">
        <v>48817.599999999999</v>
      </c>
      <c r="I563" s="2">
        <v>2</v>
      </c>
      <c r="J563" s="2">
        <v>2</v>
      </c>
      <c r="K563" s="2">
        <v>1</v>
      </c>
      <c r="L563" s="2">
        <v>3</v>
      </c>
      <c r="M563" s="2">
        <v>1</v>
      </c>
      <c r="N563" s="2">
        <f>ROUND(AVERAGE(I563:M563),0)</f>
        <v>2</v>
      </c>
      <c r="O563" s="2" t="str">
        <f>IF(N563=1,"Below Expectations",IF(N563=2,"Meets Expectations",IF(N563=3,"Exceeds Expectations",0)))</f>
        <v>Meets Expectations</v>
      </c>
    </row>
    <row r="564" spans="1:15" x14ac:dyDescent="0.25">
      <c r="A564" s="1" t="s">
        <v>304</v>
      </c>
      <c r="B564" s="1" t="s">
        <v>6</v>
      </c>
      <c r="C564" s="4">
        <v>30157</v>
      </c>
      <c r="D564" s="4">
        <v>38242</v>
      </c>
      <c r="E564" s="4"/>
      <c r="F564" s="4" t="str">
        <f ca="1">DATEDIF(D564,TODAY(),"y")&amp;" Years, "&amp;DATEDIF(D564,TODAY(),"ym")&amp;" Months, "&amp;DATEDIF(D564,TODAY(),"md")&amp;" Days"</f>
        <v>18 Years, 9 Months, 19 Days</v>
      </c>
      <c r="G564" s="1" t="s">
        <v>302</v>
      </c>
      <c r="H564" s="3">
        <v>64251.199999999997</v>
      </c>
      <c r="I564" s="2">
        <v>3</v>
      </c>
      <c r="J564" s="2">
        <v>3</v>
      </c>
      <c r="K564" s="2">
        <v>3</v>
      </c>
      <c r="L564" s="2">
        <v>2</v>
      </c>
      <c r="M564" s="2">
        <v>2</v>
      </c>
      <c r="N564" s="2">
        <f>ROUND(AVERAGE(I564:M564),0)</f>
        <v>3</v>
      </c>
      <c r="O564" s="2" t="str">
        <f>IF(N564=1,"Below Expectations",IF(N564=2,"Meets Expectations",IF(N564=3,"Exceeds Expectations",0)))</f>
        <v>Exceeds Expectations</v>
      </c>
    </row>
    <row r="565" spans="1:15" x14ac:dyDescent="0.25">
      <c r="A565" s="1" t="s">
        <v>303</v>
      </c>
      <c r="B565" s="1" t="s">
        <v>6</v>
      </c>
      <c r="C565" s="4">
        <v>30012</v>
      </c>
      <c r="D565" s="4">
        <v>40124</v>
      </c>
      <c r="E565" s="4"/>
      <c r="F565" s="4" t="str">
        <f ca="1">DATEDIF(D565,TODAY(),"y")&amp;" Years, "&amp;DATEDIF(D565,TODAY(),"ym")&amp;" Months, "&amp;DATEDIF(D565,TODAY(),"md")&amp;" Days"</f>
        <v>13 Years, 7 Months, 24 Days</v>
      </c>
      <c r="G565" s="1" t="s">
        <v>302</v>
      </c>
      <c r="H565" s="3">
        <v>64251.199999999997</v>
      </c>
      <c r="I565" s="2">
        <v>3</v>
      </c>
      <c r="J565" s="2">
        <v>2</v>
      </c>
      <c r="K565" s="2">
        <v>1</v>
      </c>
      <c r="L565" s="2">
        <v>3</v>
      </c>
      <c r="M565" s="2">
        <v>1</v>
      </c>
      <c r="N565" s="2">
        <f>ROUND(AVERAGE(I565:M565),0)</f>
        <v>2</v>
      </c>
      <c r="O565" s="2" t="str">
        <f>IF(N565=1,"Below Expectations",IF(N565=2,"Meets Expectations",IF(N565=3,"Exceeds Expectations",0)))</f>
        <v>Meets Expectations</v>
      </c>
    </row>
    <row r="566" spans="1:15" x14ac:dyDescent="0.25">
      <c r="A566" s="1" t="s">
        <v>301</v>
      </c>
      <c r="B566" s="1" t="s">
        <v>1</v>
      </c>
      <c r="C566" s="4">
        <v>30169</v>
      </c>
      <c r="D566" s="4">
        <v>40777</v>
      </c>
      <c r="E566" s="4"/>
      <c r="F566" s="4" t="str">
        <f ca="1">DATEDIF(D566,TODAY(),"y")&amp;" Years, "&amp;DATEDIF(D566,TODAY(),"ym")&amp;" Months, "&amp;DATEDIF(D566,TODAY(),"md")&amp;" Days"</f>
        <v>11 Years, 10 Months, 9 Days</v>
      </c>
      <c r="G566" s="1" t="s">
        <v>300</v>
      </c>
      <c r="H566" s="3">
        <v>39780</v>
      </c>
      <c r="I566" s="2">
        <v>3</v>
      </c>
      <c r="J566" s="2">
        <v>1</v>
      </c>
      <c r="K566" s="2">
        <v>1</v>
      </c>
      <c r="L566" s="2">
        <v>2</v>
      </c>
      <c r="M566" s="2">
        <v>2</v>
      </c>
      <c r="N566" s="2">
        <f>ROUND(AVERAGE(I566:M566),0)</f>
        <v>2</v>
      </c>
      <c r="O566" s="2" t="str">
        <f>IF(N566=1,"Below Expectations",IF(N566=2,"Meets Expectations",IF(N566=3,"Exceeds Expectations",0)))</f>
        <v>Meets Expectations</v>
      </c>
    </row>
    <row r="567" spans="1:15" x14ac:dyDescent="0.25">
      <c r="A567" s="1" t="s">
        <v>299</v>
      </c>
      <c r="B567" s="1" t="s">
        <v>1</v>
      </c>
      <c r="C567" s="4">
        <v>30176</v>
      </c>
      <c r="D567" s="4">
        <v>39527</v>
      </c>
      <c r="E567" s="4"/>
      <c r="F567" s="4" t="str">
        <f ca="1">DATEDIF(D567,TODAY(),"y")&amp;" Years, "&amp;DATEDIF(D567,TODAY(),"ym")&amp;" Months, "&amp;DATEDIF(D567,TODAY(),"md")&amp;" Days"</f>
        <v>15 Years, 3 Months, 11 Days</v>
      </c>
      <c r="G567" s="1" t="s">
        <v>298</v>
      </c>
      <c r="H567" s="3">
        <v>65873.600000000006</v>
      </c>
      <c r="I567" s="2">
        <v>1</v>
      </c>
      <c r="J567" s="2">
        <v>3</v>
      </c>
      <c r="K567" s="2">
        <v>3</v>
      </c>
      <c r="L567" s="2">
        <v>2</v>
      </c>
      <c r="M567" s="2">
        <v>2</v>
      </c>
      <c r="N567" s="2">
        <f>ROUND(AVERAGE(I567:M567),0)</f>
        <v>2</v>
      </c>
      <c r="O567" s="2" t="str">
        <f>IF(N567=1,"Below Expectations",IF(N567=2,"Meets Expectations",IF(N567=3,"Exceeds Expectations",0)))</f>
        <v>Meets Expectations</v>
      </c>
    </row>
    <row r="568" spans="1:15" x14ac:dyDescent="0.25">
      <c r="A568" s="1" t="s">
        <v>297</v>
      </c>
      <c r="B568" s="1" t="s">
        <v>1</v>
      </c>
      <c r="C568" s="4">
        <v>30180</v>
      </c>
      <c r="D568" s="4">
        <v>37663</v>
      </c>
      <c r="E568" s="4"/>
      <c r="F568" s="4" t="str">
        <f ca="1">DATEDIF(D568,TODAY(),"y")&amp;" Years, "&amp;DATEDIF(D568,TODAY(),"ym")&amp;" Months, "&amp;DATEDIF(D568,TODAY(),"md")&amp;" Days"</f>
        <v>20 Years, 4 Months, 20 Days</v>
      </c>
      <c r="G568" s="1" t="s">
        <v>296</v>
      </c>
      <c r="H568" s="3">
        <v>53504.1</v>
      </c>
      <c r="I568" s="2">
        <v>2</v>
      </c>
      <c r="J568" s="2">
        <v>2</v>
      </c>
      <c r="K568" s="2">
        <v>2</v>
      </c>
      <c r="L568" s="2">
        <v>1</v>
      </c>
      <c r="M568" s="2">
        <v>1</v>
      </c>
      <c r="N568" s="2">
        <f>ROUND(AVERAGE(I568:M568),0)</f>
        <v>2</v>
      </c>
      <c r="O568" s="2" t="str">
        <f>IF(N568=1,"Below Expectations",IF(N568=2,"Meets Expectations",IF(N568=3,"Exceeds Expectations",0)))</f>
        <v>Meets Expectations</v>
      </c>
    </row>
    <row r="569" spans="1:15" x14ac:dyDescent="0.25">
      <c r="A569" s="1" t="s">
        <v>295</v>
      </c>
      <c r="B569" s="1" t="s">
        <v>1</v>
      </c>
      <c r="C569" s="4">
        <v>30210</v>
      </c>
      <c r="D569" s="4">
        <v>41321</v>
      </c>
      <c r="E569" s="4"/>
      <c r="F569" s="4" t="str">
        <f ca="1">DATEDIF(D569,TODAY(),"y")&amp;" Years, "&amp;DATEDIF(D569,TODAY(),"ym")&amp;" Months, "&amp;DATEDIF(D569,TODAY(),"md")&amp;" Days"</f>
        <v>10 Years, 4 Months, 15 Days</v>
      </c>
      <c r="G569" s="1" t="s">
        <v>294</v>
      </c>
      <c r="H569" s="3">
        <v>53040</v>
      </c>
      <c r="I569" s="2">
        <v>2</v>
      </c>
      <c r="J569" s="2">
        <v>2</v>
      </c>
      <c r="K569" s="2">
        <v>3</v>
      </c>
      <c r="L569" s="2">
        <v>3</v>
      </c>
      <c r="M569" s="2">
        <v>2</v>
      </c>
      <c r="N569" s="2">
        <f>ROUND(AVERAGE(I569:M569),0)</f>
        <v>2</v>
      </c>
      <c r="O569" s="2" t="str">
        <f>IF(N569=1,"Below Expectations",IF(N569=2,"Meets Expectations",IF(N569=3,"Exceeds Expectations",0)))</f>
        <v>Meets Expectations</v>
      </c>
    </row>
    <row r="570" spans="1:15" x14ac:dyDescent="0.25">
      <c r="A570" s="1" t="s">
        <v>293</v>
      </c>
      <c r="B570" s="1" t="s">
        <v>1</v>
      </c>
      <c r="C570" s="4">
        <v>30218</v>
      </c>
      <c r="D570" s="4">
        <v>40649</v>
      </c>
      <c r="E570" s="4"/>
      <c r="F570" s="4" t="str">
        <f ca="1">DATEDIF(D570,TODAY(),"y")&amp;" Years, "&amp;DATEDIF(D570,TODAY(),"ym")&amp;" Months, "&amp;DATEDIF(D570,TODAY(),"md")&amp;" Days"</f>
        <v>12 Years, 2 Months, 15 Days</v>
      </c>
      <c r="G570" s="1" t="s">
        <v>292</v>
      </c>
      <c r="H570" s="3">
        <v>77001.600000000006</v>
      </c>
      <c r="I570" s="2">
        <v>1</v>
      </c>
      <c r="J570" s="2">
        <v>3</v>
      </c>
      <c r="K570" s="2">
        <v>1</v>
      </c>
      <c r="L570" s="2">
        <v>1</v>
      </c>
      <c r="M570" s="2">
        <v>1</v>
      </c>
      <c r="N570" s="2">
        <f>ROUND(AVERAGE(I570:M570),0)</f>
        <v>1</v>
      </c>
      <c r="O570" s="2" t="str">
        <f>IF(N570=1,"Below Expectations",IF(N570=2,"Meets Expectations",IF(N570=3,"Exceeds Expectations",0)))</f>
        <v>Below Expectations</v>
      </c>
    </row>
    <row r="571" spans="1:15" x14ac:dyDescent="0.25">
      <c r="A571" s="1" t="s">
        <v>291</v>
      </c>
      <c r="B571" s="1" t="s">
        <v>6</v>
      </c>
      <c r="C571" s="4">
        <v>30223</v>
      </c>
      <c r="D571" s="4">
        <v>39656</v>
      </c>
      <c r="E571" s="4"/>
      <c r="F571" s="4" t="str">
        <f ca="1">DATEDIF(D571,TODAY(),"y")&amp;" Years, "&amp;DATEDIF(D571,TODAY(),"ym")&amp;" Months, "&amp;DATEDIF(D571,TODAY(),"md")&amp;" Days"</f>
        <v>14 Years, 11 Months, 4 Days</v>
      </c>
      <c r="G571" s="1" t="s">
        <v>290</v>
      </c>
      <c r="H571" s="3">
        <v>41995.199999999997</v>
      </c>
      <c r="I571" s="2">
        <v>1</v>
      </c>
      <c r="J571" s="2">
        <v>2</v>
      </c>
      <c r="K571" s="2">
        <v>1</v>
      </c>
      <c r="L571" s="2">
        <v>3</v>
      </c>
      <c r="M571" s="2">
        <v>2</v>
      </c>
      <c r="N571" s="2">
        <f>ROUND(AVERAGE(I571:M571),0)</f>
        <v>2</v>
      </c>
      <c r="O571" s="2" t="str">
        <f>IF(N571=1,"Below Expectations",IF(N571=2,"Meets Expectations",IF(N571=3,"Exceeds Expectations",0)))</f>
        <v>Meets Expectations</v>
      </c>
    </row>
    <row r="572" spans="1:15" x14ac:dyDescent="0.25">
      <c r="A572" s="1" t="s">
        <v>289</v>
      </c>
      <c r="B572" s="1" t="s">
        <v>6</v>
      </c>
      <c r="C572" s="4">
        <v>30226</v>
      </c>
      <c r="D572" s="4">
        <v>40055</v>
      </c>
      <c r="E572" s="4"/>
      <c r="F572" s="4" t="str">
        <f ca="1">DATEDIF(D572,TODAY(),"y")&amp;" Years, "&amp;DATEDIF(D572,TODAY(),"ym")&amp;" Months, "&amp;DATEDIF(D572,TODAY(),"md")&amp;" Days"</f>
        <v>13 Years, 10 Months, 1 Days</v>
      </c>
      <c r="G572" s="1" t="s">
        <v>27</v>
      </c>
      <c r="H572" s="3">
        <v>24169.599999999999</v>
      </c>
      <c r="I572" s="2">
        <v>1</v>
      </c>
      <c r="J572" s="2">
        <v>1</v>
      </c>
      <c r="K572" s="2">
        <v>2</v>
      </c>
      <c r="L572" s="2">
        <v>3</v>
      </c>
      <c r="M572" s="2">
        <v>2</v>
      </c>
      <c r="N572" s="2">
        <f>ROUND(AVERAGE(I572:M572),0)</f>
        <v>2</v>
      </c>
      <c r="O572" s="2" t="str">
        <f>IF(N572=1,"Below Expectations",IF(N572=2,"Meets Expectations",IF(N572=3,"Exceeds Expectations",0)))</f>
        <v>Meets Expectations</v>
      </c>
    </row>
    <row r="573" spans="1:15" x14ac:dyDescent="0.25">
      <c r="A573" s="1" t="s">
        <v>288</v>
      </c>
      <c r="B573" s="1" t="s">
        <v>6</v>
      </c>
      <c r="C573" s="4">
        <v>30230</v>
      </c>
      <c r="D573" s="4">
        <v>41365</v>
      </c>
      <c r="E573" s="4"/>
      <c r="F573" s="4" t="str">
        <f ca="1">DATEDIF(D573,TODAY(),"y")&amp;" Years, "&amp;DATEDIF(D573,TODAY(),"ym")&amp;" Months, "&amp;DATEDIF(D573,TODAY(),"md")&amp;" Days"</f>
        <v>10 Years, 3 Months, 0 Days</v>
      </c>
      <c r="G573" s="1" t="s">
        <v>287</v>
      </c>
      <c r="H573" s="3">
        <v>55825</v>
      </c>
      <c r="I573" s="2">
        <v>2</v>
      </c>
      <c r="J573" s="2">
        <v>1</v>
      </c>
      <c r="K573" s="2">
        <v>2</v>
      </c>
      <c r="L573" s="2">
        <v>2</v>
      </c>
      <c r="M573" s="2">
        <v>3</v>
      </c>
      <c r="N573" s="2">
        <f>ROUND(AVERAGE(I573:M573),0)</f>
        <v>2</v>
      </c>
      <c r="O573" s="2" t="str">
        <f>IF(N573=1,"Below Expectations",IF(N573=2,"Meets Expectations",IF(N573=3,"Exceeds Expectations",0)))</f>
        <v>Meets Expectations</v>
      </c>
    </row>
    <row r="574" spans="1:15" x14ac:dyDescent="0.25">
      <c r="A574" s="1" t="s">
        <v>286</v>
      </c>
      <c r="B574" s="1" t="s">
        <v>6</v>
      </c>
      <c r="C574" s="4">
        <v>30251</v>
      </c>
      <c r="D574" s="4">
        <v>39457</v>
      </c>
      <c r="E574" s="4"/>
      <c r="F574" s="4" t="str">
        <f ca="1">DATEDIF(D574,TODAY(),"y")&amp;" Years, "&amp;DATEDIF(D574,TODAY(),"ym")&amp;" Months, "&amp;DATEDIF(D574,TODAY(),"md")&amp;" Days"</f>
        <v>15 Years, 5 Months, 21 Days</v>
      </c>
      <c r="G574" s="1" t="s">
        <v>285</v>
      </c>
      <c r="H574" s="3">
        <v>36400</v>
      </c>
      <c r="I574" s="2">
        <v>2</v>
      </c>
      <c r="J574" s="2">
        <v>3</v>
      </c>
      <c r="K574" s="2">
        <v>2</v>
      </c>
      <c r="L574" s="2">
        <v>2</v>
      </c>
      <c r="M574" s="2">
        <v>3</v>
      </c>
      <c r="N574" s="2">
        <f>ROUND(AVERAGE(I574:M574),0)</f>
        <v>2</v>
      </c>
      <c r="O574" s="2" t="str">
        <f>IF(N574=1,"Below Expectations",IF(N574=2,"Meets Expectations",IF(N574=3,"Exceeds Expectations",0)))</f>
        <v>Meets Expectations</v>
      </c>
    </row>
    <row r="575" spans="1:15" x14ac:dyDescent="0.25">
      <c r="A575" s="1" t="s">
        <v>284</v>
      </c>
      <c r="B575" s="1" t="s">
        <v>1</v>
      </c>
      <c r="C575" s="4">
        <v>30254</v>
      </c>
      <c r="D575" s="4">
        <v>40177</v>
      </c>
      <c r="E575" s="4"/>
      <c r="F575" s="4" t="str">
        <f ca="1">DATEDIF(D575,TODAY(),"y")&amp;" Years, "&amp;DATEDIF(D575,TODAY(),"ym")&amp;" Months, "&amp;DATEDIF(D575,TODAY(),"md")&amp;" Days"</f>
        <v>13 Years, 6 Months, 1 Days</v>
      </c>
      <c r="G575" s="1" t="s">
        <v>225</v>
      </c>
      <c r="H575" s="3">
        <v>66000</v>
      </c>
      <c r="I575" s="2">
        <v>2</v>
      </c>
      <c r="J575" s="2">
        <v>3</v>
      </c>
      <c r="K575" s="2">
        <v>3</v>
      </c>
      <c r="L575" s="2">
        <v>3</v>
      </c>
      <c r="M575" s="2">
        <v>2</v>
      </c>
      <c r="N575" s="2">
        <f>ROUND(AVERAGE(I575:M575),0)</f>
        <v>3</v>
      </c>
      <c r="O575" s="2" t="str">
        <f>IF(N575=1,"Below Expectations",IF(N575=2,"Meets Expectations",IF(N575=3,"Exceeds Expectations",0)))</f>
        <v>Exceeds Expectations</v>
      </c>
    </row>
    <row r="576" spans="1:15" x14ac:dyDescent="0.25">
      <c r="A576" s="1" t="s">
        <v>283</v>
      </c>
      <c r="B576" s="1" t="s">
        <v>1</v>
      </c>
      <c r="C576" s="4">
        <v>30258</v>
      </c>
      <c r="D576" s="4">
        <v>39575</v>
      </c>
      <c r="E576" s="4"/>
      <c r="F576" s="4" t="str">
        <f ca="1">DATEDIF(D576,TODAY(),"y")&amp;" Years, "&amp;DATEDIF(D576,TODAY(),"ym")&amp;" Months, "&amp;DATEDIF(D576,TODAY(),"md")&amp;" Days"</f>
        <v>15 Years, 1 Months, 24 Days</v>
      </c>
      <c r="G576" s="1" t="s">
        <v>109</v>
      </c>
      <c r="H576" s="3">
        <v>77983.360000000001</v>
      </c>
      <c r="I576" s="2">
        <v>3</v>
      </c>
      <c r="J576" s="2">
        <v>2</v>
      </c>
      <c r="K576" s="2">
        <v>3</v>
      </c>
      <c r="L576" s="2">
        <v>3</v>
      </c>
      <c r="M576" s="2">
        <v>3</v>
      </c>
      <c r="N576" s="2">
        <f>ROUND(AVERAGE(I576:M576),0)</f>
        <v>3</v>
      </c>
      <c r="O576" s="2" t="str">
        <f>IF(N576=1,"Below Expectations",IF(N576=2,"Meets Expectations",IF(N576=3,"Exceeds Expectations",0)))</f>
        <v>Exceeds Expectations</v>
      </c>
    </row>
    <row r="577" spans="1:15" x14ac:dyDescent="0.25">
      <c r="A577" s="1" t="s">
        <v>282</v>
      </c>
      <c r="B577" s="1" t="s">
        <v>1</v>
      </c>
      <c r="C577" s="4">
        <v>30277</v>
      </c>
      <c r="D577" s="4">
        <v>38768</v>
      </c>
      <c r="E577" s="4"/>
      <c r="F577" s="4" t="str">
        <f ca="1">DATEDIF(D577,TODAY(),"y")&amp;" Years, "&amp;DATEDIF(D577,TODAY(),"ym")&amp;" Months, "&amp;DATEDIF(D577,TODAY(),"md")&amp;" Days"</f>
        <v>17 Years, 4 Months, 11 Days</v>
      </c>
      <c r="G577" s="1" t="s">
        <v>281</v>
      </c>
      <c r="H577" s="3">
        <v>65000</v>
      </c>
      <c r="I577" s="2">
        <v>2</v>
      </c>
      <c r="J577" s="2">
        <v>2</v>
      </c>
      <c r="K577" s="2">
        <v>2</v>
      </c>
      <c r="L577" s="2">
        <v>3</v>
      </c>
      <c r="M577" s="2">
        <v>2</v>
      </c>
      <c r="N577" s="2">
        <f>ROUND(AVERAGE(I577:M577),0)</f>
        <v>2</v>
      </c>
      <c r="O577" s="2" t="str">
        <f>IF(N577=1,"Below Expectations",IF(N577=2,"Meets Expectations",IF(N577=3,"Exceeds Expectations",0)))</f>
        <v>Meets Expectations</v>
      </c>
    </row>
    <row r="578" spans="1:15" x14ac:dyDescent="0.25">
      <c r="A578" s="1" t="s">
        <v>280</v>
      </c>
      <c r="B578" s="1" t="s">
        <v>6</v>
      </c>
      <c r="C578" s="4">
        <v>30282</v>
      </c>
      <c r="D578" s="4">
        <v>38644</v>
      </c>
      <c r="E578" s="4"/>
      <c r="F578" s="4" t="str">
        <f ca="1">DATEDIF(D578,TODAY(),"y")&amp;" Years, "&amp;DATEDIF(D578,TODAY(),"ym")&amp;" Months, "&amp;DATEDIF(D578,TODAY(),"md")&amp;" Days"</f>
        <v>17 Years, 8 Months, 12 Days</v>
      </c>
      <c r="G578" s="1" t="s">
        <v>279</v>
      </c>
      <c r="H578" s="3">
        <v>58905.08</v>
      </c>
      <c r="I578" s="2">
        <v>1</v>
      </c>
      <c r="J578" s="2">
        <v>2</v>
      </c>
      <c r="K578" s="2">
        <v>1</v>
      </c>
      <c r="L578" s="2">
        <v>3</v>
      </c>
      <c r="M578" s="2">
        <v>3</v>
      </c>
      <c r="N578" s="2">
        <f>ROUND(AVERAGE(I578:M578),0)</f>
        <v>2</v>
      </c>
      <c r="O578" s="2" t="str">
        <f>IF(N578=1,"Below Expectations",IF(N578=2,"Meets Expectations",IF(N578=3,"Exceeds Expectations",0)))</f>
        <v>Meets Expectations</v>
      </c>
    </row>
    <row r="579" spans="1:15" x14ac:dyDescent="0.25">
      <c r="A579" s="1" t="s">
        <v>278</v>
      </c>
      <c r="B579" s="1" t="s">
        <v>6</v>
      </c>
      <c r="C579" s="4">
        <v>30292</v>
      </c>
      <c r="D579" s="4">
        <v>41904</v>
      </c>
      <c r="E579" s="4"/>
      <c r="F579" s="4" t="str">
        <f ca="1">DATEDIF(D579,TODAY(),"y")&amp;" Years, "&amp;DATEDIF(D579,TODAY(),"ym")&amp;" Months, "&amp;DATEDIF(D579,TODAY(),"md")&amp;" Days"</f>
        <v>8 Years, 9 Months, 9 Days</v>
      </c>
      <c r="G579" s="1" t="s">
        <v>277</v>
      </c>
      <c r="H579" s="3">
        <v>60756.800000000003</v>
      </c>
      <c r="I579" s="2">
        <v>2</v>
      </c>
      <c r="J579" s="2">
        <v>2</v>
      </c>
      <c r="K579" s="2">
        <v>1</v>
      </c>
      <c r="L579" s="2">
        <v>3</v>
      </c>
      <c r="M579" s="2">
        <v>2</v>
      </c>
      <c r="N579" s="2">
        <f>ROUND(AVERAGE(I579:M579),0)</f>
        <v>2</v>
      </c>
      <c r="O579" s="2" t="str">
        <f>IF(N579=1,"Below Expectations",IF(N579=2,"Meets Expectations",IF(N579=3,"Exceeds Expectations",0)))</f>
        <v>Meets Expectations</v>
      </c>
    </row>
    <row r="580" spans="1:15" x14ac:dyDescent="0.25">
      <c r="A580" s="1" t="s">
        <v>276</v>
      </c>
      <c r="B580" s="1" t="s">
        <v>1</v>
      </c>
      <c r="C580" s="4">
        <v>30293</v>
      </c>
      <c r="D580" s="4">
        <v>39269</v>
      </c>
      <c r="E580" s="4"/>
      <c r="F580" s="4" t="str">
        <f ca="1">DATEDIF(D580,TODAY(),"y")&amp;" Years, "&amp;DATEDIF(D580,TODAY(),"ym")&amp;" Months, "&amp;DATEDIF(D580,TODAY(),"md")&amp;" Days"</f>
        <v>15 Years, 11 Months, 25 Days</v>
      </c>
      <c r="G580" s="1" t="s">
        <v>275</v>
      </c>
      <c r="H580" s="3">
        <v>60091</v>
      </c>
      <c r="I580" s="2">
        <v>1</v>
      </c>
      <c r="J580" s="2">
        <v>2</v>
      </c>
      <c r="K580" s="2">
        <v>2</v>
      </c>
      <c r="L580" s="2">
        <v>3</v>
      </c>
      <c r="M580" s="2">
        <v>3</v>
      </c>
      <c r="N580" s="2">
        <f>ROUND(AVERAGE(I580:M580),0)</f>
        <v>2</v>
      </c>
      <c r="O580" s="2" t="str">
        <f>IF(N580=1,"Below Expectations",IF(N580=2,"Meets Expectations",IF(N580=3,"Exceeds Expectations",0)))</f>
        <v>Meets Expectations</v>
      </c>
    </row>
    <row r="581" spans="1:15" x14ac:dyDescent="0.25">
      <c r="A581" s="1" t="s">
        <v>274</v>
      </c>
      <c r="B581" s="1" t="s">
        <v>6</v>
      </c>
      <c r="C581" s="4">
        <v>30312</v>
      </c>
      <c r="D581" s="4">
        <v>38611</v>
      </c>
      <c r="E581" s="4"/>
      <c r="F581" s="4" t="str">
        <f ca="1">DATEDIF(D581,TODAY(),"y")&amp;" Years, "&amp;DATEDIF(D581,TODAY(),"ym")&amp;" Months, "&amp;DATEDIF(D581,TODAY(),"md")&amp;" Days"</f>
        <v>17 Years, 9 Months, 15 Days</v>
      </c>
      <c r="G581" s="1" t="s">
        <v>5</v>
      </c>
      <c r="H581" s="3">
        <v>29881</v>
      </c>
      <c r="I581" s="2">
        <v>3</v>
      </c>
      <c r="J581" s="2">
        <v>3</v>
      </c>
      <c r="K581" s="2">
        <v>2</v>
      </c>
      <c r="L581" s="2">
        <v>2</v>
      </c>
      <c r="M581" s="2">
        <v>3</v>
      </c>
      <c r="N581" s="2">
        <f>ROUND(AVERAGE(I581:M581),0)</f>
        <v>3</v>
      </c>
      <c r="O581" s="2" t="str">
        <f>IF(N581=1,"Below Expectations",IF(N581=2,"Meets Expectations",IF(N581=3,"Exceeds Expectations",0)))</f>
        <v>Exceeds Expectations</v>
      </c>
    </row>
    <row r="582" spans="1:15" x14ac:dyDescent="0.25">
      <c r="A582" s="1" t="s">
        <v>273</v>
      </c>
      <c r="B582" s="1" t="s">
        <v>6</v>
      </c>
      <c r="C582" s="4">
        <v>30408</v>
      </c>
      <c r="D582" s="4">
        <v>41533</v>
      </c>
      <c r="E582" s="4"/>
      <c r="F582" s="4" t="str">
        <f ca="1">DATEDIF(D582,TODAY(),"y")&amp;" Years, "&amp;DATEDIF(D582,TODAY(),"ym")&amp;" Months, "&amp;DATEDIF(D582,TODAY(),"md")&amp;" Days"</f>
        <v>9 Years, 9 Months, 15 Days</v>
      </c>
      <c r="G582" s="1" t="s">
        <v>272</v>
      </c>
      <c r="H582" s="3">
        <v>42016</v>
      </c>
      <c r="I582" s="2">
        <v>3</v>
      </c>
      <c r="J582" s="2">
        <v>3</v>
      </c>
      <c r="K582" s="2">
        <v>3</v>
      </c>
      <c r="L582" s="2">
        <v>3</v>
      </c>
      <c r="M582" s="2">
        <v>2</v>
      </c>
      <c r="N582" s="2">
        <f>ROUND(AVERAGE(I582:M582),0)</f>
        <v>3</v>
      </c>
      <c r="O582" s="2" t="str">
        <f>IF(N582=1,"Below Expectations",IF(N582=2,"Meets Expectations",IF(N582=3,"Exceeds Expectations",0)))</f>
        <v>Exceeds Expectations</v>
      </c>
    </row>
    <row r="583" spans="1:15" x14ac:dyDescent="0.25">
      <c r="A583" s="1" t="s">
        <v>271</v>
      </c>
      <c r="B583" s="1" t="s">
        <v>1</v>
      </c>
      <c r="C583" s="4">
        <v>30342</v>
      </c>
      <c r="D583" s="4">
        <v>39561</v>
      </c>
      <c r="E583" s="4"/>
      <c r="F583" s="4" t="str">
        <f ca="1">DATEDIF(D583,TODAY(),"y")&amp;" Years, "&amp;DATEDIF(D583,TODAY(),"ym")&amp;" Months, "&amp;DATEDIF(D583,TODAY(),"md")&amp;" Days"</f>
        <v>15 Years, 2 Months, 8 Days</v>
      </c>
      <c r="G583" s="1" t="s">
        <v>122</v>
      </c>
      <c r="H583" s="3">
        <v>39998</v>
      </c>
      <c r="I583" s="2">
        <v>2</v>
      </c>
      <c r="J583" s="2">
        <v>1</v>
      </c>
      <c r="K583" s="2">
        <v>2</v>
      </c>
      <c r="L583" s="2">
        <v>3</v>
      </c>
      <c r="M583" s="2">
        <v>1</v>
      </c>
      <c r="N583" s="2">
        <f>ROUND(AVERAGE(I583:M583),0)</f>
        <v>2</v>
      </c>
      <c r="O583" s="2" t="str">
        <f>IF(N583=1,"Below Expectations",IF(N583=2,"Meets Expectations",IF(N583=3,"Exceeds Expectations",0)))</f>
        <v>Meets Expectations</v>
      </c>
    </row>
    <row r="584" spans="1:15" x14ac:dyDescent="0.25">
      <c r="A584" s="1" t="s">
        <v>270</v>
      </c>
      <c r="B584" s="1" t="s">
        <v>1</v>
      </c>
      <c r="C584" s="4">
        <v>30469</v>
      </c>
      <c r="D584" s="4">
        <v>39387</v>
      </c>
      <c r="E584" s="4"/>
      <c r="F584" s="4" t="str">
        <f ca="1">DATEDIF(D584,TODAY(),"y")&amp;" Years, "&amp;DATEDIF(D584,TODAY(),"ym")&amp;" Months, "&amp;DATEDIF(D584,TODAY(),"md")&amp;" Days"</f>
        <v>15 Years, 8 Months, 0 Days</v>
      </c>
      <c r="G584" s="1" t="s">
        <v>225</v>
      </c>
      <c r="H584" s="3">
        <v>78270.399999999994</v>
      </c>
      <c r="I584" s="2">
        <v>2</v>
      </c>
      <c r="J584" s="2">
        <v>2</v>
      </c>
      <c r="K584" s="2">
        <v>3</v>
      </c>
      <c r="L584" s="2">
        <v>3</v>
      </c>
      <c r="M584" s="2">
        <v>1</v>
      </c>
      <c r="N584" s="2">
        <f>ROUND(AVERAGE(I584:M584),0)</f>
        <v>2</v>
      </c>
      <c r="O584" s="2" t="str">
        <f>IF(N584=1,"Below Expectations",IF(N584=2,"Meets Expectations",IF(N584=3,"Exceeds Expectations",0)))</f>
        <v>Meets Expectations</v>
      </c>
    </row>
    <row r="585" spans="1:15" x14ac:dyDescent="0.25">
      <c r="A585" s="1" t="s">
        <v>269</v>
      </c>
      <c r="B585" s="1" t="s">
        <v>1</v>
      </c>
      <c r="C585" s="4">
        <v>30342</v>
      </c>
      <c r="D585" s="4">
        <v>39556</v>
      </c>
      <c r="E585" s="4"/>
      <c r="F585" s="4" t="str">
        <f ca="1">DATEDIF(D585,TODAY(),"y")&amp;" Years, "&amp;DATEDIF(D585,TODAY(),"ym")&amp;" Months, "&amp;DATEDIF(D585,TODAY(),"md")&amp;" Days"</f>
        <v>15 Years, 2 Months, 13 Days</v>
      </c>
      <c r="G585" s="1" t="s">
        <v>122</v>
      </c>
      <c r="H585" s="3">
        <v>39998</v>
      </c>
      <c r="I585" s="2">
        <v>2</v>
      </c>
      <c r="J585" s="2">
        <v>1</v>
      </c>
      <c r="K585" s="2">
        <v>1</v>
      </c>
      <c r="L585" s="2">
        <v>3</v>
      </c>
      <c r="M585" s="2">
        <v>1</v>
      </c>
      <c r="N585" s="2">
        <f>ROUND(AVERAGE(I585:M585),0)</f>
        <v>2</v>
      </c>
      <c r="O585" s="2" t="str">
        <f>IF(N585=1,"Below Expectations",IF(N585=2,"Meets Expectations",IF(N585=3,"Exceeds Expectations",0)))</f>
        <v>Meets Expectations</v>
      </c>
    </row>
    <row r="586" spans="1:15" x14ac:dyDescent="0.25">
      <c r="A586" s="1" t="s">
        <v>268</v>
      </c>
      <c r="B586" s="1" t="s">
        <v>1</v>
      </c>
      <c r="C586" s="4">
        <v>30344</v>
      </c>
      <c r="D586" s="4">
        <v>38465</v>
      </c>
      <c r="E586" s="4"/>
      <c r="F586" s="4" t="str">
        <f ca="1">DATEDIF(D586,TODAY(),"y")&amp;" Years, "&amp;DATEDIF(D586,TODAY(),"ym")&amp;" Months, "&amp;DATEDIF(D586,TODAY(),"md")&amp;" Days"</f>
        <v>18 Years, 2 Months, 8 Days</v>
      </c>
      <c r="G586" s="1" t="s">
        <v>267</v>
      </c>
      <c r="H586" s="3">
        <v>39158.71</v>
      </c>
      <c r="I586" s="2">
        <v>2</v>
      </c>
      <c r="J586" s="2">
        <v>1</v>
      </c>
      <c r="K586" s="2">
        <v>2</v>
      </c>
      <c r="L586" s="2">
        <v>3</v>
      </c>
      <c r="M586" s="2">
        <v>3</v>
      </c>
      <c r="N586" s="2">
        <f>ROUND(AVERAGE(I586:M586),0)</f>
        <v>2</v>
      </c>
      <c r="O586" s="2" t="str">
        <f>IF(N586=1,"Below Expectations",IF(N586=2,"Meets Expectations",IF(N586=3,"Exceeds Expectations",0)))</f>
        <v>Meets Expectations</v>
      </c>
    </row>
    <row r="587" spans="1:15" x14ac:dyDescent="0.25">
      <c r="A587" s="1" t="s">
        <v>266</v>
      </c>
      <c r="B587" s="1" t="s">
        <v>6</v>
      </c>
      <c r="C587" s="4">
        <v>30358</v>
      </c>
      <c r="D587" s="4">
        <v>38710</v>
      </c>
      <c r="E587" s="4"/>
      <c r="F587" s="4" t="str">
        <f ca="1">DATEDIF(D587,TODAY(),"y")&amp;" Years, "&amp;DATEDIF(D587,TODAY(),"ym")&amp;" Months, "&amp;DATEDIF(D587,TODAY(),"md")&amp;" Days"</f>
        <v>17 Years, 6 Months, 7 Days</v>
      </c>
      <c r="G587" s="1" t="s">
        <v>265</v>
      </c>
      <c r="H587" s="3">
        <v>70078.320000000007</v>
      </c>
      <c r="I587" s="2">
        <v>1</v>
      </c>
      <c r="J587" s="2">
        <v>3</v>
      </c>
      <c r="K587" s="2">
        <v>3</v>
      </c>
      <c r="L587" s="2">
        <v>1</v>
      </c>
      <c r="M587" s="2">
        <v>2</v>
      </c>
      <c r="N587" s="2">
        <f>ROUND(AVERAGE(I587:M587),0)</f>
        <v>2</v>
      </c>
      <c r="O587" s="2" t="str">
        <f>IF(N587=1,"Below Expectations",IF(N587=2,"Meets Expectations",IF(N587=3,"Exceeds Expectations",0)))</f>
        <v>Meets Expectations</v>
      </c>
    </row>
    <row r="588" spans="1:15" x14ac:dyDescent="0.25">
      <c r="A588" s="1" t="s">
        <v>264</v>
      </c>
      <c r="B588" s="1" t="s">
        <v>1</v>
      </c>
      <c r="C588" s="4">
        <v>29222</v>
      </c>
      <c r="D588" s="4">
        <v>41588</v>
      </c>
      <c r="E588" s="4"/>
      <c r="F588" s="4" t="str">
        <f ca="1">DATEDIF(D588,TODAY(),"y")&amp;" Years, "&amp;DATEDIF(D588,TODAY(),"ym")&amp;" Months, "&amp;DATEDIF(D588,TODAY(),"md")&amp;" Days"</f>
        <v>9 Years, 7 Months, 21 Days</v>
      </c>
      <c r="G588" s="1" t="s">
        <v>225</v>
      </c>
      <c r="H588" s="3">
        <v>63939.199999999997</v>
      </c>
      <c r="I588" s="2">
        <v>2</v>
      </c>
      <c r="J588" s="2">
        <v>2</v>
      </c>
      <c r="K588" s="2">
        <v>2</v>
      </c>
      <c r="L588" s="2">
        <v>2</v>
      </c>
      <c r="M588" s="2">
        <v>1</v>
      </c>
      <c r="N588" s="2">
        <f>ROUND(AVERAGE(I588:M588),0)</f>
        <v>2</v>
      </c>
      <c r="O588" s="2" t="str">
        <f>IF(N588=1,"Below Expectations",IF(N588=2,"Meets Expectations",IF(N588=3,"Exceeds Expectations",0)))</f>
        <v>Meets Expectations</v>
      </c>
    </row>
    <row r="589" spans="1:15" x14ac:dyDescent="0.25">
      <c r="A589" s="1" t="s">
        <v>263</v>
      </c>
      <c r="B589" s="1" t="s">
        <v>1</v>
      </c>
      <c r="C589" s="4">
        <v>30404</v>
      </c>
      <c r="D589" s="4">
        <v>41056</v>
      </c>
      <c r="E589" s="4"/>
      <c r="F589" s="4" t="str">
        <f ca="1">DATEDIF(D589,TODAY(),"y")&amp;" Years, "&amp;DATEDIF(D589,TODAY(),"ym")&amp;" Months, "&amp;DATEDIF(D589,TODAY(),"md")&amp;" Days"</f>
        <v>11 Years, 1 Months, 4 Days</v>
      </c>
      <c r="G589" s="1" t="s">
        <v>262</v>
      </c>
      <c r="H589" s="3">
        <v>48356</v>
      </c>
      <c r="I589" s="2">
        <v>2</v>
      </c>
      <c r="J589" s="2">
        <v>3</v>
      </c>
      <c r="K589" s="2">
        <v>3</v>
      </c>
      <c r="L589" s="2">
        <v>1</v>
      </c>
      <c r="M589" s="2">
        <v>2</v>
      </c>
      <c r="N589" s="2">
        <f>ROUND(AVERAGE(I589:M589),0)</f>
        <v>2</v>
      </c>
      <c r="O589" s="2" t="str">
        <f>IF(N589=1,"Below Expectations",IF(N589=2,"Meets Expectations",IF(N589=3,"Exceeds Expectations",0)))</f>
        <v>Meets Expectations</v>
      </c>
    </row>
    <row r="590" spans="1:15" x14ac:dyDescent="0.25">
      <c r="A590" s="1" t="s">
        <v>261</v>
      </c>
      <c r="B590" s="1" t="s">
        <v>6</v>
      </c>
      <c r="C590" s="4">
        <v>30408</v>
      </c>
      <c r="D590" s="4">
        <v>38341</v>
      </c>
      <c r="E590" s="4"/>
      <c r="F590" s="4" t="str">
        <f ca="1">DATEDIF(D590,TODAY(),"y")&amp;" Years, "&amp;DATEDIF(D590,TODAY(),"ym")&amp;" Months, "&amp;DATEDIF(D590,TODAY(),"md")&amp;" Days"</f>
        <v>18 Years, 6 Months, 11 Days</v>
      </c>
      <c r="G590" s="1" t="s">
        <v>259</v>
      </c>
      <c r="H590" s="3">
        <v>39436.800000000003</v>
      </c>
      <c r="I590" s="2">
        <v>1</v>
      </c>
      <c r="J590" s="2">
        <v>3</v>
      </c>
      <c r="K590" s="2">
        <v>1</v>
      </c>
      <c r="L590" s="2">
        <v>2</v>
      </c>
      <c r="M590" s="2">
        <v>2</v>
      </c>
      <c r="N590" s="2">
        <f>ROUND(AVERAGE(I590:M590),0)</f>
        <v>2</v>
      </c>
      <c r="O590" s="2" t="str">
        <f>IF(N590=1,"Below Expectations",IF(N590=2,"Meets Expectations",IF(N590=3,"Exceeds Expectations",0)))</f>
        <v>Meets Expectations</v>
      </c>
    </row>
    <row r="591" spans="1:15" x14ac:dyDescent="0.25">
      <c r="A591" s="1" t="s">
        <v>260</v>
      </c>
      <c r="B591" s="1" t="s">
        <v>6</v>
      </c>
      <c r="C591" s="4">
        <v>31793</v>
      </c>
      <c r="D591" s="4">
        <v>38341</v>
      </c>
      <c r="E591" s="4"/>
      <c r="F591" s="4" t="str">
        <f ca="1">DATEDIF(D591,TODAY(),"y")&amp;" Years, "&amp;DATEDIF(D591,TODAY(),"ym")&amp;" Months, "&amp;DATEDIF(D591,TODAY(),"md")&amp;" Days"</f>
        <v>18 Years, 6 Months, 11 Days</v>
      </c>
      <c r="G591" s="1" t="s">
        <v>259</v>
      </c>
      <c r="H591" s="3">
        <v>39436.800000000003</v>
      </c>
      <c r="I591" s="2">
        <v>2</v>
      </c>
      <c r="J591" s="2">
        <v>1</v>
      </c>
      <c r="K591" s="2">
        <v>1</v>
      </c>
      <c r="L591" s="2">
        <v>3</v>
      </c>
      <c r="M591" s="2">
        <v>2</v>
      </c>
      <c r="N591" s="2">
        <f>ROUND(AVERAGE(I591:M591),0)</f>
        <v>2</v>
      </c>
      <c r="O591" s="2" t="str">
        <f>IF(N591=1,"Below Expectations",IF(N591=2,"Meets Expectations",IF(N591=3,"Exceeds Expectations",0)))</f>
        <v>Meets Expectations</v>
      </c>
    </row>
    <row r="592" spans="1:15" x14ac:dyDescent="0.25">
      <c r="A592" s="1" t="s">
        <v>258</v>
      </c>
      <c r="B592" s="1" t="s">
        <v>1</v>
      </c>
      <c r="C592" s="4">
        <v>30431</v>
      </c>
      <c r="D592" s="4">
        <v>39640</v>
      </c>
      <c r="E592" s="4"/>
      <c r="F592" s="4" t="str">
        <f ca="1">DATEDIF(D592,TODAY(),"y")&amp;" Years, "&amp;DATEDIF(D592,TODAY(),"ym")&amp;" Months, "&amp;DATEDIF(D592,TODAY(),"md")&amp;" Days"</f>
        <v>14 Years, 11 Months, 20 Days</v>
      </c>
      <c r="G592" s="1" t="s">
        <v>122</v>
      </c>
      <c r="H592" s="3">
        <v>39998</v>
      </c>
      <c r="I592" s="2">
        <v>3</v>
      </c>
      <c r="J592" s="2">
        <v>1</v>
      </c>
      <c r="K592" s="2">
        <v>1</v>
      </c>
      <c r="L592" s="2">
        <v>1</v>
      </c>
      <c r="M592" s="2">
        <v>2</v>
      </c>
      <c r="N592" s="2">
        <f>ROUND(AVERAGE(I592:M592),0)</f>
        <v>2</v>
      </c>
      <c r="O592" s="2" t="str">
        <f>IF(N592=1,"Below Expectations",IF(N592=2,"Meets Expectations",IF(N592=3,"Exceeds Expectations",0)))</f>
        <v>Meets Expectations</v>
      </c>
    </row>
    <row r="593" spans="1:15" x14ac:dyDescent="0.25">
      <c r="A593" s="1" t="s">
        <v>257</v>
      </c>
      <c r="B593" s="1" t="s">
        <v>6</v>
      </c>
      <c r="C593" s="4">
        <v>30445</v>
      </c>
      <c r="D593" s="4">
        <v>39327</v>
      </c>
      <c r="E593" s="4"/>
      <c r="F593" s="4" t="str">
        <f ca="1">DATEDIF(D593,TODAY(),"y")&amp;" Years, "&amp;DATEDIF(D593,TODAY(),"ym")&amp;" Months, "&amp;DATEDIF(D593,TODAY(),"md")&amp;" Days"</f>
        <v>15 Years, 9 Months, 29 Days</v>
      </c>
      <c r="G593" s="1" t="s">
        <v>133</v>
      </c>
      <c r="H593" s="3">
        <v>25833.599999999999</v>
      </c>
      <c r="I593" s="2">
        <v>3</v>
      </c>
      <c r="J593" s="2">
        <v>1</v>
      </c>
      <c r="K593" s="2">
        <v>1</v>
      </c>
      <c r="L593" s="2">
        <v>2</v>
      </c>
      <c r="M593" s="2">
        <v>3</v>
      </c>
      <c r="N593" s="2">
        <f>ROUND(AVERAGE(I593:M593),0)</f>
        <v>2</v>
      </c>
      <c r="O593" s="2" t="str">
        <f>IF(N593=1,"Below Expectations",IF(N593=2,"Meets Expectations",IF(N593=3,"Exceeds Expectations",0)))</f>
        <v>Meets Expectations</v>
      </c>
    </row>
    <row r="594" spans="1:15" x14ac:dyDescent="0.25">
      <c r="A594" s="1" t="s">
        <v>256</v>
      </c>
      <c r="B594" s="1" t="s">
        <v>6</v>
      </c>
      <c r="C594" s="4">
        <v>29495</v>
      </c>
      <c r="D594" s="4">
        <v>40845</v>
      </c>
      <c r="E594" s="4"/>
      <c r="F594" s="4" t="str">
        <f ca="1">DATEDIF(D594,TODAY(),"y")&amp;" Years, "&amp;DATEDIF(D594,TODAY(),"ym")&amp;" Months, "&amp;DATEDIF(D594,TODAY(),"md")&amp;" Days"</f>
        <v>11 Years, 8 Months, 2 Days</v>
      </c>
      <c r="G594" s="1" t="s">
        <v>133</v>
      </c>
      <c r="H594" s="3">
        <v>25833.599999999999</v>
      </c>
      <c r="I594" s="2">
        <v>1</v>
      </c>
      <c r="J594" s="2">
        <v>1</v>
      </c>
      <c r="K594" s="2">
        <v>1</v>
      </c>
      <c r="L594" s="2">
        <v>2</v>
      </c>
      <c r="M594" s="2">
        <v>2</v>
      </c>
      <c r="N594" s="2">
        <f>ROUND(AVERAGE(I594:M594),0)</f>
        <v>1</v>
      </c>
      <c r="O594" s="2" t="str">
        <f>IF(N594=1,"Below Expectations",IF(N594=2,"Meets Expectations",IF(N594=3,"Exceeds Expectations",0)))</f>
        <v>Below Expectations</v>
      </c>
    </row>
    <row r="595" spans="1:15" x14ac:dyDescent="0.25">
      <c r="A595" s="1" t="s">
        <v>255</v>
      </c>
      <c r="B595" s="1" t="s">
        <v>1</v>
      </c>
      <c r="C595" s="4">
        <v>30446</v>
      </c>
      <c r="D595" s="4">
        <v>40905</v>
      </c>
      <c r="E595" s="4"/>
      <c r="F595" s="4" t="str">
        <f ca="1">DATEDIF(D595,TODAY(),"y")&amp;" Years, "&amp;DATEDIF(D595,TODAY(),"ym")&amp;" Months, "&amp;DATEDIF(D595,TODAY(),"md")&amp;" Days"</f>
        <v>11 Years, 6 Months, 3 Days</v>
      </c>
      <c r="G595" s="1" t="s">
        <v>254</v>
      </c>
      <c r="H595" s="3">
        <v>41392</v>
      </c>
      <c r="I595" s="2">
        <v>3</v>
      </c>
      <c r="J595" s="2">
        <v>1</v>
      </c>
      <c r="K595" s="2">
        <v>3</v>
      </c>
      <c r="L595" s="2">
        <v>1</v>
      </c>
      <c r="M595" s="2">
        <v>3</v>
      </c>
      <c r="N595" s="2">
        <f>ROUND(AVERAGE(I595:M595),0)</f>
        <v>2</v>
      </c>
      <c r="O595" s="2" t="str">
        <f>IF(N595=1,"Below Expectations",IF(N595=2,"Meets Expectations",IF(N595=3,"Exceeds Expectations",0)))</f>
        <v>Meets Expectations</v>
      </c>
    </row>
    <row r="596" spans="1:15" x14ac:dyDescent="0.25">
      <c r="A596" s="1" t="s">
        <v>253</v>
      </c>
      <c r="B596" s="1" t="s">
        <v>1</v>
      </c>
      <c r="C596" s="4">
        <v>30468</v>
      </c>
      <c r="D596" s="4">
        <v>41827</v>
      </c>
      <c r="E596" s="4"/>
      <c r="F596" s="4" t="str">
        <f ca="1">DATEDIF(D596,TODAY(),"y")&amp;" Years, "&amp;DATEDIF(D596,TODAY(),"ym")&amp;" Months, "&amp;DATEDIF(D596,TODAY(),"md")&amp;" Days"</f>
        <v>8 Years, 11 Months, 24 Days</v>
      </c>
      <c r="G596" s="1" t="s">
        <v>138</v>
      </c>
      <c r="H596" s="3">
        <v>65000</v>
      </c>
      <c r="I596" s="2">
        <v>1</v>
      </c>
      <c r="J596" s="2">
        <v>2</v>
      </c>
      <c r="K596" s="2">
        <v>3</v>
      </c>
      <c r="L596" s="2">
        <v>1</v>
      </c>
      <c r="M596" s="2">
        <v>3</v>
      </c>
      <c r="N596" s="2">
        <f>ROUND(AVERAGE(I596:M596),0)</f>
        <v>2</v>
      </c>
      <c r="O596" s="2" t="str">
        <f>IF(N596=1,"Below Expectations",IF(N596=2,"Meets Expectations",IF(N596=3,"Exceeds Expectations",0)))</f>
        <v>Meets Expectations</v>
      </c>
    </row>
    <row r="597" spans="1:15" x14ac:dyDescent="0.25">
      <c r="A597" s="1" t="s">
        <v>252</v>
      </c>
      <c r="B597" s="1" t="s">
        <v>1</v>
      </c>
      <c r="C597" s="4">
        <v>30494</v>
      </c>
      <c r="D597" s="4">
        <v>38494</v>
      </c>
      <c r="E597" s="4"/>
      <c r="F597" s="4" t="str">
        <f ca="1">DATEDIF(D597,TODAY(),"y")&amp;" Years, "&amp;DATEDIF(D597,TODAY(),"ym")&amp;" Months, "&amp;DATEDIF(D597,TODAY(),"md")&amp;" Days"</f>
        <v>18 Years, 1 Months, 9 Days</v>
      </c>
      <c r="G597" s="1" t="s">
        <v>225</v>
      </c>
      <c r="H597" s="3">
        <v>72600</v>
      </c>
      <c r="I597" s="2">
        <v>2</v>
      </c>
      <c r="J597" s="2">
        <v>3</v>
      </c>
      <c r="K597" s="2">
        <v>3</v>
      </c>
      <c r="L597" s="2">
        <v>1</v>
      </c>
      <c r="M597" s="2">
        <v>1</v>
      </c>
      <c r="N597" s="2">
        <f>ROUND(AVERAGE(I597:M597),0)</f>
        <v>2</v>
      </c>
      <c r="O597" s="2" t="str">
        <f>IF(N597=1,"Below Expectations",IF(N597=2,"Meets Expectations",IF(N597=3,"Exceeds Expectations",0)))</f>
        <v>Meets Expectations</v>
      </c>
    </row>
    <row r="598" spans="1:15" x14ac:dyDescent="0.25">
      <c r="A598" s="1" t="s">
        <v>251</v>
      </c>
      <c r="B598" s="1" t="s">
        <v>1</v>
      </c>
      <c r="C598" s="4">
        <v>29496</v>
      </c>
      <c r="D598" s="4">
        <v>39157</v>
      </c>
      <c r="E598" s="4"/>
      <c r="F598" s="4" t="str">
        <f ca="1">DATEDIF(D598,TODAY(),"y")&amp;" Years, "&amp;DATEDIF(D598,TODAY(),"ym")&amp;" Months, "&amp;DATEDIF(D598,TODAY(),"md")&amp;" Days"</f>
        <v>16 Years, 3 Months, 15 Days</v>
      </c>
      <c r="G598" s="1" t="s">
        <v>166</v>
      </c>
      <c r="H598" s="3">
        <v>71379.100000000006</v>
      </c>
      <c r="I598" s="2">
        <v>3</v>
      </c>
      <c r="J598" s="2">
        <v>1</v>
      </c>
      <c r="K598" s="2">
        <v>2</v>
      </c>
      <c r="L598" s="2">
        <v>3</v>
      </c>
      <c r="M598" s="2">
        <v>3</v>
      </c>
      <c r="N598" s="2">
        <f>ROUND(AVERAGE(I598:M598),0)</f>
        <v>2</v>
      </c>
      <c r="O598" s="2" t="str">
        <f>IF(N598=1,"Below Expectations",IF(N598=2,"Meets Expectations",IF(N598=3,"Exceeds Expectations",0)))</f>
        <v>Meets Expectations</v>
      </c>
    </row>
    <row r="599" spans="1:15" x14ac:dyDescent="0.25">
      <c r="A599" s="1" t="s">
        <v>250</v>
      </c>
      <c r="B599" s="1" t="s">
        <v>1</v>
      </c>
      <c r="C599" s="4">
        <v>30501</v>
      </c>
      <c r="D599" s="4">
        <v>39446</v>
      </c>
      <c r="E599" s="4"/>
      <c r="F599" s="4" t="str">
        <f ca="1">DATEDIF(D599,TODAY(),"y")&amp;" Years, "&amp;DATEDIF(D599,TODAY(),"ym")&amp;" Months, "&amp;DATEDIF(D599,TODAY(),"md")&amp;" Days"</f>
        <v>15 Years, 6 Months, 1 Days</v>
      </c>
      <c r="G599" s="1" t="s">
        <v>166</v>
      </c>
      <c r="H599" s="3">
        <v>71379.100000000006</v>
      </c>
      <c r="I599" s="2">
        <v>3</v>
      </c>
      <c r="J599" s="2">
        <v>1</v>
      </c>
      <c r="K599" s="2">
        <v>2</v>
      </c>
      <c r="L599" s="2">
        <v>3</v>
      </c>
      <c r="M599" s="2">
        <v>2</v>
      </c>
      <c r="N599" s="2">
        <f>ROUND(AVERAGE(I599:M599),0)</f>
        <v>2</v>
      </c>
      <c r="O599" s="2" t="str">
        <f>IF(N599=1,"Below Expectations",IF(N599=2,"Meets Expectations",IF(N599=3,"Exceeds Expectations",0)))</f>
        <v>Meets Expectations</v>
      </c>
    </row>
    <row r="600" spans="1:15" x14ac:dyDescent="0.25">
      <c r="A600" s="1" t="s">
        <v>249</v>
      </c>
      <c r="B600" s="1" t="s">
        <v>1</v>
      </c>
      <c r="C600" s="4">
        <v>30519</v>
      </c>
      <c r="D600" s="4">
        <v>39672</v>
      </c>
      <c r="E600" s="4"/>
      <c r="F600" s="4" t="str">
        <f ca="1">DATEDIF(D600,TODAY(),"y")&amp;" Years, "&amp;DATEDIF(D600,TODAY(),"ym")&amp;" Months, "&amp;DATEDIF(D600,TODAY(),"md")&amp;" Days"</f>
        <v>14 Years, 10 Months, 19 Days</v>
      </c>
      <c r="G600" s="1" t="s">
        <v>248</v>
      </c>
      <c r="H600" s="3">
        <v>47742.5</v>
      </c>
      <c r="I600" s="2">
        <v>2</v>
      </c>
      <c r="J600" s="2">
        <v>3</v>
      </c>
      <c r="K600" s="2">
        <v>1</v>
      </c>
      <c r="L600" s="2">
        <v>2</v>
      </c>
      <c r="M600" s="2">
        <v>1</v>
      </c>
      <c r="N600" s="2">
        <f>ROUND(AVERAGE(I600:M600),0)</f>
        <v>2</v>
      </c>
      <c r="O600" s="2" t="str">
        <f>IF(N600=1,"Below Expectations",IF(N600=2,"Meets Expectations",IF(N600=3,"Exceeds Expectations",0)))</f>
        <v>Meets Expectations</v>
      </c>
    </row>
    <row r="601" spans="1:15" x14ac:dyDescent="0.25">
      <c r="A601" s="1" t="s">
        <v>247</v>
      </c>
      <c r="B601" s="1" t="s">
        <v>6</v>
      </c>
      <c r="C601" s="4">
        <v>30563</v>
      </c>
      <c r="D601" s="4">
        <v>40798</v>
      </c>
      <c r="E601" s="4"/>
      <c r="F601" s="4" t="str">
        <f ca="1">DATEDIF(D601,TODAY(),"y")&amp;" Years, "&amp;DATEDIF(D601,TODAY(),"ym")&amp;" Months, "&amp;DATEDIF(D601,TODAY(),"md")&amp;" Days"</f>
        <v>11 Years, 9 Months, 19 Days</v>
      </c>
      <c r="G601" s="1" t="s">
        <v>245</v>
      </c>
      <c r="H601" s="3">
        <v>75587.199999999997</v>
      </c>
      <c r="I601" s="2">
        <v>1</v>
      </c>
      <c r="J601" s="2">
        <v>1</v>
      </c>
      <c r="K601" s="2">
        <v>1</v>
      </c>
      <c r="L601" s="2">
        <v>2</v>
      </c>
      <c r="M601" s="2">
        <v>2</v>
      </c>
      <c r="N601" s="2">
        <f>ROUND(AVERAGE(I601:M601),0)</f>
        <v>1</v>
      </c>
      <c r="O601" s="2" t="str">
        <f>IF(N601=1,"Below Expectations",IF(N601=2,"Meets Expectations",IF(N601=3,"Exceeds Expectations",0)))</f>
        <v>Below Expectations</v>
      </c>
    </row>
    <row r="602" spans="1:15" x14ac:dyDescent="0.25">
      <c r="A602" s="1" t="s">
        <v>246</v>
      </c>
      <c r="B602" s="1" t="s">
        <v>6</v>
      </c>
      <c r="C602" s="4">
        <v>31438</v>
      </c>
      <c r="D602" s="4">
        <v>40798</v>
      </c>
      <c r="E602" s="4"/>
      <c r="F602" s="4" t="str">
        <f ca="1">DATEDIF(D602,TODAY(),"y")&amp;" Years, "&amp;DATEDIF(D602,TODAY(),"ym")&amp;" Months, "&amp;DATEDIF(D602,TODAY(),"md")&amp;" Days"</f>
        <v>11 Years, 9 Months, 19 Days</v>
      </c>
      <c r="G602" s="1" t="s">
        <v>245</v>
      </c>
      <c r="H602" s="3">
        <v>75587.199999999997</v>
      </c>
      <c r="I602" s="2">
        <v>2</v>
      </c>
      <c r="J602" s="2">
        <v>3</v>
      </c>
      <c r="K602" s="2">
        <v>3</v>
      </c>
      <c r="L602" s="2">
        <v>3</v>
      </c>
      <c r="M602" s="2">
        <v>1</v>
      </c>
      <c r="N602" s="2">
        <f>ROUND(AVERAGE(I602:M602),0)</f>
        <v>2</v>
      </c>
      <c r="O602" s="2" t="str">
        <f>IF(N602=1,"Below Expectations",IF(N602=2,"Meets Expectations",IF(N602=3,"Exceeds Expectations",0)))</f>
        <v>Meets Expectations</v>
      </c>
    </row>
    <row r="603" spans="1:15" x14ac:dyDescent="0.25">
      <c r="A603" s="1" t="s">
        <v>244</v>
      </c>
      <c r="B603" s="1" t="s">
        <v>6</v>
      </c>
      <c r="C603" s="4">
        <v>30596</v>
      </c>
      <c r="D603" s="4">
        <v>41105</v>
      </c>
      <c r="E603" s="4"/>
      <c r="F603" s="4" t="str">
        <f ca="1">DATEDIF(D603,TODAY(),"y")&amp;" Years, "&amp;DATEDIF(D603,TODAY(),"ym")&amp;" Months, "&amp;DATEDIF(D603,TODAY(),"md")&amp;" Days"</f>
        <v>10 Years, 11 Months, 16 Days</v>
      </c>
      <c r="G603" s="1" t="s">
        <v>114</v>
      </c>
      <c r="H603" s="3">
        <v>34986</v>
      </c>
      <c r="I603" s="2">
        <v>2</v>
      </c>
      <c r="J603" s="2">
        <v>2</v>
      </c>
      <c r="K603" s="2">
        <v>2</v>
      </c>
      <c r="L603" s="2">
        <v>1</v>
      </c>
      <c r="M603" s="2">
        <v>2</v>
      </c>
      <c r="N603" s="2">
        <f>ROUND(AVERAGE(I603:M603),0)</f>
        <v>2</v>
      </c>
      <c r="O603" s="2" t="str">
        <f>IF(N603=1,"Below Expectations",IF(N603=2,"Meets Expectations",IF(N603=3,"Exceeds Expectations",0)))</f>
        <v>Meets Expectations</v>
      </c>
    </row>
    <row r="604" spans="1:15" x14ac:dyDescent="0.25">
      <c r="A604" s="1" t="s">
        <v>243</v>
      </c>
      <c r="B604" s="1" t="s">
        <v>1</v>
      </c>
      <c r="C604" s="4">
        <v>30603</v>
      </c>
      <c r="D604" s="4">
        <v>39444</v>
      </c>
      <c r="E604" s="4"/>
      <c r="F604" s="4" t="str">
        <f ca="1">DATEDIF(D604,TODAY(),"y")&amp;" Years, "&amp;DATEDIF(D604,TODAY(),"ym")&amp;" Months, "&amp;DATEDIF(D604,TODAY(),"md")&amp;" Days"</f>
        <v>15 Years, 6 Months, 3 Days</v>
      </c>
      <c r="G604" s="1" t="s">
        <v>241</v>
      </c>
      <c r="H604" s="3">
        <v>25875</v>
      </c>
      <c r="I604" s="2">
        <v>1</v>
      </c>
      <c r="J604" s="2">
        <v>1</v>
      </c>
      <c r="K604" s="2">
        <v>2</v>
      </c>
      <c r="L604" s="2">
        <v>1</v>
      </c>
      <c r="M604" s="2">
        <v>3</v>
      </c>
      <c r="N604" s="2">
        <f>ROUND(AVERAGE(I604:M604),0)</f>
        <v>2</v>
      </c>
      <c r="O604" s="2" t="str">
        <f>IF(N604=1,"Below Expectations",IF(N604=2,"Meets Expectations",IF(N604=3,"Exceeds Expectations",0)))</f>
        <v>Meets Expectations</v>
      </c>
    </row>
    <row r="605" spans="1:15" x14ac:dyDescent="0.25">
      <c r="A605" s="1" t="s">
        <v>242</v>
      </c>
      <c r="B605" s="1" t="s">
        <v>1</v>
      </c>
      <c r="C605" s="4">
        <v>31051</v>
      </c>
      <c r="D605" s="4">
        <v>40543</v>
      </c>
      <c r="E605" s="4"/>
      <c r="F605" s="4" t="str">
        <f ca="1">DATEDIF(D605,TODAY(),"y")&amp;" Years, "&amp;DATEDIF(D605,TODAY(),"ym")&amp;" Months, "&amp;DATEDIF(D605,TODAY(),"md")&amp;" Days"</f>
        <v>12 Years, 6 Months, 0 Days</v>
      </c>
      <c r="G605" s="1" t="s">
        <v>241</v>
      </c>
      <c r="H605" s="3">
        <v>25875</v>
      </c>
      <c r="I605" s="2">
        <v>1</v>
      </c>
      <c r="J605" s="2">
        <v>2</v>
      </c>
      <c r="K605" s="2">
        <v>2</v>
      </c>
      <c r="L605" s="2">
        <v>2</v>
      </c>
      <c r="M605" s="2">
        <v>1</v>
      </c>
      <c r="N605" s="2">
        <f>ROUND(AVERAGE(I605:M605),0)</f>
        <v>2</v>
      </c>
      <c r="O605" s="2" t="str">
        <f>IF(N605=1,"Below Expectations",IF(N605=2,"Meets Expectations",IF(N605=3,"Exceeds Expectations",0)))</f>
        <v>Meets Expectations</v>
      </c>
    </row>
    <row r="606" spans="1:15" x14ac:dyDescent="0.25">
      <c r="A606" s="1" t="s">
        <v>240</v>
      </c>
      <c r="B606" s="1" t="s">
        <v>1</v>
      </c>
      <c r="C606" s="4">
        <v>30619</v>
      </c>
      <c r="D606" s="4">
        <v>40738</v>
      </c>
      <c r="E606" s="4"/>
      <c r="F606" s="4" t="str">
        <f ca="1">DATEDIF(D606,TODAY(),"y")&amp;" Years, "&amp;DATEDIF(D606,TODAY(),"ym")&amp;" Months, "&amp;DATEDIF(D606,TODAY(),"md")&amp;" Days"</f>
        <v>11 Years, 11 Months, 17 Days</v>
      </c>
      <c r="G606" s="1" t="s">
        <v>209</v>
      </c>
      <c r="H606" s="3">
        <v>73507.199999999997</v>
      </c>
      <c r="I606" s="2">
        <v>2</v>
      </c>
      <c r="J606" s="2">
        <v>3</v>
      </c>
      <c r="K606" s="2">
        <v>1</v>
      </c>
      <c r="L606" s="2">
        <v>1</v>
      </c>
      <c r="M606" s="2">
        <v>1</v>
      </c>
      <c r="N606" s="2">
        <f>ROUND(AVERAGE(I606:M606),0)</f>
        <v>2</v>
      </c>
      <c r="O606" s="2" t="str">
        <f>IF(N606=1,"Below Expectations",IF(N606=2,"Meets Expectations",IF(N606=3,"Exceeds Expectations",0)))</f>
        <v>Meets Expectations</v>
      </c>
    </row>
    <row r="607" spans="1:15" x14ac:dyDescent="0.25">
      <c r="A607" s="1" t="s">
        <v>239</v>
      </c>
      <c r="B607" s="1" t="s">
        <v>1</v>
      </c>
      <c r="C607" s="4">
        <v>30630</v>
      </c>
      <c r="D607" s="4">
        <v>40112</v>
      </c>
      <c r="E607" s="4"/>
      <c r="F607" s="4" t="str">
        <f ca="1">DATEDIF(D607,TODAY(),"y")&amp;" Years, "&amp;DATEDIF(D607,TODAY(),"ym")&amp;" Months, "&amp;DATEDIF(D607,TODAY(),"md")&amp;" Days"</f>
        <v>13 Years, 8 Months, 5 Days</v>
      </c>
      <c r="G607" s="1" t="s">
        <v>238</v>
      </c>
      <c r="H607" s="3">
        <v>79309.88</v>
      </c>
      <c r="I607" s="2">
        <v>2</v>
      </c>
      <c r="J607" s="2">
        <v>3</v>
      </c>
      <c r="K607" s="2">
        <v>1</v>
      </c>
      <c r="L607" s="2">
        <v>3</v>
      </c>
      <c r="M607" s="2">
        <v>2</v>
      </c>
      <c r="N607" s="2">
        <f>ROUND(AVERAGE(I607:M607),0)</f>
        <v>2</v>
      </c>
      <c r="O607" s="2" t="str">
        <f>IF(N607=1,"Below Expectations",IF(N607=2,"Meets Expectations",IF(N607=3,"Exceeds Expectations",0)))</f>
        <v>Meets Expectations</v>
      </c>
    </row>
    <row r="608" spans="1:15" x14ac:dyDescent="0.25">
      <c r="A608" s="1" t="s">
        <v>237</v>
      </c>
      <c r="B608" s="1" t="s">
        <v>6</v>
      </c>
      <c r="C608" s="4">
        <v>30651</v>
      </c>
      <c r="D608" s="4">
        <v>39012</v>
      </c>
      <c r="E608" s="4"/>
      <c r="F608" s="4" t="str">
        <f ca="1">DATEDIF(D608,TODAY(),"y")&amp;" Years, "&amp;DATEDIF(D608,TODAY(),"ym")&amp;" Months, "&amp;DATEDIF(D608,TODAY(),"md")&amp;" Days"</f>
        <v>16 Years, 8 Months, 9 Days</v>
      </c>
      <c r="G608" s="1" t="s">
        <v>126</v>
      </c>
      <c r="H608" s="3">
        <v>48897.68</v>
      </c>
      <c r="I608" s="2">
        <v>3</v>
      </c>
      <c r="J608" s="2">
        <v>2</v>
      </c>
      <c r="K608" s="2">
        <v>2</v>
      </c>
      <c r="L608" s="2">
        <v>3</v>
      </c>
      <c r="M608" s="2">
        <v>3</v>
      </c>
      <c r="N608" s="2">
        <f>ROUND(AVERAGE(I608:M608),0)</f>
        <v>3</v>
      </c>
      <c r="O608" s="2" t="str">
        <f>IF(N608=1,"Below Expectations",IF(N608=2,"Meets Expectations",IF(N608=3,"Exceeds Expectations",0)))</f>
        <v>Exceeds Expectations</v>
      </c>
    </row>
    <row r="609" spans="1:15" x14ac:dyDescent="0.25">
      <c r="A609" s="1" t="s">
        <v>236</v>
      </c>
      <c r="B609" s="1" t="s">
        <v>1</v>
      </c>
      <c r="C609" s="4">
        <v>30660</v>
      </c>
      <c r="D609" s="4">
        <v>38341</v>
      </c>
      <c r="E609" s="4"/>
      <c r="F609" s="4" t="str">
        <f ca="1">DATEDIF(D609,TODAY(),"y")&amp;" Years, "&amp;DATEDIF(D609,TODAY(),"ym")&amp;" Months, "&amp;DATEDIF(D609,TODAY(),"md")&amp;" Days"</f>
        <v>18 Years, 6 Months, 11 Days</v>
      </c>
      <c r="G609" s="1" t="s">
        <v>234</v>
      </c>
      <c r="H609" s="3">
        <v>55000</v>
      </c>
      <c r="I609" s="2">
        <v>3</v>
      </c>
      <c r="J609" s="2">
        <v>3</v>
      </c>
      <c r="K609" s="2">
        <v>2</v>
      </c>
      <c r="L609" s="2">
        <v>2</v>
      </c>
      <c r="M609" s="2">
        <v>1</v>
      </c>
      <c r="N609" s="2">
        <f>ROUND(AVERAGE(I609:M609),0)</f>
        <v>2</v>
      </c>
      <c r="O609" s="2" t="str">
        <f>IF(N609=1,"Below Expectations",IF(N609=2,"Meets Expectations",IF(N609=3,"Exceeds Expectations",0)))</f>
        <v>Meets Expectations</v>
      </c>
    </row>
    <row r="610" spans="1:15" x14ac:dyDescent="0.25">
      <c r="A610" s="1" t="s">
        <v>235</v>
      </c>
      <c r="B610" s="1" t="s">
        <v>6</v>
      </c>
      <c r="C610" s="4">
        <v>31779</v>
      </c>
      <c r="D610" s="4">
        <v>42358</v>
      </c>
      <c r="E610" s="4"/>
      <c r="F610" s="4" t="str">
        <f ca="1">DATEDIF(D610,TODAY(),"y")&amp;" Years, "&amp;DATEDIF(D610,TODAY(),"ym")&amp;" Months, "&amp;DATEDIF(D610,TODAY(),"md")&amp;" Days"</f>
        <v>7 Years, 6 Months, 11 Days</v>
      </c>
      <c r="G610" s="5" t="s">
        <v>234</v>
      </c>
      <c r="H610" s="3">
        <v>55000</v>
      </c>
      <c r="I610" s="2">
        <v>2</v>
      </c>
      <c r="J610" s="2">
        <v>2</v>
      </c>
      <c r="K610" s="2">
        <v>3</v>
      </c>
      <c r="L610" s="2">
        <v>3</v>
      </c>
      <c r="M610" s="2">
        <v>2</v>
      </c>
      <c r="N610" s="2">
        <f>ROUND(AVERAGE(I610:M610),0)</f>
        <v>2</v>
      </c>
      <c r="O610" s="2" t="str">
        <f>IF(N610=1,"Below Expectations",IF(N610=2,"Meets Expectations",IF(N610=3,"Exceeds Expectations",0)))</f>
        <v>Meets Expectations</v>
      </c>
    </row>
    <row r="611" spans="1:15" x14ac:dyDescent="0.25">
      <c r="A611" s="1" t="s">
        <v>233</v>
      </c>
      <c r="B611" s="1" t="s">
        <v>6</v>
      </c>
      <c r="C611" s="4">
        <v>30671</v>
      </c>
      <c r="D611" s="4">
        <v>39251</v>
      </c>
      <c r="E611" s="4"/>
      <c r="F611" s="4" t="str">
        <f ca="1">DATEDIF(D611,TODAY(),"y")&amp;" Years, "&amp;DATEDIF(D611,TODAY(),"ym")&amp;" Months, "&amp;DATEDIF(D611,TODAY(),"md")&amp;" Days"</f>
        <v>16 Years, 0 Months, 13 Days</v>
      </c>
      <c r="G611" s="1" t="s">
        <v>232</v>
      </c>
      <c r="H611" s="3">
        <v>56077.84</v>
      </c>
      <c r="I611" s="2">
        <v>3</v>
      </c>
      <c r="J611" s="2">
        <v>1</v>
      </c>
      <c r="K611" s="2">
        <v>1</v>
      </c>
      <c r="L611" s="2">
        <v>2</v>
      </c>
      <c r="M611" s="2">
        <v>3</v>
      </c>
      <c r="N611" s="2">
        <f>ROUND(AVERAGE(I611:M611),0)</f>
        <v>2</v>
      </c>
      <c r="O611" s="2" t="str">
        <f>IF(N611=1,"Below Expectations",IF(N611=2,"Meets Expectations",IF(N611=3,"Exceeds Expectations",0)))</f>
        <v>Meets Expectations</v>
      </c>
    </row>
    <row r="612" spans="1:15" x14ac:dyDescent="0.25">
      <c r="A612" s="1" t="s">
        <v>231</v>
      </c>
      <c r="B612" s="1" t="s">
        <v>1</v>
      </c>
      <c r="C612" s="4">
        <v>30696</v>
      </c>
      <c r="D612" s="4">
        <v>37839</v>
      </c>
      <c r="E612" s="4"/>
      <c r="F612" s="4" t="str">
        <f ca="1">DATEDIF(D612,TODAY(),"y")&amp;" Years, "&amp;DATEDIF(D612,TODAY(),"ym")&amp;" Months, "&amp;DATEDIF(D612,TODAY(),"md")&amp;" Days"</f>
        <v>19 Years, 10 Months, 25 Days</v>
      </c>
      <c r="G612" s="1" t="s">
        <v>79</v>
      </c>
      <c r="H612" s="3">
        <v>64708.800000000003</v>
      </c>
      <c r="I612" s="2">
        <v>2</v>
      </c>
      <c r="J612" s="2">
        <v>3</v>
      </c>
      <c r="K612" s="2">
        <v>2</v>
      </c>
      <c r="L612" s="2">
        <v>1</v>
      </c>
      <c r="M612" s="2">
        <v>3</v>
      </c>
      <c r="N612" s="2">
        <f>ROUND(AVERAGE(I612:M612),0)</f>
        <v>2</v>
      </c>
      <c r="O612" s="2" t="str">
        <f>IF(N612=1,"Below Expectations",IF(N612=2,"Meets Expectations",IF(N612=3,"Exceeds Expectations",0)))</f>
        <v>Meets Expectations</v>
      </c>
    </row>
    <row r="613" spans="1:15" x14ac:dyDescent="0.25">
      <c r="A613" s="1" t="s">
        <v>230</v>
      </c>
      <c r="B613" s="1" t="s">
        <v>1</v>
      </c>
      <c r="C613" s="4">
        <v>30701</v>
      </c>
      <c r="D613" s="4">
        <v>37803</v>
      </c>
      <c r="E613" s="4"/>
      <c r="F613" s="4" t="str">
        <f ca="1">DATEDIF(D613,TODAY(),"y")&amp;" Years, "&amp;DATEDIF(D613,TODAY(),"ym")&amp;" Months, "&amp;DATEDIF(D613,TODAY(),"md")&amp;" Days"</f>
        <v>20 Years, 0 Months, 0 Days</v>
      </c>
      <c r="G613" s="1" t="s">
        <v>229</v>
      </c>
      <c r="H613" s="3">
        <v>48193.599999999999</v>
      </c>
      <c r="I613" s="2">
        <v>3</v>
      </c>
      <c r="J613" s="2">
        <v>1</v>
      </c>
      <c r="K613" s="2">
        <v>2</v>
      </c>
      <c r="L613" s="2">
        <v>2</v>
      </c>
      <c r="M613" s="2">
        <v>1</v>
      </c>
      <c r="N613" s="2">
        <f>ROUND(AVERAGE(I613:M613),0)</f>
        <v>2</v>
      </c>
      <c r="O613" s="2" t="str">
        <f>IF(N613=1,"Below Expectations",IF(N613=2,"Meets Expectations",IF(N613=3,"Exceeds Expectations",0)))</f>
        <v>Meets Expectations</v>
      </c>
    </row>
    <row r="614" spans="1:15" x14ac:dyDescent="0.25">
      <c r="A614" s="1" t="s">
        <v>228</v>
      </c>
      <c r="B614" s="1" t="s">
        <v>6</v>
      </c>
      <c r="C614" s="4">
        <v>30809</v>
      </c>
      <c r="D614" s="4">
        <v>40729</v>
      </c>
      <c r="E614" s="4"/>
      <c r="F614" s="4" t="str">
        <f ca="1">DATEDIF(D614,TODAY(),"y")&amp;" Years, "&amp;DATEDIF(D614,TODAY(),"ym")&amp;" Months, "&amp;DATEDIF(D614,TODAY(),"md")&amp;" Days"</f>
        <v>11 Years, 11 Months, 26 Days</v>
      </c>
      <c r="G614" s="1" t="s">
        <v>227</v>
      </c>
      <c r="H614" s="3">
        <v>54285</v>
      </c>
      <c r="I614" s="2">
        <v>1</v>
      </c>
      <c r="J614" s="2">
        <v>3</v>
      </c>
      <c r="K614" s="2">
        <v>3</v>
      </c>
      <c r="L614" s="2">
        <v>2</v>
      </c>
      <c r="M614" s="2">
        <v>3</v>
      </c>
      <c r="N614" s="2">
        <f>ROUND(AVERAGE(I614:M614),0)</f>
        <v>2</v>
      </c>
      <c r="O614" s="2" t="str">
        <f>IF(N614=1,"Below Expectations",IF(N614=2,"Meets Expectations",IF(N614=3,"Exceeds Expectations",0)))</f>
        <v>Meets Expectations</v>
      </c>
    </row>
    <row r="615" spans="1:15" x14ac:dyDescent="0.25">
      <c r="A615" s="1" t="s">
        <v>226</v>
      </c>
      <c r="B615" s="1" t="s">
        <v>1</v>
      </c>
      <c r="C615" s="4">
        <v>30824</v>
      </c>
      <c r="D615" s="4">
        <v>40893</v>
      </c>
      <c r="E615" s="4"/>
      <c r="F615" s="4" t="str">
        <f ca="1">DATEDIF(D615,TODAY(),"y")&amp;" Years, "&amp;DATEDIF(D615,TODAY(),"ym")&amp;" Months, "&amp;DATEDIF(D615,TODAY(),"md")&amp;" Days"</f>
        <v>11 Years, 6 Months, 15 Days</v>
      </c>
      <c r="G615" s="1" t="s">
        <v>225</v>
      </c>
      <c r="H615" s="3">
        <v>70000</v>
      </c>
      <c r="I615" s="2">
        <v>2</v>
      </c>
      <c r="J615" s="2">
        <v>1</v>
      </c>
      <c r="K615" s="2">
        <v>3</v>
      </c>
      <c r="L615" s="2">
        <v>2</v>
      </c>
      <c r="M615" s="2">
        <v>2</v>
      </c>
      <c r="N615" s="2">
        <f>ROUND(AVERAGE(I615:M615),0)</f>
        <v>2</v>
      </c>
      <c r="O615" s="2" t="str">
        <f>IF(N615=1,"Below Expectations",IF(N615=2,"Meets Expectations",IF(N615=3,"Exceeds Expectations",0)))</f>
        <v>Meets Expectations</v>
      </c>
    </row>
    <row r="616" spans="1:15" x14ac:dyDescent="0.25">
      <c r="A616" s="1" t="s">
        <v>224</v>
      </c>
      <c r="B616" s="1" t="s">
        <v>6</v>
      </c>
      <c r="C616" s="4">
        <v>30855</v>
      </c>
      <c r="D616" s="4">
        <v>41456</v>
      </c>
      <c r="E616" s="4"/>
      <c r="F616" s="4" t="str">
        <f ca="1">DATEDIF(D616,TODAY(),"y")&amp;" Years, "&amp;DATEDIF(D616,TODAY(),"ym")&amp;" Months, "&amp;DATEDIF(D616,TODAY(),"md")&amp;" Days"</f>
        <v>10 Years, 0 Months, 0 Days</v>
      </c>
      <c r="G616" s="1" t="s">
        <v>223</v>
      </c>
      <c r="H616" s="3">
        <v>60190</v>
      </c>
      <c r="I616" s="2">
        <v>3</v>
      </c>
      <c r="J616" s="2">
        <v>1</v>
      </c>
      <c r="K616" s="2">
        <v>1</v>
      </c>
      <c r="L616" s="2">
        <v>2</v>
      </c>
      <c r="M616" s="2">
        <v>2</v>
      </c>
      <c r="N616" s="2">
        <f>ROUND(AVERAGE(I616:M616),0)</f>
        <v>2</v>
      </c>
      <c r="O616" s="2" t="str">
        <f>IF(N616=1,"Below Expectations",IF(N616=2,"Meets Expectations",IF(N616=3,"Exceeds Expectations",0)))</f>
        <v>Meets Expectations</v>
      </c>
    </row>
    <row r="617" spans="1:15" x14ac:dyDescent="0.25">
      <c r="A617" s="1" t="s">
        <v>222</v>
      </c>
      <c r="B617" s="1" t="s">
        <v>6</v>
      </c>
      <c r="C617" s="4">
        <v>30861</v>
      </c>
      <c r="D617" s="4">
        <v>41211</v>
      </c>
      <c r="E617" s="4"/>
      <c r="F617" s="4" t="str">
        <f ca="1">DATEDIF(D617,TODAY(),"y")&amp;" Years, "&amp;DATEDIF(D617,TODAY(),"ym")&amp;" Months, "&amp;DATEDIF(D617,TODAY(),"md")&amp;" Days"</f>
        <v>10 Years, 8 Months, 2 Days</v>
      </c>
      <c r="G617" s="1" t="s">
        <v>221</v>
      </c>
      <c r="H617" s="3">
        <v>45000</v>
      </c>
      <c r="I617" s="2">
        <v>2</v>
      </c>
      <c r="J617" s="2">
        <v>3</v>
      </c>
      <c r="K617" s="2">
        <v>3</v>
      </c>
      <c r="L617" s="2">
        <v>1</v>
      </c>
      <c r="M617" s="2">
        <v>3</v>
      </c>
      <c r="N617" s="2">
        <f>ROUND(AVERAGE(I617:M617),0)</f>
        <v>2</v>
      </c>
      <c r="O617" s="2" t="str">
        <f>IF(N617=1,"Below Expectations",IF(N617=2,"Meets Expectations",IF(N617=3,"Exceeds Expectations",0)))</f>
        <v>Meets Expectations</v>
      </c>
    </row>
    <row r="618" spans="1:15" x14ac:dyDescent="0.25">
      <c r="A618" s="1" t="s">
        <v>220</v>
      </c>
      <c r="B618" s="1" t="s">
        <v>1</v>
      </c>
      <c r="C618" s="4">
        <v>30885</v>
      </c>
      <c r="D618" s="4">
        <v>38859</v>
      </c>
      <c r="E618" s="4"/>
      <c r="F618" s="4" t="str">
        <f ca="1">DATEDIF(D618,TODAY(),"y")&amp;" Years, "&amp;DATEDIF(D618,TODAY(),"ym")&amp;" Months, "&amp;DATEDIF(D618,TODAY(),"md")&amp;" Days"</f>
        <v>17 Years, 1 Months, 9 Days</v>
      </c>
      <c r="G618" s="1" t="s">
        <v>122</v>
      </c>
      <c r="H618" s="3">
        <v>40191.96</v>
      </c>
      <c r="I618" s="2">
        <v>3</v>
      </c>
      <c r="J618" s="2">
        <v>2</v>
      </c>
      <c r="K618" s="2">
        <v>1</v>
      </c>
      <c r="L618" s="2">
        <v>1</v>
      </c>
      <c r="M618" s="2">
        <v>3</v>
      </c>
      <c r="N618" s="2">
        <f>ROUND(AVERAGE(I618:M618),0)</f>
        <v>2</v>
      </c>
      <c r="O618" s="2" t="str">
        <f>IF(N618=1,"Below Expectations",IF(N618=2,"Meets Expectations",IF(N618=3,"Exceeds Expectations",0)))</f>
        <v>Meets Expectations</v>
      </c>
    </row>
    <row r="619" spans="1:15" x14ac:dyDescent="0.25">
      <c r="A619" s="1" t="s">
        <v>219</v>
      </c>
      <c r="B619" s="1" t="s">
        <v>6</v>
      </c>
      <c r="C619" s="4">
        <v>30893</v>
      </c>
      <c r="D619" s="4">
        <v>38966</v>
      </c>
      <c r="E619" s="4"/>
      <c r="F619" s="4" t="str">
        <f ca="1">DATEDIF(D619,TODAY(),"y")&amp;" Years, "&amp;DATEDIF(D619,TODAY(),"ym")&amp;" Months, "&amp;DATEDIF(D619,TODAY(),"md")&amp;" Days"</f>
        <v>16 Years, 9 Months, 25 Days</v>
      </c>
      <c r="G619" s="1" t="s">
        <v>109</v>
      </c>
      <c r="H619" s="3">
        <v>70000</v>
      </c>
      <c r="I619" s="2">
        <v>3</v>
      </c>
      <c r="J619" s="2">
        <v>2</v>
      </c>
      <c r="K619" s="2">
        <v>3</v>
      </c>
      <c r="L619" s="2">
        <v>3</v>
      </c>
      <c r="M619" s="2">
        <v>3</v>
      </c>
      <c r="N619" s="2">
        <f>ROUND(AVERAGE(I619:M619),0)</f>
        <v>3</v>
      </c>
      <c r="O619" s="2" t="str">
        <f>IF(N619=1,"Below Expectations",IF(N619=2,"Meets Expectations",IF(N619=3,"Exceeds Expectations",0)))</f>
        <v>Exceeds Expectations</v>
      </c>
    </row>
    <row r="620" spans="1:15" x14ac:dyDescent="0.25">
      <c r="A620" s="1" t="s">
        <v>218</v>
      </c>
      <c r="B620" s="1" t="s">
        <v>6</v>
      </c>
      <c r="C620" s="4">
        <v>30896</v>
      </c>
      <c r="D620" s="4">
        <v>41680</v>
      </c>
      <c r="E620" s="4"/>
      <c r="F620" s="4" t="str">
        <f ca="1">DATEDIF(D620,TODAY(),"y")&amp;" Years, "&amp;DATEDIF(D620,TODAY(),"ym")&amp;" Months, "&amp;DATEDIF(D620,TODAY(),"md")&amp;" Days"</f>
        <v>9 Years, 4 Months, 21 Days</v>
      </c>
      <c r="G620" s="1" t="s">
        <v>217</v>
      </c>
      <c r="H620" s="3">
        <v>55000</v>
      </c>
      <c r="I620" s="2">
        <v>3</v>
      </c>
      <c r="J620" s="2">
        <v>1</v>
      </c>
      <c r="K620" s="2">
        <v>2</v>
      </c>
      <c r="L620" s="2">
        <v>3</v>
      </c>
      <c r="M620" s="2">
        <v>3</v>
      </c>
      <c r="N620" s="2">
        <f>ROUND(AVERAGE(I620:M620),0)</f>
        <v>2</v>
      </c>
      <c r="O620" s="2" t="str">
        <f>IF(N620=1,"Below Expectations",IF(N620=2,"Meets Expectations",IF(N620=3,"Exceeds Expectations",0)))</f>
        <v>Meets Expectations</v>
      </c>
    </row>
    <row r="621" spans="1:15" x14ac:dyDescent="0.25">
      <c r="A621" s="1" t="s">
        <v>216</v>
      </c>
      <c r="B621" s="1" t="s">
        <v>1</v>
      </c>
      <c r="C621" s="4">
        <v>30910</v>
      </c>
      <c r="D621" s="4">
        <v>39903</v>
      </c>
      <c r="E621" s="4"/>
      <c r="F621" s="4" t="str">
        <f ca="1">DATEDIF(D621,TODAY(),"y")&amp;" Years, "&amp;DATEDIF(D621,TODAY(),"ym")&amp;" Months, "&amp;DATEDIF(D621,TODAY(),"md")&amp;" Days"</f>
        <v>14 Years, 3 Months, 0 Days</v>
      </c>
      <c r="G621" s="1" t="s">
        <v>215</v>
      </c>
      <c r="H621" s="3">
        <v>85600.06</v>
      </c>
      <c r="I621" s="2">
        <v>2</v>
      </c>
      <c r="J621" s="2">
        <v>2</v>
      </c>
      <c r="K621" s="2">
        <v>3</v>
      </c>
      <c r="L621" s="2">
        <v>2</v>
      </c>
      <c r="M621" s="2">
        <v>3</v>
      </c>
      <c r="N621" s="2">
        <f>ROUND(AVERAGE(I621:M621),0)</f>
        <v>2</v>
      </c>
      <c r="O621" s="2" t="str">
        <f>IF(N621=1,"Below Expectations",IF(N621=2,"Meets Expectations",IF(N621=3,"Exceeds Expectations",0)))</f>
        <v>Meets Expectations</v>
      </c>
    </row>
    <row r="622" spans="1:15" x14ac:dyDescent="0.25">
      <c r="A622" s="1" t="s">
        <v>214</v>
      </c>
      <c r="B622" s="1" t="s">
        <v>1</v>
      </c>
      <c r="C622" s="4">
        <v>30964</v>
      </c>
      <c r="D622" s="4">
        <v>38254</v>
      </c>
      <c r="E622" s="4"/>
      <c r="F622" s="4" t="str">
        <f ca="1">DATEDIF(D622,TODAY(),"y")&amp;" Years, "&amp;DATEDIF(D622,TODAY(),"ym")&amp;" Months, "&amp;DATEDIF(D622,TODAY(),"md")&amp;" Days"</f>
        <v>18 Years, 9 Months, 7 Days</v>
      </c>
      <c r="G622" s="1" t="s">
        <v>213</v>
      </c>
      <c r="H622" s="3">
        <v>72000</v>
      </c>
      <c r="I622" s="2">
        <v>1</v>
      </c>
      <c r="J622" s="2">
        <v>2</v>
      </c>
      <c r="K622" s="2">
        <v>2</v>
      </c>
      <c r="L622" s="2">
        <v>2</v>
      </c>
      <c r="M622" s="2">
        <v>3</v>
      </c>
      <c r="N622" s="2">
        <f>ROUND(AVERAGE(I622:M622),0)</f>
        <v>2</v>
      </c>
      <c r="O622" s="2" t="str">
        <f>IF(N622=1,"Below Expectations",IF(N622=2,"Meets Expectations",IF(N622=3,"Exceeds Expectations",0)))</f>
        <v>Meets Expectations</v>
      </c>
    </row>
    <row r="623" spans="1:15" x14ac:dyDescent="0.25">
      <c r="A623" s="1" t="s">
        <v>212</v>
      </c>
      <c r="B623" s="1" t="s">
        <v>1</v>
      </c>
      <c r="C623" s="4">
        <v>30974</v>
      </c>
      <c r="D623" s="4">
        <v>38667</v>
      </c>
      <c r="E623" s="4"/>
      <c r="F623" s="4" t="str">
        <f ca="1">DATEDIF(D623,TODAY(),"y")&amp;" Years, "&amp;DATEDIF(D623,TODAY(),"ym")&amp;" Months, "&amp;DATEDIF(D623,TODAY(),"md")&amp;" Days"</f>
        <v>17 Years, 7 Months, 20 Days</v>
      </c>
      <c r="G623" s="1" t="s">
        <v>211</v>
      </c>
      <c r="H623" s="3">
        <v>73143</v>
      </c>
      <c r="I623" s="2">
        <v>3</v>
      </c>
      <c r="J623" s="2">
        <v>2</v>
      </c>
      <c r="K623" s="2">
        <v>2</v>
      </c>
      <c r="L623" s="2">
        <v>3</v>
      </c>
      <c r="M623" s="2">
        <v>1</v>
      </c>
      <c r="N623" s="2">
        <f>ROUND(AVERAGE(I623:M623),0)</f>
        <v>2</v>
      </c>
      <c r="O623" s="2" t="str">
        <f>IF(N623=1,"Below Expectations",IF(N623=2,"Meets Expectations",IF(N623=3,"Exceeds Expectations",0)))</f>
        <v>Meets Expectations</v>
      </c>
    </row>
    <row r="624" spans="1:15" x14ac:dyDescent="0.25">
      <c r="A624" s="1" t="s">
        <v>210</v>
      </c>
      <c r="B624" s="1" t="s">
        <v>1</v>
      </c>
      <c r="C624" s="4">
        <v>30978</v>
      </c>
      <c r="D624" s="4">
        <v>40613</v>
      </c>
      <c r="E624" s="4"/>
      <c r="F624" s="4" t="str">
        <f ca="1">DATEDIF(D624,TODAY(),"y")&amp;" Years, "&amp;DATEDIF(D624,TODAY(),"ym")&amp;" Months, "&amp;DATEDIF(D624,TODAY(),"md")&amp;" Days"</f>
        <v>12 Years, 3 Months, 20 Days</v>
      </c>
      <c r="G624" s="1" t="s">
        <v>209</v>
      </c>
      <c r="H624" s="3">
        <v>72010</v>
      </c>
      <c r="I624" s="2">
        <v>2</v>
      </c>
      <c r="J624" s="2">
        <v>2</v>
      </c>
      <c r="K624" s="2">
        <v>2</v>
      </c>
      <c r="L624" s="2">
        <v>2</v>
      </c>
      <c r="M624" s="2">
        <v>2</v>
      </c>
      <c r="N624" s="2">
        <f>ROUND(AVERAGE(I624:M624),0)</f>
        <v>2</v>
      </c>
      <c r="O624" s="2" t="str">
        <f>IF(N624=1,"Below Expectations",IF(N624=2,"Meets Expectations",IF(N624=3,"Exceeds Expectations",0)))</f>
        <v>Meets Expectations</v>
      </c>
    </row>
    <row r="625" spans="1:15" x14ac:dyDescent="0.25">
      <c r="A625" s="1" t="s">
        <v>208</v>
      </c>
      <c r="B625" s="1" t="s">
        <v>6</v>
      </c>
      <c r="C625" s="4">
        <v>30980</v>
      </c>
      <c r="D625" s="4">
        <v>39202</v>
      </c>
      <c r="E625" s="4"/>
      <c r="F625" s="4" t="str">
        <f ca="1">DATEDIF(D625,TODAY(),"y")&amp;" Years, "&amp;DATEDIF(D625,TODAY(),"ym")&amp;" Months, "&amp;DATEDIF(D625,TODAY(),"md")&amp;" Days"</f>
        <v>16 Years, 2 Months, 1 Days</v>
      </c>
      <c r="G625" s="1" t="s">
        <v>109</v>
      </c>
      <c r="H625" s="3">
        <v>59193.68</v>
      </c>
      <c r="I625" s="2">
        <v>2</v>
      </c>
      <c r="J625" s="2">
        <v>2</v>
      </c>
      <c r="K625" s="2">
        <v>2</v>
      </c>
      <c r="L625" s="2">
        <v>3</v>
      </c>
      <c r="M625" s="2">
        <v>3</v>
      </c>
      <c r="N625" s="2">
        <f>ROUND(AVERAGE(I625:M625),0)</f>
        <v>2</v>
      </c>
      <c r="O625" s="2" t="str">
        <f>IF(N625=1,"Below Expectations",IF(N625=2,"Meets Expectations",IF(N625=3,"Exceeds Expectations",0)))</f>
        <v>Meets Expectations</v>
      </c>
    </row>
    <row r="626" spans="1:15" x14ac:dyDescent="0.25">
      <c r="A626" s="1" t="s">
        <v>207</v>
      </c>
      <c r="B626" s="1" t="s">
        <v>6</v>
      </c>
      <c r="C626" s="4">
        <v>30999</v>
      </c>
      <c r="D626" s="4">
        <v>39363</v>
      </c>
      <c r="E626" s="4"/>
      <c r="F626" s="4" t="str">
        <f ca="1">DATEDIF(D626,TODAY(),"y")&amp;" Years, "&amp;DATEDIF(D626,TODAY(),"ym")&amp;" Months, "&amp;DATEDIF(D626,TODAY(),"md")&amp;" Days"</f>
        <v>15 Years, 8 Months, 23 Days</v>
      </c>
      <c r="G626" s="1" t="s">
        <v>133</v>
      </c>
      <c r="H626" s="3">
        <v>33092.800000000003</v>
      </c>
      <c r="I626" s="2">
        <v>1</v>
      </c>
      <c r="J626" s="2">
        <v>1</v>
      </c>
      <c r="K626" s="2">
        <v>1</v>
      </c>
      <c r="L626" s="2">
        <v>3</v>
      </c>
      <c r="M626" s="2">
        <v>1</v>
      </c>
      <c r="N626" s="2">
        <f>ROUND(AVERAGE(I626:M626),0)</f>
        <v>1</v>
      </c>
      <c r="O626" s="2" t="str">
        <f>IF(N626=1,"Below Expectations",IF(N626=2,"Meets Expectations",IF(N626=3,"Exceeds Expectations",0)))</f>
        <v>Below Expectations</v>
      </c>
    </row>
    <row r="627" spans="1:15" x14ac:dyDescent="0.25">
      <c r="A627" s="1" t="s">
        <v>206</v>
      </c>
      <c r="B627" s="1" t="s">
        <v>6</v>
      </c>
      <c r="C627" s="4">
        <v>30846</v>
      </c>
      <c r="D627" s="4">
        <v>38024</v>
      </c>
      <c r="E627" s="4"/>
      <c r="F627" s="4" t="str">
        <f ca="1">DATEDIF(D627,TODAY(),"y")&amp;" Years, "&amp;DATEDIF(D627,TODAY(),"ym")&amp;" Months, "&amp;DATEDIF(D627,TODAY(),"md")&amp;" Days"</f>
        <v>19 Years, 4 Months, 24 Days</v>
      </c>
      <c r="G627" s="1" t="s">
        <v>133</v>
      </c>
      <c r="H627" s="3">
        <v>33092.800000000003</v>
      </c>
      <c r="I627" s="2">
        <v>3</v>
      </c>
      <c r="J627" s="2">
        <v>1</v>
      </c>
      <c r="K627" s="2">
        <v>3</v>
      </c>
      <c r="L627" s="2">
        <v>2</v>
      </c>
      <c r="M627" s="2">
        <v>3</v>
      </c>
      <c r="N627" s="2">
        <f>ROUND(AVERAGE(I627:M627),0)</f>
        <v>2</v>
      </c>
      <c r="O627" s="2" t="str">
        <f>IF(N627=1,"Below Expectations",IF(N627=2,"Meets Expectations",IF(N627=3,"Exceeds Expectations",0)))</f>
        <v>Meets Expectations</v>
      </c>
    </row>
    <row r="628" spans="1:15" x14ac:dyDescent="0.25">
      <c r="A628" s="1" t="s">
        <v>205</v>
      </c>
      <c r="B628" s="1" t="s">
        <v>1</v>
      </c>
      <c r="C628" s="4">
        <v>31003</v>
      </c>
      <c r="D628" s="4">
        <v>40455</v>
      </c>
      <c r="E628" s="4"/>
      <c r="F628" s="4" t="str">
        <f ca="1">DATEDIF(D628,TODAY(),"y")&amp;" Years, "&amp;DATEDIF(D628,TODAY(),"ym")&amp;" Months, "&amp;DATEDIF(D628,TODAY(),"md")&amp;" Days"</f>
        <v>12 Years, 8 Months, 27 Days</v>
      </c>
      <c r="G628" s="1" t="s">
        <v>36</v>
      </c>
      <c r="H628" s="3">
        <v>50561</v>
      </c>
      <c r="I628" s="2">
        <v>1</v>
      </c>
      <c r="J628" s="2">
        <v>3</v>
      </c>
      <c r="K628" s="2">
        <v>2</v>
      </c>
      <c r="L628" s="2">
        <v>1</v>
      </c>
      <c r="M628" s="2">
        <v>2</v>
      </c>
      <c r="N628" s="2">
        <f>ROUND(AVERAGE(I628:M628),0)</f>
        <v>2</v>
      </c>
      <c r="O628" s="2" t="str">
        <f>IF(N628=1,"Below Expectations",IF(N628=2,"Meets Expectations",IF(N628=3,"Exceeds Expectations",0)))</f>
        <v>Meets Expectations</v>
      </c>
    </row>
    <row r="629" spans="1:15" x14ac:dyDescent="0.25">
      <c r="A629" s="1" t="s">
        <v>204</v>
      </c>
      <c r="B629" s="1" t="s">
        <v>6</v>
      </c>
      <c r="C629" s="4">
        <v>30708</v>
      </c>
      <c r="D629" s="4">
        <v>39118</v>
      </c>
      <c r="E629" s="4"/>
      <c r="F629" s="4" t="str">
        <f ca="1">DATEDIF(D629,TODAY(),"y")&amp;" Years, "&amp;DATEDIF(D629,TODAY(),"ym")&amp;" Months, "&amp;DATEDIF(D629,TODAY(),"md")&amp;" Days"</f>
        <v>16 Years, 4 Months, 26 Days</v>
      </c>
      <c r="G629" s="1" t="s">
        <v>203</v>
      </c>
      <c r="H629" s="3">
        <v>31200</v>
      </c>
      <c r="I629" s="2">
        <v>3</v>
      </c>
      <c r="J629" s="2">
        <v>2</v>
      </c>
      <c r="K629" s="2">
        <v>1</v>
      </c>
      <c r="L629" s="2">
        <v>3</v>
      </c>
      <c r="M629" s="2">
        <v>2</v>
      </c>
      <c r="N629" s="2">
        <f>ROUND(AVERAGE(I629:M629),0)</f>
        <v>2</v>
      </c>
      <c r="O629" s="2" t="str">
        <f>IF(N629=1,"Below Expectations",IF(N629=2,"Meets Expectations",IF(N629=3,"Exceeds Expectations",0)))</f>
        <v>Meets Expectations</v>
      </c>
    </row>
    <row r="630" spans="1:15" x14ac:dyDescent="0.25">
      <c r="A630" s="1" t="s">
        <v>202</v>
      </c>
      <c r="B630" s="1" t="s">
        <v>1</v>
      </c>
      <c r="C630" s="4">
        <v>31066</v>
      </c>
      <c r="D630" s="4">
        <v>38877</v>
      </c>
      <c r="E630" s="4"/>
      <c r="F630" s="4" t="str">
        <f ca="1">DATEDIF(D630,TODAY(),"y")&amp;" Years, "&amp;DATEDIF(D630,TODAY(),"ym")&amp;" Months, "&amp;DATEDIF(D630,TODAY(),"md")&amp;" Days"</f>
        <v>17 Years, 0 Months, 22 Days</v>
      </c>
      <c r="G630" s="1" t="s">
        <v>201</v>
      </c>
      <c r="H630" s="3">
        <v>40060.800000000003</v>
      </c>
      <c r="I630" s="2">
        <v>1</v>
      </c>
      <c r="J630" s="2">
        <v>3</v>
      </c>
      <c r="K630" s="2">
        <v>2</v>
      </c>
      <c r="L630" s="2">
        <v>2</v>
      </c>
      <c r="M630" s="2">
        <v>3</v>
      </c>
      <c r="N630" s="2">
        <f>ROUND(AVERAGE(I630:M630),0)</f>
        <v>2</v>
      </c>
      <c r="O630" s="2" t="str">
        <f>IF(N630=1,"Below Expectations",IF(N630=2,"Meets Expectations",IF(N630=3,"Exceeds Expectations",0)))</f>
        <v>Meets Expectations</v>
      </c>
    </row>
    <row r="631" spans="1:15" x14ac:dyDescent="0.25">
      <c r="A631" s="1" t="s">
        <v>200</v>
      </c>
      <c r="B631" s="1" t="s">
        <v>1</v>
      </c>
      <c r="C631" s="4">
        <v>31071</v>
      </c>
      <c r="D631" s="4">
        <v>38691</v>
      </c>
      <c r="E631" s="4"/>
      <c r="F631" s="4" t="str">
        <f ca="1">DATEDIF(D631,TODAY(),"y")&amp;" Years, "&amp;DATEDIF(D631,TODAY(),"ym")&amp;" Months, "&amp;DATEDIF(D631,TODAY(),"md")&amp;" Days"</f>
        <v>17 Years, 6 Months, 26 Days</v>
      </c>
      <c r="G631" s="1" t="s">
        <v>199</v>
      </c>
      <c r="H631" s="3">
        <v>38958.400000000001</v>
      </c>
      <c r="I631" s="2">
        <v>1</v>
      </c>
      <c r="J631" s="2">
        <v>2</v>
      </c>
      <c r="K631" s="2">
        <v>3</v>
      </c>
      <c r="L631" s="2">
        <v>1</v>
      </c>
      <c r="M631" s="2">
        <v>1</v>
      </c>
      <c r="N631" s="2">
        <f>ROUND(AVERAGE(I631:M631),0)</f>
        <v>2</v>
      </c>
      <c r="O631" s="2" t="str">
        <f>IF(N631=1,"Below Expectations",IF(N631=2,"Meets Expectations",IF(N631=3,"Exceeds Expectations",0)))</f>
        <v>Meets Expectations</v>
      </c>
    </row>
    <row r="632" spans="1:15" x14ac:dyDescent="0.25">
      <c r="A632" s="1" t="s">
        <v>198</v>
      </c>
      <c r="B632" s="1" t="s">
        <v>1</v>
      </c>
      <c r="C632" s="4">
        <v>31079</v>
      </c>
      <c r="D632" s="4">
        <v>41365</v>
      </c>
      <c r="E632" s="4"/>
      <c r="F632" s="4" t="str">
        <f ca="1">DATEDIF(D632,TODAY(),"y")&amp;" Years, "&amp;DATEDIF(D632,TODAY(),"ym")&amp;" Months, "&amp;DATEDIF(D632,TODAY(),"md")&amp;" Days"</f>
        <v>10 Years, 3 Months, 0 Days</v>
      </c>
      <c r="G632" s="1" t="s">
        <v>109</v>
      </c>
      <c r="H632" s="3">
        <v>60000</v>
      </c>
      <c r="I632" s="2">
        <v>2</v>
      </c>
      <c r="J632" s="2">
        <v>3</v>
      </c>
      <c r="K632" s="2">
        <v>3</v>
      </c>
      <c r="L632" s="2">
        <v>2</v>
      </c>
      <c r="M632" s="2">
        <v>1</v>
      </c>
      <c r="N632" s="2">
        <f>ROUND(AVERAGE(I632:M632),0)</f>
        <v>2</v>
      </c>
      <c r="O632" s="2" t="str">
        <f>IF(N632=1,"Below Expectations",IF(N632=2,"Meets Expectations",IF(N632=3,"Exceeds Expectations",0)))</f>
        <v>Meets Expectations</v>
      </c>
    </row>
    <row r="633" spans="1:15" x14ac:dyDescent="0.25">
      <c r="A633" s="1" t="s">
        <v>197</v>
      </c>
      <c r="B633" s="1" t="s">
        <v>1</v>
      </c>
      <c r="C633" s="4">
        <v>31141</v>
      </c>
      <c r="D633" s="4">
        <v>39756</v>
      </c>
      <c r="E633" s="4"/>
      <c r="F633" s="4" t="str">
        <f ca="1">DATEDIF(D633,TODAY(),"y")&amp;" Years, "&amp;DATEDIF(D633,TODAY(),"ym")&amp;" Months, "&amp;DATEDIF(D633,TODAY(),"md")&amp;" Days"</f>
        <v>14 Years, 7 Months, 27 Days</v>
      </c>
      <c r="G633" s="1" t="s">
        <v>196</v>
      </c>
      <c r="H633" s="3">
        <v>56596.800000000003</v>
      </c>
      <c r="I633" s="2">
        <v>1</v>
      </c>
      <c r="J633" s="2">
        <v>3</v>
      </c>
      <c r="K633" s="2">
        <v>3</v>
      </c>
      <c r="L633" s="2">
        <v>2</v>
      </c>
      <c r="M633" s="2">
        <v>3</v>
      </c>
      <c r="N633" s="2">
        <f>ROUND(AVERAGE(I633:M633),0)</f>
        <v>2</v>
      </c>
      <c r="O633" s="2" t="str">
        <f>IF(N633=1,"Below Expectations",IF(N633=2,"Meets Expectations",IF(N633=3,"Exceeds Expectations",0)))</f>
        <v>Meets Expectations</v>
      </c>
    </row>
    <row r="634" spans="1:15" x14ac:dyDescent="0.25">
      <c r="A634" s="1" t="s">
        <v>195</v>
      </c>
      <c r="B634" s="1" t="s">
        <v>1</v>
      </c>
      <c r="C634" s="4">
        <v>31089</v>
      </c>
      <c r="D634" s="4">
        <v>39209</v>
      </c>
      <c r="E634" s="4"/>
      <c r="F634" s="4" t="str">
        <f ca="1">DATEDIF(D634,TODAY(),"y")&amp;" Years, "&amp;DATEDIF(D634,TODAY(),"ym")&amp;" Months, "&amp;DATEDIF(D634,TODAY(),"md")&amp;" Days"</f>
        <v>16 Years, 1 Months, 24 Days</v>
      </c>
      <c r="G634" s="1" t="s">
        <v>194</v>
      </c>
      <c r="H634" s="3">
        <v>50218.48</v>
      </c>
      <c r="I634" s="2">
        <v>3</v>
      </c>
      <c r="J634" s="2">
        <v>3</v>
      </c>
      <c r="K634" s="2">
        <v>3</v>
      </c>
      <c r="L634" s="2">
        <v>1</v>
      </c>
      <c r="M634" s="2">
        <v>1</v>
      </c>
      <c r="N634" s="2">
        <f>ROUND(AVERAGE(I634:M634),0)</f>
        <v>2</v>
      </c>
      <c r="O634" s="2" t="str">
        <f>IF(N634=1,"Below Expectations",IF(N634=2,"Meets Expectations",IF(N634=3,"Exceeds Expectations",0)))</f>
        <v>Meets Expectations</v>
      </c>
    </row>
    <row r="635" spans="1:15" x14ac:dyDescent="0.25">
      <c r="A635" s="1" t="s">
        <v>193</v>
      </c>
      <c r="B635" s="1" t="s">
        <v>1</v>
      </c>
      <c r="C635" s="4">
        <v>33086</v>
      </c>
      <c r="D635" s="4">
        <v>39940</v>
      </c>
      <c r="E635" s="4"/>
      <c r="F635" s="4" t="str">
        <f ca="1">DATEDIF(D635,TODAY(),"y")&amp;" Years, "&amp;DATEDIF(D635,TODAY(),"ym")&amp;" Months, "&amp;DATEDIF(D635,TODAY(),"md")&amp;" Days"</f>
        <v>14 Years, 1 Months, 24 Days</v>
      </c>
      <c r="G635" s="1" t="s">
        <v>192</v>
      </c>
      <c r="H635" s="3">
        <v>32100</v>
      </c>
      <c r="I635" s="2">
        <v>2</v>
      </c>
      <c r="J635" s="2">
        <v>3</v>
      </c>
      <c r="K635" s="2">
        <v>3</v>
      </c>
      <c r="L635" s="2">
        <v>2</v>
      </c>
      <c r="M635" s="2">
        <v>1</v>
      </c>
      <c r="N635" s="2">
        <f>ROUND(AVERAGE(I635:M635),0)</f>
        <v>2</v>
      </c>
      <c r="O635" s="2" t="str">
        <f>IF(N635=1,"Below Expectations",IF(N635=2,"Meets Expectations",IF(N635=3,"Exceeds Expectations",0)))</f>
        <v>Meets Expectations</v>
      </c>
    </row>
    <row r="636" spans="1:15" x14ac:dyDescent="0.25">
      <c r="A636" s="1" t="s">
        <v>191</v>
      </c>
      <c r="B636" s="1" t="s">
        <v>1</v>
      </c>
      <c r="C636" s="4">
        <v>31109</v>
      </c>
      <c r="D636" s="4">
        <v>40044</v>
      </c>
      <c r="E636" s="4"/>
      <c r="F636" s="4" t="str">
        <f ca="1">DATEDIF(D636,TODAY(),"y")&amp;" Years, "&amp;DATEDIF(D636,TODAY(),"ym")&amp;" Months, "&amp;DATEDIF(D636,TODAY(),"md")&amp;" Days"</f>
        <v>13 Years, 10 Months, 12 Days</v>
      </c>
      <c r="G636" s="1" t="s">
        <v>190</v>
      </c>
      <c r="H636" s="3">
        <v>55000</v>
      </c>
      <c r="I636" s="2">
        <v>1</v>
      </c>
      <c r="J636" s="2">
        <v>3</v>
      </c>
      <c r="K636" s="2">
        <v>1</v>
      </c>
      <c r="L636" s="2">
        <v>3</v>
      </c>
      <c r="M636" s="2">
        <v>3</v>
      </c>
      <c r="N636" s="2">
        <f>ROUND(AVERAGE(I636:M636),0)</f>
        <v>2</v>
      </c>
      <c r="O636" s="2" t="str">
        <f>IF(N636=1,"Below Expectations",IF(N636=2,"Meets Expectations",IF(N636=3,"Exceeds Expectations",0)))</f>
        <v>Meets Expectations</v>
      </c>
    </row>
    <row r="637" spans="1:15" x14ac:dyDescent="0.25">
      <c r="A637" s="1" t="s">
        <v>189</v>
      </c>
      <c r="B637" s="1" t="s">
        <v>1</v>
      </c>
      <c r="C637" s="4">
        <v>31129</v>
      </c>
      <c r="D637" s="4">
        <v>37994</v>
      </c>
      <c r="E637" s="4"/>
      <c r="F637" s="4" t="str">
        <f ca="1">DATEDIF(D637,TODAY(),"y")&amp;" Years, "&amp;DATEDIF(D637,TODAY(),"ym")&amp;" Months, "&amp;DATEDIF(D637,TODAY(),"md")&amp;" Days"</f>
        <v>19 Years, 5 Months, 23 Days</v>
      </c>
      <c r="G637" s="1" t="s">
        <v>70</v>
      </c>
      <c r="H637" s="3">
        <v>47840</v>
      </c>
      <c r="I637" s="2">
        <v>3</v>
      </c>
      <c r="J637" s="2">
        <v>2</v>
      </c>
      <c r="K637" s="2">
        <v>2</v>
      </c>
      <c r="L637" s="2">
        <v>1</v>
      </c>
      <c r="M637" s="2">
        <v>1</v>
      </c>
      <c r="N637" s="2">
        <f>ROUND(AVERAGE(I637:M637),0)</f>
        <v>2</v>
      </c>
      <c r="O637" s="2" t="str">
        <f>IF(N637=1,"Below Expectations",IF(N637=2,"Meets Expectations",IF(N637=3,"Exceeds Expectations",0)))</f>
        <v>Meets Expectations</v>
      </c>
    </row>
    <row r="638" spans="1:15" x14ac:dyDescent="0.25">
      <c r="A638" s="1" t="s">
        <v>188</v>
      </c>
      <c r="B638" s="1" t="s">
        <v>1</v>
      </c>
      <c r="C638" s="4">
        <v>31353</v>
      </c>
      <c r="D638" s="4">
        <v>39244</v>
      </c>
      <c r="E638" s="4"/>
      <c r="F638" s="4" t="str">
        <f ca="1">DATEDIF(D638,TODAY(),"y")&amp;" Years, "&amp;DATEDIF(D638,TODAY(),"ym")&amp;" Months, "&amp;DATEDIF(D638,TODAY(),"md")&amp;" Days"</f>
        <v>16 Years, 0 Months, 20 Days</v>
      </c>
      <c r="G638" s="1" t="s">
        <v>187</v>
      </c>
      <c r="H638" s="3">
        <v>42000</v>
      </c>
      <c r="I638" s="2">
        <v>2</v>
      </c>
      <c r="J638" s="2">
        <v>2</v>
      </c>
      <c r="K638" s="2">
        <v>1</v>
      </c>
      <c r="L638" s="2">
        <v>1</v>
      </c>
      <c r="M638" s="2">
        <v>3</v>
      </c>
      <c r="N638" s="2">
        <f>ROUND(AVERAGE(I638:M638),0)</f>
        <v>2</v>
      </c>
      <c r="O638" s="2" t="str">
        <f>IF(N638=1,"Below Expectations",IF(N638=2,"Meets Expectations",IF(N638=3,"Exceeds Expectations",0)))</f>
        <v>Meets Expectations</v>
      </c>
    </row>
    <row r="639" spans="1:15" x14ac:dyDescent="0.25">
      <c r="A639" s="1" t="s">
        <v>186</v>
      </c>
      <c r="B639" s="1" t="s">
        <v>6</v>
      </c>
      <c r="C639" s="4">
        <v>31136</v>
      </c>
      <c r="D639" s="4">
        <v>38398</v>
      </c>
      <c r="E639" s="4"/>
      <c r="F639" s="4" t="str">
        <f ca="1">DATEDIF(D639,TODAY(),"y")&amp;" Years, "&amp;DATEDIF(D639,TODAY(),"ym")&amp;" Months, "&amp;DATEDIF(D639,TODAY(),"md")&amp;" Days"</f>
        <v>18 Years, 4 Months, 16 Days</v>
      </c>
      <c r="G639" s="1" t="s">
        <v>185</v>
      </c>
      <c r="H639" s="3">
        <v>50398.400000000001</v>
      </c>
      <c r="I639" s="2">
        <v>1</v>
      </c>
      <c r="J639" s="2">
        <v>1</v>
      </c>
      <c r="K639" s="2">
        <v>2</v>
      </c>
      <c r="L639" s="2">
        <v>2</v>
      </c>
      <c r="M639" s="2">
        <v>3</v>
      </c>
      <c r="N639" s="2">
        <f>ROUND(AVERAGE(I639:M639),0)</f>
        <v>2</v>
      </c>
      <c r="O639" s="2" t="str">
        <f>IF(N639=1,"Below Expectations",IF(N639=2,"Meets Expectations",IF(N639=3,"Exceeds Expectations",0)))</f>
        <v>Meets Expectations</v>
      </c>
    </row>
    <row r="640" spans="1:15" x14ac:dyDescent="0.25">
      <c r="A640" s="1" t="s">
        <v>184</v>
      </c>
      <c r="B640" s="1" t="s">
        <v>1</v>
      </c>
      <c r="C640" s="4">
        <v>31195</v>
      </c>
      <c r="D640" s="4">
        <v>37903</v>
      </c>
      <c r="E640" s="4"/>
      <c r="F640" s="4" t="str">
        <f ca="1">DATEDIF(D640,TODAY(),"y")&amp;" Years, "&amp;DATEDIF(D640,TODAY(),"ym")&amp;" Months, "&amp;DATEDIF(D640,TODAY(),"md")&amp;" Days"</f>
        <v>19 Years, 8 Months, 22 Days</v>
      </c>
      <c r="G640" s="1" t="s">
        <v>183</v>
      </c>
      <c r="H640" s="3">
        <v>50000</v>
      </c>
      <c r="I640" s="2">
        <v>2</v>
      </c>
      <c r="J640" s="2">
        <v>1</v>
      </c>
      <c r="K640" s="2">
        <v>3</v>
      </c>
      <c r="L640" s="2">
        <v>2</v>
      </c>
      <c r="M640" s="2">
        <v>1</v>
      </c>
      <c r="N640" s="2">
        <f>ROUND(AVERAGE(I640:M640),0)</f>
        <v>2</v>
      </c>
      <c r="O640" s="2" t="str">
        <f>IF(N640=1,"Below Expectations",IF(N640=2,"Meets Expectations",IF(N640=3,"Exceeds Expectations",0)))</f>
        <v>Meets Expectations</v>
      </c>
    </row>
    <row r="641" spans="1:15" x14ac:dyDescent="0.25">
      <c r="A641" s="1" t="s">
        <v>182</v>
      </c>
      <c r="B641" s="1" t="s">
        <v>1</v>
      </c>
      <c r="C641" s="4">
        <v>31221</v>
      </c>
      <c r="D641" s="4">
        <v>40906</v>
      </c>
      <c r="E641" s="4"/>
      <c r="F641" s="4" t="str">
        <f ca="1">DATEDIF(D641,TODAY(),"y")&amp;" Years, "&amp;DATEDIF(D641,TODAY(),"ym")&amp;" Months, "&amp;DATEDIF(D641,TODAY(),"md")&amp;" Days"</f>
        <v>11 Years, 6 Months, 2 Days</v>
      </c>
      <c r="G641" s="1" t="s">
        <v>180</v>
      </c>
      <c r="H641" s="3">
        <v>54356.38</v>
      </c>
      <c r="I641" s="2">
        <v>3</v>
      </c>
      <c r="J641" s="2">
        <v>1</v>
      </c>
      <c r="K641" s="2">
        <v>3</v>
      </c>
      <c r="L641" s="2">
        <v>3</v>
      </c>
      <c r="M641" s="2">
        <v>1</v>
      </c>
      <c r="N641" s="2">
        <f>ROUND(AVERAGE(I641:M641),0)</f>
        <v>2</v>
      </c>
      <c r="O641" s="2" t="str">
        <f>IF(N641=1,"Below Expectations",IF(N641=2,"Meets Expectations",IF(N641=3,"Exceeds Expectations",0)))</f>
        <v>Meets Expectations</v>
      </c>
    </row>
    <row r="642" spans="1:15" x14ac:dyDescent="0.25">
      <c r="A642" s="1" t="s">
        <v>181</v>
      </c>
      <c r="B642" s="1" t="s">
        <v>1</v>
      </c>
      <c r="C642" s="4">
        <v>31139</v>
      </c>
      <c r="D642" s="4">
        <v>40926</v>
      </c>
      <c r="E642" s="4"/>
      <c r="F642" s="4" t="str">
        <f ca="1">DATEDIF(D642,TODAY(),"y")&amp;" Years, "&amp;DATEDIF(D642,TODAY(),"ym")&amp;" Months, "&amp;DATEDIF(D642,TODAY(),"md")&amp;" Days"</f>
        <v>11 Years, 5 Months, 13 Days</v>
      </c>
      <c r="G642" s="1" t="s">
        <v>180</v>
      </c>
      <c r="H642" s="3">
        <v>54356.38</v>
      </c>
      <c r="I642" s="2">
        <v>1</v>
      </c>
      <c r="J642" s="2">
        <v>3</v>
      </c>
      <c r="K642" s="2">
        <v>1</v>
      </c>
      <c r="L642" s="2">
        <v>2</v>
      </c>
      <c r="M642" s="2">
        <v>2</v>
      </c>
      <c r="N642" s="2">
        <f>ROUND(AVERAGE(I642:M642),0)</f>
        <v>2</v>
      </c>
      <c r="O642" s="2" t="str">
        <f>IF(N642=1,"Below Expectations",IF(N642=2,"Meets Expectations",IF(N642=3,"Exceeds Expectations",0)))</f>
        <v>Meets Expectations</v>
      </c>
    </row>
    <row r="643" spans="1:15" x14ac:dyDescent="0.25">
      <c r="A643" s="1" t="s">
        <v>179</v>
      </c>
      <c r="B643" s="1" t="s">
        <v>6</v>
      </c>
      <c r="C643" s="4">
        <v>31231</v>
      </c>
      <c r="D643" s="4">
        <v>39715</v>
      </c>
      <c r="E643" s="4"/>
      <c r="F643" s="4" t="str">
        <f ca="1">DATEDIF(D643,TODAY(),"y")&amp;" Years, "&amp;DATEDIF(D643,TODAY(),"ym")&amp;" Months, "&amp;DATEDIF(D643,TODAY(),"md")&amp;" Days"</f>
        <v>14 Years, 9 Months, 7 Days</v>
      </c>
      <c r="G643" s="1" t="s">
        <v>178</v>
      </c>
      <c r="H643" s="3">
        <v>69166.240000000005</v>
      </c>
      <c r="I643" s="2">
        <v>3</v>
      </c>
      <c r="J643" s="2">
        <v>2</v>
      </c>
      <c r="K643" s="2">
        <v>2</v>
      </c>
      <c r="L643" s="2">
        <v>1</v>
      </c>
      <c r="M643" s="2">
        <v>1</v>
      </c>
      <c r="N643" s="2">
        <f>ROUND(AVERAGE(I643:M643),0)</f>
        <v>2</v>
      </c>
      <c r="O643" s="2" t="str">
        <f>IF(N643=1,"Below Expectations",IF(N643=2,"Meets Expectations",IF(N643=3,"Exceeds Expectations",0)))</f>
        <v>Meets Expectations</v>
      </c>
    </row>
    <row r="644" spans="1:15" x14ac:dyDescent="0.25">
      <c r="A644" s="1" t="s">
        <v>177</v>
      </c>
      <c r="B644" s="1" t="s">
        <v>6</v>
      </c>
      <c r="C644" s="4">
        <v>31255</v>
      </c>
      <c r="D644" s="4">
        <v>37931</v>
      </c>
      <c r="E644" s="4"/>
      <c r="F644" s="4" t="str">
        <f ca="1">DATEDIF(D644,TODAY(),"y")&amp;" Years, "&amp;DATEDIF(D644,TODAY(),"ym")&amp;" Months, "&amp;DATEDIF(D644,TODAY(),"md")&amp;" Days"</f>
        <v>19 Years, 7 Months, 25 Days</v>
      </c>
      <c r="G644" s="1" t="s">
        <v>176</v>
      </c>
      <c r="H644" s="3">
        <v>35360</v>
      </c>
      <c r="I644" s="2">
        <v>3</v>
      </c>
      <c r="J644" s="2">
        <v>1</v>
      </c>
      <c r="K644" s="2">
        <v>3</v>
      </c>
      <c r="L644" s="2">
        <v>1</v>
      </c>
      <c r="M644" s="2">
        <v>1</v>
      </c>
      <c r="N644" s="2">
        <f>ROUND(AVERAGE(I644:M644),0)</f>
        <v>2</v>
      </c>
      <c r="O644" s="2" t="str">
        <f>IF(N644=1,"Below Expectations",IF(N644=2,"Meets Expectations",IF(N644=3,"Exceeds Expectations",0)))</f>
        <v>Meets Expectations</v>
      </c>
    </row>
    <row r="645" spans="1:15" x14ac:dyDescent="0.25">
      <c r="A645" s="1" t="s">
        <v>175</v>
      </c>
      <c r="B645" s="1" t="s">
        <v>6</v>
      </c>
      <c r="C645" s="4">
        <v>31274</v>
      </c>
      <c r="D645" s="4">
        <v>38423</v>
      </c>
      <c r="E645" s="4"/>
      <c r="F645" s="4" t="str">
        <f ca="1">DATEDIF(D645,TODAY(),"y")&amp;" Years, "&amp;DATEDIF(D645,TODAY(),"ym")&amp;" Months, "&amp;DATEDIF(D645,TODAY(),"md")&amp;" Days"</f>
        <v>18 Years, 3 Months, 19 Days</v>
      </c>
      <c r="G645" s="1" t="s">
        <v>77</v>
      </c>
      <c r="H645" s="3">
        <v>38988</v>
      </c>
      <c r="I645" s="2">
        <v>3</v>
      </c>
      <c r="J645" s="2">
        <v>3</v>
      </c>
      <c r="K645" s="2">
        <v>1</v>
      </c>
      <c r="L645" s="2">
        <v>1</v>
      </c>
      <c r="M645" s="2">
        <v>3</v>
      </c>
      <c r="N645" s="2">
        <f>ROUND(AVERAGE(I645:M645),0)</f>
        <v>2</v>
      </c>
      <c r="O645" s="2" t="str">
        <f>IF(N645=1,"Below Expectations",IF(N645=2,"Meets Expectations",IF(N645=3,"Exceeds Expectations",0)))</f>
        <v>Meets Expectations</v>
      </c>
    </row>
    <row r="646" spans="1:15" x14ac:dyDescent="0.25">
      <c r="A646" s="1" t="s">
        <v>174</v>
      </c>
      <c r="B646" s="1" t="s">
        <v>1</v>
      </c>
      <c r="C646" s="4">
        <v>31318</v>
      </c>
      <c r="D646" s="4">
        <v>40489</v>
      </c>
      <c r="E646" s="4"/>
      <c r="F646" s="4" t="str">
        <f ca="1">DATEDIF(D646,TODAY(),"y")&amp;" Years, "&amp;DATEDIF(D646,TODAY(),"ym")&amp;" Months, "&amp;DATEDIF(D646,TODAY(),"md")&amp;" Days"</f>
        <v>12 Years, 7 Months, 24 Days</v>
      </c>
      <c r="G646" s="1" t="s">
        <v>173</v>
      </c>
      <c r="H646" s="3">
        <v>77000.039999999994</v>
      </c>
      <c r="I646" s="2">
        <v>1</v>
      </c>
      <c r="J646" s="2">
        <v>2</v>
      </c>
      <c r="K646" s="2">
        <v>3</v>
      </c>
      <c r="L646" s="2">
        <v>1</v>
      </c>
      <c r="M646" s="2">
        <v>3</v>
      </c>
      <c r="N646" s="2">
        <f>ROUND(AVERAGE(I646:M646),0)</f>
        <v>2</v>
      </c>
      <c r="O646" s="2" t="str">
        <f>IF(N646=1,"Below Expectations",IF(N646=2,"Meets Expectations",IF(N646=3,"Exceeds Expectations",0)))</f>
        <v>Meets Expectations</v>
      </c>
    </row>
    <row r="647" spans="1:15" x14ac:dyDescent="0.25">
      <c r="A647" s="1" t="s">
        <v>172</v>
      </c>
      <c r="B647" s="1" t="s">
        <v>1</v>
      </c>
      <c r="C647" s="4">
        <v>31349</v>
      </c>
      <c r="D647" s="4">
        <v>39719</v>
      </c>
      <c r="E647" s="4"/>
      <c r="F647" s="4" t="str">
        <f ca="1">DATEDIF(D647,TODAY(),"y")&amp;" Years, "&amp;DATEDIF(D647,TODAY(),"ym")&amp;" Months, "&amp;DATEDIF(D647,TODAY(),"md")&amp;" Days"</f>
        <v>14 Years, 9 Months, 3 Days</v>
      </c>
      <c r="G647" s="1" t="s">
        <v>70</v>
      </c>
      <c r="H647" s="3">
        <v>45000</v>
      </c>
      <c r="I647" s="2">
        <v>2</v>
      </c>
      <c r="J647" s="2">
        <v>1</v>
      </c>
      <c r="K647" s="2">
        <v>3</v>
      </c>
      <c r="L647" s="2">
        <v>1</v>
      </c>
      <c r="M647" s="2">
        <v>1</v>
      </c>
      <c r="N647" s="2">
        <f>ROUND(AVERAGE(I647:M647),0)</f>
        <v>2</v>
      </c>
      <c r="O647" s="2" t="str">
        <f>IF(N647=1,"Below Expectations",IF(N647=2,"Meets Expectations",IF(N647=3,"Exceeds Expectations",0)))</f>
        <v>Meets Expectations</v>
      </c>
    </row>
    <row r="648" spans="1:15" x14ac:dyDescent="0.25">
      <c r="A648" s="1" t="s">
        <v>171</v>
      </c>
      <c r="B648" s="1" t="s">
        <v>6</v>
      </c>
      <c r="C648" s="4">
        <v>31359</v>
      </c>
      <c r="D648" s="4">
        <v>39284</v>
      </c>
      <c r="E648" s="4"/>
      <c r="F648" s="4" t="str">
        <f ca="1">DATEDIF(D648,TODAY(),"y")&amp;" Years, "&amp;DATEDIF(D648,TODAY(),"ym")&amp;" Months, "&amp;DATEDIF(D648,TODAY(),"md")&amp;" Days"</f>
        <v>15 Years, 11 Months, 10 Days</v>
      </c>
      <c r="G648" s="1" t="s">
        <v>170</v>
      </c>
      <c r="H648" s="3">
        <v>48068.800000000003</v>
      </c>
      <c r="I648" s="2">
        <v>2</v>
      </c>
      <c r="J648" s="2">
        <v>3</v>
      </c>
      <c r="K648" s="2">
        <v>3</v>
      </c>
      <c r="L648" s="2">
        <v>2</v>
      </c>
      <c r="M648" s="2">
        <v>1</v>
      </c>
      <c r="N648" s="2">
        <f>ROUND(AVERAGE(I648:M648),0)</f>
        <v>2</v>
      </c>
      <c r="O648" s="2" t="str">
        <f>IF(N648=1,"Below Expectations",IF(N648=2,"Meets Expectations",IF(N648=3,"Exceeds Expectations",0)))</f>
        <v>Meets Expectations</v>
      </c>
    </row>
    <row r="649" spans="1:15" x14ac:dyDescent="0.25">
      <c r="A649" s="1" t="s">
        <v>169</v>
      </c>
      <c r="B649" s="1" t="s">
        <v>6</v>
      </c>
      <c r="C649" s="4">
        <v>31362</v>
      </c>
      <c r="D649" s="4">
        <v>38622</v>
      </c>
      <c r="E649" s="4"/>
      <c r="F649" s="4" t="str">
        <f ca="1">DATEDIF(D649,TODAY(),"y")&amp;" Years, "&amp;DATEDIF(D649,TODAY(),"ym")&amp;" Months, "&amp;DATEDIF(D649,TODAY(),"md")&amp;" Days"</f>
        <v>17 Years, 9 Months, 4 Days</v>
      </c>
      <c r="G649" s="1" t="s">
        <v>168</v>
      </c>
      <c r="H649" s="3">
        <v>57909.54</v>
      </c>
      <c r="I649" s="2">
        <v>3</v>
      </c>
      <c r="J649" s="2">
        <v>3</v>
      </c>
      <c r="K649" s="2">
        <v>3</v>
      </c>
      <c r="L649" s="2">
        <v>3</v>
      </c>
      <c r="M649" s="2">
        <v>2</v>
      </c>
      <c r="N649" s="2">
        <f>ROUND(AVERAGE(I649:M649),0)</f>
        <v>3</v>
      </c>
      <c r="O649" s="2" t="str">
        <f>IF(N649=1,"Below Expectations",IF(N649=2,"Meets Expectations",IF(N649=3,"Exceeds Expectations",0)))</f>
        <v>Exceeds Expectations</v>
      </c>
    </row>
    <row r="650" spans="1:15" x14ac:dyDescent="0.25">
      <c r="A650" s="1" t="s">
        <v>167</v>
      </c>
      <c r="B650" s="1" t="s">
        <v>1</v>
      </c>
      <c r="C650" s="4">
        <v>31405</v>
      </c>
      <c r="D650" s="4">
        <v>38003</v>
      </c>
      <c r="E650" s="4"/>
      <c r="F650" s="4" t="str">
        <f ca="1">DATEDIF(D650,TODAY(),"y")&amp;" Years, "&amp;DATEDIF(D650,TODAY(),"ym")&amp;" Months, "&amp;DATEDIF(D650,TODAY(),"md")&amp;" Days"</f>
        <v>19 Years, 5 Months, 14 Days</v>
      </c>
      <c r="G650" s="1" t="s">
        <v>166</v>
      </c>
      <c r="H650" s="3">
        <v>66550.12</v>
      </c>
      <c r="I650" s="2">
        <v>1</v>
      </c>
      <c r="J650" s="2">
        <v>2</v>
      </c>
      <c r="K650" s="2">
        <v>2</v>
      </c>
      <c r="L650" s="2">
        <v>3</v>
      </c>
      <c r="M650" s="2">
        <v>3</v>
      </c>
      <c r="N650" s="2">
        <f>ROUND(AVERAGE(I650:M650),0)</f>
        <v>2</v>
      </c>
      <c r="O650" s="2" t="str">
        <f>IF(N650=1,"Below Expectations",IF(N650=2,"Meets Expectations",IF(N650=3,"Exceeds Expectations",0)))</f>
        <v>Meets Expectations</v>
      </c>
    </row>
    <row r="651" spans="1:15" x14ac:dyDescent="0.25">
      <c r="A651" s="1" t="s">
        <v>165</v>
      </c>
      <c r="B651" s="1" t="s">
        <v>1</v>
      </c>
      <c r="C651" s="4">
        <v>31432</v>
      </c>
      <c r="D651" s="4">
        <v>38880</v>
      </c>
      <c r="E651" s="4"/>
      <c r="F651" s="4" t="str">
        <f ca="1">DATEDIF(D651,TODAY(),"y")&amp;" Years, "&amp;DATEDIF(D651,TODAY(),"ym")&amp;" Months, "&amp;DATEDIF(D651,TODAY(),"md")&amp;" Days"</f>
        <v>17 Years, 0 Months, 19 Days</v>
      </c>
      <c r="G651" s="1" t="s">
        <v>5</v>
      </c>
      <c r="H651" s="3">
        <v>28080</v>
      </c>
      <c r="I651" s="2">
        <v>3</v>
      </c>
      <c r="J651" s="2">
        <v>2</v>
      </c>
      <c r="K651" s="2">
        <v>3</v>
      </c>
      <c r="L651" s="2">
        <v>3</v>
      </c>
      <c r="M651" s="2">
        <v>3</v>
      </c>
      <c r="N651" s="2">
        <f>ROUND(AVERAGE(I651:M651),0)</f>
        <v>3</v>
      </c>
      <c r="O651" s="2" t="str">
        <f>IF(N651=1,"Below Expectations",IF(N651=2,"Meets Expectations",IF(N651=3,"Exceeds Expectations",0)))</f>
        <v>Exceeds Expectations</v>
      </c>
    </row>
    <row r="652" spans="1:15" x14ac:dyDescent="0.25">
      <c r="A652" s="1" t="s">
        <v>164</v>
      </c>
      <c r="B652" s="1" t="s">
        <v>1</v>
      </c>
      <c r="C652" s="4">
        <v>31444</v>
      </c>
      <c r="D652" s="4">
        <v>38452</v>
      </c>
      <c r="E652" s="4"/>
      <c r="F652" s="4" t="str">
        <f ca="1">DATEDIF(D652,TODAY(),"y")&amp;" Years, "&amp;DATEDIF(D652,TODAY(),"ym")&amp;" Months, "&amp;DATEDIF(D652,TODAY(),"md")&amp;" Days"</f>
        <v>18 Years, 2 Months, 21 Days</v>
      </c>
      <c r="G652" s="1" t="s">
        <v>163</v>
      </c>
      <c r="H652" s="3">
        <v>63160</v>
      </c>
      <c r="I652" s="2">
        <v>3</v>
      </c>
      <c r="J652" s="2">
        <v>1</v>
      </c>
      <c r="K652" s="2">
        <v>3</v>
      </c>
      <c r="L652" s="2">
        <v>1</v>
      </c>
      <c r="M652" s="2">
        <v>2</v>
      </c>
      <c r="N652" s="2">
        <f>ROUND(AVERAGE(I652:M652),0)</f>
        <v>2</v>
      </c>
      <c r="O652" s="2" t="str">
        <f>IF(N652=1,"Below Expectations",IF(N652=2,"Meets Expectations",IF(N652=3,"Exceeds Expectations",0)))</f>
        <v>Meets Expectations</v>
      </c>
    </row>
    <row r="653" spans="1:15" x14ac:dyDescent="0.25">
      <c r="A653" s="1" t="s">
        <v>162</v>
      </c>
      <c r="B653" s="1" t="s">
        <v>6</v>
      </c>
      <c r="C653" s="4">
        <v>31523</v>
      </c>
      <c r="D653" s="4">
        <v>38765</v>
      </c>
      <c r="E653" s="4"/>
      <c r="F653" s="4" t="str">
        <f ca="1">DATEDIF(D653,TODAY(),"y")&amp;" Years, "&amp;DATEDIF(D653,TODAY(),"ym")&amp;" Months, "&amp;DATEDIF(D653,TODAY(),"md")&amp;" Days"</f>
        <v>17 Years, 4 Months, 14 Days</v>
      </c>
      <c r="G653" s="1" t="s">
        <v>161</v>
      </c>
      <c r="H653" s="3">
        <v>39707.199999999997</v>
      </c>
      <c r="I653" s="2">
        <v>1</v>
      </c>
      <c r="J653" s="2">
        <v>1</v>
      </c>
      <c r="K653" s="2">
        <v>2</v>
      </c>
      <c r="L653" s="2">
        <v>1</v>
      </c>
      <c r="M653" s="2">
        <v>2</v>
      </c>
      <c r="N653" s="2">
        <f>ROUND(AVERAGE(I653:M653),0)</f>
        <v>1</v>
      </c>
      <c r="O653" s="2" t="str">
        <f>IF(N653=1,"Below Expectations",IF(N653=2,"Meets Expectations",IF(N653=3,"Exceeds Expectations",0)))</f>
        <v>Below Expectations</v>
      </c>
    </row>
    <row r="654" spans="1:15" x14ac:dyDescent="0.25">
      <c r="A654" s="1" t="s">
        <v>160</v>
      </c>
      <c r="B654" s="1" t="s">
        <v>1</v>
      </c>
      <c r="C654" s="4">
        <v>31572</v>
      </c>
      <c r="D654" s="4">
        <v>40098</v>
      </c>
      <c r="E654" s="4"/>
      <c r="F654" s="4" t="str">
        <f ca="1">DATEDIF(D654,TODAY(),"y")&amp;" Years, "&amp;DATEDIF(D654,TODAY(),"ym")&amp;" Months, "&amp;DATEDIF(D654,TODAY(),"md")&amp;" Days"</f>
        <v>13 Years, 8 Months, 19 Days</v>
      </c>
      <c r="G654" s="1" t="s">
        <v>159</v>
      </c>
      <c r="H654" s="3">
        <v>63003</v>
      </c>
      <c r="I654" s="2">
        <v>2</v>
      </c>
      <c r="J654" s="2">
        <v>2</v>
      </c>
      <c r="K654" s="2">
        <v>3</v>
      </c>
      <c r="L654" s="2">
        <v>2</v>
      </c>
      <c r="M654" s="2">
        <v>3</v>
      </c>
      <c r="N654" s="2">
        <f>ROUND(AVERAGE(I654:M654),0)</f>
        <v>2</v>
      </c>
      <c r="O654" s="2" t="str">
        <f>IF(N654=1,"Below Expectations",IF(N654=2,"Meets Expectations",IF(N654=3,"Exceeds Expectations",0)))</f>
        <v>Meets Expectations</v>
      </c>
    </row>
    <row r="655" spans="1:15" x14ac:dyDescent="0.25">
      <c r="A655" s="1" t="s">
        <v>158</v>
      </c>
      <c r="B655" s="1" t="s">
        <v>6</v>
      </c>
      <c r="C655" s="4">
        <v>31543</v>
      </c>
      <c r="D655" s="4">
        <v>39324</v>
      </c>
      <c r="E655" s="4"/>
      <c r="F655" s="4" t="str">
        <f ca="1">DATEDIF(D655,TODAY(),"y")&amp;" Years, "&amp;DATEDIF(D655,TODAY(),"ym")&amp;" Months, "&amp;DATEDIF(D655,TODAY(),"md")&amp;" Days"</f>
        <v>15 Years, 10 Months, 1 Days</v>
      </c>
      <c r="G655" s="1" t="s">
        <v>0</v>
      </c>
      <c r="H655" s="3">
        <v>21257.599999999999</v>
      </c>
      <c r="I655" s="2">
        <v>1</v>
      </c>
      <c r="J655" s="2">
        <v>1</v>
      </c>
      <c r="K655" s="2">
        <v>1</v>
      </c>
      <c r="L655" s="2">
        <v>1</v>
      </c>
      <c r="M655" s="2">
        <v>2</v>
      </c>
      <c r="N655" s="2">
        <f>ROUND(AVERAGE(I655:M655),0)</f>
        <v>1</v>
      </c>
      <c r="O655" s="2" t="str">
        <f>IF(N655=1,"Below Expectations",IF(N655=2,"Meets Expectations",IF(N655=3,"Exceeds Expectations",0)))</f>
        <v>Below Expectations</v>
      </c>
    </row>
    <row r="656" spans="1:15" x14ac:dyDescent="0.25">
      <c r="A656" s="1" t="s">
        <v>157</v>
      </c>
      <c r="B656" s="1" t="s">
        <v>6</v>
      </c>
      <c r="C656" s="4">
        <v>31587</v>
      </c>
      <c r="D656" s="4">
        <v>41662</v>
      </c>
      <c r="E656" s="4"/>
      <c r="F656" s="4" t="str">
        <f ca="1">DATEDIF(D656,TODAY(),"y")&amp;" Years, "&amp;DATEDIF(D656,TODAY(),"ym")&amp;" Months, "&amp;DATEDIF(D656,TODAY(),"md")&amp;" Days"</f>
        <v>9 Years, 5 Months, 8 Days</v>
      </c>
      <c r="G656" s="1" t="s">
        <v>70</v>
      </c>
      <c r="H656" s="3">
        <v>48152</v>
      </c>
      <c r="I656" s="2">
        <v>2</v>
      </c>
      <c r="J656" s="2">
        <v>2</v>
      </c>
      <c r="K656" s="2">
        <v>1</v>
      </c>
      <c r="L656" s="2">
        <v>1</v>
      </c>
      <c r="M656" s="2">
        <v>1</v>
      </c>
      <c r="N656" s="2">
        <f>ROUND(AVERAGE(I656:M656),0)</f>
        <v>1</v>
      </c>
      <c r="O656" s="2" t="str">
        <f>IF(N656=1,"Below Expectations",IF(N656=2,"Meets Expectations",IF(N656=3,"Exceeds Expectations",0)))</f>
        <v>Below Expectations</v>
      </c>
    </row>
    <row r="657" spans="1:15" x14ac:dyDescent="0.25">
      <c r="A657" s="1" t="s">
        <v>156</v>
      </c>
      <c r="B657" s="1" t="s">
        <v>1</v>
      </c>
      <c r="C657" s="4">
        <v>31634</v>
      </c>
      <c r="D657" s="4">
        <v>41862</v>
      </c>
      <c r="E657" s="4"/>
      <c r="F657" s="4" t="str">
        <f ca="1">DATEDIF(D657,TODAY(),"y")&amp;" Years, "&amp;DATEDIF(D657,TODAY(),"ym")&amp;" Months, "&amp;DATEDIF(D657,TODAY(),"md")&amp;" Days"</f>
        <v>8 Years, 10 Months, 20 Days</v>
      </c>
      <c r="G657" s="1" t="s">
        <v>5</v>
      </c>
      <c r="H657" s="3">
        <v>21840</v>
      </c>
      <c r="I657" s="2">
        <v>3</v>
      </c>
      <c r="J657" s="2">
        <v>1</v>
      </c>
      <c r="K657" s="2">
        <v>2</v>
      </c>
      <c r="L657" s="2">
        <v>1</v>
      </c>
      <c r="M657" s="2">
        <v>3</v>
      </c>
      <c r="N657" s="2">
        <f>ROUND(AVERAGE(I657:M657),0)</f>
        <v>2</v>
      </c>
      <c r="O657" s="2" t="str">
        <f>IF(N657=1,"Below Expectations",IF(N657=2,"Meets Expectations",IF(N657=3,"Exceeds Expectations",0)))</f>
        <v>Meets Expectations</v>
      </c>
    </row>
    <row r="658" spans="1:15" x14ac:dyDescent="0.25">
      <c r="A658" s="1" t="s">
        <v>155</v>
      </c>
      <c r="B658" s="1" t="s">
        <v>6</v>
      </c>
      <c r="C658" s="4">
        <v>31636</v>
      </c>
      <c r="D658" s="4">
        <v>39688</v>
      </c>
      <c r="E658" s="4"/>
      <c r="F658" s="4" t="str">
        <f ca="1">DATEDIF(D658,TODAY(),"y")&amp;" Years, "&amp;DATEDIF(D658,TODAY(),"ym")&amp;" Months, "&amp;DATEDIF(D658,TODAY(),"md")&amp;" Days"</f>
        <v>14 Years, 10 Months, 3 Days</v>
      </c>
      <c r="G658" s="1" t="s">
        <v>154</v>
      </c>
      <c r="H658" s="3">
        <v>42000</v>
      </c>
      <c r="I658" s="2">
        <v>3</v>
      </c>
      <c r="J658" s="2">
        <v>2</v>
      </c>
      <c r="K658" s="2">
        <v>3</v>
      </c>
      <c r="L658" s="2">
        <v>3</v>
      </c>
      <c r="M658" s="2">
        <v>2</v>
      </c>
      <c r="N658" s="2">
        <f>ROUND(AVERAGE(I658:M658),0)</f>
        <v>3</v>
      </c>
      <c r="O658" s="2" t="str">
        <f>IF(N658=1,"Below Expectations",IF(N658=2,"Meets Expectations",IF(N658=3,"Exceeds Expectations",0)))</f>
        <v>Exceeds Expectations</v>
      </c>
    </row>
    <row r="659" spans="1:15" x14ac:dyDescent="0.25">
      <c r="A659" s="1" t="s">
        <v>153</v>
      </c>
      <c r="B659" s="1" t="s">
        <v>1</v>
      </c>
      <c r="C659" s="4">
        <v>31625</v>
      </c>
      <c r="D659" s="4">
        <v>39205</v>
      </c>
      <c r="E659" s="4"/>
      <c r="F659" s="4" t="str">
        <f ca="1">DATEDIF(D659,TODAY(),"y")&amp;" Years, "&amp;DATEDIF(D659,TODAY(),"ym")&amp;" Months, "&amp;DATEDIF(D659,TODAY(),"md")&amp;" Days"</f>
        <v>16 Years, 1 Months, 28 Days</v>
      </c>
      <c r="G659" s="1" t="s">
        <v>49</v>
      </c>
      <c r="H659" s="3">
        <v>50000</v>
      </c>
      <c r="I659" s="2">
        <v>3</v>
      </c>
      <c r="J659" s="2">
        <v>2</v>
      </c>
      <c r="K659" s="2">
        <v>3</v>
      </c>
      <c r="L659" s="2">
        <v>3</v>
      </c>
      <c r="M659" s="2">
        <v>3</v>
      </c>
      <c r="N659" s="2">
        <f>ROUND(AVERAGE(I659:M659),0)</f>
        <v>3</v>
      </c>
      <c r="O659" s="2" t="str">
        <f>IF(N659=1,"Below Expectations",IF(N659=2,"Meets Expectations",IF(N659=3,"Exceeds Expectations",0)))</f>
        <v>Exceeds Expectations</v>
      </c>
    </row>
    <row r="660" spans="1:15" x14ac:dyDescent="0.25">
      <c r="A660" s="1" t="s">
        <v>152</v>
      </c>
      <c r="B660" s="1" t="s">
        <v>1</v>
      </c>
      <c r="C660" s="4">
        <v>31641</v>
      </c>
      <c r="D660" s="4">
        <v>40464</v>
      </c>
      <c r="E660" s="4"/>
      <c r="F660" s="4" t="str">
        <f ca="1">DATEDIF(D660,TODAY(),"y")&amp;" Years, "&amp;DATEDIF(D660,TODAY(),"ym")&amp;" Months, "&amp;DATEDIF(D660,TODAY(),"md")&amp;" Days"</f>
        <v>12 Years, 8 Months, 18 Days</v>
      </c>
      <c r="G660" s="1" t="s">
        <v>151</v>
      </c>
      <c r="H660" s="3">
        <v>39458</v>
      </c>
      <c r="I660" s="2">
        <v>2</v>
      </c>
      <c r="J660" s="2">
        <v>2</v>
      </c>
      <c r="K660" s="2">
        <v>3</v>
      </c>
      <c r="L660" s="2">
        <v>3</v>
      </c>
      <c r="M660" s="2">
        <v>1</v>
      </c>
      <c r="N660" s="2">
        <f>ROUND(AVERAGE(I660:M660),0)</f>
        <v>2</v>
      </c>
      <c r="O660" s="2" t="str">
        <f>IF(N660=1,"Below Expectations",IF(N660=2,"Meets Expectations",IF(N660=3,"Exceeds Expectations",0)))</f>
        <v>Meets Expectations</v>
      </c>
    </row>
    <row r="661" spans="1:15" x14ac:dyDescent="0.25">
      <c r="A661" s="1" t="s">
        <v>150</v>
      </c>
      <c r="B661" s="1" t="s">
        <v>6</v>
      </c>
      <c r="C661" s="4">
        <v>31654</v>
      </c>
      <c r="D661" s="4">
        <v>40366</v>
      </c>
      <c r="E661" s="4"/>
      <c r="F661" s="4" t="str">
        <f ca="1">DATEDIF(D661,TODAY(),"y")&amp;" Years, "&amp;DATEDIF(D661,TODAY(),"ym")&amp;" Months, "&amp;DATEDIF(D661,TODAY(),"md")&amp;" Days"</f>
        <v>12 Years, 11 Months, 24 Days</v>
      </c>
      <c r="G661" s="1" t="s">
        <v>133</v>
      </c>
      <c r="H661" s="3">
        <v>27768</v>
      </c>
      <c r="I661" s="2">
        <v>2</v>
      </c>
      <c r="J661" s="2">
        <v>1</v>
      </c>
      <c r="K661" s="2">
        <v>1</v>
      </c>
      <c r="L661" s="2">
        <v>3</v>
      </c>
      <c r="M661" s="2">
        <v>3</v>
      </c>
      <c r="N661" s="2">
        <f>ROUND(AVERAGE(I661:M661),0)</f>
        <v>2</v>
      </c>
      <c r="O661" s="2" t="str">
        <f>IF(N661=1,"Below Expectations",IF(N661=2,"Meets Expectations",IF(N661=3,"Exceeds Expectations",0)))</f>
        <v>Meets Expectations</v>
      </c>
    </row>
    <row r="662" spans="1:15" x14ac:dyDescent="0.25">
      <c r="A662" s="1" t="s">
        <v>149</v>
      </c>
      <c r="B662" s="1" t="s">
        <v>6</v>
      </c>
      <c r="C662" s="4">
        <v>31657</v>
      </c>
      <c r="D662" s="4">
        <v>41373</v>
      </c>
      <c r="E662" s="4"/>
      <c r="F662" s="4" t="str">
        <f ca="1">DATEDIF(D662,TODAY(),"y")&amp;" Years, "&amp;DATEDIF(D662,TODAY(),"ym")&amp;" Months, "&amp;DATEDIF(D662,TODAY(),"md")&amp;" Days"</f>
        <v>10 Years, 2 Months, 22 Days</v>
      </c>
      <c r="G662" s="1" t="s">
        <v>148</v>
      </c>
      <c r="H662" s="3">
        <v>54000</v>
      </c>
      <c r="I662" s="2">
        <v>2</v>
      </c>
      <c r="J662" s="2">
        <v>3</v>
      </c>
      <c r="K662" s="2">
        <v>3</v>
      </c>
      <c r="L662" s="2">
        <v>1</v>
      </c>
      <c r="M662" s="2">
        <v>2</v>
      </c>
      <c r="N662" s="2">
        <f>ROUND(AVERAGE(I662:M662),0)</f>
        <v>2</v>
      </c>
      <c r="O662" s="2" t="str">
        <f>IF(N662=1,"Below Expectations",IF(N662=2,"Meets Expectations",IF(N662=3,"Exceeds Expectations",0)))</f>
        <v>Meets Expectations</v>
      </c>
    </row>
    <row r="663" spans="1:15" x14ac:dyDescent="0.25">
      <c r="A663" s="1" t="s">
        <v>147</v>
      </c>
      <c r="B663" s="1" t="s">
        <v>6</v>
      </c>
      <c r="C663" s="4">
        <v>31666</v>
      </c>
      <c r="D663" s="4">
        <v>39510</v>
      </c>
      <c r="E663" s="4"/>
      <c r="F663" s="4" t="str">
        <f ca="1">DATEDIF(D663,TODAY(),"y")&amp;" Years, "&amp;DATEDIF(D663,TODAY(),"ym")&amp;" Months, "&amp;DATEDIF(D663,TODAY(),"md")&amp;" Days"</f>
        <v>15 Years, 3 Months, 28 Days</v>
      </c>
      <c r="G663" s="1" t="s">
        <v>146</v>
      </c>
      <c r="H663" s="3">
        <v>49046.400000000001</v>
      </c>
      <c r="I663" s="2">
        <v>3</v>
      </c>
      <c r="J663" s="2">
        <v>3</v>
      </c>
      <c r="K663" s="2">
        <v>1</v>
      </c>
      <c r="L663" s="2">
        <v>1</v>
      </c>
      <c r="M663" s="2">
        <v>2</v>
      </c>
      <c r="N663" s="2">
        <f>ROUND(AVERAGE(I663:M663),0)</f>
        <v>2</v>
      </c>
      <c r="O663" s="2" t="str">
        <f>IF(N663=1,"Below Expectations",IF(N663=2,"Meets Expectations",IF(N663=3,"Exceeds Expectations",0)))</f>
        <v>Meets Expectations</v>
      </c>
    </row>
    <row r="664" spans="1:15" x14ac:dyDescent="0.25">
      <c r="A664" s="1" t="s">
        <v>145</v>
      </c>
      <c r="B664" s="1" t="s">
        <v>1</v>
      </c>
      <c r="C664" s="4">
        <v>31689</v>
      </c>
      <c r="D664" s="4">
        <v>39069</v>
      </c>
      <c r="E664" s="4"/>
      <c r="F664" s="4" t="str">
        <f ca="1">DATEDIF(D664,TODAY(),"y")&amp;" Years, "&amp;DATEDIF(D664,TODAY(),"ym")&amp;" Months, "&amp;DATEDIF(D664,TODAY(),"md")&amp;" Days"</f>
        <v>16 Years, 6 Months, 13 Days</v>
      </c>
      <c r="G664" s="1" t="s">
        <v>70</v>
      </c>
      <c r="H664" s="3">
        <v>52000</v>
      </c>
      <c r="I664" s="2">
        <v>3</v>
      </c>
      <c r="J664" s="2">
        <v>3</v>
      </c>
      <c r="K664" s="2">
        <v>2</v>
      </c>
      <c r="L664" s="2">
        <v>1</v>
      </c>
      <c r="M664" s="2">
        <v>2</v>
      </c>
      <c r="N664" s="2">
        <f>ROUND(AVERAGE(I664:M664),0)</f>
        <v>2</v>
      </c>
      <c r="O664" s="2" t="str">
        <f>IF(N664=1,"Below Expectations",IF(N664=2,"Meets Expectations",IF(N664=3,"Exceeds Expectations",0)))</f>
        <v>Meets Expectations</v>
      </c>
    </row>
    <row r="665" spans="1:15" x14ac:dyDescent="0.25">
      <c r="A665" s="1" t="s">
        <v>144</v>
      </c>
      <c r="B665" s="1" t="s">
        <v>6</v>
      </c>
      <c r="C665" s="4">
        <v>31694</v>
      </c>
      <c r="D665" s="4">
        <v>40745</v>
      </c>
      <c r="E665" s="4"/>
      <c r="F665" s="4" t="str">
        <f ca="1">DATEDIF(D665,TODAY(),"y")&amp;" Years, "&amp;DATEDIF(D665,TODAY(),"ym")&amp;" Months, "&amp;DATEDIF(D665,TODAY(),"md")&amp;" Days"</f>
        <v>11 Years, 11 Months, 10 Days</v>
      </c>
      <c r="G665" s="1" t="s">
        <v>143</v>
      </c>
      <c r="H665" s="3">
        <v>27206.400000000001</v>
      </c>
      <c r="I665" s="2">
        <v>1</v>
      </c>
      <c r="J665" s="2">
        <v>1</v>
      </c>
      <c r="K665" s="2">
        <v>1</v>
      </c>
      <c r="L665" s="2">
        <v>1</v>
      </c>
      <c r="M665" s="2">
        <v>1</v>
      </c>
      <c r="N665" s="2">
        <f>ROUND(AVERAGE(I665:M665),0)</f>
        <v>1</v>
      </c>
      <c r="O665" s="2" t="str">
        <f>IF(N665=1,"Below Expectations",IF(N665=2,"Meets Expectations",IF(N665=3,"Exceeds Expectations",0)))</f>
        <v>Below Expectations</v>
      </c>
    </row>
    <row r="666" spans="1:15" x14ac:dyDescent="0.25">
      <c r="A666" s="1" t="s">
        <v>142</v>
      </c>
      <c r="B666" s="1" t="s">
        <v>1</v>
      </c>
      <c r="C666" s="4">
        <v>31737</v>
      </c>
      <c r="D666" s="4">
        <v>40131</v>
      </c>
      <c r="E666" s="4"/>
      <c r="F666" s="4" t="str">
        <f ca="1">DATEDIF(D666,TODAY(),"y")&amp;" Years, "&amp;DATEDIF(D666,TODAY(),"ym")&amp;" Months, "&amp;DATEDIF(D666,TODAY(),"md")&amp;" Days"</f>
        <v>13 Years, 7 Months, 17 Days</v>
      </c>
      <c r="G666" s="1" t="s">
        <v>0</v>
      </c>
      <c r="H666" s="3">
        <v>21216</v>
      </c>
      <c r="I666" s="2">
        <v>1</v>
      </c>
      <c r="J666" s="2">
        <v>1</v>
      </c>
      <c r="K666" s="2">
        <v>2</v>
      </c>
      <c r="L666" s="2">
        <v>1</v>
      </c>
      <c r="M666" s="2">
        <v>3</v>
      </c>
      <c r="N666" s="2">
        <f>ROUND(AVERAGE(I666:M666),0)</f>
        <v>2</v>
      </c>
      <c r="O666" s="2" t="str">
        <f>IF(N666=1,"Below Expectations",IF(N666=2,"Meets Expectations",IF(N666=3,"Exceeds Expectations",0)))</f>
        <v>Meets Expectations</v>
      </c>
    </row>
    <row r="667" spans="1:15" x14ac:dyDescent="0.25">
      <c r="A667" s="1" t="s">
        <v>141</v>
      </c>
      <c r="B667" s="1" t="s">
        <v>1</v>
      </c>
      <c r="C667" s="4">
        <v>31762</v>
      </c>
      <c r="D667" s="4">
        <v>39689</v>
      </c>
      <c r="E667" s="4"/>
      <c r="F667" s="4" t="str">
        <f ca="1">DATEDIF(D667,TODAY(),"y")&amp;" Years, "&amp;DATEDIF(D667,TODAY(),"ym")&amp;" Months, "&amp;DATEDIF(D667,TODAY(),"md")&amp;" Days"</f>
        <v>14 Years, 10 Months, 2 Days</v>
      </c>
      <c r="G667" s="1" t="s">
        <v>140</v>
      </c>
      <c r="H667" s="3">
        <v>42000</v>
      </c>
      <c r="I667" s="2">
        <v>3</v>
      </c>
      <c r="J667" s="2">
        <v>2</v>
      </c>
      <c r="K667" s="2">
        <v>2</v>
      </c>
      <c r="L667" s="2">
        <v>3</v>
      </c>
      <c r="M667" s="2">
        <v>3</v>
      </c>
      <c r="N667" s="2">
        <f>ROUND(AVERAGE(I667:M667),0)</f>
        <v>3</v>
      </c>
      <c r="O667" s="2" t="str">
        <f>IF(N667=1,"Below Expectations",IF(N667=2,"Meets Expectations",IF(N667=3,"Exceeds Expectations",0)))</f>
        <v>Exceeds Expectations</v>
      </c>
    </row>
    <row r="668" spans="1:15" x14ac:dyDescent="0.25">
      <c r="A668" s="1" t="s">
        <v>139</v>
      </c>
      <c r="B668" s="1" t="s">
        <v>1</v>
      </c>
      <c r="C668" s="4">
        <v>31835</v>
      </c>
      <c r="D668" s="4">
        <v>42017</v>
      </c>
      <c r="E668" s="4"/>
      <c r="F668" s="4" t="str">
        <f ca="1">DATEDIF(D668,TODAY(),"y")&amp;" Years, "&amp;DATEDIF(D668,TODAY(),"ym")&amp;" Months, "&amp;DATEDIF(D668,TODAY(),"md")&amp;" Days"</f>
        <v>8 Years, 5 Months, 18 Days</v>
      </c>
      <c r="G668" s="1" t="s">
        <v>138</v>
      </c>
      <c r="H668" s="3">
        <v>72800</v>
      </c>
      <c r="I668" s="2">
        <v>3</v>
      </c>
      <c r="J668" s="2">
        <v>1</v>
      </c>
      <c r="K668" s="2">
        <v>3</v>
      </c>
      <c r="L668" s="2">
        <v>2</v>
      </c>
      <c r="M668" s="2">
        <v>3</v>
      </c>
      <c r="N668" s="2">
        <f>ROUND(AVERAGE(I668:M668),0)</f>
        <v>2</v>
      </c>
      <c r="O668" s="2" t="str">
        <f>IF(N668=1,"Below Expectations",IF(N668=2,"Meets Expectations",IF(N668=3,"Exceeds Expectations",0)))</f>
        <v>Meets Expectations</v>
      </c>
    </row>
    <row r="669" spans="1:15" x14ac:dyDescent="0.25">
      <c r="A669" s="1" t="s">
        <v>137</v>
      </c>
      <c r="B669" s="1" t="s">
        <v>1</v>
      </c>
      <c r="C669" s="4">
        <v>31866</v>
      </c>
      <c r="D669" s="4">
        <v>41273</v>
      </c>
      <c r="E669" s="4"/>
      <c r="F669" s="4" t="str">
        <f ca="1">DATEDIF(D669,TODAY(),"y")&amp;" Years, "&amp;DATEDIF(D669,TODAY(),"ym")&amp;" Months, "&amp;DATEDIF(D669,TODAY(),"md")&amp;" Days"</f>
        <v>10 Years, 6 Months, 1 Days</v>
      </c>
      <c r="G669" s="1" t="s">
        <v>136</v>
      </c>
      <c r="H669" s="3">
        <v>35360</v>
      </c>
      <c r="I669" s="2">
        <v>1</v>
      </c>
      <c r="J669" s="2">
        <v>2</v>
      </c>
      <c r="K669" s="2">
        <v>1</v>
      </c>
      <c r="L669" s="2">
        <v>1</v>
      </c>
      <c r="M669" s="2">
        <v>1</v>
      </c>
      <c r="N669" s="2">
        <f>ROUND(AVERAGE(I669:M669),0)</f>
        <v>1</v>
      </c>
      <c r="O669" s="2" t="str">
        <f>IF(N669=1,"Below Expectations",IF(N669=2,"Meets Expectations",IF(N669=3,"Exceeds Expectations",0)))</f>
        <v>Below Expectations</v>
      </c>
    </row>
    <row r="670" spans="1:15" x14ac:dyDescent="0.25">
      <c r="A670" s="1" t="s">
        <v>135</v>
      </c>
      <c r="B670" s="1" t="s">
        <v>1</v>
      </c>
      <c r="C670" s="4">
        <v>31904</v>
      </c>
      <c r="D670" s="4">
        <v>39152</v>
      </c>
      <c r="E670" s="4"/>
      <c r="F670" s="4" t="str">
        <f ca="1">DATEDIF(D670,TODAY(),"y")&amp;" Years, "&amp;DATEDIF(D670,TODAY(),"ym")&amp;" Months, "&amp;DATEDIF(D670,TODAY(),"md")&amp;" Days"</f>
        <v>16 Years, 3 Months, 20 Days</v>
      </c>
      <c r="G670" s="1" t="s">
        <v>5</v>
      </c>
      <c r="H670" s="3">
        <v>23233.599999999999</v>
      </c>
      <c r="I670" s="2">
        <v>1</v>
      </c>
      <c r="J670" s="2">
        <v>1</v>
      </c>
      <c r="K670" s="2">
        <v>1</v>
      </c>
      <c r="L670" s="2">
        <v>2</v>
      </c>
      <c r="M670" s="2">
        <v>2</v>
      </c>
      <c r="N670" s="2">
        <f>ROUND(AVERAGE(I670:M670),0)</f>
        <v>1</v>
      </c>
      <c r="O670" s="2" t="str">
        <f>IF(N670=1,"Below Expectations",IF(N670=2,"Meets Expectations",IF(N670=3,"Exceeds Expectations",0)))</f>
        <v>Below Expectations</v>
      </c>
    </row>
    <row r="671" spans="1:15" x14ac:dyDescent="0.25">
      <c r="A671" s="1" t="s">
        <v>134</v>
      </c>
      <c r="B671" s="1" t="s">
        <v>1</v>
      </c>
      <c r="C671" s="4">
        <v>31891</v>
      </c>
      <c r="D671" s="4">
        <v>42249</v>
      </c>
      <c r="E671" s="4"/>
      <c r="F671" s="4" t="str">
        <f ca="1">DATEDIF(D671,TODAY(),"y")&amp;" Years, "&amp;DATEDIF(D671,TODAY(),"ym")&amp;" Months, "&amp;DATEDIF(D671,TODAY(),"md")&amp;" Days"</f>
        <v>7 Years, 9 Months, 29 Days</v>
      </c>
      <c r="G671" s="1" t="s">
        <v>133</v>
      </c>
      <c r="H671" s="3">
        <v>25272</v>
      </c>
      <c r="I671" s="2">
        <v>1</v>
      </c>
      <c r="J671" s="2">
        <v>1</v>
      </c>
      <c r="K671" s="2">
        <v>3</v>
      </c>
      <c r="L671" s="2">
        <v>3</v>
      </c>
      <c r="M671" s="2">
        <v>2</v>
      </c>
      <c r="N671" s="2">
        <f>ROUND(AVERAGE(I671:M671),0)</f>
        <v>2</v>
      </c>
      <c r="O671" s="2" t="str">
        <f>IF(N671=1,"Below Expectations",IF(N671=2,"Meets Expectations",IF(N671=3,"Exceeds Expectations",0)))</f>
        <v>Meets Expectations</v>
      </c>
    </row>
    <row r="672" spans="1:15" x14ac:dyDescent="0.25">
      <c r="A672" s="1" t="s">
        <v>132</v>
      </c>
      <c r="B672" s="1" t="s">
        <v>1</v>
      </c>
      <c r="C672" s="4">
        <v>31930</v>
      </c>
      <c r="D672" s="4">
        <v>41561</v>
      </c>
      <c r="E672" s="4"/>
      <c r="F672" s="4" t="str">
        <f ca="1">DATEDIF(D672,TODAY(),"y")&amp;" Years, "&amp;DATEDIF(D672,TODAY(),"ym")&amp;" Months, "&amp;DATEDIF(D672,TODAY(),"md")&amp;" Days"</f>
        <v>9 Years, 8 Months, 17 Days</v>
      </c>
      <c r="G672" s="1" t="s">
        <v>109</v>
      </c>
      <c r="H672" s="3">
        <v>50086.400000000001</v>
      </c>
      <c r="I672" s="2">
        <v>2</v>
      </c>
      <c r="J672" s="2">
        <v>3</v>
      </c>
      <c r="K672" s="2">
        <v>2</v>
      </c>
      <c r="L672" s="2">
        <v>3</v>
      </c>
      <c r="M672" s="2">
        <v>3</v>
      </c>
      <c r="N672" s="2">
        <f>ROUND(AVERAGE(I672:M672),0)</f>
        <v>3</v>
      </c>
      <c r="O672" s="2" t="str">
        <f>IF(N672=1,"Below Expectations",IF(N672=2,"Meets Expectations",IF(N672=3,"Exceeds Expectations",0)))</f>
        <v>Exceeds Expectations</v>
      </c>
    </row>
    <row r="673" spans="1:15" x14ac:dyDescent="0.25">
      <c r="A673" s="1" t="s">
        <v>131</v>
      </c>
      <c r="B673" s="1" t="s">
        <v>1</v>
      </c>
      <c r="C673" s="4">
        <v>31954</v>
      </c>
      <c r="D673" s="4">
        <v>39085</v>
      </c>
      <c r="E673" s="4"/>
      <c r="F673" s="4" t="str">
        <f ca="1">DATEDIF(D673,TODAY(),"y")&amp;" Years, "&amp;DATEDIF(D673,TODAY(),"ym")&amp;" Months, "&amp;DATEDIF(D673,TODAY(),"md")&amp;" Days"</f>
        <v>16 Years, 5 Months, 28 Days</v>
      </c>
      <c r="G673" s="1" t="s">
        <v>130</v>
      </c>
      <c r="H673" s="3">
        <v>26407</v>
      </c>
      <c r="I673" s="2">
        <v>1</v>
      </c>
      <c r="J673" s="2">
        <v>3</v>
      </c>
      <c r="K673" s="2">
        <v>3</v>
      </c>
      <c r="L673" s="2">
        <v>3</v>
      </c>
      <c r="M673" s="2">
        <v>3</v>
      </c>
      <c r="N673" s="2">
        <f>ROUND(AVERAGE(I673:M673),0)</f>
        <v>3</v>
      </c>
      <c r="O673" s="2" t="str">
        <f>IF(N673=1,"Below Expectations",IF(N673=2,"Meets Expectations",IF(N673=3,"Exceeds Expectations",0)))</f>
        <v>Exceeds Expectations</v>
      </c>
    </row>
    <row r="674" spans="1:15" x14ac:dyDescent="0.25">
      <c r="A674" s="1" t="s">
        <v>129</v>
      </c>
      <c r="B674" s="1" t="s">
        <v>6</v>
      </c>
      <c r="C674" s="4">
        <v>31839</v>
      </c>
      <c r="D674" s="4">
        <v>39057</v>
      </c>
      <c r="E674" s="4"/>
      <c r="F674" s="4" t="str">
        <f ca="1">DATEDIF(D674,TODAY(),"y")&amp;" Years, "&amp;DATEDIF(D674,TODAY(),"ym")&amp;" Months, "&amp;DATEDIF(D674,TODAY(),"md")&amp;" Days"</f>
        <v>16 Years, 6 Months, 25 Days</v>
      </c>
      <c r="G674" s="1" t="s">
        <v>128</v>
      </c>
      <c r="H674" s="3">
        <v>36067.199999999997</v>
      </c>
      <c r="I674" s="2">
        <v>2</v>
      </c>
      <c r="J674" s="2">
        <v>3</v>
      </c>
      <c r="K674" s="2">
        <v>3</v>
      </c>
      <c r="L674" s="2">
        <v>3</v>
      </c>
      <c r="M674" s="2">
        <v>3</v>
      </c>
      <c r="N674" s="2">
        <f>ROUND(AVERAGE(I674:M674),0)</f>
        <v>3</v>
      </c>
      <c r="O674" s="2" t="str">
        <f>IF(N674=1,"Below Expectations",IF(N674=2,"Meets Expectations",IF(N674=3,"Exceeds Expectations",0)))</f>
        <v>Exceeds Expectations</v>
      </c>
    </row>
    <row r="675" spans="1:15" x14ac:dyDescent="0.25">
      <c r="A675" s="1" t="s">
        <v>127</v>
      </c>
      <c r="B675" s="1" t="s">
        <v>6</v>
      </c>
      <c r="C675" s="4">
        <v>31961</v>
      </c>
      <c r="D675" s="4">
        <v>41771</v>
      </c>
      <c r="E675" s="4"/>
      <c r="F675" s="4" t="str">
        <f ca="1">DATEDIF(D675,TODAY(),"y")&amp;" Years, "&amp;DATEDIF(D675,TODAY(),"ym")&amp;" Months, "&amp;DATEDIF(D675,TODAY(),"md")&amp;" Days"</f>
        <v>9 Years, 1 Months, 19 Days</v>
      </c>
      <c r="G675" s="1" t="s">
        <v>126</v>
      </c>
      <c r="H675" s="3">
        <v>42420.04</v>
      </c>
      <c r="I675" s="2">
        <v>3</v>
      </c>
      <c r="J675" s="2">
        <v>2</v>
      </c>
      <c r="K675" s="2">
        <v>2</v>
      </c>
      <c r="L675" s="2">
        <v>3</v>
      </c>
      <c r="M675" s="2">
        <v>3</v>
      </c>
      <c r="N675" s="2">
        <f>ROUND(AVERAGE(I675:M675),0)</f>
        <v>3</v>
      </c>
      <c r="O675" s="2" t="str">
        <f>IF(N675=1,"Below Expectations",IF(N675=2,"Meets Expectations",IF(N675=3,"Exceeds Expectations",0)))</f>
        <v>Exceeds Expectations</v>
      </c>
    </row>
    <row r="676" spans="1:15" x14ac:dyDescent="0.25">
      <c r="A676" s="1" t="s">
        <v>125</v>
      </c>
      <c r="B676" s="1" t="s">
        <v>1</v>
      </c>
      <c r="C676" s="4">
        <v>32117</v>
      </c>
      <c r="D676" s="4">
        <v>41009</v>
      </c>
      <c r="E676" s="4"/>
      <c r="F676" s="4" t="str">
        <f ca="1">DATEDIF(D676,TODAY(),"y")&amp;" Years, "&amp;DATEDIF(D676,TODAY(),"ym")&amp;" Months, "&amp;DATEDIF(D676,TODAY(),"md")&amp;" Days"</f>
        <v>11 Years, 2 Months, 21 Days</v>
      </c>
      <c r="G676" s="1" t="s">
        <v>124</v>
      </c>
      <c r="H676" s="3">
        <v>34132.800000000003</v>
      </c>
      <c r="I676" s="2">
        <v>1</v>
      </c>
      <c r="J676" s="2">
        <v>2</v>
      </c>
      <c r="K676" s="2">
        <v>3</v>
      </c>
      <c r="L676" s="2">
        <v>3</v>
      </c>
      <c r="M676" s="2">
        <v>3</v>
      </c>
      <c r="N676" s="2">
        <f>ROUND(AVERAGE(I676:M676),0)</f>
        <v>2</v>
      </c>
      <c r="O676" s="2" t="str">
        <f>IF(N676=1,"Below Expectations",IF(N676=2,"Meets Expectations",IF(N676=3,"Exceeds Expectations",0)))</f>
        <v>Meets Expectations</v>
      </c>
    </row>
    <row r="677" spans="1:15" x14ac:dyDescent="0.25">
      <c r="A677" s="1" t="s">
        <v>123</v>
      </c>
      <c r="B677" s="1" t="s">
        <v>1</v>
      </c>
      <c r="C677" s="4">
        <v>31996</v>
      </c>
      <c r="D677" s="4">
        <v>41685</v>
      </c>
      <c r="E677" s="4"/>
      <c r="F677" s="4" t="str">
        <f ca="1">DATEDIF(D677,TODAY(),"y")&amp;" Years, "&amp;DATEDIF(D677,TODAY(),"ym")&amp;" Months, "&amp;DATEDIF(D677,TODAY(),"md")&amp;" Days"</f>
        <v>9 Years, 4 Months, 16 Days</v>
      </c>
      <c r="G677" s="1" t="s">
        <v>122</v>
      </c>
      <c r="H677" s="3">
        <v>38002</v>
      </c>
      <c r="I677" s="2">
        <v>2</v>
      </c>
      <c r="J677" s="2">
        <v>3</v>
      </c>
      <c r="K677" s="2">
        <v>3</v>
      </c>
      <c r="L677" s="2">
        <v>3</v>
      </c>
      <c r="M677" s="2">
        <v>2</v>
      </c>
      <c r="N677" s="2">
        <f>ROUND(AVERAGE(I677:M677),0)</f>
        <v>3</v>
      </c>
      <c r="O677" s="2" t="str">
        <f>IF(N677=1,"Below Expectations",IF(N677=2,"Meets Expectations",IF(N677=3,"Exceeds Expectations",0)))</f>
        <v>Exceeds Expectations</v>
      </c>
    </row>
    <row r="678" spans="1:15" x14ac:dyDescent="0.25">
      <c r="A678" s="1" t="s">
        <v>121</v>
      </c>
      <c r="B678" s="1" t="s">
        <v>1</v>
      </c>
      <c r="C678" s="4">
        <v>32059</v>
      </c>
      <c r="D678" s="4">
        <v>41040</v>
      </c>
      <c r="E678" s="4"/>
      <c r="F678" s="4" t="str">
        <f ca="1">DATEDIF(D678,TODAY(),"y")&amp;" Years, "&amp;DATEDIF(D678,TODAY(),"ym")&amp;" Months, "&amp;DATEDIF(D678,TODAY(),"md")&amp;" Days"</f>
        <v>11 Years, 1 Months, 20 Days</v>
      </c>
      <c r="G678" s="1" t="s">
        <v>120</v>
      </c>
      <c r="H678" s="3">
        <v>63000.08</v>
      </c>
      <c r="I678" s="2">
        <v>3</v>
      </c>
      <c r="J678" s="2">
        <v>1</v>
      </c>
      <c r="K678" s="2">
        <v>1</v>
      </c>
      <c r="L678" s="2">
        <v>1</v>
      </c>
      <c r="M678" s="2">
        <v>1</v>
      </c>
      <c r="N678" s="2">
        <f>ROUND(AVERAGE(I678:M678),0)</f>
        <v>1</v>
      </c>
      <c r="O678" s="2" t="str">
        <f>IF(N678=1,"Below Expectations",IF(N678=2,"Meets Expectations",IF(N678=3,"Exceeds Expectations",0)))</f>
        <v>Below Expectations</v>
      </c>
    </row>
    <row r="679" spans="1:15" x14ac:dyDescent="0.25">
      <c r="A679" s="1" t="s">
        <v>119</v>
      </c>
      <c r="B679" s="1" t="s">
        <v>1</v>
      </c>
      <c r="C679" s="4">
        <v>32238</v>
      </c>
      <c r="D679" s="4">
        <v>41548</v>
      </c>
      <c r="E679" s="4"/>
      <c r="F679" s="4" t="str">
        <f ca="1">DATEDIF(D679,TODAY(),"y")&amp;" Years, "&amp;DATEDIF(D679,TODAY(),"ym")&amp;" Months, "&amp;DATEDIF(D679,TODAY(),"md")&amp;" Days"</f>
        <v>9 Years, 9 Months, 0 Days</v>
      </c>
      <c r="G679" s="1" t="s">
        <v>109</v>
      </c>
      <c r="H679" s="3">
        <v>60000</v>
      </c>
      <c r="I679" s="2">
        <v>2</v>
      </c>
      <c r="J679" s="2">
        <v>2</v>
      </c>
      <c r="K679" s="2">
        <v>3</v>
      </c>
      <c r="L679" s="2">
        <v>2</v>
      </c>
      <c r="M679" s="2">
        <v>3</v>
      </c>
      <c r="N679" s="2">
        <f>ROUND(AVERAGE(I679:M679),0)</f>
        <v>2</v>
      </c>
      <c r="O679" s="2" t="str">
        <f>IF(N679=1,"Below Expectations",IF(N679=2,"Meets Expectations",IF(N679=3,"Exceeds Expectations",0)))</f>
        <v>Meets Expectations</v>
      </c>
    </row>
    <row r="680" spans="1:15" x14ac:dyDescent="0.25">
      <c r="A680" s="1" t="s">
        <v>118</v>
      </c>
      <c r="B680" s="1" t="s">
        <v>1</v>
      </c>
      <c r="C680" s="4">
        <v>32186</v>
      </c>
      <c r="D680" s="4">
        <v>41743</v>
      </c>
      <c r="E680" s="4"/>
      <c r="F680" s="4" t="str">
        <f ca="1">DATEDIF(D680,TODAY(),"y")&amp;" Years, "&amp;DATEDIF(D680,TODAY(),"ym")&amp;" Months, "&amp;DATEDIF(D680,TODAY(),"md")&amp;" Days"</f>
        <v>9 Years, 2 Months, 17 Days</v>
      </c>
      <c r="G680" s="1" t="s">
        <v>117</v>
      </c>
      <c r="H680" s="3">
        <v>49940.800000000003</v>
      </c>
      <c r="I680" s="2">
        <v>2</v>
      </c>
      <c r="J680" s="2">
        <v>2</v>
      </c>
      <c r="K680" s="2">
        <v>2</v>
      </c>
      <c r="L680" s="2">
        <v>2</v>
      </c>
      <c r="M680" s="2">
        <v>1</v>
      </c>
      <c r="N680" s="2">
        <f>ROUND(AVERAGE(I680:M680),0)</f>
        <v>2</v>
      </c>
      <c r="O680" s="2" t="str">
        <f>IF(N680=1,"Below Expectations",IF(N680=2,"Meets Expectations",IF(N680=3,"Exceeds Expectations",0)))</f>
        <v>Meets Expectations</v>
      </c>
    </row>
    <row r="681" spans="1:15" x14ac:dyDescent="0.25">
      <c r="A681" s="1" t="s">
        <v>116</v>
      </c>
      <c r="B681" s="1" t="s">
        <v>6</v>
      </c>
      <c r="C681" s="4">
        <v>32198</v>
      </c>
      <c r="D681" s="4">
        <v>40232</v>
      </c>
      <c r="E681" s="4"/>
      <c r="F681" s="4" t="str">
        <f ca="1">DATEDIF(D681,TODAY(),"y")&amp;" Years, "&amp;DATEDIF(D681,TODAY(),"ym")&amp;" Months, "&amp;DATEDIF(D681,TODAY(),"md")&amp;" Days"</f>
        <v>13 Years, 4 Months, 8 Days</v>
      </c>
      <c r="G681" s="1" t="s">
        <v>5</v>
      </c>
      <c r="H681" s="3">
        <v>25022.400000000001</v>
      </c>
      <c r="I681" s="2">
        <v>3</v>
      </c>
      <c r="J681" s="2">
        <v>1</v>
      </c>
      <c r="K681" s="2">
        <v>3</v>
      </c>
      <c r="L681" s="2">
        <v>3</v>
      </c>
      <c r="M681" s="2">
        <v>1</v>
      </c>
      <c r="N681" s="2">
        <f>ROUND(AVERAGE(I681:M681),0)</f>
        <v>2</v>
      </c>
      <c r="O681" s="2" t="str">
        <f>IF(N681=1,"Below Expectations",IF(N681=2,"Meets Expectations",IF(N681=3,"Exceeds Expectations",0)))</f>
        <v>Meets Expectations</v>
      </c>
    </row>
    <row r="682" spans="1:15" x14ac:dyDescent="0.25">
      <c r="A682" s="1" t="s">
        <v>115</v>
      </c>
      <c r="B682" s="1" t="s">
        <v>6</v>
      </c>
      <c r="C682" s="4">
        <v>32227</v>
      </c>
      <c r="D682" s="4">
        <v>39029</v>
      </c>
      <c r="E682" s="4"/>
      <c r="F682" s="4" t="str">
        <f ca="1">DATEDIF(D682,TODAY(),"y")&amp;" Years, "&amp;DATEDIF(D682,TODAY(),"ym")&amp;" Months, "&amp;DATEDIF(D682,TODAY(),"md")&amp;" Days"</f>
        <v>16 Years, 7 Months, 23 Days</v>
      </c>
      <c r="G682" s="1" t="s">
        <v>114</v>
      </c>
      <c r="H682" s="3">
        <v>34320</v>
      </c>
      <c r="I682" s="2">
        <v>3</v>
      </c>
      <c r="J682" s="2">
        <v>1</v>
      </c>
      <c r="K682" s="2">
        <v>2</v>
      </c>
      <c r="L682" s="2">
        <v>2</v>
      </c>
      <c r="M682" s="2">
        <v>1</v>
      </c>
      <c r="N682" s="2">
        <f>ROUND(AVERAGE(I682:M682),0)</f>
        <v>2</v>
      </c>
      <c r="O682" s="2" t="str">
        <f>IF(N682=1,"Below Expectations",IF(N682=2,"Meets Expectations",IF(N682=3,"Exceeds Expectations",0)))</f>
        <v>Meets Expectations</v>
      </c>
    </row>
    <row r="683" spans="1:15" x14ac:dyDescent="0.25">
      <c r="A683" s="1" t="s">
        <v>113</v>
      </c>
      <c r="B683" s="1" t="s">
        <v>6</v>
      </c>
      <c r="C683" s="4">
        <v>32241</v>
      </c>
      <c r="D683" s="4">
        <v>41534</v>
      </c>
      <c r="E683" s="4"/>
      <c r="F683" s="4" t="str">
        <f ca="1">DATEDIF(D683,TODAY(),"y")&amp;" Years, "&amp;DATEDIF(D683,TODAY(),"ym")&amp;" Months, "&amp;DATEDIF(D683,TODAY(),"md")&amp;" Days"</f>
        <v>9 Years, 9 Months, 14 Days</v>
      </c>
      <c r="G683" s="1" t="s">
        <v>0</v>
      </c>
      <c r="H683" s="3">
        <v>21216</v>
      </c>
      <c r="I683" s="2">
        <v>2</v>
      </c>
      <c r="J683" s="2">
        <v>2</v>
      </c>
      <c r="K683" s="2">
        <v>2</v>
      </c>
      <c r="L683" s="2">
        <v>2</v>
      </c>
      <c r="M683" s="2">
        <v>2</v>
      </c>
      <c r="N683" s="2">
        <f>ROUND(AVERAGE(I683:M683),0)</f>
        <v>2</v>
      </c>
      <c r="O683" s="2" t="str">
        <f>IF(N683=1,"Below Expectations",IF(N683=2,"Meets Expectations",IF(N683=3,"Exceeds Expectations",0)))</f>
        <v>Meets Expectations</v>
      </c>
    </row>
    <row r="684" spans="1:15" x14ac:dyDescent="0.25">
      <c r="A684" s="1" t="s">
        <v>112</v>
      </c>
      <c r="B684" s="1" t="s">
        <v>1</v>
      </c>
      <c r="C684" s="4">
        <v>32241</v>
      </c>
      <c r="D684" s="4">
        <v>41348</v>
      </c>
      <c r="E684" s="4"/>
      <c r="F684" s="4" t="str">
        <f ca="1">DATEDIF(D684,TODAY(),"y")&amp;" Years, "&amp;DATEDIF(D684,TODAY(),"ym")&amp;" Months, "&amp;DATEDIF(D684,TODAY(),"md")&amp;" Days"</f>
        <v>10 Years, 3 Months, 16 Days</v>
      </c>
      <c r="G684" s="1" t="s">
        <v>111</v>
      </c>
      <c r="H684" s="3">
        <v>44886.400000000001</v>
      </c>
      <c r="I684" s="2">
        <v>3</v>
      </c>
      <c r="J684" s="2">
        <v>3</v>
      </c>
      <c r="K684" s="2">
        <v>1</v>
      </c>
      <c r="L684" s="2">
        <v>2</v>
      </c>
      <c r="M684" s="2">
        <v>1</v>
      </c>
      <c r="N684" s="2">
        <f>ROUND(AVERAGE(I684:M684),0)</f>
        <v>2</v>
      </c>
      <c r="O684" s="2" t="str">
        <f>IF(N684=1,"Below Expectations",IF(N684=2,"Meets Expectations",IF(N684=3,"Exceeds Expectations",0)))</f>
        <v>Meets Expectations</v>
      </c>
    </row>
    <row r="685" spans="1:15" x14ac:dyDescent="0.25">
      <c r="A685" s="1" t="s">
        <v>110</v>
      </c>
      <c r="B685" s="1" t="s">
        <v>1</v>
      </c>
      <c r="C685" s="4">
        <v>32312</v>
      </c>
      <c r="D685" s="4">
        <v>41156</v>
      </c>
      <c r="E685" s="4"/>
      <c r="F685" s="4" t="str">
        <f ca="1">DATEDIF(D685,TODAY(),"y")&amp;" Years, "&amp;DATEDIF(D685,TODAY(),"ym")&amp;" Months, "&amp;DATEDIF(D685,TODAY(),"md")&amp;" Days"</f>
        <v>10 Years, 9 Months, 27 Days</v>
      </c>
      <c r="G685" s="1" t="s">
        <v>109</v>
      </c>
      <c r="H685" s="3">
        <v>62226.06</v>
      </c>
      <c r="I685" s="2">
        <v>3</v>
      </c>
      <c r="J685" s="2">
        <v>3</v>
      </c>
      <c r="K685" s="2">
        <v>3</v>
      </c>
      <c r="L685" s="2">
        <v>2</v>
      </c>
      <c r="M685" s="2">
        <v>3</v>
      </c>
      <c r="N685" s="2">
        <f>ROUND(AVERAGE(I685:M685),0)</f>
        <v>3</v>
      </c>
      <c r="O685" s="2" t="str">
        <f>IF(N685=1,"Below Expectations",IF(N685=2,"Meets Expectations",IF(N685=3,"Exceeds Expectations",0)))</f>
        <v>Exceeds Expectations</v>
      </c>
    </row>
    <row r="686" spans="1:15" x14ac:dyDescent="0.25">
      <c r="A686" s="1" t="s">
        <v>108</v>
      </c>
      <c r="B686" s="1" t="s">
        <v>6</v>
      </c>
      <c r="C686" s="4">
        <v>32324</v>
      </c>
      <c r="D686" s="4">
        <v>39516</v>
      </c>
      <c r="E686" s="4"/>
      <c r="F686" s="4" t="str">
        <f ca="1">DATEDIF(D686,TODAY(),"y")&amp;" Years, "&amp;DATEDIF(D686,TODAY(),"ym")&amp;" Months, "&amp;DATEDIF(D686,TODAY(),"md")&amp;" Days"</f>
        <v>15 Years, 3 Months, 22 Days</v>
      </c>
      <c r="G686" s="1" t="s">
        <v>5</v>
      </c>
      <c r="H686" s="3">
        <v>24960</v>
      </c>
      <c r="I686" s="2">
        <v>3</v>
      </c>
      <c r="J686" s="2">
        <v>1</v>
      </c>
      <c r="K686" s="2">
        <v>2</v>
      </c>
      <c r="L686" s="2">
        <v>1</v>
      </c>
      <c r="M686" s="2">
        <v>2</v>
      </c>
      <c r="N686" s="2">
        <f>ROUND(AVERAGE(I686:M686),0)</f>
        <v>2</v>
      </c>
      <c r="O686" s="2" t="str">
        <f>IF(N686=1,"Below Expectations",IF(N686=2,"Meets Expectations",IF(N686=3,"Exceeds Expectations",0)))</f>
        <v>Meets Expectations</v>
      </c>
    </row>
    <row r="687" spans="1:15" x14ac:dyDescent="0.25">
      <c r="A687" s="1" t="s">
        <v>107</v>
      </c>
      <c r="B687" s="1" t="s">
        <v>1</v>
      </c>
      <c r="C687" s="4">
        <v>32456</v>
      </c>
      <c r="D687" s="4">
        <v>41085</v>
      </c>
      <c r="E687" s="4"/>
      <c r="F687" s="4" t="str">
        <f ca="1">DATEDIF(D687,TODAY(),"y")&amp;" Years, "&amp;DATEDIF(D687,TODAY(),"ym")&amp;" Months, "&amp;DATEDIF(D687,TODAY(),"md")&amp;" Days"</f>
        <v>11 Years, 0 Months, 6 Days</v>
      </c>
      <c r="G687" s="1" t="s">
        <v>70</v>
      </c>
      <c r="H687" s="3">
        <v>45739.199999999997</v>
      </c>
      <c r="I687" s="2">
        <v>1</v>
      </c>
      <c r="J687" s="2">
        <v>2</v>
      </c>
      <c r="K687" s="2">
        <v>3</v>
      </c>
      <c r="L687" s="2">
        <v>3</v>
      </c>
      <c r="M687" s="2">
        <v>1</v>
      </c>
      <c r="N687" s="2">
        <f>ROUND(AVERAGE(I687:M687),0)</f>
        <v>2</v>
      </c>
      <c r="O687" s="2" t="str">
        <f>IF(N687=1,"Below Expectations",IF(N687=2,"Meets Expectations",IF(N687=3,"Exceeds Expectations",0)))</f>
        <v>Meets Expectations</v>
      </c>
    </row>
    <row r="688" spans="1:15" x14ac:dyDescent="0.25">
      <c r="A688" s="1" t="s">
        <v>106</v>
      </c>
      <c r="B688" s="1" t="s">
        <v>6</v>
      </c>
      <c r="C688" s="4">
        <v>32357</v>
      </c>
      <c r="D688" s="4">
        <v>40584</v>
      </c>
      <c r="E688" s="4"/>
      <c r="F688" s="4" t="str">
        <f ca="1">DATEDIF(D688,TODAY(),"y")&amp;" Years, "&amp;DATEDIF(D688,TODAY(),"ym")&amp;" Months, "&amp;DATEDIF(D688,TODAY(),"md")&amp;" Days"</f>
        <v>12 Years, 4 Months, 21 Days</v>
      </c>
      <c r="G688" s="1" t="s">
        <v>105</v>
      </c>
      <c r="H688" s="3">
        <v>25189</v>
      </c>
      <c r="I688" s="2">
        <v>3</v>
      </c>
      <c r="J688" s="2">
        <v>1</v>
      </c>
      <c r="K688" s="2">
        <v>1</v>
      </c>
      <c r="L688" s="2">
        <v>1</v>
      </c>
      <c r="M688" s="2">
        <v>3</v>
      </c>
      <c r="N688" s="2">
        <f>ROUND(AVERAGE(I688:M688),0)</f>
        <v>2</v>
      </c>
      <c r="O688" s="2" t="str">
        <f>IF(N688=1,"Below Expectations",IF(N688=2,"Meets Expectations",IF(N688=3,"Exceeds Expectations",0)))</f>
        <v>Meets Expectations</v>
      </c>
    </row>
    <row r="689" spans="1:15" x14ac:dyDescent="0.25">
      <c r="A689" s="1" t="s">
        <v>104</v>
      </c>
      <c r="B689" s="1" t="s">
        <v>6</v>
      </c>
      <c r="C689" s="4">
        <v>32432</v>
      </c>
      <c r="D689" s="4">
        <v>41285</v>
      </c>
      <c r="E689" s="4"/>
      <c r="F689" s="4" t="str">
        <f ca="1">DATEDIF(D689,TODAY(),"y")&amp;" Years, "&amp;DATEDIF(D689,TODAY(),"ym")&amp;" Months, "&amp;DATEDIF(D689,TODAY(),"md")&amp;" Days"</f>
        <v>10 Years, 5 Months, 20 Days</v>
      </c>
      <c r="G689" s="1" t="s">
        <v>103</v>
      </c>
      <c r="H689" s="3">
        <v>56100</v>
      </c>
      <c r="I689" s="2">
        <v>2</v>
      </c>
      <c r="J689" s="2">
        <v>1</v>
      </c>
      <c r="K689" s="2">
        <v>2</v>
      </c>
      <c r="L689" s="2">
        <v>1</v>
      </c>
      <c r="M689" s="2">
        <v>1</v>
      </c>
      <c r="N689" s="2">
        <f>ROUND(AVERAGE(I689:M689),0)</f>
        <v>1</v>
      </c>
      <c r="O689" s="2" t="str">
        <f>IF(N689=1,"Below Expectations",IF(N689=2,"Meets Expectations",IF(N689=3,"Exceeds Expectations",0)))</f>
        <v>Below Expectations</v>
      </c>
    </row>
    <row r="690" spans="1:15" x14ac:dyDescent="0.25">
      <c r="A690" s="1" t="s">
        <v>102</v>
      </c>
      <c r="B690" s="1" t="s">
        <v>1</v>
      </c>
      <c r="C690" s="4">
        <v>32449</v>
      </c>
      <c r="D690" s="4">
        <v>39256</v>
      </c>
      <c r="E690" s="4"/>
      <c r="F690" s="4" t="str">
        <f ca="1">DATEDIF(D690,TODAY(),"y")&amp;" Years, "&amp;DATEDIF(D690,TODAY(),"ym")&amp;" Months, "&amp;DATEDIF(D690,TODAY(),"md")&amp;" Days"</f>
        <v>16 Years, 0 Months, 8 Days</v>
      </c>
      <c r="G690" s="1" t="s">
        <v>49</v>
      </c>
      <c r="H690" s="3">
        <v>45760</v>
      </c>
      <c r="I690" s="2">
        <v>2</v>
      </c>
      <c r="J690" s="2">
        <v>3</v>
      </c>
      <c r="K690" s="2">
        <v>3</v>
      </c>
      <c r="L690" s="2">
        <v>2</v>
      </c>
      <c r="M690" s="2">
        <v>3</v>
      </c>
      <c r="N690" s="2">
        <f>ROUND(AVERAGE(I690:M690),0)</f>
        <v>3</v>
      </c>
      <c r="O690" s="2" t="str">
        <f>IF(N690=1,"Below Expectations",IF(N690=2,"Meets Expectations",IF(N690=3,"Exceeds Expectations",0)))</f>
        <v>Exceeds Expectations</v>
      </c>
    </row>
    <row r="691" spans="1:15" x14ac:dyDescent="0.25">
      <c r="A691" s="1" t="s">
        <v>101</v>
      </c>
      <c r="B691" s="1" t="s">
        <v>6</v>
      </c>
      <c r="C691" s="4">
        <v>32143</v>
      </c>
      <c r="D691" s="4">
        <v>41522</v>
      </c>
      <c r="E691" s="4"/>
      <c r="F691" s="4" t="str">
        <f ca="1">DATEDIF(D691,TODAY(),"y")&amp;" Years, "&amp;DATEDIF(D691,TODAY(),"ym")&amp;" Months, "&amp;DATEDIF(D691,TODAY(),"md")&amp;" Days"</f>
        <v>9 Years, 9 Months, 26 Days</v>
      </c>
      <c r="G691" s="1" t="s">
        <v>70</v>
      </c>
      <c r="H691" s="3">
        <v>51126.400000000001</v>
      </c>
      <c r="I691" s="2">
        <v>2</v>
      </c>
      <c r="J691" s="2">
        <v>2</v>
      </c>
      <c r="K691" s="2">
        <v>1</v>
      </c>
      <c r="L691" s="2">
        <v>2</v>
      </c>
      <c r="M691" s="2">
        <v>2</v>
      </c>
      <c r="N691" s="2">
        <f>ROUND(AVERAGE(I691:M691),0)</f>
        <v>2</v>
      </c>
      <c r="O691" s="2" t="str">
        <f>IF(N691=1,"Below Expectations",IF(N691=2,"Meets Expectations",IF(N691=3,"Exceeds Expectations",0)))</f>
        <v>Meets Expectations</v>
      </c>
    </row>
    <row r="692" spans="1:15" x14ac:dyDescent="0.25">
      <c r="A692" s="1" t="s">
        <v>100</v>
      </c>
      <c r="B692" s="1" t="s">
        <v>6</v>
      </c>
      <c r="C692" s="4">
        <v>32460</v>
      </c>
      <c r="D692" s="4">
        <v>41088</v>
      </c>
      <c r="E692" s="4"/>
      <c r="F692" s="4" t="str">
        <f ca="1">DATEDIF(D692,TODAY(),"y")&amp;" Years, "&amp;DATEDIF(D692,TODAY(),"ym")&amp;" Months, "&amp;DATEDIF(D692,TODAY(),"md")&amp;" Days"</f>
        <v>11 Years, 0 Months, 3 Days</v>
      </c>
      <c r="G692" s="1" t="s">
        <v>33</v>
      </c>
      <c r="H692" s="3">
        <v>54828.800000000003</v>
      </c>
      <c r="I692" s="2">
        <v>2</v>
      </c>
      <c r="J692" s="2">
        <v>1</v>
      </c>
      <c r="K692" s="2">
        <v>2</v>
      </c>
      <c r="L692" s="2">
        <v>1</v>
      </c>
      <c r="M692" s="2">
        <v>2</v>
      </c>
      <c r="N692" s="2">
        <f>ROUND(AVERAGE(I692:M692),0)</f>
        <v>2</v>
      </c>
      <c r="O692" s="2" t="str">
        <f>IF(N692=1,"Below Expectations",IF(N692=2,"Meets Expectations",IF(N692=3,"Exceeds Expectations",0)))</f>
        <v>Meets Expectations</v>
      </c>
    </row>
    <row r="693" spans="1:15" x14ac:dyDescent="0.25">
      <c r="A693" s="1" t="s">
        <v>99</v>
      </c>
      <c r="B693" s="1" t="s">
        <v>6</v>
      </c>
      <c r="C693" s="4">
        <v>32478</v>
      </c>
      <c r="D693" s="4">
        <v>41114</v>
      </c>
      <c r="E693" s="4"/>
      <c r="F693" s="4" t="str">
        <f ca="1">DATEDIF(D693,TODAY(),"y")&amp;" Years, "&amp;DATEDIF(D693,TODAY(),"ym")&amp;" Months, "&amp;DATEDIF(D693,TODAY(),"md")&amp;" Days"</f>
        <v>10 Years, 11 Months, 7 Days</v>
      </c>
      <c r="G693" s="1" t="s">
        <v>5</v>
      </c>
      <c r="H693" s="3">
        <v>23857.599999999999</v>
      </c>
      <c r="I693" s="2">
        <v>2</v>
      </c>
      <c r="J693" s="2">
        <v>3</v>
      </c>
      <c r="K693" s="2">
        <v>3</v>
      </c>
      <c r="L693" s="2">
        <v>2</v>
      </c>
      <c r="M693" s="2">
        <v>3</v>
      </c>
      <c r="N693" s="2">
        <f>ROUND(AVERAGE(I693:M693),0)</f>
        <v>3</v>
      </c>
      <c r="O693" s="2" t="str">
        <f>IF(N693=1,"Below Expectations",IF(N693=2,"Meets Expectations",IF(N693=3,"Exceeds Expectations",0)))</f>
        <v>Exceeds Expectations</v>
      </c>
    </row>
    <row r="694" spans="1:15" x14ac:dyDescent="0.25">
      <c r="A694" s="1" t="s">
        <v>98</v>
      </c>
      <c r="B694" s="1" t="s">
        <v>6</v>
      </c>
      <c r="C694" s="4">
        <v>32224</v>
      </c>
      <c r="D694" s="4">
        <v>41537</v>
      </c>
      <c r="E694" s="4"/>
      <c r="F694" s="4" t="str">
        <f ca="1">DATEDIF(D694,TODAY(),"y")&amp;" Years, "&amp;DATEDIF(D694,TODAY(),"ym")&amp;" Months, "&amp;DATEDIF(D694,TODAY(),"md")&amp;" Days"</f>
        <v>9 Years, 9 Months, 11 Days</v>
      </c>
      <c r="G694" s="1" t="s">
        <v>70</v>
      </c>
      <c r="H694" s="3">
        <v>50000</v>
      </c>
      <c r="I694" s="2">
        <v>3</v>
      </c>
      <c r="J694" s="2">
        <v>3</v>
      </c>
      <c r="K694" s="2">
        <v>1</v>
      </c>
      <c r="L694" s="2">
        <v>1</v>
      </c>
      <c r="M694" s="2">
        <v>3</v>
      </c>
      <c r="N694" s="2">
        <f>ROUND(AVERAGE(I694:M694),0)</f>
        <v>2</v>
      </c>
      <c r="O694" s="2" t="str">
        <f>IF(N694=1,"Below Expectations",IF(N694=2,"Meets Expectations",IF(N694=3,"Exceeds Expectations",0)))</f>
        <v>Meets Expectations</v>
      </c>
    </row>
    <row r="695" spans="1:15" x14ac:dyDescent="0.25">
      <c r="A695" s="1" t="s">
        <v>97</v>
      </c>
      <c r="B695" s="1" t="s">
        <v>1</v>
      </c>
      <c r="C695" s="4">
        <v>32630</v>
      </c>
      <c r="D695" s="4">
        <v>40782</v>
      </c>
      <c r="E695" s="4"/>
      <c r="F695" s="4" t="str">
        <f ca="1">DATEDIF(D695,TODAY(),"y")&amp;" Years, "&amp;DATEDIF(D695,TODAY(),"ym")&amp;" Months, "&amp;DATEDIF(D695,TODAY(),"md")&amp;" Days"</f>
        <v>11 Years, 10 Months, 4 Days</v>
      </c>
      <c r="G695" s="1" t="s">
        <v>96</v>
      </c>
      <c r="H695" s="3">
        <v>31200</v>
      </c>
      <c r="I695" s="2">
        <v>2</v>
      </c>
      <c r="J695" s="2">
        <v>3</v>
      </c>
      <c r="K695" s="2">
        <v>3</v>
      </c>
      <c r="L695" s="2">
        <v>1</v>
      </c>
      <c r="M695" s="2">
        <v>1</v>
      </c>
      <c r="N695" s="2">
        <f>ROUND(AVERAGE(I695:M695),0)</f>
        <v>2</v>
      </c>
      <c r="O695" s="2" t="str">
        <f>IF(N695=1,"Below Expectations",IF(N695=2,"Meets Expectations",IF(N695=3,"Exceeds Expectations",0)))</f>
        <v>Meets Expectations</v>
      </c>
    </row>
    <row r="696" spans="1:15" x14ac:dyDescent="0.25">
      <c r="A696" s="1" t="s">
        <v>95</v>
      </c>
      <c r="B696" s="1" t="s">
        <v>1</v>
      </c>
      <c r="C696" s="4">
        <v>32641</v>
      </c>
      <c r="D696" s="4">
        <v>40346</v>
      </c>
      <c r="E696" s="4"/>
      <c r="F696" s="4" t="str">
        <f ca="1">DATEDIF(D696,TODAY(),"y")&amp;" Years, "&amp;DATEDIF(D696,TODAY(),"ym")&amp;" Months, "&amp;DATEDIF(D696,TODAY(),"md")&amp;" Days"</f>
        <v>13 Years, 0 Months, 14 Days</v>
      </c>
      <c r="G696" s="1" t="s">
        <v>75</v>
      </c>
      <c r="H696" s="3">
        <v>24960</v>
      </c>
      <c r="I696" s="2">
        <v>3</v>
      </c>
      <c r="J696" s="2">
        <v>3</v>
      </c>
      <c r="K696" s="2">
        <v>2</v>
      </c>
      <c r="L696" s="2">
        <v>1</v>
      </c>
      <c r="M696" s="2">
        <v>3</v>
      </c>
      <c r="N696" s="2">
        <f>ROUND(AVERAGE(I696:M696),0)</f>
        <v>2</v>
      </c>
      <c r="O696" s="2" t="str">
        <f>IF(N696=1,"Below Expectations",IF(N696=2,"Meets Expectations",IF(N696=3,"Exceeds Expectations",0)))</f>
        <v>Meets Expectations</v>
      </c>
    </row>
    <row r="697" spans="1:15" x14ac:dyDescent="0.25">
      <c r="A697" s="1" t="s">
        <v>94</v>
      </c>
      <c r="B697" s="1" t="s">
        <v>1</v>
      </c>
      <c r="C697" s="4">
        <v>32726</v>
      </c>
      <c r="D697" s="4">
        <v>41634</v>
      </c>
      <c r="E697" s="4"/>
      <c r="F697" s="4" t="str">
        <f ca="1">DATEDIF(D697,TODAY(),"y")&amp;" Years, "&amp;DATEDIF(D697,TODAY(),"ym")&amp;" Months, "&amp;DATEDIF(D697,TODAY(),"md")&amp;" Days"</f>
        <v>9 Years, 6 Months, 5 Days</v>
      </c>
      <c r="G697" s="1" t="s">
        <v>93</v>
      </c>
      <c r="H697" s="3">
        <v>41600</v>
      </c>
      <c r="I697" s="2">
        <v>1</v>
      </c>
      <c r="J697" s="2">
        <v>3</v>
      </c>
      <c r="K697" s="2">
        <v>3</v>
      </c>
      <c r="L697" s="2">
        <v>3</v>
      </c>
      <c r="M697" s="2">
        <v>1</v>
      </c>
      <c r="N697" s="2">
        <f>ROUND(AVERAGE(I697:M697),0)</f>
        <v>2</v>
      </c>
      <c r="O697" s="2" t="str">
        <f>IF(N697=1,"Below Expectations",IF(N697=2,"Meets Expectations",IF(N697=3,"Exceeds Expectations",0)))</f>
        <v>Meets Expectations</v>
      </c>
    </row>
    <row r="698" spans="1:15" x14ac:dyDescent="0.25">
      <c r="A698" s="1" t="s">
        <v>92</v>
      </c>
      <c r="B698" s="1" t="s">
        <v>6</v>
      </c>
      <c r="C698" s="4">
        <v>32704</v>
      </c>
      <c r="D698" s="4">
        <v>41804</v>
      </c>
      <c r="E698" s="4"/>
      <c r="F698" s="4" t="str">
        <f ca="1">DATEDIF(D698,TODAY(),"y")&amp;" Years, "&amp;DATEDIF(D698,TODAY(),"ym")&amp;" Months, "&amp;DATEDIF(D698,TODAY(),"md")&amp;" Days"</f>
        <v>9 Years, 0 Months, 17 Days</v>
      </c>
      <c r="G698" s="1" t="s">
        <v>70</v>
      </c>
      <c r="H698" s="3">
        <v>50000</v>
      </c>
      <c r="I698" s="2">
        <v>3</v>
      </c>
      <c r="J698" s="2">
        <v>1</v>
      </c>
      <c r="K698" s="2">
        <v>2</v>
      </c>
      <c r="L698" s="2">
        <v>2</v>
      </c>
      <c r="M698" s="2">
        <v>2</v>
      </c>
      <c r="N698" s="2">
        <f>ROUND(AVERAGE(I698:M698),0)</f>
        <v>2</v>
      </c>
      <c r="O698" s="2" t="str">
        <f>IF(N698=1,"Below Expectations",IF(N698=2,"Meets Expectations",IF(N698=3,"Exceeds Expectations",0)))</f>
        <v>Meets Expectations</v>
      </c>
    </row>
    <row r="699" spans="1:15" x14ac:dyDescent="0.25">
      <c r="A699" s="1" t="s">
        <v>91</v>
      </c>
      <c r="B699" s="1" t="s">
        <v>1</v>
      </c>
      <c r="C699" s="4">
        <v>32750</v>
      </c>
      <c r="D699" s="4">
        <v>39620</v>
      </c>
      <c r="E699" s="4"/>
      <c r="F699" s="4" t="str">
        <f ca="1">DATEDIF(D699,TODAY(),"y")&amp;" Years, "&amp;DATEDIF(D699,TODAY(),"ym")&amp;" Months, "&amp;DATEDIF(D699,TODAY(),"md")&amp;" Days"</f>
        <v>15 Years, 0 Months, 10 Days</v>
      </c>
      <c r="G699" s="1" t="s">
        <v>90</v>
      </c>
      <c r="H699" s="3">
        <v>27040</v>
      </c>
      <c r="I699" s="2">
        <v>3</v>
      </c>
      <c r="J699" s="2">
        <v>2</v>
      </c>
      <c r="K699" s="2">
        <v>2</v>
      </c>
      <c r="L699" s="2">
        <v>1</v>
      </c>
      <c r="M699" s="2">
        <v>2</v>
      </c>
      <c r="N699" s="2">
        <f>ROUND(AVERAGE(I699:M699),0)</f>
        <v>2</v>
      </c>
      <c r="O699" s="2" t="str">
        <f>IF(N699=1,"Below Expectations",IF(N699=2,"Meets Expectations",IF(N699=3,"Exceeds Expectations",0)))</f>
        <v>Meets Expectations</v>
      </c>
    </row>
    <row r="700" spans="1:15" x14ac:dyDescent="0.25">
      <c r="A700" s="1" t="s">
        <v>89</v>
      </c>
      <c r="B700" s="1" t="s">
        <v>6</v>
      </c>
      <c r="C700" s="4">
        <v>32753</v>
      </c>
      <c r="D700" s="4">
        <v>41366</v>
      </c>
      <c r="E700" s="4"/>
      <c r="F700" s="4" t="str">
        <f ca="1">DATEDIF(D700,TODAY(),"y")&amp;" Years, "&amp;DATEDIF(D700,TODAY(),"ym")&amp;" Months, "&amp;DATEDIF(D700,TODAY(),"md")&amp;" Days"</f>
        <v>10 Years, 2 Months, 29 Days</v>
      </c>
      <c r="G700" s="1" t="s">
        <v>88</v>
      </c>
      <c r="H700" s="3">
        <v>26707.200000000001</v>
      </c>
      <c r="I700" s="2">
        <v>3</v>
      </c>
      <c r="J700" s="2">
        <v>1</v>
      </c>
      <c r="K700" s="2">
        <v>2</v>
      </c>
      <c r="L700" s="2">
        <v>1</v>
      </c>
      <c r="M700" s="2">
        <v>3</v>
      </c>
      <c r="N700" s="2">
        <f>ROUND(AVERAGE(I700:M700),0)</f>
        <v>2</v>
      </c>
      <c r="O700" s="2" t="str">
        <f>IF(N700=1,"Below Expectations",IF(N700=2,"Meets Expectations",IF(N700=3,"Exceeds Expectations",0)))</f>
        <v>Meets Expectations</v>
      </c>
    </row>
    <row r="701" spans="1:15" x14ac:dyDescent="0.25">
      <c r="A701" s="1" t="s">
        <v>87</v>
      </c>
      <c r="B701" s="1" t="s">
        <v>1</v>
      </c>
      <c r="C701" s="4">
        <v>32755</v>
      </c>
      <c r="D701" s="4">
        <v>39481</v>
      </c>
      <c r="E701" s="4"/>
      <c r="F701" s="4" t="str">
        <f ca="1">DATEDIF(D701,TODAY(),"y")&amp;" Years, "&amp;DATEDIF(D701,TODAY(),"ym")&amp;" Months, "&amp;DATEDIF(D701,TODAY(),"md")&amp;" Days"</f>
        <v>15 Years, 4 Months, 28 Days</v>
      </c>
      <c r="G701" s="1" t="s">
        <v>86</v>
      </c>
      <c r="H701" s="3">
        <v>60008</v>
      </c>
      <c r="I701" s="2">
        <v>1</v>
      </c>
      <c r="J701" s="2">
        <v>2</v>
      </c>
      <c r="K701" s="2">
        <v>3</v>
      </c>
      <c r="L701" s="2">
        <v>2</v>
      </c>
      <c r="M701" s="2">
        <v>3</v>
      </c>
      <c r="N701" s="2">
        <f>ROUND(AVERAGE(I701:M701),0)</f>
        <v>2</v>
      </c>
      <c r="O701" s="2" t="str">
        <f>IF(N701=1,"Below Expectations",IF(N701=2,"Meets Expectations",IF(N701=3,"Exceeds Expectations",0)))</f>
        <v>Meets Expectations</v>
      </c>
    </row>
    <row r="702" spans="1:15" x14ac:dyDescent="0.25">
      <c r="A702" s="1" t="s">
        <v>85</v>
      </c>
      <c r="B702" s="1" t="s">
        <v>1</v>
      </c>
      <c r="C702" s="4">
        <v>32763</v>
      </c>
      <c r="D702" s="4">
        <v>40102</v>
      </c>
      <c r="E702" s="4"/>
      <c r="F702" s="4" t="str">
        <f ca="1">DATEDIF(D702,TODAY(),"y")&amp;" Years, "&amp;DATEDIF(D702,TODAY(),"ym")&amp;" Months, "&amp;DATEDIF(D702,TODAY(),"md")&amp;" Days"</f>
        <v>13 Years, 8 Months, 15 Days</v>
      </c>
      <c r="G702" s="1" t="s">
        <v>83</v>
      </c>
      <c r="H702" s="3">
        <v>25189</v>
      </c>
      <c r="I702" s="2">
        <v>3</v>
      </c>
      <c r="J702" s="2">
        <v>2</v>
      </c>
      <c r="K702" s="2">
        <v>3</v>
      </c>
      <c r="L702" s="2">
        <v>2</v>
      </c>
      <c r="M702" s="2">
        <v>1</v>
      </c>
      <c r="N702" s="2">
        <f>ROUND(AVERAGE(I702:M702),0)</f>
        <v>2</v>
      </c>
      <c r="O702" s="2" t="str">
        <f>IF(N702=1,"Below Expectations",IF(N702=2,"Meets Expectations",IF(N702=3,"Exceeds Expectations",0)))</f>
        <v>Meets Expectations</v>
      </c>
    </row>
    <row r="703" spans="1:15" x14ac:dyDescent="0.25">
      <c r="A703" s="1" t="s">
        <v>84</v>
      </c>
      <c r="B703" s="1" t="s">
        <v>1</v>
      </c>
      <c r="C703" s="4">
        <v>32542</v>
      </c>
      <c r="D703" s="4">
        <v>41037</v>
      </c>
      <c r="E703" s="4"/>
      <c r="F703" s="4" t="str">
        <f ca="1">DATEDIF(D703,TODAY(),"y")&amp;" Years, "&amp;DATEDIF(D703,TODAY(),"ym")&amp;" Months, "&amp;DATEDIF(D703,TODAY(),"md")&amp;" Days"</f>
        <v>11 Years, 1 Months, 23 Days</v>
      </c>
      <c r="G703" s="1" t="s">
        <v>83</v>
      </c>
      <c r="H703" s="3">
        <v>25189</v>
      </c>
      <c r="I703" s="2">
        <v>1</v>
      </c>
      <c r="J703" s="2">
        <v>3</v>
      </c>
      <c r="K703" s="2">
        <v>3</v>
      </c>
      <c r="L703" s="2">
        <v>2</v>
      </c>
      <c r="M703" s="2">
        <v>1</v>
      </c>
      <c r="N703" s="2">
        <f>ROUND(AVERAGE(I703:M703),0)</f>
        <v>2</v>
      </c>
      <c r="O703" s="2" t="str">
        <f>IF(N703=1,"Below Expectations",IF(N703=2,"Meets Expectations",IF(N703=3,"Exceeds Expectations",0)))</f>
        <v>Meets Expectations</v>
      </c>
    </row>
    <row r="704" spans="1:15" x14ac:dyDescent="0.25">
      <c r="A704" s="1" t="s">
        <v>82</v>
      </c>
      <c r="B704" s="1" t="s">
        <v>6</v>
      </c>
      <c r="C704" s="4">
        <v>31428</v>
      </c>
      <c r="D704" s="4">
        <v>42268</v>
      </c>
      <c r="E704" s="4"/>
      <c r="F704" s="4" t="str">
        <f ca="1">DATEDIF(D704,TODAY(),"y")&amp;" Years, "&amp;DATEDIF(D704,TODAY(),"ym")&amp;" Months, "&amp;DATEDIF(D704,TODAY(),"md")&amp;" Days"</f>
        <v>7 Years, 9 Months, 10 Days</v>
      </c>
      <c r="G704" s="1" t="s">
        <v>81</v>
      </c>
      <c r="H704" s="3">
        <v>54995.199999999997</v>
      </c>
      <c r="I704" s="2">
        <v>1</v>
      </c>
      <c r="J704" s="2">
        <v>3</v>
      </c>
      <c r="K704" s="2">
        <v>3</v>
      </c>
      <c r="L704" s="2">
        <v>3</v>
      </c>
      <c r="M704" s="2">
        <v>2</v>
      </c>
      <c r="N704" s="2">
        <f>ROUND(AVERAGE(I704:M704),0)</f>
        <v>2</v>
      </c>
      <c r="O704" s="2" t="str">
        <f>IF(N704=1,"Below Expectations",IF(N704=2,"Meets Expectations",IF(N704=3,"Exceeds Expectations",0)))</f>
        <v>Meets Expectations</v>
      </c>
    </row>
    <row r="705" spans="1:15" x14ac:dyDescent="0.25">
      <c r="A705" s="1" t="s">
        <v>80</v>
      </c>
      <c r="B705" s="1" t="s">
        <v>6</v>
      </c>
      <c r="C705" s="4">
        <v>33230</v>
      </c>
      <c r="D705" s="4">
        <v>40519</v>
      </c>
      <c r="E705" s="4"/>
      <c r="F705" s="4" t="str">
        <f ca="1">DATEDIF(D705,TODAY(),"y")&amp;" Years, "&amp;DATEDIF(D705,TODAY(),"ym")&amp;" Months, "&amp;DATEDIF(D705,TODAY(),"md")&amp;" Days"</f>
        <v>12 Years, 6 Months, 24 Days</v>
      </c>
      <c r="G705" s="1" t="s">
        <v>79</v>
      </c>
      <c r="H705" s="3">
        <v>40060.800000000003</v>
      </c>
      <c r="I705" s="2">
        <v>1</v>
      </c>
      <c r="J705" s="2">
        <v>2</v>
      </c>
      <c r="K705" s="2">
        <v>2</v>
      </c>
      <c r="L705" s="2">
        <v>2</v>
      </c>
      <c r="M705" s="2">
        <v>1</v>
      </c>
      <c r="N705" s="2">
        <f>ROUND(AVERAGE(I705:M705),0)</f>
        <v>2</v>
      </c>
      <c r="O705" s="2" t="str">
        <f>IF(N705=1,"Below Expectations",IF(N705=2,"Meets Expectations",IF(N705=3,"Exceeds Expectations",0)))</f>
        <v>Meets Expectations</v>
      </c>
    </row>
    <row r="706" spans="1:15" x14ac:dyDescent="0.25">
      <c r="A706" s="1" t="s">
        <v>78</v>
      </c>
      <c r="B706" s="1" t="s">
        <v>6</v>
      </c>
      <c r="C706" s="4">
        <v>33209</v>
      </c>
      <c r="D706" s="4">
        <v>41471</v>
      </c>
      <c r="E706" s="4"/>
      <c r="F706" s="4" t="str">
        <f ca="1">DATEDIF(D706,TODAY(),"y")&amp;" Years, "&amp;DATEDIF(D706,TODAY(),"ym")&amp;" Months, "&amp;DATEDIF(D706,TODAY(),"md")&amp;" Days"</f>
        <v>9 Years, 11 Months, 15 Days</v>
      </c>
      <c r="G706" s="1" t="s">
        <v>77</v>
      </c>
      <c r="H706" s="3">
        <v>35360</v>
      </c>
      <c r="I706" s="2">
        <v>3</v>
      </c>
      <c r="J706" s="2">
        <v>2</v>
      </c>
      <c r="K706" s="2">
        <v>2</v>
      </c>
      <c r="L706" s="2">
        <v>1</v>
      </c>
      <c r="M706" s="2">
        <v>2</v>
      </c>
      <c r="N706" s="2">
        <f>ROUND(AVERAGE(I706:M706),0)</f>
        <v>2</v>
      </c>
      <c r="O706" s="2" t="str">
        <f>IF(N706=1,"Below Expectations",IF(N706=2,"Meets Expectations",IF(N706=3,"Exceeds Expectations",0)))</f>
        <v>Meets Expectations</v>
      </c>
    </row>
    <row r="707" spans="1:15" x14ac:dyDescent="0.25">
      <c r="A707" s="1" t="s">
        <v>76</v>
      </c>
      <c r="B707" s="1" t="s">
        <v>1</v>
      </c>
      <c r="C707" s="4">
        <v>32986</v>
      </c>
      <c r="D707" s="4">
        <v>42240</v>
      </c>
      <c r="E707" s="4"/>
      <c r="F707" s="4" t="str">
        <f ca="1">DATEDIF(D707,TODAY(),"y")&amp;" Years, "&amp;DATEDIF(D707,TODAY(),"ym")&amp;" Months, "&amp;DATEDIF(D707,TODAY(),"md")&amp;" Days"</f>
        <v>7 Years, 10 Months, 7 Days</v>
      </c>
      <c r="G707" s="1" t="s">
        <v>75</v>
      </c>
      <c r="H707" s="3">
        <v>25209.599999999999</v>
      </c>
      <c r="I707" s="2">
        <v>3</v>
      </c>
      <c r="J707" s="2">
        <v>2</v>
      </c>
      <c r="K707" s="2">
        <v>1</v>
      </c>
      <c r="L707" s="2">
        <v>3</v>
      </c>
      <c r="M707" s="2">
        <v>3</v>
      </c>
      <c r="N707" s="2">
        <f>ROUND(AVERAGE(I707:M707),0)</f>
        <v>2</v>
      </c>
      <c r="O707" s="2" t="str">
        <f>IF(N707=1,"Below Expectations",IF(N707=2,"Meets Expectations",IF(N707=3,"Exceeds Expectations",0)))</f>
        <v>Meets Expectations</v>
      </c>
    </row>
    <row r="708" spans="1:15" x14ac:dyDescent="0.25">
      <c r="A708" s="1" t="s">
        <v>74</v>
      </c>
      <c r="B708" s="1" t="s">
        <v>1</v>
      </c>
      <c r="C708" s="4">
        <v>33087</v>
      </c>
      <c r="D708" s="4">
        <v>40460</v>
      </c>
      <c r="E708" s="4"/>
      <c r="F708" s="4" t="str">
        <f ca="1">DATEDIF(D708,TODAY(),"y")&amp;" Years, "&amp;DATEDIF(D708,TODAY(),"ym")&amp;" Months, "&amp;DATEDIF(D708,TODAY(),"md")&amp;" Days"</f>
        <v>12 Years, 8 Months, 22 Days</v>
      </c>
      <c r="G708" s="1" t="s">
        <v>5</v>
      </c>
      <c r="H708" s="3">
        <v>22880</v>
      </c>
      <c r="I708" s="2">
        <v>3</v>
      </c>
      <c r="J708" s="2">
        <v>1</v>
      </c>
      <c r="K708" s="2">
        <v>2</v>
      </c>
      <c r="L708" s="2">
        <v>2</v>
      </c>
      <c r="M708" s="2">
        <v>2</v>
      </c>
      <c r="N708" s="2">
        <f>ROUND(AVERAGE(I708:M708),0)</f>
        <v>2</v>
      </c>
      <c r="O708" s="2" t="str">
        <f>IF(N708=1,"Below Expectations",IF(N708=2,"Meets Expectations",IF(N708=3,"Exceeds Expectations",0)))</f>
        <v>Meets Expectations</v>
      </c>
    </row>
    <row r="709" spans="1:15" x14ac:dyDescent="0.25">
      <c r="A709" s="1" t="s">
        <v>73</v>
      </c>
      <c r="B709" s="1" t="s">
        <v>1</v>
      </c>
      <c r="C709" s="4">
        <v>33003</v>
      </c>
      <c r="D709" s="4">
        <v>42046</v>
      </c>
      <c r="E709" s="4"/>
      <c r="F709" s="4" t="str">
        <f ca="1">DATEDIF(D709,TODAY(),"y")&amp;" Years, "&amp;DATEDIF(D709,TODAY(),"ym")&amp;" Months, "&amp;DATEDIF(D709,TODAY(),"md")&amp;" Days"</f>
        <v>8 Years, 4 Months, 20 Days</v>
      </c>
      <c r="G709" s="1" t="s">
        <v>72</v>
      </c>
      <c r="H709" s="3">
        <v>27040</v>
      </c>
      <c r="I709" s="2">
        <v>3</v>
      </c>
      <c r="J709" s="2">
        <v>2</v>
      </c>
      <c r="K709" s="2">
        <v>3</v>
      </c>
      <c r="L709" s="2">
        <v>2</v>
      </c>
      <c r="M709" s="2">
        <v>1</v>
      </c>
      <c r="N709" s="2">
        <f>ROUND(AVERAGE(I709:M709),0)</f>
        <v>2</v>
      </c>
      <c r="O709" s="2" t="str">
        <f>IF(N709=1,"Below Expectations",IF(N709=2,"Meets Expectations",IF(N709=3,"Exceeds Expectations",0)))</f>
        <v>Meets Expectations</v>
      </c>
    </row>
    <row r="710" spans="1:15" x14ac:dyDescent="0.25">
      <c r="A710" s="1" t="s">
        <v>71</v>
      </c>
      <c r="B710" s="1" t="s">
        <v>6</v>
      </c>
      <c r="C710" s="4">
        <v>33035</v>
      </c>
      <c r="D710" s="4">
        <v>40021</v>
      </c>
      <c r="E710" s="4"/>
      <c r="F710" s="4" t="str">
        <f ca="1">DATEDIF(D710,TODAY(),"y")&amp;" Years, "&amp;DATEDIF(D710,TODAY(),"ym")&amp;" Months, "&amp;DATEDIF(D710,TODAY(),"md")&amp;" Days"</f>
        <v>13 Years, 11 Months, 4 Days</v>
      </c>
      <c r="G710" s="1" t="s">
        <v>70</v>
      </c>
      <c r="H710" s="3">
        <v>43867.199999999997</v>
      </c>
      <c r="I710" s="2">
        <v>3</v>
      </c>
      <c r="J710" s="2">
        <v>1</v>
      </c>
      <c r="K710" s="2">
        <v>1</v>
      </c>
      <c r="L710" s="2">
        <v>1</v>
      </c>
      <c r="M710" s="2">
        <v>3</v>
      </c>
      <c r="N710" s="2">
        <f>ROUND(AVERAGE(I710:M710),0)</f>
        <v>2</v>
      </c>
      <c r="O710" s="2" t="str">
        <f>IF(N710=1,"Below Expectations",IF(N710=2,"Meets Expectations",IF(N710=3,"Exceeds Expectations",0)))</f>
        <v>Meets Expectations</v>
      </c>
    </row>
    <row r="711" spans="1:15" x14ac:dyDescent="0.25">
      <c r="A711" s="1" t="s">
        <v>69</v>
      </c>
      <c r="B711" s="1" t="s">
        <v>1</v>
      </c>
      <c r="C711" s="4">
        <v>32923</v>
      </c>
      <c r="D711" s="4">
        <v>41960</v>
      </c>
      <c r="E711" s="4"/>
      <c r="F711" s="4" t="str">
        <f ca="1">DATEDIF(D711,TODAY(),"y")&amp;" Years, "&amp;DATEDIF(D711,TODAY(),"ym")&amp;" Months, "&amp;DATEDIF(D711,TODAY(),"md")&amp;" Days"</f>
        <v>8 Years, 7 Months, 14 Days</v>
      </c>
      <c r="G711" s="1" t="s">
        <v>68</v>
      </c>
      <c r="H711" s="3">
        <v>23109</v>
      </c>
      <c r="I711" s="2">
        <v>1</v>
      </c>
      <c r="J711" s="2">
        <v>2</v>
      </c>
      <c r="K711" s="2">
        <v>2</v>
      </c>
      <c r="L711" s="2">
        <v>3</v>
      </c>
      <c r="M711" s="2">
        <v>3</v>
      </c>
      <c r="N711" s="2">
        <f>ROUND(AVERAGE(I711:M711),0)</f>
        <v>2</v>
      </c>
      <c r="O711" s="2" t="str">
        <f>IF(N711=1,"Below Expectations",IF(N711=2,"Meets Expectations",IF(N711=3,"Exceeds Expectations",0)))</f>
        <v>Meets Expectations</v>
      </c>
    </row>
    <row r="712" spans="1:15" x14ac:dyDescent="0.25">
      <c r="A712" s="1" t="s">
        <v>67</v>
      </c>
      <c r="B712" s="1" t="s">
        <v>1</v>
      </c>
      <c r="C712" s="4">
        <v>31584</v>
      </c>
      <c r="D712" s="4">
        <v>42234</v>
      </c>
      <c r="E712" s="4"/>
      <c r="F712" s="4" t="str">
        <f ca="1">DATEDIF(D712,TODAY(),"y")&amp;" Years, "&amp;DATEDIF(D712,TODAY(),"ym")&amp;" Months, "&amp;DATEDIF(D712,TODAY(),"md")&amp;" Days"</f>
        <v>7 Years, 10 Months, 13 Days</v>
      </c>
      <c r="G712" s="1" t="s">
        <v>66</v>
      </c>
      <c r="H712" s="3">
        <v>55016</v>
      </c>
      <c r="I712" s="2">
        <v>2</v>
      </c>
      <c r="J712" s="2">
        <v>1</v>
      </c>
      <c r="K712" s="2">
        <v>2</v>
      </c>
      <c r="L712" s="2">
        <v>2</v>
      </c>
      <c r="M712" s="2">
        <v>1</v>
      </c>
      <c r="N712" s="2">
        <f>ROUND(AVERAGE(I712:M712),0)</f>
        <v>2</v>
      </c>
      <c r="O712" s="2" t="str">
        <f>IF(N712=1,"Below Expectations",IF(N712=2,"Meets Expectations",IF(N712=3,"Exceeds Expectations",0)))</f>
        <v>Meets Expectations</v>
      </c>
    </row>
    <row r="713" spans="1:15" x14ac:dyDescent="0.25">
      <c r="A713" s="1" t="s">
        <v>65</v>
      </c>
      <c r="B713" s="1" t="s">
        <v>1</v>
      </c>
      <c r="C713" s="4">
        <v>33059</v>
      </c>
      <c r="D713" s="4">
        <v>40224</v>
      </c>
      <c r="E713" s="4"/>
      <c r="F713" s="4" t="str">
        <f ca="1">DATEDIF(D713,TODAY(),"y")&amp;" Years, "&amp;DATEDIF(D713,TODAY(),"ym")&amp;" Months, "&amp;DATEDIF(D713,TODAY(),"md")&amp;" Days"</f>
        <v>13 Years, 4 Months, 16 Days</v>
      </c>
      <c r="G713" s="1" t="s">
        <v>64</v>
      </c>
      <c r="H713" s="3">
        <v>29577.599999999999</v>
      </c>
      <c r="I713" s="2">
        <v>2</v>
      </c>
      <c r="J713" s="2">
        <v>3</v>
      </c>
      <c r="K713" s="2">
        <v>2</v>
      </c>
      <c r="L713" s="2">
        <v>2</v>
      </c>
      <c r="M713" s="2">
        <v>1</v>
      </c>
      <c r="N713" s="2">
        <f>ROUND(AVERAGE(I713:M713),0)</f>
        <v>2</v>
      </c>
      <c r="O713" s="2" t="str">
        <f>IF(N713=1,"Below Expectations",IF(N713=2,"Meets Expectations",IF(N713=3,"Exceeds Expectations",0)))</f>
        <v>Meets Expectations</v>
      </c>
    </row>
    <row r="714" spans="1:15" x14ac:dyDescent="0.25">
      <c r="A714" s="1" t="s">
        <v>63</v>
      </c>
      <c r="B714" s="1" t="s">
        <v>1</v>
      </c>
      <c r="C714" s="4">
        <v>33066</v>
      </c>
      <c r="D714" s="4">
        <v>41166</v>
      </c>
      <c r="E714" s="4"/>
      <c r="F714" s="4" t="str">
        <f ca="1">DATEDIF(D714,TODAY(),"y")&amp;" Years, "&amp;DATEDIF(D714,TODAY(),"ym")&amp;" Months, "&amp;DATEDIF(D714,TODAY(),"md")&amp;" Days"</f>
        <v>10 Years, 9 Months, 17 Days</v>
      </c>
      <c r="G714" s="1" t="s">
        <v>17</v>
      </c>
      <c r="H714" s="3">
        <v>25542.400000000001</v>
      </c>
      <c r="I714" s="2">
        <v>1</v>
      </c>
      <c r="J714" s="2">
        <v>2</v>
      </c>
      <c r="K714" s="2">
        <v>3</v>
      </c>
      <c r="L714" s="2">
        <v>2</v>
      </c>
      <c r="M714" s="2">
        <v>3</v>
      </c>
      <c r="N714" s="2">
        <f>ROUND(AVERAGE(I714:M714),0)</f>
        <v>2</v>
      </c>
      <c r="O714" s="2" t="str">
        <f>IF(N714=1,"Below Expectations",IF(N714=2,"Meets Expectations",IF(N714=3,"Exceeds Expectations",0)))</f>
        <v>Meets Expectations</v>
      </c>
    </row>
    <row r="715" spans="1:15" x14ac:dyDescent="0.25">
      <c r="A715" s="1" t="s">
        <v>62</v>
      </c>
      <c r="B715" s="1" t="s">
        <v>6</v>
      </c>
      <c r="C715" s="4">
        <v>33051</v>
      </c>
      <c r="D715" s="4">
        <v>41094</v>
      </c>
      <c r="E715" s="4"/>
      <c r="F715" s="4" t="str">
        <f ca="1">DATEDIF(D715,TODAY(),"y")&amp;" Years, "&amp;DATEDIF(D715,TODAY(),"ym")&amp;" Months, "&amp;DATEDIF(D715,TODAY(),"md")&amp;" Days"</f>
        <v>10 Years, 11 Months, 27 Days</v>
      </c>
      <c r="G715" s="1" t="s">
        <v>5</v>
      </c>
      <c r="H715" s="3">
        <v>24960</v>
      </c>
      <c r="I715" s="2">
        <v>3</v>
      </c>
      <c r="J715" s="2">
        <v>2</v>
      </c>
      <c r="K715" s="2">
        <v>1</v>
      </c>
      <c r="L715" s="2">
        <v>3</v>
      </c>
      <c r="M715" s="2">
        <v>3</v>
      </c>
      <c r="N715" s="2">
        <f>ROUND(AVERAGE(I715:M715),0)</f>
        <v>2</v>
      </c>
      <c r="O715" s="2" t="str">
        <f>IF(N715=1,"Below Expectations",IF(N715=2,"Meets Expectations",IF(N715=3,"Exceeds Expectations",0)))</f>
        <v>Meets Expectations</v>
      </c>
    </row>
    <row r="716" spans="1:15" x14ac:dyDescent="0.25">
      <c r="A716" s="1" t="s">
        <v>61</v>
      </c>
      <c r="B716" s="1" t="s">
        <v>1</v>
      </c>
      <c r="C716" s="4">
        <v>33032</v>
      </c>
      <c r="D716" s="4">
        <v>41667</v>
      </c>
      <c r="E716" s="4"/>
      <c r="F716" s="4" t="str">
        <f ca="1">DATEDIF(D716,TODAY(),"y")&amp;" Years, "&amp;DATEDIF(D716,TODAY(),"ym")&amp;" Months, "&amp;DATEDIF(D716,TODAY(),"md")&amp;" Days"</f>
        <v>9 Years, 5 Months, 3 Days</v>
      </c>
      <c r="G716" s="1" t="s">
        <v>60</v>
      </c>
      <c r="H716" s="3">
        <v>41246.400000000001</v>
      </c>
      <c r="I716" s="2">
        <v>3</v>
      </c>
      <c r="J716" s="2">
        <v>2</v>
      </c>
      <c r="K716" s="2">
        <v>2</v>
      </c>
      <c r="L716" s="2">
        <v>2</v>
      </c>
      <c r="M716" s="2">
        <v>1</v>
      </c>
      <c r="N716" s="2">
        <f>ROUND(AVERAGE(I716:M716),0)</f>
        <v>2</v>
      </c>
      <c r="O716" s="2" t="str">
        <f>IF(N716=1,"Below Expectations",IF(N716=2,"Meets Expectations",IF(N716=3,"Exceeds Expectations",0)))</f>
        <v>Meets Expectations</v>
      </c>
    </row>
    <row r="717" spans="1:15" x14ac:dyDescent="0.25">
      <c r="A717" s="1" t="s">
        <v>59</v>
      </c>
      <c r="B717" s="1" t="s">
        <v>1</v>
      </c>
      <c r="C717" s="4">
        <v>33128</v>
      </c>
      <c r="D717" s="4">
        <v>42388</v>
      </c>
      <c r="E717" s="4"/>
      <c r="F717" s="4" t="str">
        <f ca="1">DATEDIF(D717,TODAY(),"y")&amp;" Years, "&amp;DATEDIF(D717,TODAY(),"ym")&amp;" Months, "&amp;DATEDIF(D717,TODAY(),"md")&amp;" Days"</f>
        <v>7 Years, 5 Months, 12 Days</v>
      </c>
      <c r="G717" s="1" t="s">
        <v>58</v>
      </c>
      <c r="H717" s="3">
        <v>38771.199999999997</v>
      </c>
      <c r="I717" s="2">
        <v>1</v>
      </c>
      <c r="J717" s="2">
        <v>3</v>
      </c>
      <c r="K717" s="2">
        <v>2</v>
      </c>
      <c r="L717" s="2">
        <v>3</v>
      </c>
      <c r="M717" s="2">
        <v>1</v>
      </c>
      <c r="N717" s="2">
        <f>ROUND(AVERAGE(I717:M717),0)</f>
        <v>2</v>
      </c>
      <c r="O717" s="2" t="str">
        <f>IF(N717=1,"Below Expectations",IF(N717=2,"Meets Expectations",IF(N717=3,"Exceeds Expectations",0)))</f>
        <v>Meets Expectations</v>
      </c>
    </row>
    <row r="718" spans="1:15" x14ac:dyDescent="0.25">
      <c r="A718" s="1" t="s">
        <v>57</v>
      </c>
      <c r="B718" s="1" t="s">
        <v>6</v>
      </c>
      <c r="C718" s="4">
        <v>30951</v>
      </c>
      <c r="D718" s="4">
        <v>40504</v>
      </c>
      <c r="E718" s="4"/>
      <c r="F718" s="4" t="str">
        <f ca="1">DATEDIF(D718,TODAY(),"y")&amp;" Years, "&amp;DATEDIF(D718,TODAY(),"ym")&amp;" Months, "&amp;DATEDIF(D718,TODAY(),"md")&amp;" Days"</f>
        <v>12 Years, 7 Months, 9 Days</v>
      </c>
      <c r="G718" s="1" t="s">
        <v>56</v>
      </c>
      <c r="H718" s="3">
        <v>48369</v>
      </c>
      <c r="I718" s="2">
        <v>1</v>
      </c>
      <c r="J718" s="2">
        <v>1</v>
      </c>
      <c r="K718" s="2">
        <v>1</v>
      </c>
      <c r="L718" s="2">
        <v>1</v>
      </c>
      <c r="M718" s="2">
        <v>3</v>
      </c>
      <c r="N718" s="2">
        <f>ROUND(AVERAGE(I718:M718),0)</f>
        <v>1</v>
      </c>
      <c r="O718" s="2" t="str">
        <f>IF(N718=1,"Below Expectations",IF(N718=2,"Meets Expectations",IF(N718=3,"Exceeds Expectations",0)))</f>
        <v>Below Expectations</v>
      </c>
    </row>
    <row r="719" spans="1:15" x14ac:dyDescent="0.25">
      <c r="A719" s="1" t="s">
        <v>55</v>
      </c>
      <c r="B719" s="1" t="s">
        <v>1</v>
      </c>
      <c r="C719" s="4">
        <v>32071</v>
      </c>
      <c r="D719" s="4">
        <v>39742</v>
      </c>
      <c r="E719" s="4"/>
      <c r="F719" s="4" t="str">
        <f ca="1">DATEDIF(D719,TODAY(),"y")&amp;" Years, "&amp;DATEDIF(D719,TODAY(),"ym")&amp;" Months, "&amp;DATEDIF(D719,TODAY(),"md")&amp;" Days"</f>
        <v>14 Years, 8 Months, 10 Days</v>
      </c>
      <c r="G719" s="1" t="s">
        <v>54</v>
      </c>
      <c r="H719" s="3">
        <v>58302.400000000001</v>
      </c>
      <c r="I719" s="2">
        <v>2</v>
      </c>
      <c r="J719" s="2">
        <v>2</v>
      </c>
      <c r="K719" s="2">
        <v>2</v>
      </c>
      <c r="L719" s="2">
        <v>1</v>
      </c>
      <c r="M719" s="2">
        <v>1</v>
      </c>
      <c r="N719" s="2">
        <f>ROUND(AVERAGE(I719:M719),0)</f>
        <v>2</v>
      </c>
      <c r="O719" s="2" t="str">
        <f>IF(N719=1,"Below Expectations",IF(N719=2,"Meets Expectations",IF(N719=3,"Exceeds Expectations",0)))</f>
        <v>Meets Expectations</v>
      </c>
    </row>
    <row r="720" spans="1:15" x14ac:dyDescent="0.25">
      <c r="A720" s="1" t="s">
        <v>53</v>
      </c>
      <c r="B720" s="1" t="s">
        <v>6</v>
      </c>
      <c r="C720" s="4">
        <v>33175</v>
      </c>
      <c r="D720" s="4">
        <v>40984</v>
      </c>
      <c r="E720" s="4"/>
      <c r="F720" s="4" t="str">
        <f ca="1">DATEDIF(D720,TODAY(),"y")&amp;" Years, "&amp;DATEDIF(D720,TODAY(),"ym")&amp;" Months, "&amp;DATEDIF(D720,TODAY(),"md")&amp;" Days"</f>
        <v>11 Years, 3 Months, 15 Days</v>
      </c>
      <c r="G720" s="1" t="s">
        <v>0</v>
      </c>
      <c r="H720" s="3">
        <v>21216</v>
      </c>
      <c r="I720" s="2">
        <v>3</v>
      </c>
      <c r="J720" s="2">
        <v>1</v>
      </c>
      <c r="K720" s="2">
        <v>2</v>
      </c>
      <c r="L720" s="2">
        <v>2</v>
      </c>
      <c r="M720" s="2">
        <v>1</v>
      </c>
      <c r="N720" s="2">
        <f>ROUND(AVERAGE(I720:M720),0)</f>
        <v>2</v>
      </c>
      <c r="O720" s="2" t="str">
        <f>IF(N720=1,"Below Expectations",IF(N720=2,"Meets Expectations",IF(N720=3,"Exceeds Expectations",0)))</f>
        <v>Meets Expectations</v>
      </c>
    </row>
    <row r="721" spans="1:15" x14ac:dyDescent="0.25">
      <c r="A721" s="1" t="s">
        <v>52</v>
      </c>
      <c r="B721" s="1" t="s">
        <v>1</v>
      </c>
      <c r="C721" s="4">
        <v>33192</v>
      </c>
      <c r="D721" s="4">
        <v>41949</v>
      </c>
      <c r="E721" s="4"/>
      <c r="F721" s="4" t="str">
        <f ca="1">DATEDIF(D721,TODAY(),"y")&amp;" Years, "&amp;DATEDIF(D721,TODAY(),"ym")&amp;" Months, "&amp;DATEDIF(D721,TODAY(),"md")&amp;" Days"</f>
        <v>8 Years, 7 Months, 25 Days</v>
      </c>
      <c r="G721" s="1" t="s">
        <v>51</v>
      </c>
      <c r="H721" s="3">
        <v>50273.599999999999</v>
      </c>
      <c r="I721" s="2">
        <v>3</v>
      </c>
      <c r="J721" s="2">
        <v>1</v>
      </c>
      <c r="K721" s="2">
        <v>3</v>
      </c>
      <c r="L721" s="2">
        <v>3</v>
      </c>
      <c r="M721" s="2">
        <v>3</v>
      </c>
      <c r="N721" s="2">
        <f>ROUND(AVERAGE(I721:M721),0)</f>
        <v>3</v>
      </c>
      <c r="O721" s="2" t="str">
        <f>IF(N721=1,"Below Expectations",IF(N721=2,"Meets Expectations",IF(N721=3,"Exceeds Expectations",0)))</f>
        <v>Exceeds Expectations</v>
      </c>
    </row>
    <row r="722" spans="1:15" x14ac:dyDescent="0.25">
      <c r="A722" s="1" t="s">
        <v>50</v>
      </c>
      <c r="B722" s="1" t="s">
        <v>1</v>
      </c>
      <c r="C722" s="4">
        <v>32103</v>
      </c>
      <c r="D722" s="4">
        <v>38953</v>
      </c>
      <c r="E722" s="4"/>
      <c r="F722" s="4" t="str">
        <f ca="1">DATEDIF(D722,TODAY(),"y")&amp;" Years, "&amp;DATEDIF(D722,TODAY(),"ym")&amp;" Months, "&amp;DATEDIF(D722,TODAY(),"md")&amp;" Days"</f>
        <v>16 Years, 10 Months, 7 Days</v>
      </c>
      <c r="G722" s="1" t="s">
        <v>49</v>
      </c>
      <c r="H722" s="3">
        <v>49150.400000000001</v>
      </c>
      <c r="I722" s="2">
        <v>2</v>
      </c>
      <c r="J722" s="2">
        <v>2</v>
      </c>
      <c r="K722" s="2">
        <v>2</v>
      </c>
      <c r="L722" s="2">
        <v>3</v>
      </c>
      <c r="M722" s="2">
        <v>2</v>
      </c>
      <c r="N722" s="2">
        <f>ROUND(AVERAGE(I722:M722),0)</f>
        <v>2</v>
      </c>
      <c r="O722" s="2" t="str">
        <f>IF(N722=1,"Below Expectations",IF(N722=2,"Meets Expectations",IF(N722=3,"Exceeds Expectations",0)))</f>
        <v>Meets Expectations</v>
      </c>
    </row>
    <row r="723" spans="1:15" x14ac:dyDescent="0.25">
      <c r="A723" s="1" t="s">
        <v>48</v>
      </c>
      <c r="B723" s="1" t="s">
        <v>6</v>
      </c>
      <c r="C723" s="4">
        <v>33234</v>
      </c>
      <c r="D723" s="4">
        <v>41066</v>
      </c>
      <c r="E723" s="4"/>
      <c r="F723" s="4" t="str">
        <f ca="1">DATEDIF(D723,TODAY(),"y")&amp;" Years, "&amp;DATEDIF(D723,TODAY(),"ym")&amp;" Months, "&amp;DATEDIF(D723,TODAY(),"md")&amp;" Days"</f>
        <v>11 Years, 0 Months, 25 Days</v>
      </c>
      <c r="G723" s="1" t="s">
        <v>47</v>
      </c>
      <c r="H723" s="3">
        <v>37003</v>
      </c>
      <c r="I723" s="2">
        <v>3</v>
      </c>
      <c r="J723" s="2">
        <v>1</v>
      </c>
      <c r="K723" s="2">
        <v>2</v>
      </c>
      <c r="L723" s="2">
        <v>3</v>
      </c>
      <c r="M723" s="2">
        <v>1</v>
      </c>
      <c r="N723" s="2">
        <f>ROUND(AVERAGE(I723:M723),0)</f>
        <v>2</v>
      </c>
      <c r="O723" s="2" t="str">
        <f>IF(N723=1,"Below Expectations",IF(N723=2,"Meets Expectations",IF(N723=3,"Exceeds Expectations",0)))</f>
        <v>Meets Expectations</v>
      </c>
    </row>
    <row r="724" spans="1:15" x14ac:dyDescent="0.25">
      <c r="A724" s="1" t="s">
        <v>46</v>
      </c>
      <c r="B724" s="1" t="s">
        <v>1</v>
      </c>
      <c r="C724" s="4">
        <v>33280</v>
      </c>
      <c r="D724" s="4">
        <v>42334</v>
      </c>
      <c r="E724" s="4"/>
      <c r="F724" s="4" t="str">
        <f ca="1">DATEDIF(D724,TODAY(),"y")&amp;" Years, "&amp;DATEDIF(D724,TODAY(),"ym")&amp;" Months, "&amp;DATEDIF(D724,TODAY(),"md")&amp;" Days"</f>
        <v>7 Years, 7 Months, 5 Days</v>
      </c>
      <c r="G724" s="1" t="s">
        <v>45</v>
      </c>
      <c r="H724" s="3">
        <v>57034</v>
      </c>
      <c r="I724" s="2">
        <v>2</v>
      </c>
      <c r="J724" s="2">
        <v>1</v>
      </c>
      <c r="K724" s="2">
        <v>2</v>
      </c>
      <c r="L724" s="2">
        <v>1</v>
      </c>
      <c r="M724" s="2">
        <v>1</v>
      </c>
      <c r="N724" s="2">
        <f>ROUND(AVERAGE(I724:M724),0)</f>
        <v>1</v>
      </c>
      <c r="O724" s="2" t="str">
        <f>IF(N724=1,"Below Expectations",IF(N724=2,"Meets Expectations",IF(N724=3,"Exceeds Expectations",0)))</f>
        <v>Below Expectations</v>
      </c>
    </row>
    <row r="725" spans="1:15" x14ac:dyDescent="0.25">
      <c r="A725" s="1" t="s">
        <v>44</v>
      </c>
      <c r="B725" s="1" t="s">
        <v>1</v>
      </c>
      <c r="C725" s="4">
        <v>33318</v>
      </c>
      <c r="D725" s="4">
        <v>40636</v>
      </c>
      <c r="E725" s="4"/>
      <c r="F725" s="4" t="str">
        <f ca="1">DATEDIF(D725,TODAY(),"y")&amp;" Years, "&amp;DATEDIF(D725,TODAY(),"ym")&amp;" Months, "&amp;DATEDIF(D725,TODAY(),"md")&amp;" Days"</f>
        <v>12 Years, 2 Months, 28 Days</v>
      </c>
      <c r="G725" s="1" t="s">
        <v>5</v>
      </c>
      <c r="H725" s="3">
        <v>24960</v>
      </c>
      <c r="I725" s="2">
        <v>3</v>
      </c>
      <c r="J725" s="2">
        <v>3</v>
      </c>
      <c r="K725" s="2">
        <v>3</v>
      </c>
      <c r="L725" s="2">
        <v>2</v>
      </c>
      <c r="M725" s="2">
        <v>2</v>
      </c>
      <c r="N725" s="2">
        <f>ROUND(AVERAGE(I725:M725),0)</f>
        <v>3</v>
      </c>
      <c r="O725" s="2" t="str">
        <f>IF(N725=1,"Below Expectations",IF(N725=2,"Meets Expectations",IF(N725=3,"Exceeds Expectations",0)))</f>
        <v>Exceeds Expectations</v>
      </c>
    </row>
    <row r="726" spans="1:15" x14ac:dyDescent="0.25">
      <c r="A726" s="1" t="s">
        <v>43</v>
      </c>
      <c r="B726" s="1" t="s">
        <v>6</v>
      </c>
      <c r="C726" s="4">
        <v>33427</v>
      </c>
      <c r="D726" s="4">
        <v>42331</v>
      </c>
      <c r="E726" s="4"/>
      <c r="F726" s="4" t="str">
        <f ca="1">DATEDIF(D726,TODAY(),"y")&amp;" Years, "&amp;DATEDIF(D726,TODAY(),"ym")&amp;" Months, "&amp;DATEDIF(D726,TODAY(),"md")&amp;" Days"</f>
        <v>7 Years, 7 Months, 8 Days</v>
      </c>
      <c r="G726" s="1" t="s">
        <v>42</v>
      </c>
      <c r="H726" s="3">
        <v>39520</v>
      </c>
      <c r="I726" s="2">
        <v>2</v>
      </c>
      <c r="J726" s="2">
        <v>2</v>
      </c>
      <c r="K726" s="2">
        <v>3</v>
      </c>
      <c r="L726" s="2">
        <v>3</v>
      </c>
      <c r="M726" s="2">
        <v>1</v>
      </c>
      <c r="N726" s="2">
        <f>ROUND(AVERAGE(I726:M726),0)</f>
        <v>2</v>
      </c>
      <c r="O726" s="2" t="str">
        <f>IF(N726=1,"Below Expectations",IF(N726=2,"Meets Expectations",IF(N726=3,"Exceeds Expectations",0)))</f>
        <v>Meets Expectations</v>
      </c>
    </row>
    <row r="727" spans="1:15" x14ac:dyDescent="0.25">
      <c r="A727" s="1" t="s">
        <v>41</v>
      </c>
      <c r="B727" s="1" t="s">
        <v>1</v>
      </c>
      <c r="C727" s="4">
        <v>33402</v>
      </c>
      <c r="D727" s="4">
        <v>41794</v>
      </c>
      <c r="E727" s="4"/>
      <c r="F727" s="4" t="str">
        <f ca="1">DATEDIF(D727,TODAY(),"y")&amp;" Years, "&amp;DATEDIF(D727,TODAY(),"ym")&amp;" Months, "&amp;DATEDIF(D727,TODAY(),"md")&amp;" Days"</f>
        <v>9 Years, 0 Months, 27 Days</v>
      </c>
      <c r="G727" s="1" t="s">
        <v>40</v>
      </c>
      <c r="H727" s="3">
        <v>29702.400000000001</v>
      </c>
      <c r="I727" s="2">
        <v>3</v>
      </c>
      <c r="J727" s="2">
        <v>3</v>
      </c>
      <c r="K727" s="2">
        <v>2</v>
      </c>
      <c r="L727" s="2">
        <v>3</v>
      </c>
      <c r="M727" s="2">
        <v>3</v>
      </c>
      <c r="N727" s="2">
        <f>ROUND(AVERAGE(I727:M727),0)</f>
        <v>3</v>
      </c>
      <c r="O727" s="2" t="str">
        <f>IF(N727=1,"Below Expectations",IF(N727=2,"Meets Expectations",IF(N727=3,"Exceeds Expectations",0)))</f>
        <v>Exceeds Expectations</v>
      </c>
    </row>
    <row r="728" spans="1:15" x14ac:dyDescent="0.25">
      <c r="A728" s="1" t="s">
        <v>39</v>
      </c>
      <c r="B728" s="1" t="s">
        <v>1</v>
      </c>
      <c r="C728" s="4">
        <v>33546</v>
      </c>
      <c r="D728" s="4">
        <v>40665</v>
      </c>
      <c r="E728" s="4"/>
      <c r="F728" s="4" t="str">
        <f ca="1">DATEDIF(D728,TODAY(),"y")&amp;" Years, "&amp;DATEDIF(D728,TODAY(),"ym")&amp;" Months, "&amp;DATEDIF(D728,TODAY(),"md")&amp;" Days"</f>
        <v>12 Years, 1 Months, 29 Days</v>
      </c>
      <c r="G728" s="1" t="s">
        <v>38</v>
      </c>
      <c r="H728" s="3">
        <v>26000</v>
      </c>
      <c r="I728" s="2">
        <v>1</v>
      </c>
      <c r="J728" s="2">
        <v>3</v>
      </c>
      <c r="K728" s="2">
        <v>3</v>
      </c>
      <c r="L728" s="2">
        <v>1</v>
      </c>
      <c r="M728" s="2">
        <v>2</v>
      </c>
      <c r="N728" s="2">
        <f>ROUND(AVERAGE(I728:M728),0)</f>
        <v>2</v>
      </c>
      <c r="O728" s="2" t="str">
        <f>IF(N728=1,"Below Expectations",IF(N728=2,"Meets Expectations",IF(N728=3,"Exceeds Expectations",0)))</f>
        <v>Meets Expectations</v>
      </c>
    </row>
    <row r="729" spans="1:15" x14ac:dyDescent="0.25">
      <c r="A729" s="1" t="s">
        <v>37</v>
      </c>
      <c r="B729" s="1" t="s">
        <v>6</v>
      </c>
      <c r="C729" s="4">
        <v>33560</v>
      </c>
      <c r="D729" s="4">
        <v>41767</v>
      </c>
      <c r="E729" s="4"/>
      <c r="F729" s="4" t="str">
        <f ca="1">DATEDIF(D729,TODAY(),"y")&amp;" Years, "&amp;DATEDIF(D729,TODAY(),"ym")&amp;" Months, "&amp;DATEDIF(D729,TODAY(),"md")&amp;" Days"</f>
        <v>9 Years, 1 Months, 23 Days</v>
      </c>
      <c r="G729" s="1" t="s">
        <v>36</v>
      </c>
      <c r="H729" s="3">
        <v>43243.199999999997</v>
      </c>
      <c r="I729" s="2">
        <v>3</v>
      </c>
      <c r="J729" s="2">
        <v>2</v>
      </c>
      <c r="K729" s="2">
        <v>1</v>
      </c>
      <c r="L729" s="2">
        <v>2</v>
      </c>
      <c r="M729" s="2">
        <v>1</v>
      </c>
      <c r="N729" s="2">
        <f>ROUND(AVERAGE(I729:M729),0)</f>
        <v>2</v>
      </c>
      <c r="O729" s="2" t="str">
        <f>IF(N729=1,"Below Expectations",IF(N729=2,"Meets Expectations",IF(N729=3,"Exceeds Expectations",0)))</f>
        <v>Meets Expectations</v>
      </c>
    </row>
    <row r="730" spans="1:15" x14ac:dyDescent="0.25">
      <c r="A730" s="1" t="s">
        <v>35</v>
      </c>
      <c r="B730" s="1" t="s">
        <v>1</v>
      </c>
      <c r="C730" s="4">
        <v>33610</v>
      </c>
      <c r="D730" s="4">
        <v>41088</v>
      </c>
      <c r="E730" s="4"/>
      <c r="F730" s="4" t="str">
        <f ca="1">DATEDIF(D730,TODAY(),"y")&amp;" Years, "&amp;DATEDIF(D730,TODAY(),"ym")&amp;" Months, "&amp;DATEDIF(D730,TODAY(),"md")&amp;" Days"</f>
        <v>11 Years, 0 Months, 3 Days</v>
      </c>
      <c r="G730" s="1" t="s">
        <v>3</v>
      </c>
      <c r="H730" s="3">
        <v>24044.799999999999</v>
      </c>
      <c r="I730" s="2">
        <v>3</v>
      </c>
      <c r="J730" s="2">
        <v>3</v>
      </c>
      <c r="K730" s="2">
        <v>3</v>
      </c>
      <c r="L730" s="2">
        <v>1</v>
      </c>
      <c r="M730" s="2">
        <v>2</v>
      </c>
      <c r="N730" s="2">
        <f>ROUND(AVERAGE(I730:M730),0)</f>
        <v>2</v>
      </c>
      <c r="O730" s="2" t="str">
        <f>IF(N730=1,"Below Expectations",IF(N730=2,"Meets Expectations",IF(N730=3,"Exceeds Expectations",0)))</f>
        <v>Meets Expectations</v>
      </c>
    </row>
    <row r="731" spans="1:15" x14ac:dyDescent="0.25">
      <c r="A731" s="1" t="s">
        <v>34</v>
      </c>
      <c r="B731" s="1" t="s">
        <v>6</v>
      </c>
      <c r="C731" s="4">
        <v>33721</v>
      </c>
      <c r="D731" s="4">
        <v>42298</v>
      </c>
      <c r="E731" s="4"/>
      <c r="F731" s="4" t="str">
        <f ca="1">DATEDIF(D731,TODAY(),"y")&amp;" Years, "&amp;DATEDIF(D731,TODAY(),"ym")&amp;" Months, "&amp;DATEDIF(D731,TODAY(),"md")&amp;" Days"</f>
        <v>7 Years, 8 Months, 10 Days</v>
      </c>
      <c r="G731" s="1" t="s">
        <v>33</v>
      </c>
      <c r="H731" s="3">
        <v>46000</v>
      </c>
      <c r="I731" s="2">
        <v>2</v>
      </c>
      <c r="J731" s="2">
        <v>3</v>
      </c>
      <c r="K731" s="2">
        <v>1</v>
      </c>
      <c r="L731" s="2">
        <v>1</v>
      </c>
      <c r="M731" s="2">
        <v>2</v>
      </c>
      <c r="N731" s="2">
        <f>ROUND(AVERAGE(I731:M731),0)</f>
        <v>2</v>
      </c>
      <c r="O731" s="2" t="str">
        <f>IF(N731=1,"Below Expectations",IF(N731=2,"Meets Expectations",IF(N731=3,"Exceeds Expectations",0)))</f>
        <v>Meets Expectations</v>
      </c>
    </row>
    <row r="732" spans="1:15" x14ac:dyDescent="0.25">
      <c r="A732" s="1" t="s">
        <v>32</v>
      </c>
      <c r="B732" s="1" t="s">
        <v>1</v>
      </c>
      <c r="C732" s="4">
        <v>33848</v>
      </c>
      <c r="D732" s="4">
        <v>41334</v>
      </c>
      <c r="E732" s="4"/>
      <c r="F732" s="4" t="str">
        <f ca="1">DATEDIF(D732,TODAY(),"y")&amp;" Years, "&amp;DATEDIF(D732,TODAY(),"ym")&amp;" Months, "&amp;DATEDIF(D732,TODAY(),"md")&amp;" Days"</f>
        <v>10 Years, 4 Months, 0 Days</v>
      </c>
      <c r="G732" s="1" t="s">
        <v>31</v>
      </c>
      <c r="H732" s="3">
        <v>25542</v>
      </c>
      <c r="I732" s="2">
        <v>3</v>
      </c>
      <c r="J732" s="2">
        <v>1</v>
      </c>
      <c r="K732" s="2">
        <v>2</v>
      </c>
      <c r="L732" s="2">
        <v>2</v>
      </c>
      <c r="M732" s="2">
        <v>1</v>
      </c>
      <c r="N732" s="2">
        <f>ROUND(AVERAGE(I732:M732),0)</f>
        <v>2</v>
      </c>
      <c r="O732" s="2" t="str">
        <f>IF(N732=1,"Below Expectations",IF(N732=2,"Meets Expectations",IF(N732=3,"Exceeds Expectations",0)))</f>
        <v>Meets Expectations</v>
      </c>
    </row>
    <row r="733" spans="1:15" x14ac:dyDescent="0.25">
      <c r="A733" s="1" t="s">
        <v>30</v>
      </c>
      <c r="B733" s="1" t="s">
        <v>6</v>
      </c>
      <c r="C733" s="4">
        <v>32764</v>
      </c>
      <c r="D733" s="4">
        <v>42129</v>
      </c>
      <c r="E733" s="4"/>
      <c r="F733" s="4" t="str">
        <f ca="1">DATEDIF(D733,TODAY(),"y")&amp;" Years, "&amp;DATEDIF(D733,TODAY(),"ym")&amp;" Months, "&amp;DATEDIF(D733,TODAY(),"md")&amp;" Days"</f>
        <v>8 Years, 1 Months, 26 Days</v>
      </c>
      <c r="G733" s="1" t="s">
        <v>29</v>
      </c>
      <c r="H733" s="3">
        <v>40019</v>
      </c>
      <c r="I733" s="2">
        <v>3</v>
      </c>
      <c r="J733" s="2">
        <v>1</v>
      </c>
      <c r="K733" s="2">
        <v>3</v>
      </c>
      <c r="L733" s="2">
        <v>1</v>
      </c>
      <c r="M733" s="2">
        <v>2</v>
      </c>
      <c r="N733" s="2">
        <f>ROUND(AVERAGE(I733:M733),0)</f>
        <v>2</v>
      </c>
      <c r="O733" s="2" t="str">
        <f>IF(N733=1,"Below Expectations",IF(N733=2,"Meets Expectations",IF(N733=3,"Exceeds Expectations",0)))</f>
        <v>Meets Expectations</v>
      </c>
    </row>
    <row r="734" spans="1:15" x14ac:dyDescent="0.25">
      <c r="A734" s="1" t="s">
        <v>28</v>
      </c>
      <c r="B734" s="1" t="s">
        <v>1</v>
      </c>
      <c r="C734" s="4">
        <v>33899</v>
      </c>
      <c r="D734" s="4">
        <v>40673</v>
      </c>
      <c r="E734" s="4"/>
      <c r="F734" s="4" t="str">
        <f ca="1">DATEDIF(D734,TODAY(),"y")&amp;" Years, "&amp;DATEDIF(D734,TODAY(),"ym")&amp;" Months, "&amp;DATEDIF(D734,TODAY(),"md")&amp;" Days"</f>
        <v>12 Years, 1 Months, 21 Days</v>
      </c>
      <c r="G734" s="1" t="s">
        <v>27</v>
      </c>
      <c r="H734" s="3">
        <v>27456</v>
      </c>
      <c r="I734" s="2">
        <v>1</v>
      </c>
      <c r="J734" s="2">
        <v>1</v>
      </c>
      <c r="K734" s="2">
        <v>3</v>
      </c>
      <c r="L734" s="2">
        <v>2</v>
      </c>
      <c r="M734" s="2">
        <v>1</v>
      </c>
      <c r="N734" s="2">
        <f>ROUND(AVERAGE(I734:M734),0)</f>
        <v>2</v>
      </c>
      <c r="O734" s="2" t="str">
        <f>IF(N734=1,"Below Expectations",IF(N734=2,"Meets Expectations",IF(N734=3,"Exceeds Expectations",0)))</f>
        <v>Meets Expectations</v>
      </c>
    </row>
    <row r="735" spans="1:15" x14ac:dyDescent="0.25">
      <c r="A735" s="1" t="s">
        <v>26</v>
      </c>
      <c r="B735" s="1" t="s">
        <v>1</v>
      </c>
      <c r="C735" s="4">
        <v>33973</v>
      </c>
      <c r="D735" s="4">
        <v>41792</v>
      </c>
      <c r="E735" s="4"/>
      <c r="F735" s="4" t="str">
        <f ca="1">DATEDIF(D735,TODAY(),"y")&amp;" Years, "&amp;DATEDIF(D735,TODAY(),"ym")&amp;" Months, "&amp;DATEDIF(D735,TODAY(),"md")&amp;" Days"</f>
        <v>9 Years, 0 Months, 29 Days</v>
      </c>
      <c r="G735" s="1" t="s">
        <v>25</v>
      </c>
      <c r="H735" s="3">
        <v>27456</v>
      </c>
      <c r="I735" s="2">
        <v>1</v>
      </c>
      <c r="J735" s="2">
        <v>1</v>
      </c>
      <c r="K735" s="2">
        <v>2</v>
      </c>
      <c r="L735" s="2">
        <v>3</v>
      </c>
      <c r="M735" s="2">
        <v>3</v>
      </c>
      <c r="N735" s="2">
        <f>ROUND(AVERAGE(I735:M735),0)</f>
        <v>2</v>
      </c>
      <c r="O735" s="2" t="str">
        <f>IF(N735=1,"Below Expectations",IF(N735=2,"Meets Expectations",IF(N735=3,"Exceeds Expectations",0)))</f>
        <v>Meets Expectations</v>
      </c>
    </row>
    <row r="736" spans="1:15" x14ac:dyDescent="0.25">
      <c r="A736" s="1" t="s">
        <v>24</v>
      </c>
      <c r="B736" s="1" t="s">
        <v>6</v>
      </c>
      <c r="C736" s="4">
        <v>32884</v>
      </c>
      <c r="D736" s="4">
        <v>40237</v>
      </c>
      <c r="E736" s="4"/>
      <c r="F736" s="4" t="str">
        <f ca="1">DATEDIF(D736,TODAY(),"y")&amp;" Years, "&amp;DATEDIF(D736,TODAY(),"ym")&amp;" Months, "&amp;DATEDIF(D736,TODAY(),"md")&amp;" Days"</f>
        <v>13 Years, 4 Months, 3 Days</v>
      </c>
      <c r="G736" s="1" t="s">
        <v>23</v>
      </c>
      <c r="H736" s="3">
        <v>34320</v>
      </c>
      <c r="I736" s="2">
        <v>3</v>
      </c>
      <c r="J736" s="2">
        <v>1</v>
      </c>
      <c r="K736" s="2">
        <v>3</v>
      </c>
      <c r="L736" s="2">
        <v>2</v>
      </c>
      <c r="M736" s="2">
        <v>2</v>
      </c>
      <c r="N736" s="2">
        <f>ROUND(AVERAGE(I736:M736),0)</f>
        <v>2</v>
      </c>
      <c r="O736" s="2" t="str">
        <f>IF(N736=1,"Below Expectations",IF(N736=2,"Meets Expectations",IF(N736=3,"Exceeds Expectations",0)))</f>
        <v>Meets Expectations</v>
      </c>
    </row>
    <row r="737" spans="1:15" x14ac:dyDescent="0.25">
      <c r="A737" s="1" t="s">
        <v>22</v>
      </c>
      <c r="B737" s="1" t="s">
        <v>1</v>
      </c>
      <c r="C737" s="4">
        <v>34167</v>
      </c>
      <c r="D737" s="4">
        <v>41241</v>
      </c>
      <c r="E737" s="4"/>
      <c r="F737" s="4" t="str">
        <f ca="1">DATEDIF(D737,TODAY(),"y")&amp;" Years, "&amp;DATEDIF(D737,TODAY(),"ym")&amp;" Months, "&amp;DATEDIF(D737,TODAY(),"md")&amp;" Days"</f>
        <v>10 Years, 7 Months, 3 Days</v>
      </c>
      <c r="G737" s="1" t="s">
        <v>5</v>
      </c>
      <c r="H737" s="3">
        <v>22880</v>
      </c>
      <c r="I737" s="2">
        <v>3</v>
      </c>
      <c r="J737" s="2">
        <v>1</v>
      </c>
      <c r="K737" s="2">
        <v>3</v>
      </c>
      <c r="L737" s="2">
        <v>2</v>
      </c>
      <c r="M737" s="2">
        <v>1</v>
      </c>
      <c r="N737" s="2">
        <f>ROUND(AVERAGE(I737:M737),0)</f>
        <v>2</v>
      </c>
      <c r="O737" s="2" t="str">
        <f>IF(N737=1,"Below Expectations",IF(N737=2,"Meets Expectations",IF(N737=3,"Exceeds Expectations",0)))</f>
        <v>Meets Expectations</v>
      </c>
    </row>
    <row r="738" spans="1:15" x14ac:dyDescent="0.25">
      <c r="A738" s="1" t="s">
        <v>21</v>
      </c>
      <c r="B738" s="1" t="s">
        <v>1</v>
      </c>
      <c r="C738" s="4">
        <v>34185</v>
      </c>
      <c r="D738" s="4">
        <v>42127</v>
      </c>
      <c r="E738" s="4"/>
      <c r="F738" s="4" t="str">
        <f ca="1">DATEDIF(D738,TODAY(),"y")&amp;" Years, "&amp;DATEDIF(D738,TODAY(),"ym")&amp;" Months, "&amp;DATEDIF(D738,TODAY(),"md")&amp;" Days"</f>
        <v>8 Years, 1 Months, 28 Days</v>
      </c>
      <c r="G738" s="1" t="s">
        <v>5</v>
      </c>
      <c r="H738" s="3">
        <v>22880</v>
      </c>
      <c r="I738" s="2">
        <v>2</v>
      </c>
      <c r="J738" s="2">
        <v>2</v>
      </c>
      <c r="K738" s="2">
        <v>1</v>
      </c>
      <c r="L738" s="2">
        <v>1</v>
      </c>
      <c r="M738" s="2">
        <v>2</v>
      </c>
      <c r="N738" s="2">
        <f>ROUND(AVERAGE(I738:M738),0)</f>
        <v>2</v>
      </c>
      <c r="O738" s="2" t="str">
        <f>IF(N738=1,"Below Expectations",IF(N738=2,"Meets Expectations",IF(N738=3,"Exceeds Expectations",0)))</f>
        <v>Meets Expectations</v>
      </c>
    </row>
    <row r="739" spans="1:15" x14ac:dyDescent="0.25">
      <c r="A739" s="1" t="s">
        <v>20</v>
      </c>
      <c r="B739" s="1" t="s">
        <v>6</v>
      </c>
      <c r="C739" s="4">
        <v>34262</v>
      </c>
      <c r="D739" s="4">
        <v>42598</v>
      </c>
      <c r="E739" s="4"/>
      <c r="F739" s="4" t="str">
        <f ca="1">DATEDIF(D739,TODAY(),"y")&amp;" Years, "&amp;DATEDIF(D739,TODAY(),"ym")&amp;" Months, "&amp;DATEDIF(D739,TODAY(),"md")&amp;" Days"</f>
        <v>6 Years, 10 Months, 15 Days</v>
      </c>
      <c r="G739" s="1" t="s">
        <v>19</v>
      </c>
      <c r="H739" s="3">
        <v>27040</v>
      </c>
      <c r="I739" s="2">
        <v>3</v>
      </c>
      <c r="J739" s="2">
        <v>3</v>
      </c>
      <c r="K739" s="2">
        <v>1</v>
      </c>
      <c r="L739" s="2">
        <v>3</v>
      </c>
      <c r="M739" s="2">
        <v>2</v>
      </c>
      <c r="N739" s="2">
        <f>ROUND(AVERAGE(I739:M739),0)</f>
        <v>2</v>
      </c>
      <c r="O739" s="2" t="str">
        <f>IF(N739=1,"Below Expectations",IF(N739=2,"Meets Expectations",IF(N739=3,"Exceeds Expectations",0)))</f>
        <v>Meets Expectations</v>
      </c>
    </row>
    <row r="740" spans="1:15" x14ac:dyDescent="0.25">
      <c r="A740" s="1" t="s">
        <v>18</v>
      </c>
      <c r="B740" s="1" t="s">
        <v>6</v>
      </c>
      <c r="C740" s="4">
        <v>34375</v>
      </c>
      <c r="D740" s="4">
        <v>42418</v>
      </c>
      <c r="E740" s="4"/>
      <c r="F740" s="4" t="str">
        <f ca="1">DATEDIF(D740,TODAY(),"y")&amp;" Years, "&amp;DATEDIF(D740,TODAY(),"ym")&amp;" Months, "&amp;DATEDIF(D740,TODAY(),"md")&amp;" Days"</f>
        <v>7 Years, 4 Months, 13 Days</v>
      </c>
      <c r="G740" s="1" t="s">
        <v>17</v>
      </c>
      <c r="H740" s="3">
        <v>24960</v>
      </c>
      <c r="I740" s="2">
        <v>2</v>
      </c>
      <c r="J740" s="2">
        <v>2</v>
      </c>
      <c r="K740" s="2">
        <v>1</v>
      </c>
      <c r="L740" s="2">
        <v>2</v>
      </c>
      <c r="M740" s="2">
        <v>2</v>
      </c>
      <c r="N740" s="2">
        <f>ROUND(AVERAGE(I740:M740),0)</f>
        <v>2</v>
      </c>
      <c r="O740" s="2" t="str">
        <f>IF(N740=1,"Below Expectations",IF(N740=2,"Meets Expectations",IF(N740=3,"Exceeds Expectations",0)))</f>
        <v>Meets Expectations</v>
      </c>
    </row>
    <row r="741" spans="1:15" x14ac:dyDescent="0.25">
      <c r="A741" s="1" t="s">
        <v>16</v>
      </c>
      <c r="B741" s="1" t="s">
        <v>1</v>
      </c>
      <c r="C741" s="4">
        <v>34428</v>
      </c>
      <c r="D741" s="4">
        <v>41822</v>
      </c>
      <c r="E741" s="4"/>
      <c r="F741" s="4" t="str">
        <f ca="1">DATEDIF(D741,TODAY(),"y")&amp;" Years, "&amp;DATEDIF(D741,TODAY(),"ym")&amp;" Months, "&amp;DATEDIF(D741,TODAY(),"md")&amp;" Days"</f>
        <v>8 Years, 11 Months, 29 Days</v>
      </c>
      <c r="G741" s="1" t="s">
        <v>15</v>
      </c>
      <c r="H741" s="3">
        <v>31200</v>
      </c>
      <c r="I741" s="2">
        <v>2</v>
      </c>
      <c r="J741" s="2">
        <v>3</v>
      </c>
      <c r="K741" s="2">
        <v>3</v>
      </c>
      <c r="L741" s="2">
        <v>2</v>
      </c>
      <c r="M741" s="2">
        <v>3</v>
      </c>
      <c r="N741" s="2">
        <f>ROUND(AVERAGE(I741:M741),0)</f>
        <v>3</v>
      </c>
      <c r="O741" s="2" t="str">
        <f>IF(N741=1,"Below Expectations",IF(N741=2,"Meets Expectations",IF(N741=3,"Exceeds Expectations",0)))</f>
        <v>Exceeds Expectations</v>
      </c>
    </row>
    <row r="742" spans="1:15" x14ac:dyDescent="0.25">
      <c r="A742" s="1" t="s">
        <v>14</v>
      </c>
      <c r="B742" s="1" t="s">
        <v>6</v>
      </c>
      <c r="C742" s="4">
        <v>34468</v>
      </c>
      <c r="D742" s="4">
        <v>41349</v>
      </c>
      <c r="E742" s="4"/>
      <c r="F742" s="4" t="str">
        <f ca="1">DATEDIF(D742,TODAY(),"y")&amp;" Years, "&amp;DATEDIF(D742,TODAY(),"ym")&amp;" Months, "&amp;DATEDIF(D742,TODAY(),"md")&amp;" Days"</f>
        <v>10 Years, 3 Months, 15 Days</v>
      </c>
      <c r="G742" s="1" t="s">
        <v>5</v>
      </c>
      <c r="H742" s="3">
        <v>24960</v>
      </c>
      <c r="I742" s="2">
        <v>3</v>
      </c>
      <c r="J742" s="2">
        <v>3</v>
      </c>
      <c r="K742" s="2">
        <v>1</v>
      </c>
      <c r="L742" s="2">
        <v>3</v>
      </c>
      <c r="M742" s="2">
        <v>1</v>
      </c>
      <c r="N742" s="2">
        <f>ROUND(AVERAGE(I742:M742),0)</f>
        <v>2</v>
      </c>
      <c r="O742" s="2" t="str">
        <f>IF(N742=1,"Below Expectations",IF(N742=2,"Meets Expectations",IF(N742=3,"Exceeds Expectations",0)))</f>
        <v>Meets Expectations</v>
      </c>
    </row>
    <row r="743" spans="1:15" x14ac:dyDescent="0.25">
      <c r="A743" s="1" t="s">
        <v>13</v>
      </c>
      <c r="B743" s="1" t="s">
        <v>6</v>
      </c>
      <c r="C743" s="4">
        <v>34604</v>
      </c>
      <c r="D743" s="4">
        <v>42001</v>
      </c>
      <c r="E743" s="4"/>
      <c r="F743" s="4" t="str">
        <f ca="1">DATEDIF(D743,TODAY(),"y")&amp;" Years, "&amp;DATEDIF(D743,TODAY(),"ym")&amp;" Months, "&amp;DATEDIF(D743,TODAY(),"md")&amp;" Days"</f>
        <v>8 Years, 6 Months, 3 Days</v>
      </c>
      <c r="G743" s="1" t="s">
        <v>12</v>
      </c>
      <c r="H743" s="3">
        <v>25875</v>
      </c>
      <c r="I743" s="2">
        <v>1</v>
      </c>
      <c r="J743" s="2">
        <v>2</v>
      </c>
      <c r="K743" s="2">
        <v>2</v>
      </c>
      <c r="L743" s="2">
        <v>3</v>
      </c>
      <c r="M743" s="2">
        <v>2</v>
      </c>
      <c r="N743" s="2">
        <f>ROUND(AVERAGE(I743:M743),0)</f>
        <v>2</v>
      </c>
      <c r="O743" s="2" t="str">
        <f>IF(N743=1,"Below Expectations",IF(N743=2,"Meets Expectations",IF(N743=3,"Exceeds Expectations",0)))</f>
        <v>Meets Expectations</v>
      </c>
    </row>
    <row r="744" spans="1:15" x14ac:dyDescent="0.25">
      <c r="A744" s="1" t="s">
        <v>11</v>
      </c>
      <c r="B744" s="1" t="s">
        <v>1</v>
      </c>
      <c r="C744" s="4">
        <v>34646</v>
      </c>
      <c r="D744" s="4">
        <v>41469</v>
      </c>
      <c r="E744" s="4"/>
      <c r="F744" s="4" t="str">
        <f ca="1">DATEDIF(D744,TODAY(),"y")&amp;" Years, "&amp;DATEDIF(D744,TODAY(),"ym")&amp;" Months, "&amp;DATEDIF(D744,TODAY(),"md")&amp;" Days"</f>
        <v>9 Years, 11 Months, 17 Days</v>
      </c>
      <c r="G744" s="1" t="s">
        <v>10</v>
      </c>
      <c r="H744" s="3">
        <v>21840</v>
      </c>
      <c r="I744" s="2">
        <v>1</v>
      </c>
      <c r="J744" s="2">
        <v>2</v>
      </c>
      <c r="K744" s="2">
        <v>2</v>
      </c>
      <c r="L744" s="2">
        <v>1</v>
      </c>
      <c r="M744" s="2">
        <v>3</v>
      </c>
      <c r="N744" s="2">
        <f>ROUND(AVERAGE(I744:M744),0)</f>
        <v>2</v>
      </c>
      <c r="O744" s="2" t="str">
        <f>IF(N744=1,"Below Expectations",IF(N744=2,"Meets Expectations",IF(N744=3,"Exceeds Expectations",0)))</f>
        <v>Meets Expectations</v>
      </c>
    </row>
    <row r="745" spans="1:15" x14ac:dyDescent="0.25">
      <c r="A745" s="1" t="s">
        <v>9</v>
      </c>
      <c r="B745" s="1" t="s">
        <v>1</v>
      </c>
      <c r="C745" s="4">
        <v>34952</v>
      </c>
      <c r="D745" s="4">
        <v>42514</v>
      </c>
      <c r="E745" s="4"/>
      <c r="F745" s="4" t="str">
        <f ca="1">DATEDIF(D745,TODAY(),"y")&amp;" Years, "&amp;DATEDIF(D745,TODAY(),"ym")&amp;" Months, "&amp;DATEDIF(D745,TODAY(),"md")&amp;" Days"</f>
        <v>7 Years, 1 Months, 7 Days</v>
      </c>
      <c r="G745" s="1" t="s">
        <v>8</v>
      </c>
      <c r="H745" s="3">
        <v>35006.400000000001</v>
      </c>
      <c r="I745" s="2">
        <v>3</v>
      </c>
      <c r="J745" s="2">
        <v>1</v>
      </c>
      <c r="K745" s="2">
        <v>2</v>
      </c>
      <c r="L745" s="2">
        <v>1</v>
      </c>
      <c r="M745" s="2">
        <v>2</v>
      </c>
      <c r="N745" s="2">
        <f>ROUND(AVERAGE(I745:M745),0)</f>
        <v>2</v>
      </c>
      <c r="O745" s="2" t="str">
        <f>IF(N745=1,"Below Expectations",IF(N745=2,"Meets Expectations",IF(N745=3,"Exceeds Expectations",0)))</f>
        <v>Meets Expectations</v>
      </c>
    </row>
    <row r="746" spans="1:15" x14ac:dyDescent="0.25">
      <c r="A746" s="1" t="s">
        <v>7</v>
      </c>
      <c r="B746" s="1" t="s">
        <v>6</v>
      </c>
      <c r="C746" s="4">
        <v>35036</v>
      </c>
      <c r="D746" s="4">
        <v>42327</v>
      </c>
      <c r="E746" s="4"/>
      <c r="F746" s="4" t="str">
        <f ca="1">DATEDIF(D746,TODAY(),"y")&amp;" Years, "&amp;DATEDIF(D746,TODAY(),"ym")&amp;" Months, "&amp;DATEDIF(D746,TODAY(),"md")&amp;" Days"</f>
        <v>7 Years, 7 Months, 12 Days</v>
      </c>
      <c r="G746" s="1" t="s">
        <v>5</v>
      </c>
      <c r="H746" s="3">
        <v>24960</v>
      </c>
      <c r="I746" s="2">
        <v>3</v>
      </c>
      <c r="J746" s="2">
        <v>1</v>
      </c>
      <c r="K746" s="2">
        <v>3</v>
      </c>
      <c r="L746" s="2">
        <v>3</v>
      </c>
      <c r="M746" s="2">
        <v>2</v>
      </c>
      <c r="N746" s="2">
        <f>ROUND(AVERAGE(I746:M746),0)</f>
        <v>2</v>
      </c>
      <c r="O746" s="2" t="str">
        <f>IF(N746=1,"Below Expectations",IF(N746=2,"Meets Expectations",IF(N746=3,"Exceeds Expectations",0)))</f>
        <v>Meets Expectations</v>
      </c>
    </row>
    <row r="747" spans="1:15" x14ac:dyDescent="0.25">
      <c r="A747" s="1" t="s">
        <v>4</v>
      </c>
      <c r="B747" s="1" t="s">
        <v>1</v>
      </c>
      <c r="C747" s="4">
        <v>35226</v>
      </c>
      <c r="D747" s="4">
        <v>42711</v>
      </c>
      <c r="E747" s="4"/>
      <c r="F747" s="4" t="str">
        <f ca="1">DATEDIF(D747,TODAY(),"y")&amp;" Years, "&amp;DATEDIF(D747,TODAY(),"ym")&amp;" Months, "&amp;DATEDIF(D747,TODAY(),"md")&amp;" Days"</f>
        <v>6 Years, 6 Months, 24 Days</v>
      </c>
      <c r="G747" s="1" t="s">
        <v>3</v>
      </c>
      <c r="H747" s="3">
        <v>24960</v>
      </c>
      <c r="I747" s="2">
        <v>1</v>
      </c>
      <c r="J747" s="2">
        <v>2</v>
      </c>
      <c r="K747" s="2">
        <v>3</v>
      </c>
      <c r="L747" s="2">
        <v>3</v>
      </c>
      <c r="M747" s="2">
        <v>3</v>
      </c>
      <c r="N747" s="2">
        <f>ROUND(AVERAGE(I747:M747),0)</f>
        <v>2</v>
      </c>
      <c r="O747" s="2" t="str">
        <f>IF(N747=1,"Below Expectations",IF(N747=2,"Meets Expectations",IF(N747=3,"Exceeds Expectations",0)))</f>
        <v>Meets Expectations</v>
      </c>
    </row>
    <row r="748" spans="1:15" x14ac:dyDescent="0.25">
      <c r="A748" s="1" t="s">
        <v>2</v>
      </c>
      <c r="B748" s="1" t="s">
        <v>1</v>
      </c>
      <c r="C748" s="4">
        <v>35185</v>
      </c>
      <c r="D748" s="4">
        <v>41755</v>
      </c>
      <c r="E748" s="4"/>
      <c r="F748" s="4" t="str">
        <f ca="1">DATEDIF(D748,TODAY(),"y")&amp;" Years, "&amp;DATEDIF(D748,TODAY(),"ym")&amp;" Months, "&amp;DATEDIF(D748,TODAY(),"md")&amp;" Days"</f>
        <v>9 Years, 2 Months, 5 Days</v>
      </c>
      <c r="G748" s="1" t="s">
        <v>0</v>
      </c>
      <c r="H748" s="3">
        <v>22880</v>
      </c>
      <c r="I748" s="2">
        <v>2</v>
      </c>
      <c r="J748" s="2">
        <v>1</v>
      </c>
      <c r="K748" s="2">
        <v>1</v>
      </c>
      <c r="L748" s="2">
        <v>1</v>
      </c>
      <c r="M748" s="2">
        <v>1</v>
      </c>
      <c r="N748" s="2">
        <f>ROUND(AVERAGE(I748:M748),0)</f>
        <v>1</v>
      </c>
      <c r="O748" s="2" t="str">
        <f>IF(N748=1,"Below Expectations",IF(N748=2,"Meets Expectations",IF(N748=3,"Exceeds Expectations",0)))</f>
        <v>Below Expectations</v>
      </c>
    </row>
  </sheetData>
  <autoFilter ref="A1:M748" xr:uid="{37E1598B-1020-4884-B443-C16AB1535C4F}">
    <sortState xmlns:xlrd2="http://schemas.microsoft.com/office/spreadsheetml/2017/richdata2" ref="A2:M748">
      <sortCondition descending="1" ref="E1:E7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</dc:creator>
  <cp:lastModifiedBy>lupe</cp:lastModifiedBy>
  <dcterms:created xsi:type="dcterms:W3CDTF">2023-07-02T01:34:40Z</dcterms:created>
  <dcterms:modified xsi:type="dcterms:W3CDTF">2023-07-02T01:35:06Z</dcterms:modified>
</cp:coreProperties>
</file>