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francescolupano/Desktop/"/>
    </mc:Choice>
  </mc:AlternateContent>
  <bookViews>
    <workbookView xWindow="0" yWindow="460" windowWidth="25600" windowHeight="14500" tabRatio="500"/>
  </bookViews>
  <sheets>
    <sheet name="Ottobre 2017" sheetId="1" r:id="rId1"/>
    <sheet name="LA" sheetId="2" state="hidden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27" i="1" l="1"/>
  <c r="AY27" i="1"/>
  <c r="AZ26" i="1"/>
  <c r="AY26" i="1"/>
  <c r="AZ25" i="1"/>
  <c r="AY25" i="1"/>
  <c r="AZ24" i="1"/>
  <c r="AY24" i="1"/>
  <c r="AZ23" i="1"/>
  <c r="AY23" i="1"/>
  <c r="AZ22" i="1"/>
  <c r="AY22" i="1"/>
  <c r="AZ21" i="1"/>
  <c r="AY21" i="1"/>
  <c r="AZ20" i="1"/>
  <c r="AY20" i="1"/>
  <c r="AZ19" i="1"/>
  <c r="AY19" i="1"/>
  <c r="AZ18" i="1"/>
  <c r="AY18" i="1"/>
  <c r="AZ17" i="1"/>
  <c r="AY17" i="1"/>
  <c r="AZ16" i="1"/>
  <c r="AY16" i="1"/>
  <c r="AZ15" i="1"/>
  <c r="AY15" i="1"/>
  <c r="AZ14" i="1"/>
  <c r="AY14" i="1"/>
  <c r="AZ13" i="1"/>
  <c r="AY13" i="1"/>
  <c r="AZ12" i="1"/>
  <c r="AY12" i="1"/>
  <c r="AZ11" i="1"/>
  <c r="AY11" i="1"/>
  <c r="AZ10" i="1"/>
  <c r="AY10" i="1"/>
  <c r="AZ9" i="1"/>
  <c r="AY9" i="1"/>
  <c r="AZ8" i="1"/>
  <c r="AY8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AW4" i="1"/>
  <c r="AV4" i="1"/>
  <c r="AS4" i="1"/>
  <c r="AR4" i="1"/>
  <c r="AQ4" i="1"/>
  <c r="AP4" i="1"/>
  <c r="AO4" i="1"/>
  <c r="AL4" i="1"/>
  <c r="AK4" i="1"/>
  <c r="AJ4" i="1"/>
  <c r="AI4" i="1"/>
  <c r="AH4" i="1"/>
  <c r="AE4" i="1"/>
  <c r="AD4" i="1"/>
  <c r="AC4" i="1"/>
  <c r="AB4" i="1"/>
  <c r="AA4" i="1"/>
  <c r="X4" i="1"/>
  <c r="W4" i="1"/>
  <c r="V4" i="1"/>
  <c r="U4" i="1"/>
  <c r="T4" i="1"/>
  <c r="R4" i="1"/>
  <c r="Q4" i="1"/>
  <c r="P4" i="1"/>
  <c r="M4" i="1"/>
  <c r="L4" i="1"/>
  <c r="K4" i="1"/>
  <c r="J4" i="1"/>
  <c r="I4" i="1"/>
  <c r="F4" i="1"/>
  <c r="D4" i="1"/>
</calcChain>
</file>

<file path=xl/sharedStrings.xml><?xml version="1.0" encoding="utf-8"?>
<sst xmlns="http://schemas.openxmlformats.org/spreadsheetml/2006/main" count="185" uniqueCount="143">
  <si>
    <t>1 - Ferie</t>
  </si>
  <si>
    <r>
      <rPr>
        <b/>
        <sz val="10"/>
        <rFont val="Arial"/>
      </rPr>
      <t>Nota per Alberto:</t>
    </r>
    <r>
      <rPr>
        <sz val="10"/>
        <color rgb="FF000000"/>
        <rFont val="Arial"/>
      </rPr>
      <t xml:space="preserve"> inserisci sempre attività TRA le righe, in modo che vengano pescate autonomamente dalla query che popola  la select box nell'altra pagina.</t>
    </r>
  </si>
  <si>
    <t>2 - Malattia</t>
  </si>
  <si>
    <t>3 - Assenze remunerate</t>
  </si>
  <si>
    <r>
      <rPr>
        <b/>
        <sz val="10"/>
        <rFont val="Arial"/>
      </rPr>
      <t>Nota per gli altri:</t>
    </r>
    <r>
      <rPr>
        <sz val="10"/>
        <color rgb="FF000000"/>
        <rFont val="Arial"/>
      </rPr>
      <t xml:space="preserve"> questi valori non devono essere toccati/spostati/cancellati da nessun altro</t>
    </r>
  </si>
  <si>
    <t>4 - Training</t>
  </si>
  <si>
    <t>5 - Eventi</t>
  </si>
  <si>
    <t>6 - Sviluppo Piattaforma</t>
  </si>
  <si>
    <t>7 - Sviluppo Business - Nuovi Clienti</t>
  </si>
  <si>
    <t>8 - Sviluppo Business - Clienti in Portafoglio</t>
  </si>
  <si>
    <t>9 - Marketing prodotto</t>
  </si>
  <si>
    <t>10 - Marketing eventi</t>
  </si>
  <si>
    <t>11 - Finance</t>
  </si>
  <si>
    <t>12 - Test Piattaforma</t>
  </si>
  <si>
    <t>13 - Attività di sviluppo software non su cliente</t>
  </si>
  <si>
    <t>14 - Straordinari</t>
  </si>
  <si>
    <t>15 - Permesso</t>
  </si>
  <si>
    <t>16 - Riunioni interne e allineamenti</t>
  </si>
  <si>
    <t>17 - Festività locali</t>
  </si>
  <si>
    <t>98 - Altro</t>
  </si>
  <si>
    <t>99 - Management e Organizzazione</t>
  </si>
  <si>
    <t>1001 - FCA Report Marchionne (OLD)</t>
  </si>
  <si>
    <t>1002 - FCA Monitor Mensili (OLD)</t>
  </si>
  <si>
    <t>1003 - FCA Monitor Settimanali (OLD)</t>
  </si>
  <si>
    <t>1004 - FCA Digest giornalieri Aftersales (OLD)</t>
  </si>
  <si>
    <t>1005 - FCA Report KPI Mensili (OLD)</t>
  </si>
  <si>
    <t>1006 - FCA Report on Demand Marketing</t>
  </si>
  <si>
    <t>1007 - FCA Setup e Formazione</t>
  </si>
  <si>
    <t>1008 - FCA Sviluppo Business</t>
  </si>
  <si>
    <t>1009 - FCA System Integration</t>
  </si>
  <si>
    <t>1010 - FCA Gestione Cliente</t>
  </si>
  <si>
    <t>2001 - Ferrovie Report on Demand</t>
  </si>
  <si>
    <t>2002 - Ferrovie Supporto Premium (AM)</t>
  </si>
  <si>
    <t>2003 - Ferrovie Sviluppo Business</t>
  </si>
  <si>
    <t>2004 - Ferrovie System Integration</t>
  </si>
  <si>
    <t>3001 - Moncler Setup e Formazione Listening</t>
  </si>
  <si>
    <t>3002 - Moncler Sviluppo Business</t>
  </si>
  <si>
    <t>3003 - Moncler System Integration</t>
  </si>
  <si>
    <t>4001 - Polycirc Report Possibile (OLD)</t>
  </si>
  <si>
    <t>4002 - Polycirc Report on Demand (OLD)</t>
  </si>
  <si>
    <t>4003 - Polycirc Setup e Formazione (OLD)</t>
  </si>
  <si>
    <t>4004 - Polycirc Sviluppo Business (OLD)</t>
  </si>
  <si>
    <t>5001 - Bolton Setup e Formazione</t>
  </si>
  <si>
    <t>5002 - Bolton Report on Demand</t>
  </si>
  <si>
    <t>5003 - Bolton Supporto Premium (AM)</t>
  </si>
  <si>
    <t>5004 - Bolton Sviluppo Business</t>
  </si>
  <si>
    <t>5005 - Bolton System Integration</t>
  </si>
  <si>
    <t>6001 - Shiseido Sviluppo Business (OLD)</t>
  </si>
  <si>
    <t>6002 - Shiseido Report Mensili (OLD)</t>
  </si>
  <si>
    <t>7001 - Sorgenia Report Mensile</t>
  </si>
  <si>
    <t>Risorsa</t>
  </si>
  <si>
    <t>Periodo</t>
  </si>
  <si>
    <t>Ottobre 2017</t>
  </si>
  <si>
    <t>Check</t>
  </si>
  <si>
    <t>7002 - Sorgenia (OLD)</t>
  </si>
  <si>
    <t>7003 - Sorgenia Setup e Formazione</t>
  </si>
  <si>
    <t>7004 - Sorgenia Sviluppo Business</t>
  </si>
  <si>
    <t>7005 - Sorgenia System Integration</t>
  </si>
  <si>
    <t>7006 - Sorgenia Enrichment</t>
  </si>
  <si>
    <t>8001 - Vodafone gestione Cliente</t>
  </si>
  <si>
    <t>8002 - Vodafone Report ond Demand</t>
  </si>
  <si>
    <t>8003 - Vodafone Sviluppo Cliente</t>
  </si>
  <si>
    <t>8004 - Vodafone System Integration</t>
  </si>
  <si>
    <t>8005 - Vodafone Supporto WAS</t>
  </si>
  <si>
    <t>9001 - H3G gestione Cliente</t>
  </si>
  <si>
    <t>9002 - H3G Report ond Demand</t>
  </si>
  <si>
    <t>9003 - H3G Sviluppo Cliente</t>
  </si>
  <si>
    <t>9004 - H3G System Integration</t>
  </si>
  <si>
    <t>1100 - Poste Mobile Setup Piattaforma</t>
  </si>
  <si>
    <t>1101 - Poste Mobile gestione Cliente</t>
  </si>
  <si>
    <t>1102 - Poste Mobile Report periodici</t>
  </si>
  <si>
    <t>1103 - Poste Mobile Sviluppo Cliente</t>
  </si>
  <si>
    <t>1104 - Poste Mobile sviluppi dedicati piattaforma</t>
  </si>
  <si>
    <t>1105 - Poste Mobile Report ad hoc</t>
  </si>
  <si>
    <t>1200 - Mareblu Setup Piattaforma (OLD)</t>
  </si>
  <si>
    <t>1201 - Mareblu gestione Cliente (OLD)</t>
  </si>
  <si>
    <t>1202 - Mareblu Report ad hoc (OLD)</t>
  </si>
  <si>
    <t>1203 - Mareblu Report sviluppo Cliente (OLD)</t>
  </si>
  <si>
    <t>1300 - HK Setup Piattaforma (Roma 2024)</t>
  </si>
  <si>
    <t>1301 - HK Supporto Premium (AM)</t>
  </si>
  <si>
    <t>1302 - HK Report ad hoc</t>
  </si>
  <si>
    <t>1303 - HK Setup Piattaforma (RAI)</t>
  </si>
  <si>
    <t>1400 - CRIF Data enrichment</t>
  </si>
  <si>
    <t>1401 - CRIF gestione Cliente</t>
  </si>
  <si>
    <t>1402 - CRIF Report sviluppo Cliente</t>
  </si>
  <si>
    <t>1500 - Samsung Data Enrichment</t>
  </si>
  <si>
    <t>1501 - Samsung gestione Cliente</t>
  </si>
  <si>
    <t>1502 - Samsung Report Note</t>
  </si>
  <si>
    <t>1600 - Costa Crociere consulenza</t>
  </si>
  <si>
    <t>1700 - JWT Report on Demand (OLD)</t>
  </si>
  <si>
    <t>1701 - JWT Setup e Formazione (OLD)</t>
  </si>
  <si>
    <t>1702 - JWT Sviluppo Business (OLD)</t>
  </si>
  <si>
    <t>1801 - Isobar Supporto Premium (AM)</t>
  </si>
  <si>
    <t>1802 - Isobar sviluppo Cliente</t>
  </si>
  <si>
    <t>1901 - InTarget Supporto Premium (AM)</t>
  </si>
  <si>
    <t>1902 - InTarget sviluppo Cliente</t>
  </si>
  <si>
    <t>2101 - Mediaset Reporting</t>
  </si>
  <si>
    <t>2102 - Mediaset sviluppo e presidio Cliente</t>
  </si>
  <si>
    <t>2201 - Art Attack influencer GSE</t>
  </si>
  <si>
    <t>7006 - Sorgenia Report Bebe Vio</t>
  </si>
  <si>
    <t>1011 - FCA - Sentiment Analysis KSA e UAE</t>
  </si>
  <si>
    <t>1012 - FCA - Brand Dynamics Evolution</t>
  </si>
  <si>
    <t>1013 - FCA - attivazione KSA e UAE</t>
  </si>
  <si>
    <t>1014 - FCA - Giulia Customer Profiling</t>
  </si>
  <si>
    <t>1015 - FCA - Web analysis Chuck Norris</t>
  </si>
  <si>
    <t>1016 - FCA - Listening Giornate a consumo MOPAR</t>
  </si>
  <si>
    <t>3004 - Moncler Attivazione Modulo SCRM</t>
  </si>
  <si>
    <t>2301 - Impetum gestione Cliente</t>
  </si>
  <si>
    <t>2302 - Impetum sviluppo commerciale</t>
  </si>
  <si>
    <t>2303 - Impetum formazione</t>
  </si>
  <si>
    <t>2401 - Wind Gestione Cliente</t>
  </si>
  <si>
    <t>2402 - Wind Setup e Formazione</t>
  </si>
  <si>
    <t>2403 - Wind Sviluppo Cliente</t>
  </si>
  <si>
    <t>2404 - Wind System Integration</t>
  </si>
  <si>
    <t>2501 - BMW WAS Gestione Cliente</t>
  </si>
  <si>
    <t>2502 - BMW WAS Setup e Formazione</t>
  </si>
  <si>
    <t>2503 - BMW WAS Sviluppo Cliente</t>
  </si>
  <si>
    <t>2504 - BMW WAS System Integration</t>
  </si>
  <si>
    <t>2601 - Clariter Gestione Cliente</t>
  </si>
  <si>
    <t>2602 - Clariter Setup e Formazione</t>
  </si>
  <si>
    <t>2603 - Cariter Sviluppo Cliente</t>
  </si>
  <si>
    <t>2702 - Deloitte - FCA Gestione progetto</t>
  </si>
  <si>
    <t>2703 - Deloitte - FCA Setup e Formazione</t>
  </si>
  <si>
    <t>2701 - Deloitte Sviluppo</t>
  </si>
  <si>
    <t>2801 - Mopar - Setup piattaforma</t>
  </si>
  <si>
    <t>2802 - Mopar - Report periodici</t>
  </si>
  <si>
    <t>2901 - Mapa Spontex</t>
  </si>
  <si>
    <t>3100 - Attività di Helpdesk</t>
  </si>
  <si>
    <t>3200 - Wind Tre Business - Gestione Cliente</t>
  </si>
  <si>
    <t>3201 - Wind Tre Business - Wind Setup e Formazione</t>
  </si>
  <si>
    <t>3202 - Wind Tre Business - Wind Sviluppo Cliente</t>
  </si>
  <si>
    <t>3203 - Wind Tre Business - System Integration</t>
  </si>
  <si>
    <t>Attività Master</t>
  </si>
  <si>
    <t>Note di dettaglio 
(Progetti e Straordinari)</t>
  </si>
  <si>
    <t>Giugno</t>
  </si>
  <si>
    <t>Ottobre</t>
  </si>
  <si>
    <t>M</t>
  </si>
  <si>
    <t>G</t>
  </si>
  <si>
    <t>V</t>
  </si>
  <si>
    <t>S</t>
  </si>
  <si>
    <t>D</t>
  </si>
  <si>
    <t>L</t>
  </si>
  <si>
    <t>Francesco Lupano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</si>
</sst>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8"/>
      <name val="Calibri"/>
    </font>
    <font>
      <b/>
      <i/>
      <sz val="12"/>
      <name val="Calibri"/>
    </font>
    <font>
      <sz val="12"/>
      <name val="Calibri"/>
    </font>
    <font>
      <i/>
      <sz val="8"/>
      <name val="Calibri"/>
    </font>
    <font>
      <b/>
      <sz val="8"/>
      <name val="Calibri"/>
    </font>
    <font>
      <b/>
      <i/>
      <sz val="12"/>
      <color rgb="FF000000"/>
      <name val="Calibri"/>
    </font>
    <font>
      <b/>
      <i/>
      <sz val="11"/>
      <name val="Calibri"/>
    </font>
    <font>
      <b/>
      <i/>
      <sz val="11"/>
      <color rgb="FF000000"/>
      <name val="Calibri"/>
    </font>
    <font>
      <b/>
      <sz val="8"/>
      <color rgb="FFFFFFFF"/>
      <name val="Calibri"/>
    </font>
    <font>
      <sz val="10"/>
      <name val="Calibri"/>
    </font>
    <font>
      <sz val="10"/>
      <name val="Arial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808080"/>
        <bgColor rgb="FF808080"/>
      </patternFill>
    </fill>
    <fill>
      <patternFill patternType="solid">
        <fgColor rgb="FFFEF2CB"/>
        <bgColor rgb="FFFEF2CB"/>
      </patternFill>
    </fill>
    <fill>
      <patternFill patternType="solid">
        <fgColor rgb="FFC0C0C0"/>
        <bgColor rgb="FFC0C0C0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0" fillId="2" borderId="0" xfId="0" applyFont="1" applyFill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center" vertical="center"/>
    </xf>
    <xf numFmtId="0" fontId="0" fillId="2" borderId="0" xfId="0" applyFont="1" applyFill="1" applyAlignment="1"/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5" borderId="2" xfId="0" applyFont="1" applyFill="1" applyBorder="1" applyAlignment="1">
      <alignment vertical="center"/>
    </xf>
    <xf numFmtId="1" fontId="7" fillId="0" borderId="9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10" xfId="0" applyNumberFormat="1" applyFont="1" applyBorder="1" applyAlignment="1">
      <alignment horizontal="center"/>
    </xf>
    <xf numFmtId="1" fontId="7" fillId="0" borderId="10" xfId="0" applyNumberFormat="1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0" fontId="10" fillId="5" borderId="11" xfId="0" applyFont="1" applyFill="1" applyBorder="1" applyAlignment="1">
      <alignment vertical="center"/>
    </xf>
    <xf numFmtId="1" fontId="11" fillId="6" borderId="9" xfId="0" applyNumberFormat="1" applyFont="1" applyFill="1" applyBorder="1" applyAlignment="1">
      <alignment horizontal="center"/>
    </xf>
    <xf numFmtId="1" fontId="11" fillId="6" borderId="1" xfId="0" applyNumberFormat="1" applyFont="1" applyFill="1" applyBorder="1" applyAlignment="1">
      <alignment horizontal="center"/>
    </xf>
    <xf numFmtId="1" fontId="11" fillId="6" borderId="1" xfId="0" applyNumberFormat="1" applyFont="1" applyFill="1" applyBorder="1" applyAlignment="1">
      <alignment horizontal="center"/>
    </xf>
    <xf numFmtId="1" fontId="11" fillId="6" borderId="1" xfId="0" applyNumberFormat="1" applyFont="1" applyFill="1" applyBorder="1" applyAlignment="1">
      <alignment horizontal="center"/>
    </xf>
    <xf numFmtId="1" fontId="11" fillId="6" borderId="8" xfId="0" applyNumberFormat="1" applyFont="1" applyFill="1" applyBorder="1" applyAlignment="1">
      <alignment horizontal="center"/>
    </xf>
    <xf numFmtId="1" fontId="11" fillId="6" borderId="0" xfId="0" applyNumberFormat="1" applyFont="1" applyFill="1" applyAlignment="1">
      <alignment horizontal="center"/>
    </xf>
    <xf numFmtId="0" fontId="0" fillId="0" borderId="0" xfId="0" applyFont="1" applyAlignment="1"/>
    <xf numFmtId="0" fontId="12" fillId="7" borderId="12" xfId="0" applyFont="1" applyFill="1" applyBorder="1" applyAlignment="1">
      <alignment horizontal="center" vertical="center"/>
    </xf>
    <xf numFmtId="1" fontId="12" fillId="4" borderId="9" xfId="0" applyNumberFormat="1" applyFont="1" applyFill="1" applyBorder="1" applyAlignment="1">
      <alignment horizontal="center" vertical="center"/>
    </xf>
    <xf numFmtId="1" fontId="3" fillId="8" borderId="1" xfId="0" applyNumberFormat="1" applyFont="1" applyFill="1" applyBorder="1" applyAlignment="1"/>
    <xf numFmtId="1" fontId="12" fillId="4" borderId="1" xfId="0" applyNumberFormat="1" applyFont="1" applyFill="1" applyBorder="1" applyAlignment="1">
      <alignment horizontal="center" vertical="center"/>
    </xf>
    <xf numFmtId="1" fontId="13" fillId="4" borderId="1" xfId="0" applyNumberFormat="1" applyFont="1" applyFill="1" applyBorder="1" applyAlignment="1"/>
    <xf numFmtId="1" fontId="3" fillId="4" borderId="0" xfId="0" applyNumberFormat="1" applyFont="1" applyFill="1" applyAlignment="1">
      <alignment horizontal="center"/>
    </xf>
    <xf numFmtId="1" fontId="3" fillId="9" borderId="0" xfId="0" applyNumberFormat="1" applyFont="1" applyFill="1" applyAlignment="1">
      <alignment horizontal="center"/>
    </xf>
    <xf numFmtId="1" fontId="3" fillId="4" borderId="0" xfId="0" applyNumberFormat="1" applyFont="1" applyFill="1" applyAlignment="1"/>
    <xf numFmtId="0" fontId="0" fillId="0" borderId="0" xfId="0" applyFont="1" applyAlignment="1"/>
    <xf numFmtId="1" fontId="3" fillId="0" borderId="0" xfId="0" applyNumberFormat="1" applyFont="1" applyAlignment="1"/>
    <xf numFmtId="0" fontId="0" fillId="0" borderId="0" xfId="0" applyFont="1" applyAlignment="1"/>
    <xf numFmtId="1" fontId="0" fillId="0" borderId="0" xfId="0" applyNumberFormat="1" applyFont="1" applyAlignment="1"/>
    <xf numFmtId="0" fontId="9" fillId="5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9" fillId="5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</cellXfs>
  <cellStyles count="1">
    <cellStyle name="Normale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385623"/>
      </font>
      <fill>
        <patternFill patternType="solid">
          <fgColor rgb="FFE2EFD9"/>
          <bgColor rgb="FFE2EFD9"/>
        </patternFill>
      </fill>
      <alignment wrapText="0" shrinkToFit="0"/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DEEAF6"/>
  </sheetPr>
  <dimension ref="A1:BB940"/>
  <sheetViews>
    <sheetView showGridLines="0" tabSelected="1" workbookViewId="0">
      <selection activeCell="AA11" sqref="AA11"/>
    </sheetView>
  </sheetViews>
  <sheetFormatPr baseColWidth="10" defaultColWidth="17.33203125" defaultRowHeight="15" customHeight="1" x14ac:dyDescent="0.15"/>
  <cols>
    <col min="1" max="1" width="2.5" customWidth="1"/>
    <col min="2" max="2" width="32.33203125" customWidth="1"/>
    <col min="3" max="3" width="23.33203125" customWidth="1"/>
    <col min="4" max="18" width="3.83203125" hidden="1" customWidth="1"/>
    <col min="19" max="50" width="3.83203125" customWidth="1"/>
    <col min="51" max="51" width="23.1640625" customWidth="1"/>
    <col min="52" max="52" width="12" customWidth="1"/>
    <col min="53" max="54" width="3.83203125" customWidth="1"/>
  </cols>
  <sheetData>
    <row r="1" spans="1:54" ht="8.25" customHeight="1" x14ac:dyDescent="0.15">
      <c r="A1" s="4"/>
      <c r="B1" s="5"/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ht="17.25" customHeight="1" x14ac:dyDescent="0.15">
      <c r="A2" s="4"/>
      <c r="B2" s="6" t="s">
        <v>50</v>
      </c>
      <c r="C2" s="7" t="s">
        <v>51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19.5" customHeight="1" x14ac:dyDescent="0.15">
      <c r="A3" s="4"/>
      <c r="B3" s="8" t="s">
        <v>142</v>
      </c>
      <c r="C3" s="9" t="s">
        <v>52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ht="16.5" customHeight="1" x14ac:dyDescent="0.15">
      <c r="A4" s="4"/>
      <c r="B4" s="10"/>
      <c r="C4" s="11" t="s">
        <v>53</v>
      </c>
      <c r="D4" s="12" t="str">
        <f>IF((SUM(D8:D27))&lt;8,"!","OK")</f>
        <v>!</v>
      </c>
      <c r="E4" s="12"/>
      <c r="F4" s="12" t="str">
        <f>IF((SUM(F8:F27))&lt;8,"!","OK")</f>
        <v>!</v>
      </c>
      <c r="G4" s="12"/>
      <c r="H4" s="12"/>
      <c r="I4" s="12" t="str">
        <f t="shared" ref="I4:M4" si="0">IF((SUM(I8:I27))&lt;8,"!","OK")</f>
        <v>!</v>
      </c>
      <c r="J4" s="12" t="str">
        <f t="shared" si="0"/>
        <v>!</v>
      </c>
      <c r="K4" s="12" t="str">
        <f t="shared" si="0"/>
        <v>!</v>
      </c>
      <c r="L4" s="12" t="str">
        <f t="shared" si="0"/>
        <v>!</v>
      </c>
      <c r="M4" s="12" t="str">
        <f t="shared" si="0"/>
        <v>!</v>
      </c>
      <c r="N4" s="12"/>
      <c r="O4" s="12"/>
      <c r="P4" s="12" t="str">
        <f t="shared" ref="P4:R4" si="1">IF((SUM(P8:P27))&lt;8,"!","OK")</f>
        <v>!</v>
      </c>
      <c r="Q4" s="12" t="str">
        <f t="shared" si="1"/>
        <v>!</v>
      </c>
      <c r="R4" s="12" t="str">
        <f t="shared" si="1"/>
        <v>!</v>
      </c>
      <c r="S4" s="12"/>
      <c r="T4" s="12" t="str">
        <f>IF((SUM(T8:T27))&lt;8,"!","OK")</f>
        <v>OK</v>
      </c>
      <c r="U4" s="12" t="str">
        <f t="shared" ref="U4:X4" si="2">IF((SUM(U8:U27))&lt;8,"!","OK")</f>
        <v>OK</v>
      </c>
      <c r="V4" s="12" t="str">
        <f t="shared" si="2"/>
        <v>OK</v>
      </c>
      <c r="W4" s="12" t="str">
        <f t="shared" si="2"/>
        <v>OK</v>
      </c>
      <c r="X4" s="12" t="str">
        <f t="shared" si="2"/>
        <v>OK</v>
      </c>
      <c r="Y4" s="12"/>
      <c r="Z4" s="12"/>
      <c r="AA4" s="12" t="str">
        <f>IF((SUM(AA8:AA27))&lt;8,"!","OK")</f>
        <v>OK</v>
      </c>
      <c r="AB4" s="12" t="str">
        <f t="shared" ref="AB4:AE4" si="3">IF((SUM(AB8:AB27))&lt;8,"!","OK")</f>
        <v>OK</v>
      </c>
      <c r="AC4" s="12" t="str">
        <f t="shared" si="3"/>
        <v>OK</v>
      </c>
      <c r="AD4" s="12" t="str">
        <f t="shared" si="3"/>
        <v>OK</v>
      </c>
      <c r="AE4" s="12" t="str">
        <f t="shared" si="3"/>
        <v>OK</v>
      </c>
      <c r="AF4" s="12"/>
      <c r="AG4" s="12"/>
      <c r="AH4" s="12" t="str">
        <f>IF((SUM(AH8:AH27))&lt;8,"!","OK")</f>
        <v>OK</v>
      </c>
      <c r="AI4" s="12" t="str">
        <f t="shared" ref="AI4:AL4" si="4">IF((SUM(AI8:AI27))&lt;8,"!","OK")</f>
        <v>OK</v>
      </c>
      <c r="AJ4" s="12" t="str">
        <f t="shared" si="4"/>
        <v>OK</v>
      </c>
      <c r="AK4" s="12" t="str">
        <f t="shared" si="4"/>
        <v>OK</v>
      </c>
      <c r="AL4" s="12" t="str">
        <f t="shared" si="4"/>
        <v>OK</v>
      </c>
      <c r="AM4" s="12"/>
      <c r="AN4" s="12"/>
      <c r="AO4" s="12" t="str">
        <f>IF((SUM(AO8:AO27))&lt;8,"!","OK")</f>
        <v>OK</v>
      </c>
      <c r="AP4" s="12" t="str">
        <f t="shared" ref="AP4:AS4" si="5">IF((SUM(AP8:AP27))&lt;8,"!","OK")</f>
        <v>OK</v>
      </c>
      <c r="AQ4" s="12" t="str">
        <f t="shared" si="5"/>
        <v>OK</v>
      </c>
      <c r="AR4" s="12" t="str">
        <f t="shared" si="5"/>
        <v>OK</v>
      </c>
      <c r="AS4" s="12" t="str">
        <f t="shared" si="5"/>
        <v>OK</v>
      </c>
      <c r="AT4" s="12"/>
      <c r="AU4" s="12"/>
      <c r="AV4" s="12" t="str">
        <f t="shared" ref="AV4:AW4" si="6">IF((SUM(AV8:AV27))&lt;8,"!","OK")</f>
        <v>OK</v>
      </c>
      <c r="AW4" s="12" t="str">
        <f t="shared" si="6"/>
        <v>OK</v>
      </c>
      <c r="AX4" s="12"/>
      <c r="AY4" s="12"/>
      <c r="AZ4" s="12"/>
      <c r="BA4" s="12"/>
      <c r="BB4" s="12"/>
    </row>
    <row r="5" spans="1:54" ht="33" customHeight="1" x14ac:dyDescent="0.15">
      <c r="A5" s="4"/>
      <c r="B5" s="14" t="s">
        <v>132</v>
      </c>
      <c r="C5" s="15" t="s">
        <v>133</v>
      </c>
      <c r="D5" s="44" t="s">
        <v>134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6"/>
      <c r="S5" s="47" t="s">
        <v>135</v>
      </c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9"/>
      <c r="AX5" s="16"/>
      <c r="AY5" s="16"/>
      <c r="AZ5" s="16"/>
      <c r="BA5" s="16"/>
      <c r="BB5" s="16"/>
    </row>
    <row r="6" spans="1:54" ht="17.25" customHeight="1" x14ac:dyDescent="0.15">
      <c r="A6" s="17"/>
      <c r="B6" s="18"/>
      <c r="C6" s="18"/>
      <c r="D6" s="19">
        <v>1</v>
      </c>
      <c r="E6" s="20">
        <f t="shared" ref="E6:R6" si="7">D6+1</f>
        <v>2</v>
      </c>
      <c r="F6" s="20">
        <f t="shared" si="7"/>
        <v>3</v>
      </c>
      <c r="G6" s="20">
        <f t="shared" si="7"/>
        <v>4</v>
      </c>
      <c r="H6" s="20">
        <f t="shared" si="7"/>
        <v>5</v>
      </c>
      <c r="I6" s="20">
        <f t="shared" si="7"/>
        <v>6</v>
      </c>
      <c r="J6" s="20">
        <f t="shared" si="7"/>
        <v>7</v>
      </c>
      <c r="K6" s="20">
        <f t="shared" si="7"/>
        <v>8</v>
      </c>
      <c r="L6" s="20">
        <f t="shared" si="7"/>
        <v>9</v>
      </c>
      <c r="M6" s="20">
        <f t="shared" si="7"/>
        <v>10</v>
      </c>
      <c r="N6" s="20">
        <f t="shared" si="7"/>
        <v>11</v>
      </c>
      <c r="O6" s="20">
        <f t="shared" si="7"/>
        <v>12</v>
      </c>
      <c r="P6" s="20">
        <f t="shared" si="7"/>
        <v>13</v>
      </c>
      <c r="Q6" s="20">
        <f t="shared" si="7"/>
        <v>14</v>
      </c>
      <c r="R6" s="20">
        <f t="shared" si="7"/>
        <v>15</v>
      </c>
      <c r="S6" s="21">
        <v>1</v>
      </c>
      <c r="T6" s="21">
        <v>2</v>
      </c>
      <c r="U6" s="21">
        <v>3</v>
      </c>
      <c r="V6" s="21">
        <v>4</v>
      </c>
      <c r="W6" s="21">
        <v>5</v>
      </c>
      <c r="X6" s="21">
        <v>6</v>
      </c>
      <c r="Y6" s="21">
        <v>7</v>
      </c>
      <c r="Z6" s="21">
        <v>8</v>
      </c>
      <c r="AA6" s="21">
        <v>9</v>
      </c>
      <c r="AB6" s="21">
        <v>10</v>
      </c>
      <c r="AC6" s="21">
        <v>11</v>
      </c>
      <c r="AD6" s="21">
        <v>12</v>
      </c>
      <c r="AE6" s="21">
        <v>13</v>
      </c>
      <c r="AF6" s="21">
        <v>14</v>
      </c>
      <c r="AG6" s="21">
        <v>15</v>
      </c>
      <c r="AH6" s="21">
        <v>16</v>
      </c>
      <c r="AI6" s="21">
        <v>17</v>
      </c>
      <c r="AJ6" s="21">
        <v>18</v>
      </c>
      <c r="AK6" s="21">
        <v>19</v>
      </c>
      <c r="AL6" s="21">
        <v>20</v>
      </c>
      <c r="AM6" s="21">
        <v>21</v>
      </c>
      <c r="AN6" s="21">
        <v>22</v>
      </c>
      <c r="AO6" s="21">
        <v>23</v>
      </c>
      <c r="AP6" s="21">
        <v>24</v>
      </c>
      <c r="AQ6" s="21">
        <v>25</v>
      </c>
      <c r="AR6" s="21">
        <v>26</v>
      </c>
      <c r="AS6" s="21">
        <v>27</v>
      </c>
      <c r="AT6" s="21">
        <v>28</v>
      </c>
      <c r="AU6" s="22">
        <v>29</v>
      </c>
      <c r="AV6" s="22">
        <v>30</v>
      </c>
      <c r="AW6" s="22">
        <v>31</v>
      </c>
      <c r="AX6" s="23"/>
      <c r="AY6" s="23"/>
      <c r="AZ6" s="23"/>
      <c r="BA6" s="23"/>
      <c r="BB6" s="23"/>
    </row>
    <row r="7" spans="1:54" ht="18" customHeight="1" x14ac:dyDescent="0.15">
      <c r="A7" s="4"/>
      <c r="B7" s="24"/>
      <c r="C7" s="24"/>
      <c r="D7" s="25" t="s">
        <v>136</v>
      </c>
      <c r="E7" s="26" t="s">
        <v>137</v>
      </c>
      <c r="F7" s="26" t="s">
        <v>138</v>
      </c>
      <c r="G7" s="26" t="s">
        <v>139</v>
      </c>
      <c r="H7" s="26" t="s">
        <v>140</v>
      </c>
      <c r="I7" s="26" t="s">
        <v>141</v>
      </c>
      <c r="J7" s="26" t="s">
        <v>136</v>
      </c>
      <c r="K7" s="26" t="s">
        <v>136</v>
      </c>
      <c r="L7" s="26" t="s">
        <v>137</v>
      </c>
      <c r="M7" s="26" t="s">
        <v>138</v>
      </c>
      <c r="N7" s="26" t="s">
        <v>139</v>
      </c>
      <c r="O7" s="26" t="s">
        <v>140</v>
      </c>
      <c r="P7" s="26" t="s">
        <v>141</v>
      </c>
      <c r="Q7" s="26" t="s">
        <v>136</v>
      </c>
      <c r="R7" s="26" t="s">
        <v>136</v>
      </c>
      <c r="S7" s="27" t="s">
        <v>140</v>
      </c>
      <c r="T7" s="27" t="s">
        <v>141</v>
      </c>
      <c r="U7" s="27" t="s">
        <v>136</v>
      </c>
      <c r="V7" s="27" t="s">
        <v>136</v>
      </c>
      <c r="W7" s="28" t="s">
        <v>137</v>
      </c>
      <c r="X7" s="29" t="s">
        <v>138</v>
      </c>
      <c r="Y7" s="29" t="s">
        <v>139</v>
      </c>
      <c r="Z7" s="27" t="s">
        <v>140</v>
      </c>
      <c r="AA7" s="27" t="s">
        <v>141</v>
      </c>
      <c r="AB7" s="27" t="s">
        <v>136</v>
      </c>
      <c r="AC7" s="27" t="s">
        <v>136</v>
      </c>
      <c r="AD7" s="28" t="s">
        <v>137</v>
      </c>
      <c r="AE7" s="29" t="s">
        <v>138</v>
      </c>
      <c r="AF7" s="29" t="s">
        <v>139</v>
      </c>
      <c r="AG7" s="27" t="s">
        <v>140</v>
      </c>
      <c r="AH7" s="27" t="s">
        <v>141</v>
      </c>
      <c r="AI7" s="27" t="s">
        <v>136</v>
      </c>
      <c r="AJ7" s="27" t="s">
        <v>136</v>
      </c>
      <c r="AK7" s="28" t="s">
        <v>137</v>
      </c>
      <c r="AL7" s="29" t="s">
        <v>138</v>
      </c>
      <c r="AM7" s="29" t="s">
        <v>139</v>
      </c>
      <c r="AN7" s="27" t="s">
        <v>140</v>
      </c>
      <c r="AO7" s="27" t="s">
        <v>141</v>
      </c>
      <c r="AP7" s="27" t="s">
        <v>136</v>
      </c>
      <c r="AQ7" s="27" t="s">
        <v>136</v>
      </c>
      <c r="AR7" s="28" t="s">
        <v>137</v>
      </c>
      <c r="AS7" s="29" t="s">
        <v>138</v>
      </c>
      <c r="AT7" s="29" t="s">
        <v>139</v>
      </c>
      <c r="AU7" s="27" t="s">
        <v>140</v>
      </c>
      <c r="AV7" s="27" t="s">
        <v>141</v>
      </c>
      <c r="AW7" s="27" t="s">
        <v>136</v>
      </c>
      <c r="AX7" s="30"/>
      <c r="AY7" s="30"/>
      <c r="AZ7" s="30"/>
      <c r="BA7" s="30"/>
      <c r="BB7" s="30"/>
    </row>
    <row r="8" spans="1:54" ht="27" customHeight="1" x14ac:dyDescent="0.15">
      <c r="A8" s="4"/>
      <c r="B8" s="31" t="s">
        <v>7</v>
      </c>
      <c r="C8" s="32"/>
      <c r="D8" s="33"/>
      <c r="E8" s="34"/>
      <c r="F8" s="35"/>
      <c r="G8" s="34"/>
      <c r="H8" s="34"/>
      <c r="I8" s="35"/>
      <c r="J8" s="35"/>
      <c r="K8" s="35"/>
      <c r="L8" s="35"/>
      <c r="M8" s="35"/>
      <c r="N8" s="34"/>
      <c r="O8" s="34"/>
      <c r="P8" s="35"/>
      <c r="Q8" s="35"/>
      <c r="R8" s="35"/>
      <c r="S8" s="27"/>
      <c r="T8" s="36">
        <v>8</v>
      </c>
      <c r="U8" s="36">
        <v>8</v>
      </c>
      <c r="V8" s="36">
        <v>4</v>
      </c>
      <c r="W8" s="36">
        <v>8</v>
      </c>
      <c r="X8" s="36">
        <v>8</v>
      </c>
      <c r="Y8" s="27"/>
      <c r="Z8" s="27"/>
      <c r="AA8" s="36">
        <v>8</v>
      </c>
      <c r="AB8" s="36">
        <v>5</v>
      </c>
      <c r="AC8" s="36">
        <v>8</v>
      </c>
      <c r="AD8" s="36">
        <v>8</v>
      </c>
      <c r="AE8" s="36">
        <v>8</v>
      </c>
      <c r="AF8" s="27"/>
      <c r="AG8" s="27"/>
      <c r="AH8" s="36">
        <v>8</v>
      </c>
      <c r="AI8" s="36">
        <v>8</v>
      </c>
      <c r="AJ8" s="36">
        <v>8</v>
      </c>
      <c r="AK8" s="36">
        <v>8</v>
      </c>
      <c r="AL8" s="36">
        <v>8</v>
      </c>
      <c r="AM8" s="27"/>
      <c r="AN8" s="27"/>
      <c r="AO8" s="36">
        <v>8</v>
      </c>
      <c r="AP8" s="36">
        <v>8</v>
      </c>
      <c r="AQ8" s="36">
        <v>8</v>
      </c>
      <c r="AR8" s="36">
        <v>8</v>
      </c>
      <c r="AS8" s="36">
        <v>8</v>
      </c>
      <c r="AT8" s="27"/>
      <c r="AU8" s="27"/>
      <c r="AV8" s="36">
        <v>8</v>
      </c>
      <c r="AW8" s="36">
        <v>8</v>
      </c>
      <c r="AX8" s="37"/>
      <c r="AY8" s="38" t="str">
        <f t="shared" ref="AY8:AY27" si="8">B8</f>
        <v>6 - Sviluppo Piattaforma</v>
      </c>
      <c r="AZ8" s="38">
        <f t="shared" ref="AZ8:AZ27" si="9">SUM(S8:AW8)</f>
        <v>169</v>
      </c>
      <c r="BA8" s="37"/>
      <c r="BB8" s="37"/>
    </row>
    <row r="9" spans="1:54" ht="27" customHeight="1" x14ac:dyDescent="0.15">
      <c r="A9" s="4"/>
      <c r="B9" s="31" t="s">
        <v>16</v>
      </c>
      <c r="C9" s="32"/>
      <c r="D9" s="33"/>
      <c r="E9" s="34"/>
      <c r="F9" s="35"/>
      <c r="G9" s="34"/>
      <c r="H9" s="34"/>
      <c r="I9" s="35"/>
      <c r="J9" s="35"/>
      <c r="K9" s="35"/>
      <c r="L9" s="35"/>
      <c r="M9" s="35"/>
      <c r="N9" s="34"/>
      <c r="O9" s="34"/>
      <c r="P9" s="35"/>
      <c r="Q9" s="35"/>
      <c r="R9" s="35"/>
      <c r="S9" s="27"/>
      <c r="T9" s="36"/>
      <c r="U9" s="36"/>
      <c r="V9" s="36">
        <v>4</v>
      </c>
      <c r="W9" s="36"/>
      <c r="X9" s="36"/>
      <c r="Y9" s="27"/>
      <c r="Z9" s="27"/>
      <c r="AA9" s="36"/>
      <c r="AB9" s="36">
        <v>3</v>
      </c>
      <c r="AC9" s="36"/>
      <c r="AD9" s="36"/>
      <c r="AE9" s="36"/>
      <c r="AF9" s="27"/>
      <c r="AG9" s="27"/>
      <c r="AH9" s="36"/>
      <c r="AI9" s="36"/>
      <c r="AJ9" s="36"/>
      <c r="AK9" s="36"/>
      <c r="AL9" s="36"/>
      <c r="AM9" s="27"/>
      <c r="AN9" s="27"/>
      <c r="AO9" s="36"/>
      <c r="AP9" s="36"/>
      <c r="AQ9" s="36"/>
      <c r="AR9" s="36"/>
      <c r="AS9" s="36"/>
      <c r="AT9" s="27"/>
      <c r="AU9" s="27"/>
      <c r="AV9" s="36"/>
      <c r="AW9" s="36"/>
      <c r="AX9" s="39"/>
      <c r="AY9" s="38" t="str">
        <f t="shared" si="8"/>
        <v>15 - Permesso</v>
      </c>
      <c r="AZ9" s="38">
        <f t="shared" si="9"/>
        <v>7</v>
      </c>
      <c r="BA9" s="39"/>
      <c r="BB9" s="39"/>
    </row>
    <row r="10" spans="1:54" ht="27" customHeight="1" x14ac:dyDescent="0.15">
      <c r="A10" s="4"/>
      <c r="B10" s="31"/>
      <c r="C10" s="32"/>
      <c r="D10" s="33"/>
      <c r="E10" s="34"/>
      <c r="F10" s="35"/>
      <c r="G10" s="34"/>
      <c r="H10" s="34"/>
      <c r="I10" s="35"/>
      <c r="J10" s="35"/>
      <c r="K10" s="35"/>
      <c r="L10" s="35"/>
      <c r="M10" s="35"/>
      <c r="N10" s="34"/>
      <c r="O10" s="34"/>
      <c r="P10" s="35"/>
      <c r="Q10" s="35"/>
      <c r="R10" s="35"/>
      <c r="S10" s="27"/>
      <c r="T10" s="36"/>
      <c r="U10" s="36"/>
      <c r="V10" s="36"/>
      <c r="W10" s="36"/>
      <c r="X10" s="36"/>
      <c r="Y10" s="27"/>
      <c r="Z10" s="27"/>
      <c r="AA10" s="36"/>
      <c r="AB10" s="36"/>
      <c r="AC10" s="36"/>
      <c r="AD10" s="36"/>
      <c r="AE10" s="36"/>
      <c r="AF10" s="27"/>
      <c r="AG10" s="27"/>
      <c r="AH10" s="36"/>
      <c r="AI10" s="36"/>
      <c r="AJ10" s="36"/>
      <c r="AK10" s="36"/>
      <c r="AL10" s="36"/>
      <c r="AM10" s="27"/>
      <c r="AN10" s="27"/>
      <c r="AO10" s="36"/>
      <c r="AP10" s="36"/>
      <c r="AQ10" s="36"/>
      <c r="AR10" s="36"/>
      <c r="AS10" s="36"/>
      <c r="AT10" s="27"/>
      <c r="AU10" s="27"/>
      <c r="AV10" s="36"/>
      <c r="AW10" s="36"/>
      <c r="AX10" s="39"/>
      <c r="AY10" s="38">
        <f t="shared" si="8"/>
        <v>0</v>
      </c>
      <c r="AZ10" s="38">
        <f t="shared" si="9"/>
        <v>0</v>
      </c>
      <c r="BA10" s="39"/>
      <c r="BB10" s="39"/>
    </row>
    <row r="11" spans="1:54" ht="27" customHeight="1" x14ac:dyDescent="0.15">
      <c r="A11" s="4"/>
      <c r="B11" s="31"/>
      <c r="C11" s="32"/>
      <c r="D11" s="33"/>
      <c r="E11" s="34"/>
      <c r="F11" s="35"/>
      <c r="G11" s="34"/>
      <c r="H11" s="34"/>
      <c r="I11" s="35"/>
      <c r="J11" s="35"/>
      <c r="K11" s="35"/>
      <c r="L11" s="35"/>
      <c r="M11" s="35"/>
      <c r="N11" s="34"/>
      <c r="O11" s="34"/>
      <c r="P11" s="35"/>
      <c r="Q11" s="35"/>
      <c r="R11" s="35"/>
      <c r="S11" s="27"/>
      <c r="T11" s="36"/>
      <c r="U11" s="36"/>
      <c r="V11" s="36"/>
      <c r="W11" s="36"/>
      <c r="X11" s="36"/>
      <c r="Y11" s="27"/>
      <c r="Z11" s="27"/>
      <c r="AA11" s="36"/>
      <c r="AB11" s="36"/>
      <c r="AC11" s="36"/>
      <c r="AD11" s="36"/>
      <c r="AE11" s="36"/>
      <c r="AF11" s="27"/>
      <c r="AG11" s="27"/>
      <c r="AH11" s="36"/>
      <c r="AI11" s="36"/>
      <c r="AJ11" s="36"/>
      <c r="AK11" s="36"/>
      <c r="AL11" s="36"/>
      <c r="AM11" s="27"/>
      <c r="AN11" s="27"/>
      <c r="AO11" s="36"/>
      <c r="AP11" s="36"/>
      <c r="AQ11" s="36"/>
      <c r="AR11" s="36"/>
      <c r="AS11" s="36"/>
      <c r="AT11" s="27"/>
      <c r="AU11" s="27"/>
      <c r="AV11" s="36"/>
      <c r="AW11" s="36"/>
      <c r="AX11" s="37"/>
      <c r="AY11" s="38">
        <f t="shared" si="8"/>
        <v>0</v>
      </c>
      <c r="AZ11" s="38">
        <f t="shared" si="9"/>
        <v>0</v>
      </c>
      <c r="BA11" s="37"/>
      <c r="BB11" s="37"/>
    </row>
    <row r="12" spans="1:54" ht="27" customHeight="1" x14ac:dyDescent="0.15">
      <c r="A12" s="4"/>
      <c r="B12" s="31"/>
      <c r="C12" s="32"/>
      <c r="D12" s="33"/>
      <c r="E12" s="34"/>
      <c r="F12" s="35"/>
      <c r="G12" s="34"/>
      <c r="H12" s="34"/>
      <c r="I12" s="35"/>
      <c r="J12" s="35"/>
      <c r="K12" s="35"/>
      <c r="L12" s="35"/>
      <c r="M12" s="35"/>
      <c r="N12" s="34"/>
      <c r="O12" s="34"/>
      <c r="P12" s="35"/>
      <c r="Q12" s="35"/>
      <c r="R12" s="35"/>
      <c r="S12" s="27"/>
      <c r="T12" s="36"/>
      <c r="U12" s="36"/>
      <c r="V12" s="36"/>
      <c r="W12" s="36"/>
      <c r="X12" s="36"/>
      <c r="Y12" s="27"/>
      <c r="Z12" s="27"/>
      <c r="AA12" s="36"/>
      <c r="AB12" s="36"/>
      <c r="AC12" s="36"/>
      <c r="AD12" s="36"/>
      <c r="AE12" s="36"/>
      <c r="AF12" s="27"/>
      <c r="AG12" s="27"/>
      <c r="AH12" s="36"/>
      <c r="AI12" s="36"/>
      <c r="AJ12" s="36"/>
      <c r="AK12" s="36"/>
      <c r="AL12" s="36"/>
      <c r="AM12" s="27"/>
      <c r="AN12" s="27"/>
      <c r="AO12" s="36"/>
      <c r="AP12" s="36"/>
      <c r="AQ12" s="36"/>
      <c r="AR12" s="36"/>
      <c r="AS12" s="36"/>
      <c r="AT12" s="27"/>
      <c r="AU12" s="27"/>
      <c r="AV12" s="36"/>
      <c r="AW12" s="36"/>
      <c r="AX12" s="37"/>
      <c r="AY12" s="38">
        <f t="shared" si="8"/>
        <v>0</v>
      </c>
      <c r="AZ12" s="38">
        <f t="shared" si="9"/>
        <v>0</v>
      </c>
      <c r="BA12" s="37"/>
      <c r="BB12" s="37"/>
    </row>
    <row r="13" spans="1:54" ht="27" customHeight="1" x14ac:dyDescent="0.15">
      <c r="A13" s="4"/>
      <c r="B13" s="31"/>
      <c r="C13" s="32"/>
      <c r="D13" s="33"/>
      <c r="E13" s="34"/>
      <c r="F13" s="35"/>
      <c r="G13" s="34"/>
      <c r="H13" s="34"/>
      <c r="I13" s="35"/>
      <c r="J13" s="35"/>
      <c r="K13" s="35"/>
      <c r="L13" s="35"/>
      <c r="M13" s="35"/>
      <c r="N13" s="34"/>
      <c r="O13" s="34"/>
      <c r="P13" s="35"/>
      <c r="Q13" s="35"/>
      <c r="R13" s="35"/>
      <c r="S13" s="27"/>
      <c r="T13" s="36"/>
      <c r="U13" s="36"/>
      <c r="V13" s="36"/>
      <c r="W13" s="36"/>
      <c r="X13" s="36"/>
      <c r="Y13" s="27"/>
      <c r="Z13" s="27"/>
      <c r="AA13" s="36"/>
      <c r="AB13" s="36"/>
      <c r="AC13" s="36"/>
      <c r="AD13" s="36"/>
      <c r="AE13" s="36"/>
      <c r="AF13" s="27"/>
      <c r="AG13" s="27"/>
      <c r="AH13" s="36"/>
      <c r="AI13" s="36"/>
      <c r="AJ13" s="36"/>
      <c r="AK13" s="36"/>
      <c r="AL13" s="36"/>
      <c r="AM13" s="27"/>
      <c r="AN13" s="27"/>
      <c r="AO13" s="36"/>
      <c r="AP13" s="36"/>
      <c r="AQ13" s="36"/>
      <c r="AR13" s="36"/>
      <c r="AS13" s="36"/>
      <c r="AT13" s="27"/>
      <c r="AU13" s="27"/>
      <c r="AV13" s="36"/>
      <c r="AW13" s="36"/>
      <c r="AX13" s="39"/>
      <c r="AY13" s="38">
        <f t="shared" si="8"/>
        <v>0</v>
      </c>
      <c r="AZ13" s="38">
        <f t="shared" si="9"/>
        <v>0</v>
      </c>
      <c r="BA13" s="39"/>
      <c r="BB13" s="39"/>
    </row>
    <row r="14" spans="1:54" ht="27" customHeight="1" x14ac:dyDescent="0.15">
      <c r="A14" s="4"/>
      <c r="B14" s="31"/>
      <c r="C14" s="32"/>
      <c r="D14" s="33"/>
      <c r="E14" s="34"/>
      <c r="F14" s="35"/>
      <c r="G14" s="34"/>
      <c r="H14" s="34"/>
      <c r="I14" s="35"/>
      <c r="J14" s="35"/>
      <c r="K14" s="35"/>
      <c r="L14" s="35"/>
      <c r="M14" s="35"/>
      <c r="N14" s="34"/>
      <c r="O14" s="34"/>
      <c r="P14" s="35"/>
      <c r="Q14" s="35"/>
      <c r="R14" s="35"/>
      <c r="S14" s="27"/>
      <c r="T14" s="36"/>
      <c r="U14" s="36"/>
      <c r="V14" s="36"/>
      <c r="W14" s="36"/>
      <c r="X14" s="36"/>
      <c r="Y14" s="27"/>
      <c r="Z14" s="27"/>
      <c r="AA14" s="36"/>
      <c r="AB14" s="36"/>
      <c r="AC14" s="36"/>
      <c r="AD14" s="36"/>
      <c r="AE14" s="36"/>
      <c r="AF14" s="27"/>
      <c r="AG14" s="27"/>
      <c r="AH14" s="36"/>
      <c r="AI14" s="36"/>
      <c r="AJ14" s="36"/>
      <c r="AK14" s="36"/>
      <c r="AL14" s="36"/>
      <c r="AM14" s="27"/>
      <c r="AN14" s="27"/>
      <c r="AO14" s="36"/>
      <c r="AP14" s="36"/>
      <c r="AQ14" s="36"/>
      <c r="AR14" s="36"/>
      <c r="AS14" s="36"/>
      <c r="AT14" s="27"/>
      <c r="AU14" s="27"/>
      <c r="AV14" s="36"/>
      <c r="AW14" s="36"/>
      <c r="AX14" s="39"/>
      <c r="AY14" s="38">
        <f t="shared" si="8"/>
        <v>0</v>
      </c>
      <c r="AZ14" s="38">
        <f t="shared" si="9"/>
        <v>0</v>
      </c>
      <c r="BA14" s="39"/>
      <c r="BB14" s="39"/>
    </row>
    <row r="15" spans="1:54" ht="27" customHeight="1" x14ac:dyDescent="0.15">
      <c r="A15" s="4"/>
      <c r="B15" s="31"/>
      <c r="C15" s="32"/>
      <c r="D15" s="33"/>
      <c r="E15" s="34"/>
      <c r="F15" s="35"/>
      <c r="G15" s="34"/>
      <c r="H15" s="34"/>
      <c r="I15" s="35"/>
      <c r="J15" s="35"/>
      <c r="K15" s="35"/>
      <c r="L15" s="35"/>
      <c r="M15" s="35"/>
      <c r="N15" s="34"/>
      <c r="O15" s="34"/>
      <c r="P15" s="35"/>
      <c r="Q15" s="35"/>
      <c r="R15" s="35"/>
      <c r="S15" s="27"/>
      <c r="T15" s="36"/>
      <c r="U15" s="36"/>
      <c r="V15" s="36"/>
      <c r="W15" s="36"/>
      <c r="X15" s="36"/>
      <c r="Y15" s="27"/>
      <c r="Z15" s="27"/>
      <c r="AA15" s="36"/>
      <c r="AB15" s="36"/>
      <c r="AC15" s="36"/>
      <c r="AD15" s="36"/>
      <c r="AE15" s="36"/>
      <c r="AF15" s="27"/>
      <c r="AG15" s="27"/>
      <c r="AH15" s="36"/>
      <c r="AI15" s="36"/>
      <c r="AJ15" s="36"/>
      <c r="AK15" s="36"/>
      <c r="AL15" s="36"/>
      <c r="AM15" s="27"/>
      <c r="AN15" s="27"/>
      <c r="AO15" s="36"/>
      <c r="AP15" s="36"/>
      <c r="AQ15" s="36"/>
      <c r="AR15" s="36"/>
      <c r="AS15" s="36"/>
      <c r="AT15" s="27"/>
      <c r="AU15" s="27"/>
      <c r="AV15" s="36"/>
      <c r="AW15" s="36"/>
      <c r="AX15" s="37"/>
      <c r="AY15" s="38">
        <f t="shared" si="8"/>
        <v>0</v>
      </c>
      <c r="AZ15" s="38">
        <f t="shared" si="9"/>
        <v>0</v>
      </c>
      <c r="BA15" s="37"/>
      <c r="BB15" s="37"/>
    </row>
    <row r="16" spans="1:54" ht="27" customHeight="1" x14ac:dyDescent="0.15">
      <c r="A16" s="4"/>
      <c r="B16" s="31"/>
      <c r="C16" s="32"/>
      <c r="D16" s="33"/>
      <c r="E16" s="34"/>
      <c r="F16" s="35"/>
      <c r="G16" s="34"/>
      <c r="H16" s="34"/>
      <c r="I16" s="35"/>
      <c r="J16" s="35"/>
      <c r="K16" s="35"/>
      <c r="L16" s="35"/>
      <c r="M16" s="35"/>
      <c r="N16" s="34"/>
      <c r="O16" s="34"/>
      <c r="P16" s="35"/>
      <c r="Q16" s="35"/>
      <c r="R16" s="35"/>
      <c r="S16" s="27"/>
      <c r="T16" s="36"/>
      <c r="U16" s="36"/>
      <c r="V16" s="36"/>
      <c r="W16" s="36"/>
      <c r="X16" s="36"/>
      <c r="Y16" s="27"/>
      <c r="Z16" s="27"/>
      <c r="AA16" s="36"/>
      <c r="AB16" s="36"/>
      <c r="AC16" s="36"/>
      <c r="AD16" s="36"/>
      <c r="AE16" s="36"/>
      <c r="AF16" s="27"/>
      <c r="AG16" s="27"/>
      <c r="AH16" s="36"/>
      <c r="AI16" s="36"/>
      <c r="AJ16" s="36"/>
      <c r="AK16" s="36"/>
      <c r="AL16" s="36"/>
      <c r="AM16" s="27"/>
      <c r="AN16" s="27"/>
      <c r="AO16" s="36"/>
      <c r="AP16" s="36"/>
      <c r="AQ16" s="36"/>
      <c r="AR16" s="36"/>
      <c r="AS16" s="36"/>
      <c r="AT16" s="27"/>
      <c r="AU16" s="27"/>
      <c r="AV16" s="36"/>
      <c r="AW16" s="36"/>
      <c r="AX16" s="37"/>
      <c r="AY16" s="38">
        <f t="shared" si="8"/>
        <v>0</v>
      </c>
      <c r="AZ16" s="38">
        <f t="shared" si="9"/>
        <v>0</v>
      </c>
      <c r="BA16" s="37"/>
      <c r="BB16" s="37"/>
    </row>
    <row r="17" spans="1:54" ht="27" customHeight="1" x14ac:dyDescent="0.15">
      <c r="A17" s="4"/>
      <c r="B17" s="31"/>
      <c r="C17" s="32"/>
      <c r="D17" s="33"/>
      <c r="E17" s="34"/>
      <c r="F17" s="35"/>
      <c r="G17" s="34"/>
      <c r="H17" s="34"/>
      <c r="I17" s="35"/>
      <c r="J17" s="35"/>
      <c r="K17" s="35"/>
      <c r="L17" s="35"/>
      <c r="M17" s="35"/>
      <c r="N17" s="34"/>
      <c r="O17" s="34"/>
      <c r="P17" s="35"/>
      <c r="Q17" s="35"/>
      <c r="R17" s="35"/>
      <c r="S17" s="27"/>
      <c r="T17" s="36"/>
      <c r="U17" s="36"/>
      <c r="V17" s="36"/>
      <c r="W17" s="36"/>
      <c r="X17" s="36"/>
      <c r="Y17" s="27"/>
      <c r="Z17" s="27"/>
      <c r="AA17" s="36"/>
      <c r="AB17" s="36"/>
      <c r="AC17" s="36"/>
      <c r="AD17" s="36"/>
      <c r="AE17" s="36"/>
      <c r="AF17" s="27"/>
      <c r="AG17" s="27"/>
      <c r="AH17" s="36"/>
      <c r="AI17" s="36"/>
      <c r="AJ17" s="36"/>
      <c r="AK17" s="36"/>
      <c r="AL17" s="36"/>
      <c r="AM17" s="27"/>
      <c r="AN17" s="27"/>
      <c r="AO17" s="36"/>
      <c r="AP17" s="36"/>
      <c r="AQ17" s="36"/>
      <c r="AR17" s="36"/>
      <c r="AS17" s="36"/>
      <c r="AT17" s="27"/>
      <c r="AU17" s="27"/>
      <c r="AV17" s="36"/>
      <c r="AW17" s="36"/>
      <c r="AX17" s="39"/>
      <c r="AY17" s="38">
        <f t="shared" si="8"/>
        <v>0</v>
      </c>
      <c r="AZ17" s="38">
        <f t="shared" si="9"/>
        <v>0</v>
      </c>
      <c r="BA17" s="39"/>
      <c r="BB17" s="39"/>
    </row>
    <row r="18" spans="1:54" ht="27" customHeight="1" x14ac:dyDescent="0.15">
      <c r="A18" s="4"/>
      <c r="B18" s="31"/>
      <c r="C18" s="32"/>
      <c r="D18" s="33"/>
      <c r="E18" s="34"/>
      <c r="F18" s="35"/>
      <c r="G18" s="34"/>
      <c r="H18" s="34"/>
      <c r="I18" s="35"/>
      <c r="J18" s="35"/>
      <c r="K18" s="35"/>
      <c r="L18" s="35"/>
      <c r="M18" s="35"/>
      <c r="N18" s="34"/>
      <c r="O18" s="34"/>
      <c r="P18" s="35"/>
      <c r="Q18" s="35"/>
      <c r="R18" s="35"/>
      <c r="S18" s="27"/>
      <c r="T18" s="36"/>
      <c r="U18" s="36"/>
      <c r="V18" s="36"/>
      <c r="W18" s="36"/>
      <c r="X18" s="36"/>
      <c r="Y18" s="27"/>
      <c r="Z18" s="27"/>
      <c r="AA18" s="36"/>
      <c r="AB18" s="36"/>
      <c r="AC18" s="36"/>
      <c r="AD18" s="36"/>
      <c r="AE18" s="36"/>
      <c r="AF18" s="27"/>
      <c r="AG18" s="27"/>
      <c r="AH18" s="36"/>
      <c r="AI18" s="36"/>
      <c r="AJ18" s="36"/>
      <c r="AK18" s="36"/>
      <c r="AL18" s="36"/>
      <c r="AM18" s="27"/>
      <c r="AN18" s="27"/>
      <c r="AO18" s="36"/>
      <c r="AP18" s="36"/>
      <c r="AQ18" s="36"/>
      <c r="AR18" s="36"/>
      <c r="AS18" s="36"/>
      <c r="AT18" s="27"/>
      <c r="AU18" s="27"/>
      <c r="AV18" s="36"/>
      <c r="AW18" s="36"/>
      <c r="AX18" s="39"/>
      <c r="AY18" s="38">
        <f t="shared" si="8"/>
        <v>0</v>
      </c>
      <c r="AZ18" s="38">
        <f t="shared" si="9"/>
        <v>0</v>
      </c>
      <c r="BA18" s="39"/>
      <c r="BB18" s="39"/>
    </row>
    <row r="19" spans="1:54" ht="27" customHeight="1" x14ac:dyDescent="0.15">
      <c r="A19" s="4"/>
      <c r="B19" s="31"/>
      <c r="C19" s="32"/>
      <c r="D19" s="33"/>
      <c r="E19" s="34"/>
      <c r="F19" s="35"/>
      <c r="G19" s="34"/>
      <c r="H19" s="34"/>
      <c r="I19" s="35"/>
      <c r="J19" s="35"/>
      <c r="K19" s="35"/>
      <c r="L19" s="35"/>
      <c r="M19" s="35"/>
      <c r="N19" s="34"/>
      <c r="O19" s="34"/>
      <c r="P19" s="35"/>
      <c r="Q19" s="35"/>
      <c r="R19" s="35"/>
      <c r="S19" s="27"/>
      <c r="T19" s="36"/>
      <c r="U19" s="36"/>
      <c r="V19" s="36"/>
      <c r="W19" s="36"/>
      <c r="X19" s="36"/>
      <c r="Y19" s="27"/>
      <c r="Z19" s="27"/>
      <c r="AA19" s="36"/>
      <c r="AB19" s="36"/>
      <c r="AC19" s="36"/>
      <c r="AD19" s="36"/>
      <c r="AE19" s="36"/>
      <c r="AF19" s="27"/>
      <c r="AG19" s="27"/>
      <c r="AH19" s="36"/>
      <c r="AI19" s="36"/>
      <c r="AJ19" s="36"/>
      <c r="AK19" s="36"/>
      <c r="AL19" s="36"/>
      <c r="AM19" s="27"/>
      <c r="AN19" s="27"/>
      <c r="AO19" s="36"/>
      <c r="AP19" s="36"/>
      <c r="AQ19" s="36"/>
      <c r="AR19" s="36"/>
      <c r="AS19" s="36"/>
      <c r="AT19" s="27"/>
      <c r="AU19" s="27"/>
      <c r="AV19" s="36"/>
      <c r="AW19" s="36"/>
      <c r="AX19" s="37"/>
      <c r="AY19" s="38">
        <f t="shared" si="8"/>
        <v>0</v>
      </c>
      <c r="AZ19" s="38">
        <f t="shared" si="9"/>
        <v>0</v>
      </c>
      <c r="BA19" s="37"/>
      <c r="BB19" s="37"/>
    </row>
    <row r="20" spans="1:54" ht="27" customHeight="1" x14ac:dyDescent="0.15">
      <c r="A20" s="4"/>
      <c r="B20" s="40"/>
      <c r="C20" s="32"/>
      <c r="D20" s="33"/>
      <c r="E20" s="34"/>
      <c r="F20" s="35"/>
      <c r="G20" s="34"/>
      <c r="H20" s="34"/>
      <c r="I20" s="35"/>
      <c r="J20" s="35"/>
      <c r="K20" s="35"/>
      <c r="L20" s="35"/>
      <c r="M20" s="35"/>
      <c r="N20" s="34"/>
      <c r="O20" s="34"/>
      <c r="P20" s="35"/>
      <c r="Q20" s="35"/>
      <c r="R20" s="35"/>
      <c r="S20" s="27"/>
      <c r="T20" s="36"/>
      <c r="U20" s="36"/>
      <c r="V20" s="36"/>
      <c r="W20" s="36"/>
      <c r="X20" s="36"/>
      <c r="Y20" s="27"/>
      <c r="Z20" s="27"/>
      <c r="AA20" s="36"/>
      <c r="AB20" s="36"/>
      <c r="AC20" s="36"/>
      <c r="AD20" s="36"/>
      <c r="AE20" s="36"/>
      <c r="AF20" s="27"/>
      <c r="AG20" s="27"/>
      <c r="AH20" s="36"/>
      <c r="AI20" s="36"/>
      <c r="AJ20" s="36"/>
      <c r="AK20" s="36"/>
      <c r="AL20" s="36"/>
      <c r="AM20" s="27"/>
      <c r="AN20" s="27"/>
      <c r="AO20" s="36"/>
      <c r="AP20" s="36"/>
      <c r="AQ20" s="36"/>
      <c r="AR20" s="36"/>
      <c r="AS20" s="36"/>
      <c r="AT20" s="27"/>
      <c r="AU20" s="27"/>
      <c r="AV20" s="36"/>
      <c r="AW20" s="36"/>
      <c r="AX20" s="37"/>
      <c r="AY20" s="38">
        <f t="shared" si="8"/>
        <v>0</v>
      </c>
      <c r="AZ20" s="38">
        <f t="shared" si="9"/>
        <v>0</v>
      </c>
      <c r="BA20" s="37"/>
      <c r="BB20" s="37"/>
    </row>
    <row r="21" spans="1:54" ht="27" customHeight="1" x14ac:dyDescent="0.15">
      <c r="A21" s="4"/>
      <c r="B21" s="40"/>
      <c r="C21" s="32"/>
      <c r="D21" s="33"/>
      <c r="E21" s="34"/>
      <c r="F21" s="35"/>
      <c r="G21" s="34"/>
      <c r="H21" s="34"/>
      <c r="I21" s="35"/>
      <c r="J21" s="35"/>
      <c r="K21" s="35"/>
      <c r="L21" s="35"/>
      <c r="M21" s="35"/>
      <c r="N21" s="34"/>
      <c r="O21" s="34"/>
      <c r="P21" s="35"/>
      <c r="Q21" s="35"/>
      <c r="R21" s="35"/>
      <c r="S21" s="27"/>
      <c r="T21" s="36"/>
      <c r="U21" s="36"/>
      <c r="V21" s="36"/>
      <c r="W21" s="36"/>
      <c r="X21" s="36"/>
      <c r="Y21" s="27"/>
      <c r="Z21" s="27"/>
      <c r="AA21" s="36"/>
      <c r="AB21" s="36"/>
      <c r="AC21" s="36"/>
      <c r="AD21" s="36"/>
      <c r="AE21" s="36"/>
      <c r="AF21" s="27"/>
      <c r="AG21" s="27"/>
      <c r="AH21" s="36"/>
      <c r="AI21" s="36"/>
      <c r="AJ21" s="36"/>
      <c r="AK21" s="36"/>
      <c r="AL21" s="36"/>
      <c r="AM21" s="27"/>
      <c r="AN21" s="27"/>
      <c r="AO21" s="36"/>
      <c r="AP21" s="36"/>
      <c r="AQ21" s="36"/>
      <c r="AR21" s="36"/>
      <c r="AS21" s="36"/>
      <c r="AT21" s="27"/>
      <c r="AU21" s="27"/>
      <c r="AV21" s="36"/>
      <c r="AW21" s="36"/>
      <c r="AX21" s="39"/>
      <c r="AY21" s="38">
        <f t="shared" si="8"/>
        <v>0</v>
      </c>
      <c r="AZ21" s="38">
        <f t="shared" si="9"/>
        <v>0</v>
      </c>
      <c r="BA21" s="39"/>
      <c r="BB21" s="39"/>
    </row>
    <row r="22" spans="1:54" ht="27" customHeight="1" x14ac:dyDescent="0.15">
      <c r="A22" s="4"/>
      <c r="B22" s="40"/>
      <c r="C22" s="32"/>
      <c r="D22" s="33"/>
      <c r="E22" s="34"/>
      <c r="F22" s="35"/>
      <c r="G22" s="34"/>
      <c r="H22" s="34"/>
      <c r="I22" s="35"/>
      <c r="J22" s="35"/>
      <c r="K22" s="35"/>
      <c r="L22" s="35"/>
      <c r="M22" s="35"/>
      <c r="N22" s="34"/>
      <c r="O22" s="34"/>
      <c r="P22" s="35"/>
      <c r="Q22" s="35"/>
      <c r="R22" s="35"/>
      <c r="S22" s="27"/>
      <c r="T22" s="36"/>
      <c r="U22" s="36"/>
      <c r="V22" s="36"/>
      <c r="W22" s="36"/>
      <c r="X22" s="36"/>
      <c r="Y22" s="27"/>
      <c r="Z22" s="27"/>
      <c r="AA22" s="36"/>
      <c r="AB22" s="36"/>
      <c r="AC22" s="36"/>
      <c r="AD22" s="36"/>
      <c r="AE22" s="36"/>
      <c r="AF22" s="27"/>
      <c r="AG22" s="27"/>
      <c r="AH22" s="36"/>
      <c r="AI22" s="36"/>
      <c r="AJ22" s="36"/>
      <c r="AK22" s="36"/>
      <c r="AL22" s="36"/>
      <c r="AM22" s="27"/>
      <c r="AN22" s="27"/>
      <c r="AO22" s="36"/>
      <c r="AP22" s="36"/>
      <c r="AQ22" s="36"/>
      <c r="AR22" s="36"/>
      <c r="AS22" s="36"/>
      <c r="AT22" s="27"/>
      <c r="AU22" s="27"/>
      <c r="AV22" s="36"/>
      <c r="AW22" s="36"/>
      <c r="AX22" s="39"/>
      <c r="AY22" s="38">
        <f t="shared" si="8"/>
        <v>0</v>
      </c>
      <c r="AZ22" s="38">
        <f t="shared" si="9"/>
        <v>0</v>
      </c>
      <c r="BA22" s="39"/>
      <c r="BB22" s="39"/>
    </row>
    <row r="23" spans="1:54" ht="27" customHeight="1" x14ac:dyDescent="0.15">
      <c r="A23" s="4"/>
      <c r="B23" s="40"/>
      <c r="C23" s="32"/>
      <c r="D23" s="33"/>
      <c r="E23" s="34"/>
      <c r="F23" s="35"/>
      <c r="G23" s="34"/>
      <c r="H23" s="34"/>
      <c r="I23" s="35"/>
      <c r="J23" s="35"/>
      <c r="K23" s="35"/>
      <c r="L23" s="35"/>
      <c r="M23" s="35"/>
      <c r="N23" s="34"/>
      <c r="O23" s="34"/>
      <c r="P23" s="35"/>
      <c r="Q23" s="35"/>
      <c r="R23" s="35"/>
      <c r="S23" s="27"/>
      <c r="T23" s="36"/>
      <c r="U23" s="36"/>
      <c r="V23" s="36"/>
      <c r="W23" s="36"/>
      <c r="X23" s="36"/>
      <c r="Y23" s="27"/>
      <c r="Z23" s="27"/>
      <c r="AA23" s="36"/>
      <c r="AB23" s="36"/>
      <c r="AC23" s="36"/>
      <c r="AD23" s="36"/>
      <c r="AE23" s="36"/>
      <c r="AF23" s="27"/>
      <c r="AG23" s="27"/>
      <c r="AH23" s="36"/>
      <c r="AI23" s="36"/>
      <c r="AJ23" s="36"/>
      <c r="AK23" s="36"/>
      <c r="AL23" s="36"/>
      <c r="AM23" s="27"/>
      <c r="AN23" s="27"/>
      <c r="AO23" s="36"/>
      <c r="AP23" s="36"/>
      <c r="AQ23" s="36"/>
      <c r="AR23" s="36"/>
      <c r="AS23" s="36"/>
      <c r="AT23" s="27"/>
      <c r="AU23" s="27"/>
      <c r="AV23" s="36"/>
      <c r="AW23" s="36"/>
      <c r="AX23" s="37"/>
      <c r="AY23" s="38">
        <f t="shared" si="8"/>
        <v>0</v>
      </c>
      <c r="AZ23" s="38">
        <f t="shared" si="9"/>
        <v>0</v>
      </c>
      <c r="BA23" s="37"/>
      <c r="BB23" s="37"/>
    </row>
    <row r="24" spans="1:54" ht="27" customHeight="1" x14ac:dyDescent="0.15">
      <c r="A24" s="4"/>
      <c r="B24" s="40"/>
      <c r="C24" s="32"/>
      <c r="D24" s="33"/>
      <c r="E24" s="34"/>
      <c r="F24" s="35"/>
      <c r="G24" s="34"/>
      <c r="H24" s="34"/>
      <c r="I24" s="35"/>
      <c r="J24" s="35"/>
      <c r="K24" s="35"/>
      <c r="L24" s="35"/>
      <c r="M24" s="35"/>
      <c r="N24" s="34"/>
      <c r="O24" s="34"/>
      <c r="P24" s="35"/>
      <c r="Q24" s="35"/>
      <c r="R24" s="35"/>
      <c r="S24" s="27"/>
      <c r="T24" s="36"/>
      <c r="U24" s="36"/>
      <c r="V24" s="36"/>
      <c r="W24" s="36"/>
      <c r="X24" s="36"/>
      <c r="Y24" s="27"/>
      <c r="Z24" s="27"/>
      <c r="AA24" s="36"/>
      <c r="AB24" s="36"/>
      <c r="AC24" s="36"/>
      <c r="AD24" s="36"/>
      <c r="AE24" s="36"/>
      <c r="AF24" s="27"/>
      <c r="AG24" s="27"/>
      <c r="AH24" s="36"/>
      <c r="AI24" s="36"/>
      <c r="AJ24" s="36"/>
      <c r="AK24" s="36"/>
      <c r="AL24" s="36"/>
      <c r="AM24" s="27"/>
      <c r="AN24" s="27"/>
      <c r="AO24" s="36"/>
      <c r="AP24" s="36"/>
      <c r="AQ24" s="36"/>
      <c r="AR24" s="36"/>
      <c r="AS24" s="36"/>
      <c r="AT24" s="27"/>
      <c r="AU24" s="27"/>
      <c r="AV24" s="36"/>
      <c r="AW24" s="36"/>
      <c r="AX24" s="37"/>
      <c r="AY24" s="38">
        <f t="shared" si="8"/>
        <v>0</v>
      </c>
      <c r="AZ24" s="38">
        <f t="shared" si="9"/>
        <v>0</v>
      </c>
      <c r="BA24" s="37"/>
      <c r="BB24" s="37"/>
    </row>
    <row r="25" spans="1:54" ht="27" customHeight="1" x14ac:dyDescent="0.15">
      <c r="A25" s="4"/>
      <c r="B25" s="40"/>
      <c r="C25" s="32"/>
      <c r="D25" s="33"/>
      <c r="E25" s="34"/>
      <c r="F25" s="35"/>
      <c r="G25" s="34"/>
      <c r="H25" s="34"/>
      <c r="I25" s="35"/>
      <c r="J25" s="35"/>
      <c r="K25" s="35"/>
      <c r="L25" s="35"/>
      <c r="M25" s="35"/>
      <c r="N25" s="34"/>
      <c r="O25" s="34"/>
      <c r="P25" s="35"/>
      <c r="Q25" s="35"/>
      <c r="R25" s="35"/>
      <c r="S25" s="27"/>
      <c r="T25" s="36"/>
      <c r="U25" s="36"/>
      <c r="V25" s="36"/>
      <c r="W25" s="36"/>
      <c r="X25" s="36"/>
      <c r="Y25" s="27"/>
      <c r="Z25" s="27"/>
      <c r="AA25" s="36"/>
      <c r="AB25" s="36"/>
      <c r="AC25" s="36"/>
      <c r="AD25" s="36"/>
      <c r="AE25" s="36"/>
      <c r="AF25" s="27"/>
      <c r="AG25" s="27"/>
      <c r="AH25" s="36"/>
      <c r="AI25" s="36"/>
      <c r="AJ25" s="36"/>
      <c r="AK25" s="36"/>
      <c r="AL25" s="36"/>
      <c r="AM25" s="27"/>
      <c r="AN25" s="27"/>
      <c r="AO25" s="36"/>
      <c r="AP25" s="36"/>
      <c r="AQ25" s="36"/>
      <c r="AR25" s="36"/>
      <c r="AS25" s="36"/>
      <c r="AT25" s="27"/>
      <c r="AU25" s="27"/>
      <c r="AV25" s="36"/>
      <c r="AW25" s="36"/>
      <c r="AX25" s="39"/>
      <c r="AY25" s="38">
        <f t="shared" si="8"/>
        <v>0</v>
      </c>
      <c r="AZ25" s="38">
        <f t="shared" si="9"/>
        <v>0</v>
      </c>
      <c r="BA25" s="39"/>
      <c r="BB25" s="39"/>
    </row>
    <row r="26" spans="1:54" ht="27" customHeight="1" x14ac:dyDescent="0.15">
      <c r="A26" s="4"/>
      <c r="B26" s="40"/>
      <c r="C26" s="32"/>
      <c r="D26" s="33"/>
      <c r="E26" s="34"/>
      <c r="F26" s="35"/>
      <c r="G26" s="34"/>
      <c r="H26" s="34"/>
      <c r="I26" s="35"/>
      <c r="J26" s="35"/>
      <c r="K26" s="35"/>
      <c r="L26" s="35"/>
      <c r="M26" s="35"/>
      <c r="N26" s="34"/>
      <c r="O26" s="34"/>
      <c r="P26" s="35"/>
      <c r="Q26" s="35"/>
      <c r="R26" s="35"/>
      <c r="S26" s="27"/>
      <c r="T26" s="36"/>
      <c r="U26" s="36"/>
      <c r="V26" s="36"/>
      <c r="W26" s="36"/>
      <c r="X26" s="36"/>
      <c r="Y26" s="27"/>
      <c r="Z26" s="27"/>
      <c r="AA26" s="36"/>
      <c r="AB26" s="36"/>
      <c r="AC26" s="36"/>
      <c r="AD26" s="36"/>
      <c r="AE26" s="36"/>
      <c r="AF26" s="27"/>
      <c r="AG26" s="27"/>
      <c r="AH26" s="36"/>
      <c r="AI26" s="36"/>
      <c r="AJ26" s="36"/>
      <c r="AK26" s="36"/>
      <c r="AL26" s="36"/>
      <c r="AM26" s="27"/>
      <c r="AN26" s="27"/>
      <c r="AO26" s="36"/>
      <c r="AP26" s="36"/>
      <c r="AQ26" s="36"/>
      <c r="AR26" s="36"/>
      <c r="AS26" s="36"/>
      <c r="AT26" s="27"/>
      <c r="AU26" s="27"/>
      <c r="AV26" s="36"/>
      <c r="AW26" s="36"/>
      <c r="AX26" s="39"/>
      <c r="AY26" s="38">
        <f t="shared" si="8"/>
        <v>0</v>
      </c>
      <c r="AZ26" s="38">
        <f t="shared" si="9"/>
        <v>0</v>
      </c>
      <c r="BA26" s="39"/>
      <c r="BB26" s="39"/>
    </row>
    <row r="27" spans="1:54" ht="27" customHeight="1" x14ac:dyDescent="0.15">
      <c r="A27" s="4"/>
      <c r="B27" s="40"/>
      <c r="C27" s="32"/>
      <c r="D27" s="33"/>
      <c r="E27" s="34"/>
      <c r="F27" s="35"/>
      <c r="G27" s="34"/>
      <c r="H27" s="34"/>
      <c r="I27" s="35"/>
      <c r="J27" s="35"/>
      <c r="K27" s="35"/>
      <c r="L27" s="35"/>
      <c r="M27" s="35"/>
      <c r="N27" s="34"/>
      <c r="O27" s="34"/>
      <c r="P27" s="35"/>
      <c r="Q27" s="35"/>
      <c r="R27" s="35"/>
      <c r="S27" s="27"/>
      <c r="T27" s="36"/>
      <c r="U27" s="36"/>
      <c r="V27" s="36"/>
      <c r="W27" s="36"/>
      <c r="X27" s="36"/>
      <c r="Y27" s="27"/>
      <c r="Z27" s="27"/>
      <c r="AA27" s="36"/>
      <c r="AB27" s="36"/>
      <c r="AC27" s="36"/>
      <c r="AD27" s="36"/>
      <c r="AE27" s="36"/>
      <c r="AF27" s="27"/>
      <c r="AG27" s="27"/>
      <c r="AH27" s="36"/>
      <c r="AI27" s="36"/>
      <c r="AJ27" s="36"/>
      <c r="AK27" s="36"/>
      <c r="AL27" s="36"/>
      <c r="AM27" s="27"/>
      <c r="AN27" s="27"/>
      <c r="AO27" s="36"/>
      <c r="AP27" s="36"/>
      <c r="AQ27" s="36"/>
      <c r="AR27" s="36"/>
      <c r="AS27" s="36"/>
      <c r="AT27" s="27"/>
      <c r="AU27" s="27"/>
      <c r="AV27" s="36"/>
      <c r="AW27" s="36"/>
      <c r="AX27" s="37"/>
      <c r="AY27" s="38">
        <f t="shared" si="8"/>
        <v>0</v>
      </c>
      <c r="AZ27" s="38">
        <f t="shared" si="9"/>
        <v>0</v>
      </c>
      <c r="BA27" s="37"/>
      <c r="BB27" s="37"/>
    </row>
    <row r="28" spans="1:54" ht="10.5" customHeight="1" x14ac:dyDescent="0.15">
      <c r="A28" s="4"/>
      <c r="B28" s="5"/>
      <c r="C28" s="5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</row>
    <row r="29" spans="1:54" ht="13" x14ac:dyDescent="0.15">
      <c r="A29" s="42"/>
      <c r="B29" s="42"/>
      <c r="C29" s="40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</row>
    <row r="30" spans="1:54" ht="13" x14ac:dyDescent="0.15">
      <c r="A30" s="42"/>
      <c r="B30" s="42"/>
      <c r="C30" s="40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</row>
    <row r="31" spans="1:54" ht="13" x14ac:dyDescent="0.15">
      <c r="A31" s="42"/>
      <c r="B31" s="42"/>
      <c r="C31" s="40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</row>
    <row r="32" spans="1:54" ht="13" x14ac:dyDescent="0.15">
      <c r="A32" s="42"/>
      <c r="B32" s="42"/>
      <c r="C32" s="40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</row>
    <row r="33" spans="1:54" ht="13" x14ac:dyDescent="0.15">
      <c r="A33" s="42"/>
      <c r="B33" s="42"/>
      <c r="C33" s="40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</row>
    <row r="34" spans="1:54" ht="13" x14ac:dyDescent="0.15">
      <c r="A34" s="42"/>
      <c r="B34" s="42"/>
      <c r="C34" s="40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</row>
    <row r="35" spans="1:54" ht="13" x14ac:dyDescent="0.15">
      <c r="A35" s="42"/>
      <c r="B35" s="42"/>
      <c r="C35" s="40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</row>
    <row r="36" spans="1:54" ht="13" x14ac:dyDescent="0.15">
      <c r="A36" s="42"/>
      <c r="B36" s="42"/>
      <c r="C36" s="40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</row>
    <row r="37" spans="1:54" ht="13" x14ac:dyDescent="0.15">
      <c r="A37" s="42"/>
      <c r="B37" s="42"/>
      <c r="C37" s="40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</row>
    <row r="38" spans="1:54" ht="13" x14ac:dyDescent="0.15">
      <c r="A38" s="42"/>
      <c r="B38" s="42"/>
      <c r="C38" s="40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</row>
    <row r="39" spans="1:54" ht="13" x14ac:dyDescent="0.15">
      <c r="A39" s="42"/>
      <c r="B39" s="42"/>
      <c r="C39" s="40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</row>
    <row r="40" spans="1:54" ht="13" x14ac:dyDescent="0.15">
      <c r="A40" s="42"/>
      <c r="B40" s="42"/>
      <c r="C40" s="40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</row>
    <row r="41" spans="1:54" ht="13" x14ac:dyDescent="0.15">
      <c r="A41" s="42"/>
      <c r="B41" s="42"/>
      <c r="C41" s="40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</row>
    <row r="42" spans="1:54" ht="13" x14ac:dyDescent="0.15">
      <c r="A42" s="42"/>
      <c r="B42" s="42"/>
      <c r="C42" s="40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</row>
    <row r="43" spans="1:54" ht="13" x14ac:dyDescent="0.15">
      <c r="A43" s="42"/>
      <c r="B43" s="42"/>
      <c r="C43" s="40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</row>
    <row r="44" spans="1:54" ht="13" x14ac:dyDescent="0.15">
      <c r="A44" s="42"/>
      <c r="B44" s="42"/>
      <c r="C44" s="40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</row>
    <row r="45" spans="1:54" ht="13" x14ac:dyDescent="0.15">
      <c r="A45" s="42"/>
      <c r="B45" s="42"/>
      <c r="C45" s="40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</row>
    <row r="46" spans="1:54" ht="13" x14ac:dyDescent="0.15">
      <c r="A46" s="42"/>
      <c r="B46" s="42"/>
      <c r="C46" s="40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</row>
    <row r="47" spans="1:54" ht="13" x14ac:dyDescent="0.15">
      <c r="A47" s="42"/>
      <c r="B47" s="42"/>
      <c r="C47" s="40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</row>
    <row r="48" spans="1:54" ht="13" x14ac:dyDescent="0.15">
      <c r="A48" s="42"/>
      <c r="B48" s="42"/>
      <c r="C48" s="40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</row>
    <row r="49" spans="1:54" ht="13" x14ac:dyDescent="0.15">
      <c r="A49" s="42"/>
      <c r="B49" s="42"/>
      <c r="C49" s="40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</row>
    <row r="50" spans="1:54" ht="13" x14ac:dyDescent="0.15">
      <c r="A50" s="42"/>
      <c r="B50" s="42"/>
      <c r="C50" s="40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</row>
    <row r="51" spans="1:54" ht="13" x14ac:dyDescent="0.15">
      <c r="A51" s="42"/>
      <c r="B51" s="42"/>
      <c r="C51" s="40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</row>
    <row r="52" spans="1:54" ht="13" x14ac:dyDescent="0.15">
      <c r="A52" s="42"/>
      <c r="B52" s="42"/>
      <c r="C52" s="40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</row>
    <row r="53" spans="1:54" ht="13" x14ac:dyDescent="0.15">
      <c r="A53" s="42"/>
      <c r="B53" s="42"/>
      <c r="C53" s="40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</row>
    <row r="54" spans="1:54" ht="13" x14ac:dyDescent="0.15">
      <c r="A54" s="42"/>
      <c r="B54" s="42"/>
      <c r="C54" s="40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</row>
    <row r="55" spans="1:54" ht="13" x14ac:dyDescent="0.15">
      <c r="A55" s="42"/>
      <c r="B55" s="42"/>
      <c r="C55" s="40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</row>
    <row r="56" spans="1:54" ht="13" x14ac:dyDescent="0.15">
      <c r="A56" s="42"/>
      <c r="B56" s="42"/>
      <c r="C56" s="40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</row>
    <row r="57" spans="1:54" ht="13" x14ac:dyDescent="0.15">
      <c r="A57" s="42"/>
      <c r="B57" s="42"/>
      <c r="C57" s="40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</row>
    <row r="58" spans="1:54" ht="13" x14ac:dyDescent="0.15">
      <c r="A58" s="42"/>
      <c r="B58" s="42"/>
      <c r="C58" s="40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</row>
    <row r="59" spans="1:54" ht="13" x14ac:dyDescent="0.15">
      <c r="A59" s="42"/>
      <c r="B59" s="42"/>
      <c r="C59" s="40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</row>
    <row r="60" spans="1:54" ht="13" x14ac:dyDescent="0.15">
      <c r="A60" s="42"/>
      <c r="B60" s="42"/>
      <c r="C60" s="40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</row>
    <row r="61" spans="1:54" ht="13" x14ac:dyDescent="0.15">
      <c r="A61" s="42"/>
      <c r="B61" s="42"/>
      <c r="C61" s="40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</row>
    <row r="62" spans="1:54" ht="13" x14ac:dyDescent="0.15">
      <c r="A62" s="42"/>
      <c r="B62" s="42"/>
      <c r="C62" s="40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</row>
    <row r="63" spans="1:54" ht="13" x14ac:dyDescent="0.15">
      <c r="A63" s="42"/>
      <c r="B63" s="42"/>
      <c r="C63" s="40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</row>
    <row r="64" spans="1:54" ht="13" x14ac:dyDescent="0.15">
      <c r="A64" s="42"/>
      <c r="B64" s="42"/>
      <c r="C64" s="40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</row>
    <row r="65" spans="1:54" ht="13" x14ac:dyDescent="0.15">
      <c r="A65" s="42"/>
      <c r="B65" s="42"/>
      <c r="C65" s="40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</row>
    <row r="66" spans="1:54" ht="13" x14ac:dyDescent="0.15">
      <c r="A66" s="42"/>
      <c r="B66" s="42"/>
      <c r="C66" s="40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</row>
    <row r="67" spans="1:54" ht="13" x14ac:dyDescent="0.15">
      <c r="A67" s="42"/>
      <c r="B67" s="42"/>
      <c r="C67" s="40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</row>
    <row r="68" spans="1:54" ht="13" x14ac:dyDescent="0.15">
      <c r="A68" s="42"/>
      <c r="B68" s="42"/>
      <c r="C68" s="40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</row>
    <row r="69" spans="1:54" ht="13" x14ac:dyDescent="0.15">
      <c r="A69" s="42"/>
      <c r="B69" s="42"/>
      <c r="C69" s="40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</row>
    <row r="70" spans="1:54" ht="13" x14ac:dyDescent="0.15">
      <c r="A70" s="42"/>
      <c r="B70" s="42"/>
      <c r="C70" s="40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</row>
    <row r="71" spans="1:54" ht="13" x14ac:dyDescent="0.15">
      <c r="A71" s="42"/>
      <c r="B71" s="42"/>
      <c r="C71" s="40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</row>
    <row r="72" spans="1:54" ht="13" x14ac:dyDescent="0.15">
      <c r="A72" s="42"/>
      <c r="B72" s="42"/>
      <c r="C72" s="40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</row>
    <row r="73" spans="1:54" ht="13" x14ac:dyDescent="0.15">
      <c r="A73" s="42"/>
      <c r="B73" s="42"/>
      <c r="C73" s="40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</row>
    <row r="74" spans="1:54" ht="13" x14ac:dyDescent="0.15">
      <c r="A74" s="42"/>
      <c r="B74" s="42"/>
      <c r="C74" s="40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</row>
    <row r="75" spans="1:54" ht="13" x14ac:dyDescent="0.15">
      <c r="A75" s="42"/>
      <c r="B75" s="42"/>
      <c r="C75" s="40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</row>
    <row r="76" spans="1:54" ht="13" x14ac:dyDescent="0.15">
      <c r="A76" s="42"/>
      <c r="B76" s="42"/>
      <c r="C76" s="40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</row>
    <row r="77" spans="1:54" ht="13" x14ac:dyDescent="0.15">
      <c r="A77" s="42"/>
      <c r="B77" s="42"/>
      <c r="C77" s="40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</row>
    <row r="78" spans="1:54" ht="13" x14ac:dyDescent="0.15">
      <c r="A78" s="42"/>
      <c r="B78" s="42"/>
      <c r="C78" s="40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</row>
    <row r="79" spans="1:54" ht="13" x14ac:dyDescent="0.15">
      <c r="A79" s="42"/>
      <c r="B79" s="42"/>
      <c r="C79" s="40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</row>
    <row r="80" spans="1:54" ht="13" x14ac:dyDescent="0.15">
      <c r="A80" s="42"/>
      <c r="B80" s="42"/>
      <c r="C80" s="40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</row>
    <row r="81" spans="1:54" ht="13" x14ac:dyDescent="0.15">
      <c r="A81" s="42"/>
      <c r="B81" s="42"/>
      <c r="C81" s="40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</row>
    <row r="82" spans="1:54" ht="13" x14ac:dyDescent="0.15">
      <c r="A82" s="42"/>
      <c r="B82" s="42"/>
      <c r="C82" s="40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</row>
    <row r="83" spans="1:54" ht="13" x14ac:dyDescent="0.15">
      <c r="A83" s="42"/>
      <c r="B83" s="42"/>
      <c r="C83" s="40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</row>
    <row r="84" spans="1:54" ht="13" x14ac:dyDescent="0.15">
      <c r="A84" s="42"/>
      <c r="B84" s="42"/>
      <c r="C84" s="40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</row>
    <row r="85" spans="1:54" ht="13" x14ac:dyDescent="0.15">
      <c r="A85" s="42"/>
      <c r="B85" s="42"/>
      <c r="C85" s="40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</row>
    <row r="86" spans="1:54" ht="13" x14ac:dyDescent="0.15">
      <c r="A86" s="42"/>
      <c r="B86" s="42"/>
      <c r="C86" s="40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</row>
    <row r="87" spans="1:54" ht="13" x14ac:dyDescent="0.15">
      <c r="A87" s="42"/>
      <c r="B87" s="42"/>
      <c r="C87" s="40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</row>
    <row r="88" spans="1:54" ht="13" x14ac:dyDescent="0.15">
      <c r="A88" s="42"/>
      <c r="B88" s="42"/>
      <c r="C88" s="40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</row>
    <row r="89" spans="1:54" ht="13" x14ac:dyDescent="0.15">
      <c r="A89" s="42"/>
      <c r="B89" s="42"/>
      <c r="C89" s="40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</row>
    <row r="90" spans="1:54" ht="13" x14ac:dyDescent="0.15">
      <c r="A90" s="42"/>
      <c r="B90" s="42"/>
      <c r="C90" s="40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</row>
    <row r="91" spans="1:54" ht="13" x14ac:dyDescent="0.15">
      <c r="A91" s="42"/>
      <c r="B91" s="42"/>
      <c r="C91" s="40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</row>
    <row r="92" spans="1:54" ht="13" x14ac:dyDescent="0.15">
      <c r="A92" s="42"/>
      <c r="B92" s="42"/>
      <c r="C92" s="40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</row>
    <row r="93" spans="1:54" ht="13" x14ac:dyDescent="0.15">
      <c r="A93" s="42"/>
      <c r="B93" s="42"/>
      <c r="C93" s="40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</row>
    <row r="94" spans="1:54" ht="13" x14ac:dyDescent="0.15">
      <c r="A94" s="42"/>
      <c r="B94" s="42"/>
      <c r="C94" s="40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</row>
    <row r="95" spans="1:54" ht="13" x14ac:dyDescent="0.15">
      <c r="A95" s="42"/>
      <c r="B95" s="42"/>
      <c r="C95" s="40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</row>
    <row r="96" spans="1:54" ht="13" x14ac:dyDescent="0.15">
      <c r="A96" s="42"/>
      <c r="B96" s="42"/>
      <c r="C96" s="40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</row>
    <row r="97" spans="1:54" ht="13" x14ac:dyDescent="0.15">
      <c r="A97" s="42"/>
      <c r="B97" s="42"/>
      <c r="C97" s="40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</row>
    <row r="98" spans="1:54" ht="13" x14ac:dyDescent="0.15">
      <c r="A98" s="42"/>
      <c r="B98" s="42"/>
      <c r="C98" s="40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</row>
    <row r="99" spans="1:54" ht="13" x14ac:dyDescent="0.15">
      <c r="A99" s="42"/>
      <c r="B99" s="42"/>
      <c r="C99" s="40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</row>
    <row r="100" spans="1:54" ht="13" x14ac:dyDescent="0.15">
      <c r="A100" s="42"/>
      <c r="B100" s="42"/>
      <c r="C100" s="40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</row>
    <row r="101" spans="1:54" ht="13" x14ac:dyDescent="0.15">
      <c r="A101" s="42"/>
      <c r="B101" s="42"/>
      <c r="C101" s="40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</row>
    <row r="102" spans="1:54" ht="13" x14ac:dyDescent="0.15">
      <c r="A102" s="42"/>
      <c r="B102" s="42"/>
      <c r="C102" s="40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</row>
    <row r="103" spans="1:54" ht="13" x14ac:dyDescent="0.15">
      <c r="A103" s="42"/>
      <c r="B103" s="42"/>
      <c r="C103" s="40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</row>
    <row r="104" spans="1:54" ht="13" x14ac:dyDescent="0.15">
      <c r="A104" s="42"/>
      <c r="B104" s="42"/>
      <c r="C104" s="40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</row>
    <row r="105" spans="1:54" ht="13" x14ac:dyDescent="0.15">
      <c r="A105" s="42"/>
      <c r="B105" s="42"/>
      <c r="C105" s="40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</row>
    <row r="106" spans="1:54" ht="13" x14ac:dyDescent="0.15">
      <c r="A106" s="42"/>
      <c r="B106" s="42"/>
      <c r="C106" s="40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</row>
    <row r="107" spans="1:54" ht="13" x14ac:dyDescent="0.15">
      <c r="A107" s="42"/>
      <c r="B107" s="42"/>
      <c r="C107" s="40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</row>
    <row r="108" spans="1:54" ht="13" x14ac:dyDescent="0.15">
      <c r="A108" s="42"/>
      <c r="B108" s="42"/>
      <c r="C108" s="40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</row>
    <row r="109" spans="1:54" ht="13" x14ac:dyDescent="0.15">
      <c r="A109" s="42"/>
      <c r="B109" s="42"/>
      <c r="C109" s="40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</row>
    <row r="110" spans="1:54" ht="13" x14ac:dyDescent="0.15">
      <c r="A110" s="42"/>
      <c r="B110" s="42"/>
      <c r="C110" s="40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</row>
    <row r="111" spans="1:54" ht="13" x14ac:dyDescent="0.15">
      <c r="A111" s="42"/>
      <c r="B111" s="42"/>
      <c r="C111" s="40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</row>
    <row r="112" spans="1:54" ht="13" x14ac:dyDescent="0.15">
      <c r="A112" s="42"/>
      <c r="B112" s="42"/>
      <c r="C112" s="40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</row>
    <row r="113" spans="1:54" ht="13" x14ac:dyDescent="0.15">
      <c r="A113" s="42"/>
      <c r="B113" s="42"/>
      <c r="C113" s="40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</row>
    <row r="114" spans="1:54" ht="13" x14ac:dyDescent="0.15">
      <c r="A114" s="42"/>
      <c r="B114" s="42"/>
      <c r="C114" s="40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</row>
    <row r="115" spans="1:54" ht="13" x14ac:dyDescent="0.15">
      <c r="A115" s="42"/>
      <c r="B115" s="42"/>
      <c r="C115" s="40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</row>
    <row r="116" spans="1:54" ht="13" x14ac:dyDescent="0.15">
      <c r="A116" s="42"/>
      <c r="B116" s="42"/>
      <c r="C116" s="40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</row>
    <row r="117" spans="1:54" ht="13" x14ac:dyDescent="0.15">
      <c r="A117" s="42"/>
      <c r="B117" s="42"/>
      <c r="C117" s="40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</row>
    <row r="118" spans="1:54" ht="13" x14ac:dyDescent="0.15">
      <c r="A118" s="42"/>
      <c r="B118" s="42"/>
      <c r="C118" s="40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</row>
    <row r="119" spans="1:54" ht="13" x14ac:dyDescent="0.15">
      <c r="A119" s="42"/>
      <c r="B119" s="42"/>
      <c r="C119" s="40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</row>
    <row r="120" spans="1:54" ht="13" x14ac:dyDescent="0.15">
      <c r="A120" s="42"/>
      <c r="B120" s="42"/>
      <c r="C120" s="40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</row>
    <row r="121" spans="1:54" ht="13" x14ac:dyDescent="0.15">
      <c r="A121" s="42"/>
      <c r="B121" s="42"/>
      <c r="C121" s="40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</row>
    <row r="122" spans="1:54" ht="13" x14ac:dyDescent="0.15">
      <c r="A122" s="42"/>
      <c r="B122" s="42"/>
      <c r="C122" s="40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</row>
    <row r="123" spans="1:54" ht="13" x14ac:dyDescent="0.15">
      <c r="A123" s="42"/>
      <c r="B123" s="42"/>
      <c r="C123" s="40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</row>
    <row r="124" spans="1:54" ht="13" x14ac:dyDescent="0.15">
      <c r="A124" s="42"/>
      <c r="B124" s="42"/>
      <c r="C124" s="40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</row>
    <row r="125" spans="1:54" ht="13" x14ac:dyDescent="0.15">
      <c r="A125" s="42"/>
      <c r="B125" s="42"/>
      <c r="C125" s="40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</row>
    <row r="126" spans="1:54" ht="13" x14ac:dyDescent="0.15">
      <c r="A126" s="42"/>
      <c r="B126" s="42"/>
      <c r="C126" s="40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</row>
    <row r="127" spans="1:54" ht="13" x14ac:dyDescent="0.15">
      <c r="A127" s="42"/>
      <c r="B127" s="42"/>
      <c r="C127" s="40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</row>
    <row r="128" spans="1:54" ht="13" x14ac:dyDescent="0.15">
      <c r="A128" s="42"/>
      <c r="B128" s="42"/>
      <c r="C128" s="40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</row>
    <row r="129" spans="1:54" ht="13" x14ac:dyDescent="0.15">
      <c r="A129" s="42"/>
      <c r="B129" s="42"/>
      <c r="C129" s="40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</row>
    <row r="130" spans="1:54" ht="13" x14ac:dyDescent="0.15">
      <c r="A130" s="42"/>
      <c r="B130" s="42"/>
      <c r="C130" s="40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</row>
    <row r="131" spans="1:54" ht="13" x14ac:dyDescent="0.15">
      <c r="A131" s="42"/>
      <c r="B131" s="42"/>
      <c r="C131" s="40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</row>
    <row r="132" spans="1:54" ht="13" x14ac:dyDescent="0.15">
      <c r="A132" s="42"/>
      <c r="B132" s="42"/>
      <c r="C132" s="40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</row>
    <row r="133" spans="1:54" ht="13" x14ac:dyDescent="0.15">
      <c r="A133" s="42"/>
      <c r="B133" s="42"/>
      <c r="C133" s="40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</row>
    <row r="134" spans="1:54" ht="13" x14ac:dyDescent="0.15">
      <c r="A134" s="42"/>
      <c r="B134" s="42"/>
      <c r="C134" s="40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</row>
    <row r="135" spans="1:54" ht="13" x14ac:dyDescent="0.15">
      <c r="A135" s="42"/>
      <c r="B135" s="42"/>
      <c r="C135" s="40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</row>
    <row r="136" spans="1:54" ht="13" x14ac:dyDescent="0.15">
      <c r="A136" s="42"/>
      <c r="B136" s="42"/>
      <c r="C136" s="40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</row>
    <row r="137" spans="1:54" ht="13" x14ac:dyDescent="0.15">
      <c r="A137" s="42"/>
      <c r="B137" s="42"/>
      <c r="C137" s="40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</row>
    <row r="138" spans="1:54" ht="13" x14ac:dyDescent="0.15">
      <c r="A138" s="42"/>
      <c r="B138" s="42"/>
      <c r="C138" s="40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</row>
    <row r="139" spans="1:54" ht="13" x14ac:dyDescent="0.15">
      <c r="A139" s="42"/>
      <c r="B139" s="42"/>
      <c r="C139" s="40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</row>
    <row r="140" spans="1:54" ht="13" x14ac:dyDescent="0.15">
      <c r="A140" s="42"/>
      <c r="B140" s="42"/>
      <c r="C140" s="40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</row>
    <row r="141" spans="1:54" ht="13" x14ac:dyDescent="0.15">
      <c r="A141" s="42"/>
      <c r="B141" s="42"/>
      <c r="C141" s="40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</row>
    <row r="142" spans="1:54" ht="13" x14ac:dyDescent="0.15">
      <c r="A142" s="42"/>
      <c r="B142" s="42"/>
      <c r="C142" s="40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</row>
    <row r="143" spans="1:54" ht="13" x14ac:dyDescent="0.15">
      <c r="A143" s="42"/>
      <c r="B143" s="42"/>
      <c r="C143" s="40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</row>
    <row r="144" spans="1:54" ht="13" x14ac:dyDescent="0.15">
      <c r="A144" s="42"/>
      <c r="B144" s="42"/>
      <c r="C144" s="40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</row>
    <row r="145" spans="1:54" ht="13" x14ac:dyDescent="0.15">
      <c r="A145" s="42"/>
      <c r="B145" s="42"/>
      <c r="C145" s="40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</row>
    <row r="146" spans="1:54" ht="13" x14ac:dyDescent="0.15">
      <c r="A146" s="42"/>
      <c r="B146" s="42"/>
      <c r="C146" s="40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</row>
    <row r="147" spans="1:54" ht="13" x14ac:dyDescent="0.15">
      <c r="A147" s="42"/>
      <c r="B147" s="42"/>
      <c r="C147" s="40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</row>
    <row r="148" spans="1:54" ht="13" x14ac:dyDescent="0.15">
      <c r="A148" s="42"/>
      <c r="B148" s="42"/>
      <c r="C148" s="40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</row>
    <row r="149" spans="1:54" ht="13" x14ac:dyDescent="0.15">
      <c r="A149" s="42"/>
      <c r="B149" s="42"/>
      <c r="C149" s="40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</row>
    <row r="150" spans="1:54" ht="13" x14ac:dyDescent="0.15">
      <c r="A150" s="42"/>
      <c r="B150" s="42"/>
      <c r="C150" s="40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</row>
    <row r="151" spans="1:54" ht="13" x14ac:dyDescent="0.15">
      <c r="A151" s="42"/>
      <c r="B151" s="42"/>
      <c r="C151" s="40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</row>
    <row r="152" spans="1:54" ht="13" x14ac:dyDescent="0.15">
      <c r="A152" s="42"/>
      <c r="B152" s="42"/>
      <c r="C152" s="40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</row>
    <row r="153" spans="1:54" ht="13" x14ac:dyDescent="0.15">
      <c r="A153" s="42"/>
      <c r="B153" s="42"/>
      <c r="C153" s="40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</row>
    <row r="154" spans="1:54" ht="13" x14ac:dyDescent="0.15">
      <c r="A154" s="42"/>
      <c r="B154" s="42"/>
      <c r="C154" s="40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</row>
    <row r="155" spans="1:54" ht="13" x14ac:dyDescent="0.15">
      <c r="A155" s="42"/>
      <c r="B155" s="42"/>
      <c r="C155" s="40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</row>
    <row r="156" spans="1:54" ht="13" x14ac:dyDescent="0.15">
      <c r="A156" s="42"/>
      <c r="B156" s="42"/>
      <c r="C156" s="40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</row>
    <row r="157" spans="1:54" ht="13" x14ac:dyDescent="0.15">
      <c r="A157" s="42"/>
      <c r="B157" s="42"/>
      <c r="C157" s="40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</row>
    <row r="158" spans="1:54" ht="13" x14ac:dyDescent="0.15">
      <c r="A158" s="42"/>
      <c r="B158" s="42"/>
      <c r="C158" s="40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</row>
    <row r="159" spans="1:54" ht="13" x14ac:dyDescent="0.15">
      <c r="A159" s="42"/>
      <c r="B159" s="42"/>
      <c r="C159" s="40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</row>
    <row r="160" spans="1:54" ht="13" x14ac:dyDescent="0.15">
      <c r="A160" s="42"/>
      <c r="B160" s="42"/>
      <c r="C160" s="40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</row>
    <row r="161" spans="1:54" ht="13" x14ac:dyDescent="0.15">
      <c r="A161" s="42"/>
      <c r="B161" s="42"/>
      <c r="C161" s="40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</row>
    <row r="162" spans="1:54" ht="13" x14ac:dyDescent="0.15">
      <c r="A162" s="42"/>
      <c r="B162" s="42"/>
      <c r="C162" s="40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</row>
    <row r="163" spans="1:54" ht="13" x14ac:dyDescent="0.15">
      <c r="A163" s="42"/>
      <c r="B163" s="42"/>
      <c r="C163" s="40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</row>
    <row r="164" spans="1:54" ht="13" x14ac:dyDescent="0.15">
      <c r="A164" s="42"/>
      <c r="B164" s="42"/>
      <c r="C164" s="40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</row>
    <row r="165" spans="1:54" ht="13" x14ac:dyDescent="0.15">
      <c r="A165" s="42"/>
      <c r="B165" s="42"/>
      <c r="C165" s="40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</row>
    <row r="166" spans="1:54" ht="13" x14ac:dyDescent="0.15">
      <c r="A166" s="42"/>
      <c r="B166" s="42"/>
      <c r="C166" s="40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</row>
    <row r="167" spans="1:54" ht="13" x14ac:dyDescent="0.15">
      <c r="A167" s="42"/>
      <c r="B167" s="42"/>
      <c r="C167" s="40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</row>
    <row r="168" spans="1:54" ht="13" x14ac:dyDescent="0.15">
      <c r="A168" s="42"/>
      <c r="B168" s="42"/>
      <c r="C168" s="40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</row>
    <row r="169" spans="1:54" ht="13" x14ac:dyDescent="0.15">
      <c r="A169" s="42"/>
      <c r="B169" s="42"/>
      <c r="C169" s="40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</row>
    <row r="170" spans="1:54" ht="13" x14ac:dyDescent="0.15">
      <c r="A170" s="42"/>
      <c r="B170" s="42"/>
      <c r="C170" s="40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</row>
    <row r="171" spans="1:54" ht="13" x14ac:dyDescent="0.15">
      <c r="A171" s="42"/>
      <c r="B171" s="42"/>
      <c r="C171" s="40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</row>
    <row r="172" spans="1:54" ht="13" x14ac:dyDescent="0.15">
      <c r="A172" s="42"/>
      <c r="B172" s="42"/>
      <c r="C172" s="40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</row>
    <row r="173" spans="1:54" ht="13" x14ac:dyDescent="0.15">
      <c r="A173" s="42"/>
      <c r="B173" s="42"/>
      <c r="C173" s="40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</row>
    <row r="174" spans="1:54" ht="13" x14ac:dyDescent="0.15">
      <c r="A174" s="42"/>
      <c r="B174" s="42"/>
      <c r="C174" s="40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</row>
    <row r="175" spans="1:54" ht="13" x14ac:dyDescent="0.15">
      <c r="A175" s="42"/>
      <c r="B175" s="42"/>
      <c r="C175" s="40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</row>
    <row r="176" spans="1:54" ht="13" x14ac:dyDescent="0.15">
      <c r="A176" s="42"/>
      <c r="B176" s="42"/>
      <c r="C176" s="40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</row>
    <row r="177" spans="1:54" ht="13" x14ac:dyDescent="0.15">
      <c r="A177" s="42"/>
      <c r="B177" s="42"/>
      <c r="C177" s="40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</row>
    <row r="178" spans="1:54" ht="13" x14ac:dyDescent="0.15">
      <c r="A178" s="42"/>
      <c r="B178" s="42"/>
      <c r="C178" s="40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</row>
    <row r="179" spans="1:54" ht="13" x14ac:dyDescent="0.15">
      <c r="A179" s="42"/>
      <c r="B179" s="42"/>
      <c r="C179" s="40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</row>
    <row r="180" spans="1:54" ht="13" x14ac:dyDescent="0.15">
      <c r="A180" s="42"/>
      <c r="B180" s="42"/>
      <c r="C180" s="40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</row>
    <row r="181" spans="1:54" ht="13" x14ac:dyDescent="0.15">
      <c r="A181" s="42"/>
      <c r="B181" s="42"/>
      <c r="C181" s="40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</row>
    <row r="182" spans="1:54" ht="13" x14ac:dyDescent="0.15">
      <c r="A182" s="42"/>
      <c r="B182" s="42"/>
      <c r="C182" s="40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</row>
    <row r="183" spans="1:54" ht="13" x14ac:dyDescent="0.15">
      <c r="A183" s="42"/>
      <c r="B183" s="42"/>
      <c r="C183" s="40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</row>
    <row r="184" spans="1:54" ht="13" x14ac:dyDescent="0.15">
      <c r="A184" s="42"/>
      <c r="B184" s="42"/>
      <c r="C184" s="40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</row>
    <row r="185" spans="1:54" ht="13" x14ac:dyDescent="0.15">
      <c r="A185" s="42"/>
      <c r="B185" s="42"/>
      <c r="C185" s="40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</row>
    <row r="186" spans="1:54" ht="13" x14ac:dyDescent="0.15">
      <c r="A186" s="42"/>
      <c r="B186" s="42"/>
      <c r="C186" s="40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</row>
    <row r="187" spans="1:54" ht="13" x14ac:dyDescent="0.15">
      <c r="A187" s="42"/>
      <c r="B187" s="42"/>
      <c r="C187" s="40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</row>
    <row r="188" spans="1:54" ht="13" x14ac:dyDescent="0.15">
      <c r="A188" s="42"/>
      <c r="B188" s="42"/>
      <c r="C188" s="40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</row>
    <row r="189" spans="1:54" ht="13" x14ac:dyDescent="0.15">
      <c r="A189" s="42"/>
      <c r="B189" s="42"/>
      <c r="C189" s="40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</row>
    <row r="190" spans="1:54" ht="13" x14ac:dyDescent="0.15">
      <c r="A190" s="42"/>
      <c r="B190" s="42"/>
      <c r="C190" s="40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</row>
    <row r="191" spans="1:54" ht="13" x14ac:dyDescent="0.15">
      <c r="A191" s="42"/>
      <c r="B191" s="42"/>
      <c r="C191" s="40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</row>
    <row r="192" spans="1:54" ht="13" x14ac:dyDescent="0.15">
      <c r="A192" s="42"/>
      <c r="B192" s="42"/>
      <c r="C192" s="40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</row>
    <row r="193" spans="1:54" ht="13" x14ac:dyDescent="0.15">
      <c r="A193" s="42"/>
      <c r="B193" s="42"/>
      <c r="C193" s="40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</row>
    <row r="194" spans="1:54" ht="13" x14ac:dyDescent="0.15">
      <c r="A194" s="42"/>
      <c r="B194" s="42"/>
      <c r="C194" s="40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</row>
    <row r="195" spans="1:54" ht="13" x14ac:dyDescent="0.15">
      <c r="A195" s="42"/>
      <c r="B195" s="42"/>
      <c r="C195" s="40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</row>
    <row r="196" spans="1:54" ht="13" x14ac:dyDescent="0.15">
      <c r="A196" s="42"/>
      <c r="B196" s="42"/>
      <c r="C196" s="40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</row>
    <row r="197" spans="1:54" ht="13" x14ac:dyDescent="0.15">
      <c r="A197" s="42"/>
      <c r="B197" s="42"/>
      <c r="C197" s="40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</row>
    <row r="198" spans="1:54" ht="13" x14ac:dyDescent="0.15">
      <c r="A198" s="42"/>
      <c r="B198" s="42"/>
      <c r="C198" s="40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</row>
    <row r="199" spans="1:54" ht="13" x14ac:dyDescent="0.15">
      <c r="A199" s="42"/>
      <c r="B199" s="42"/>
      <c r="C199" s="40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</row>
    <row r="200" spans="1:54" ht="13" x14ac:dyDescent="0.15">
      <c r="A200" s="42"/>
      <c r="B200" s="42"/>
      <c r="C200" s="40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</row>
    <row r="201" spans="1:54" ht="13" x14ac:dyDescent="0.15">
      <c r="A201" s="42"/>
      <c r="B201" s="42"/>
      <c r="C201" s="40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</row>
    <row r="202" spans="1:54" ht="13" x14ac:dyDescent="0.15">
      <c r="A202" s="42"/>
      <c r="B202" s="42"/>
      <c r="C202" s="40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</row>
    <row r="203" spans="1:54" ht="13" x14ac:dyDescent="0.15">
      <c r="A203" s="42"/>
      <c r="B203" s="42"/>
      <c r="C203" s="40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</row>
    <row r="204" spans="1:54" ht="13" x14ac:dyDescent="0.15">
      <c r="A204" s="42"/>
      <c r="B204" s="42"/>
      <c r="C204" s="40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</row>
    <row r="205" spans="1:54" ht="13" x14ac:dyDescent="0.15">
      <c r="A205" s="42"/>
      <c r="B205" s="42"/>
      <c r="C205" s="40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</row>
    <row r="206" spans="1:54" ht="13" x14ac:dyDescent="0.15">
      <c r="A206" s="42"/>
      <c r="B206" s="42"/>
      <c r="C206" s="40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</row>
    <row r="207" spans="1:54" ht="13" x14ac:dyDescent="0.15">
      <c r="A207" s="42"/>
      <c r="B207" s="42"/>
      <c r="C207" s="40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</row>
    <row r="208" spans="1:54" ht="13" x14ac:dyDescent="0.15">
      <c r="A208" s="42"/>
      <c r="B208" s="42"/>
      <c r="C208" s="40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</row>
    <row r="209" spans="1:54" ht="13" x14ac:dyDescent="0.15">
      <c r="A209" s="42"/>
      <c r="B209" s="42"/>
      <c r="C209" s="40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</row>
    <row r="210" spans="1:54" ht="13" x14ac:dyDescent="0.15">
      <c r="A210" s="42"/>
      <c r="B210" s="42"/>
      <c r="C210" s="40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</row>
    <row r="211" spans="1:54" ht="13" x14ac:dyDescent="0.15">
      <c r="A211" s="42"/>
      <c r="B211" s="42"/>
      <c r="C211" s="40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</row>
    <row r="212" spans="1:54" ht="13" x14ac:dyDescent="0.15">
      <c r="A212" s="42"/>
      <c r="B212" s="42"/>
      <c r="C212" s="40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</row>
    <row r="213" spans="1:54" ht="13" x14ac:dyDescent="0.15">
      <c r="A213" s="42"/>
      <c r="B213" s="42"/>
      <c r="C213" s="40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</row>
    <row r="214" spans="1:54" ht="13" x14ac:dyDescent="0.15">
      <c r="A214" s="42"/>
      <c r="B214" s="42"/>
      <c r="C214" s="40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</row>
    <row r="215" spans="1:54" ht="13" x14ac:dyDescent="0.15">
      <c r="A215" s="42"/>
      <c r="B215" s="42"/>
      <c r="C215" s="40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</row>
    <row r="216" spans="1:54" ht="13" x14ac:dyDescent="0.15">
      <c r="A216" s="42"/>
      <c r="B216" s="42"/>
      <c r="C216" s="40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</row>
    <row r="217" spans="1:54" ht="13" x14ac:dyDescent="0.15">
      <c r="A217" s="42"/>
      <c r="B217" s="42"/>
      <c r="C217" s="40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</row>
    <row r="218" spans="1:54" ht="13" x14ac:dyDescent="0.15">
      <c r="A218" s="42"/>
      <c r="B218" s="42"/>
      <c r="C218" s="40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</row>
    <row r="219" spans="1:54" ht="13" x14ac:dyDescent="0.15">
      <c r="A219" s="42"/>
      <c r="B219" s="42"/>
      <c r="C219" s="40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</row>
    <row r="220" spans="1:54" ht="13" x14ac:dyDescent="0.15">
      <c r="A220" s="42"/>
      <c r="B220" s="42"/>
      <c r="C220" s="40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</row>
    <row r="221" spans="1:54" ht="13" x14ac:dyDescent="0.15">
      <c r="A221" s="42"/>
      <c r="B221" s="42"/>
      <c r="C221" s="40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</row>
    <row r="222" spans="1:54" ht="13" x14ac:dyDescent="0.15">
      <c r="A222" s="42"/>
      <c r="B222" s="42"/>
      <c r="C222" s="40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</row>
    <row r="223" spans="1:54" ht="13" x14ac:dyDescent="0.15">
      <c r="A223" s="42"/>
      <c r="B223" s="42"/>
      <c r="C223" s="40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</row>
    <row r="224" spans="1:54" ht="13" x14ac:dyDescent="0.15">
      <c r="A224" s="42"/>
      <c r="B224" s="42"/>
      <c r="C224" s="40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</row>
    <row r="225" spans="1:54" ht="13" x14ac:dyDescent="0.15">
      <c r="A225" s="42"/>
      <c r="B225" s="42"/>
      <c r="C225" s="40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</row>
    <row r="226" spans="1:54" ht="13" x14ac:dyDescent="0.15">
      <c r="A226" s="42"/>
      <c r="B226" s="42"/>
      <c r="C226" s="40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</row>
    <row r="227" spans="1:54" ht="13" x14ac:dyDescent="0.15">
      <c r="A227" s="42"/>
      <c r="B227" s="42"/>
      <c r="C227" s="40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</row>
    <row r="228" spans="1:54" ht="13" x14ac:dyDescent="0.15">
      <c r="A228" s="42"/>
      <c r="B228" s="42"/>
      <c r="C228" s="40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</row>
    <row r="229" spans="1:54" ht="13" x14ac:dyDescent="0.15">
      <c r="A229" s="42"/>
      <c r="B229" s="42"/>
      <c r="C229" s="40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</row>
    <row r="230" spans="1:54" ht="13" x14ac:dyDescent="0.15">
      <c r="A230" s="42"/>
      <c r="B230" s="42"/>
      <c r="C230" s="40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</row>
    <row r="231" spans="1:54" ht="13" x14ac:dyDescent="0.15">
      <c r="A231" s="42"/>
      <c r="B231" s="42"/>
      <c r="C231" s="40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</row>
    <row r="232" spans="1:54" ht="13" x14ac:dyDescent="0.15">
      <c r="A232" s="42"/>
      <c r="B232" s="42"/>
      <c r="C232" s="40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</row>
    <row r="233" spans="1:54" ht="13" x14ac:dyDescent="0.15">
      <c r="A233" s="42"/>
      <c r="B233" s="42"/>
      <c r="C233" s="40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</row>
    <row r="234" spans="1:54" ht="13" x14ac:dyDescent="0.15">
      <c r="A234" s="42"/>
      <c r="B234" s="42"/>
      <c r="C234" s="40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</row>
    <row r="235" spans="1:54" ht="13" x14ac:dyDescent="0.15">
      <c r="A235" s="42"/>
      <c r="B235" s="42"/>
      <c r="C235" s="40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</row>
    <row r="236" spans="1:54" ht="13" x14ac:dyDescent="0.15">
      <c r="A236" s="42"/>
      <c r="B236" s="42"/>
      <c r="C236" s="40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</row>
    <row r="237" spans="1:54" ht="13" x14ac:dyDescent="0.15">
      <c r="A237" s="42"/>
      <c r="B237" s="42"/>
      <c r="C237" s="40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</row>
    <row r="238" spans="1:54" ht="13" x14ac:dyDescent="0.15">
      <c r="A238" s="42"/>
      <c r="B238" s="42"/>
      <c r="C238" s="40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</row>
    <row r="239" spans="1:54" ht="13" x14ac:dyDescent="0.15">
      <c r="A239" s="42"/>
      <c r="B239" s="42"/>
      <c r="C239" s="40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</row>
    <row r="240" spans="1:54" ht="13" x14ac:dyDescent="0.15">
      <c r="A240" s="42"/>
      <c r="B240" s="42"/>
      <c r="C240" s="40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</row>
    <row r="241" spans="1:54" ht="13" x14ac:dyDescent="0.15">
      <c r="A241" s="42"/>
      <c r="B241" s="42"/>
      <c r="C241" s="40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</row>
    <row r="242" spans="1:54" ht="13" x14ac:dyDescent="0.15">
      <c r="A242" s="42"/>
      <c r="B242" s="42"/>
      <c r="C242" s="40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</row>
    <row r="243" spans="1:54" ht="13" x14ac:dyDescent="0.15">
      <c r="A243" s="42"/>
      <c r="B243" s="42"/>
      <c r="C243" s="40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</row>
    <row r="244" spans="1:54" ht="13" x14ac:dyDescent="0.15">
      <c r="A244" s="42"/>
      <c r="B244" s="42"/>
      <c r="C244" s="40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</row>
    <row r="245" spans="1:54" ht="13" x14ac:dyDescent="0.15">
      <c r="A245" s="42"/>
      <c r="B245" s="42"/>
      <c r="C245" s="40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</row>
    <row r="246" spans="1:54" ht="13" x14ac:dyDescent="0.15">
      <c r="A246" s="42"/>
      <c r="B246" s="42"/>
      <c r="C246" s="40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</row>
    <row r="247" spans="1:54" ht="13" x14ac:dyDescent="0.15">
      <c r="A247" s="42"/>
      <c r="B247" s="42"/>
      <c r="C247" s="40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</row>
    <row r="248" spans="1:54" ht="13" x14ac:dyDescent="0.15">
      <c r="A248" s="42"/>
      <c r="B248" s="42"/>
      <c r="C248" s="40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</row>
    <row r="249" spans="1:54" ht="13" x14ac:dyDescent="0.15">
      <c r="A249" s="42"/>
      <c r="B249" s="42"/>
      <c r="C249" s="40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</row>
    <row r="250" spans="1:54" ht="13" x14ac:dyDescent="0.15">
      <c r="A250" s="42"/>
      <c r="B250" s="42"/>
      <c r="C250" s="40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</row>
    <row r="251" spans="1:54" ht="13" x14ac:dyDescent="0.15">
      <c r="A251" s="42"/>
      <c r="B251" s="42"/>
      <c r="C251" s="40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</row>
    <row r="252" spans="1:54" ht="13" x14ac:dyDescent="0.15">
      <c r="A252" s="42"/>
      <c r="B252" s="42"/>
      <c r="C252" s="40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</row>
    <row r="253" spans="1:54" ht="13" x14ac:dyDescent="0.15">
      <c r="A253" s="42"/>
      <c r="B253" s="42"/>
      <c r="C253" s="40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</row>
    <row r="254" spans="1:54" ht="13" x14ac:dyDescent="0.15">
      <c r="A254" s="42"/>
      <c r="B254" s="42"/>
      <c r="C254" s="40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</row>
    <row r="255" spans="1:54" ht="13" x14ac:dyDescent="0.15">
      <c r="A255" s="42"/>
      <c r="B255" s="42"/>
      <c r="C255" s="40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</row>
    <row r="256" spans="1:54" ht="13" x14ac:dyDescent="0.15">
      <c r="A256" s="42"/>
      <c r="B256" s="42"/>
      <c r="C256" s="40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</row>
    <row r="257" spans="1:54" ht="13" x14ac:dyDescent="0.15">
      <c r="A257" s="42"/>
      <c r="B257" s="42"/>
      <c r="C257" s="40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</row>
    <row r="258" spans="1:54" ht="13" x14ac:dyDescent="0.15">
      <c r="A258" s="42"/>
      <c r="B258" s="42"/>
      <c r="C258" s="40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</row>
    <row r="259" spans="1:54" ht="13" x14ac:dyDescent="0.15">
      <c r="A259" s="42"/>
      <c r="B259" s="42"/>
      <c r="C259" s="40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</row>
    <row r="260" spans="1:54" ht="13" x14ac:dyDescent="0.15">
      <c r="A260" s="42"/>
      <c r="B260" s="42"/>
      <c r="C260" s="40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</row>
    <row r="261" spans="1:54" ht="13" x14ac:dyDescent="0.15">
      <c r="A261" s="42"/>
      <c r="B261" s="42"/>
      <c r="C261" s="40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</row>
    <row r="262" spans="1:54" ht="13" x14ac:dyDescent="0.15">
      <c r="A262" s="42"/>
      <c r="B262" s="42"/>
      <c r="C262" s="40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</row>
    <row r="263" spans="1:54" ht="13" x14ac:dyDescent="0.15">
      <c r="A263" s="42"/>
      <c r="B263" s="42"/>
      <c r="C263" s="40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</row>
    <row r="264" spans="1:54" ht="13" x14ac:dyDescent="0.15">
      <c r="A264" s="42"/>
      <c r="B264" s="42"/>
      <c r="C264" s="40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</row>
    <row r="265" spans="1:54" ht="13" x14ac:dyDescent="0.15">
      <c r="A265" s="42"/>
      <c r="B265" s="42"/>
      <c r="C265" s="40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</row>
    <row r="266" spans="1:54" ht="13" x14ac:dyDescent="0.15">
      <c r="A266" s="42"/>
      <c r="B266" s="42"/>
      <c r="C266" s="40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</row>
    <row r="267" spans="1:54" ht="13" x14ac:dyDescent="0.15">
      <c r="A267" s="42"/>
      <c r="B267" s="42"/>
      <c r="C267" s="40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</row>
    <row r="268" spans="1:54" ht="13" x14ac:dyDescent="0.15">
      <c r="A268" s="42"/>
      <c r="B268" s="42"/>
      <c r="C268" s="40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</row>
    <row r="269" spans="1:54" ht="13" x14ac:dyDescent="0.15">
      <c r="A269" s="42"/>
      <c r="B269" s="42"/>
      <c r="C269" s="40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</row>
    <row r="270" spans="1:54" ht="13" x14ac:dyDescent="0.15">
      <c r="A270" s="42"/>
      <c r="B270" s="42"/>
      <c r="C270" s="40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</row>
    <row r="271" spans="1:54" ht="13" x14ac:dyDescent="0.15">
      <c r="A271" s="42"/>
      <c r="B271" s="42"/>
      <c r="C271" s="40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</row>
    <row r="272" spans="1:54" ht="13" x14ac:dyDescent="0.15">
      <c r="A272" s="42"/>
      <c r="B272" s="42"/>
      <c r="C272" s="40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</row>
    <row r="273" spans="1:54" ht="13" x14ac:dyDescent="0.15">
      <c r="A273" s="42"/>
      <c r="B273" s="42"/>
      <c r="C273" s="40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</row>
    <row r="274" spans="1:54" ht="13" x14ac:dyDescent="0.15">
      <c r="A274" s="42"/>
      <c r="B274" s="42"/>
      <c r="C274" s="40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</row>
    <row r="275" spans="1:54" ht="13" x14ac:dyDescent="0.15">
      <c r="A275" s="42"/>
      <c r="B275" s="42"/>
      <c r="C275" s="40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</row>
    <row r="276" spans="1:54" ht="13" x14ac:dyDescent="0.15">
      <c r="A276" s="42"/>
      <c r="B276" s="42"/>
      <c r="C276" s="40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</row>
    <row r="277" spans="1:54" ht="13" x14ac:dyDescent="0.15">
      <c r="A277" s="42"/>
      <c r="B277" s="42"/>
      <c r="C277" s="40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</row>
    <row r="278" spans="1:54" ht="13" x14ac:dyDescent="0.15">
      <c r="A278" s="42"/>
      <c r="B278" s="42"/>
      <c r="C278" s="40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</row>
    <row r="279" spans="1:54" ht="13" x14ac:dyDescent="0.15">
      <c r="A279" s="42"/>
      <c r="B279" s="42"/>
      <c r="C279" s="40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</row>
    <row r="280" spans="1:54" ht="13" x14ac:dyDescent="0.15">
      <c r="A280" s="42"/>
      <c r="B280" s="42"/>
      <c r="C280" s="40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</row>
    <row r="281" spans="1:54" ht="13" x14ac:dyDescent="0.15">
      <c r="A281" s="42"/>
      <c r="B281" s="42"/>
      <c r="C281" s="40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</row>
    <row r="282" spans="1:54" ht="13" x14ac:dyDescent="0.15">
      <c r="A282" s="42"/>
      <c r="B282" s="42"/>
      <c r="C282" s="40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</row>
    <row r="283" spans="1:54" ht="13" x14ac:dyDescent="0.15">
      <c r="A283" s="42"/>
      <c r="B283" s="42"/>
      <c r="C283" s="40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</row>
    <row r="284" spans="1:54" ht="13" x14ac:dyDescent="0.15">
      <c r="A284" s="42"/>
      <c r="B284" s="42"/>
      <c r="C284" s="40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</row>
    <row r="285" spans="1:54" ht="13" x14ac:dyDescent="0.15">
      <c r="A285" s="42"/>
      <c r="B285" s="42"/>
      <c r="C285" s="40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</row>
    <row r="286" spans="1:54" ht="13" x14ac:dyDescent="0.15">
      <c r="A286" s="42"/>
      <c r="B286" s="42"/>
      <c r="C286" s="40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</row>
    <row r="287" spans="1:54" ht="13" x14ac:dyDescent="0.15">
      <c r="A287" s="42"/>
      <c r="B287" s="42"/>
      <c r="C287" s="40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</row>
    <row r="288" spans="1:54" ht="13" x14ac:dyDescent="0.15">
      <c r="A288" s="42"/>
      <c r="B288" s="42"/>
      <c r="C288" s="40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</row>
    <row r="289" spans="1:54" ht="13" x14ac:dyDescent="0.15">
      <c r="A289" s="42"/>
      <c r="B289" s="42"/>
      <c r="C289" s="40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</row>
    <row r="290" spans="1:54" ht="13" x14ac:dyDescent="0.15">
      <c r="A290" s="42"/>
      <c r="B290" s="42"/>
      <c r="C290" s="40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</row>
    <row r="291" spans="1:54" ht="13" x14ac:dyDescent="0.15">
      <c r="A291" s="42"/>
      <c r="B291" s="42"/>
      <c r="C291" s="40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</row>
    <row r="292" spans="1:54" ht="13" x14ac:dyDescent="0.15">
      <c r="A292" s="42"/>
      <c r="B292" s="42"/>
      <c r="C292" s="40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</row>
    <row r="293" spans="1:54" ht="13" x14ac:dyDescent="0.15">
      <c r="A293" s="42"/>
      <c r="B293" s="42"/>
      <c r="C293" s="40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</row>
    <row r="294" spans="1:54" ht="13" x14ac:dyDescent="0.15">
      <c r="A294" s="42"/>
      <c r="B294" s="42"/>
      <c r="C294" s="40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</row>
    <row r="295" spans="1:54" ht="13" x14ac:dyDescent="0.15">
      <c r="A295" s="42"/>
      <c r="B295" s="42"/>
      <c r="C295" s="40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</row>
    <row r="296" spans="1:54" ht="13" x14ac:dyDescent="0.15">
      <c r="A296" s="42"/>
      <c r="B296" s="42"/>
      <c r="C296" s="40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</row>
    <row r="297" spans="1:54" ht="13" x14ac:dyDescent="0.15">
      <c r="A297" s="42"/>
      <c r="B297" s="42"/>
      <c r="C297" s="40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</row>
    <row r="298" spans="1:54" ht="13" x14ac:dyDescent="0.15">
      <c r="A298" s="42"/>
      <c r="B298" s="42"/>
      <c r="C298" s="40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</row>
    <row r="299" spans="1:54" ht="13" x14ac:dyDescent="0.15">
      <c r="A299" s="42"/>
      <c r="B299" s="42"/>
      <c r="C299" s="40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</row>
    <row r="300" spans="1:54" ht="13" x14ac:dyDescent="0.15">
      <c r="A300" s="42"/>
      <c r="B300" s="42"/>
      <c r="C300" s="40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</row>
    <row r="301" spans="1:54" ht="13" x14ac:dyDescent="0.15">
      <c r="A301" s="42"/>
      <c r="B301" s="42"/>
      <c r="C301" s="40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</row>
    <row r="302" spans="1:54" ht="13" x14ac:dyDescent="0.15">
      <c r="A302" s="42"/>
      <c r="B302" s="42"/>
      <c r="C302" s="40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</row>
    <row r="303" spans="1:54" ht="13" x14ac:dyDescent="0.15">
      <c r="A303" s="42"/>
      <c r="B303" s="42"/>
      <c r="C303" s="40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</row>
    <row r="304" spans="1:54" ht="13" x14ac:dyDescent="0.15">
      <c r="A304" s="42"/>
      <c r="B304" s="42"/>
      <c r="C304" s="40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</row>
    <row r="305" spans="1:54" ht="13" x14ac:dyDescent="0.15">
      <c r="A305" s="42"/>
      <c r="B305" s="42"/>
      <c r="C305" s="40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</row>
    <row r="306" spans="1:54" ht="13" x14ac:dyDescent="0.15">
      <c r="A306" s="42"/>
      <c r="B306" s="42"/>
      <c r="C306" s="40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</row>
    <row r="307" spans="1:54" ht="13" x14ac:dyDescent="0.15">
      <c r="A307" s="42"/>
      <c r="B307" s="42"/>
      <c r="C307" s="40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</row>
    <row r="308" spans="1:54" ht="13" x14ac:dyDescent="0.15">
      <c r="A308" s="42"/>
      <c r="B308" s="42"/>
      <c r="C308" s="40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</row>
    <row r="309" spans="1:54" ht="13" x14ac:dyDescent="0.15">
      <c r="A309" s="42"/>
      <c r="B309" s="42"/>
      <c r="C309" s="40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</row>
    <row r="310" spans="1:54" ht="13" x14ac:dyDescent="0.15">
      <c r="A310" s="42"/>
      <c r="B310" s="42"/>
      <c r="C310" s="40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</row>
    <row r="311" spans="1:54" ht="13" x14ac:dyDescent="0.15">
      <c r="A311" s="42"/>
      <c r="B311" s="42"/>
      <c r="C311" s="40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</row>
    <row r="312" spans="1:54" ht="13" x14ac:dyDescent="0.15">
      <c r="A312" s="42"/>
      <c r="B312" s="42"/>
      <c r="C312" s="40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</row>
    <row r="313" spans="1:54" ht="13" x14ac:dyDescent="0.15">
      <c r="A313" s="42"/>
      <c r="B313" s="42"/>
      <c r="C313" s="40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</row>
    <row r="314" spans="1:54" ht="13" x14ac:dyDescent="0.15">
      <c r="A314" s="42"/>
      <c r="B314" s="42"/>
      <c r="C314" s="40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</row>
    <row r="315" spans="1:54" ht="13" x14ac:dyDescent="0.15">
      <c r="A315" s="42"/>
      <c r="B315" s="42"/>
      <c r="C315" s="40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</row>
    <row r="316" spans="1:54" ht="13" x14ac:dyDescent="0.15">
      <c r="A316" s="42"/>
      <c r="B316" s="42"/>
      <c r="C316" s="40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</row>
    <row r="317" spans="1:54" ht="13" x14ac:dyDescent="0.15">
      <c r="A317" s="42"/>
      <c r="B317" s="42"/>
      <c r="C317" s="40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</row>
    <row r="318" spans="1:54" ht="13" x14ac:dyDescent="0.15">
      <c r="A318" s="42"/>
      <c r="B318" s="42"/>
      <c r="C318" s="40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</row>
    <row r="319" spans="1:54" ht="13" x14ac:dyDescent="0.15">
      <c r="A319" s="42"/>
      <c r="B319" s="42"/>
      <c r="C319" s="40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</row>
    <row r="320" spans="1:54" ht="13" x14ac:dyDescent="0.15">
      <c r="A320" s="42"/>
      <c r="B320" s="42"/>
      <c r="C320" s="40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</row>
    <row r="321" spans="1:54" ht="13" x14ac:dyDescent="0.15">
      <c r="A321" s="42"/>
      <c r="B321" s="42"/>
      <c r="C321" s="40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</row>
    <row r="322" spans="1:54" ht="13" x14ac:dyDescent="0.15">
      <c r="A322" s="42"/>
      <c r="B322" s="42"/>
      <c r="C322" s="40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</row>
    <row r="323" spans="1:54" ht="13" x14ac:dyDescent="0.15">
      <c r="A323" s="42"/>
      <c r="B323" s="42"/>
      <c r="C323" s="40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</row>
    <row r="324" spans="1:54" ht="13" x14ac:dyDescent="0.15">
      <c r="A324" s="42"/>
      <c r="B324" s="42"/>
      <c r="C324" s="40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</row>
    <row r="325" spans="1:54" ht="13" x14ac:dyDescent="0.15">
      <c r="A325" s="42"/>
      <c r="B325" s="42"/>
      <c r="C325" s="40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</row>
    <row r="326" spans="1:54" ht="13" x14ac:dyDescent="0.15">
      <c r="A326" s="42"/>
      <c r="B326" s="42"/>
      <c r="C326" s="40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</row>
    <row r="327" spans="1:54" ht="13" x14ac:dyDescent="0.15">
      <c r="A327" s="42"/>
      <c r="B327" s="42"/>
      <c r="C327" s="40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</row>
    <row r="328" spans="1:54" ht="13" x14ac:dyDescent="0.15">
      <c r="A328" s="42"/>
      <c r="B328" s="42"/>
      <c r="C328" s="40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</row>
    <row r="329" spans="1:54" ht="13" x14ac:dyDescent="0.15">
      <c r="A329" s="42"/>
      <c r="B329" s="42"/>
      <c r="C329" s="40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</row>
    <row r="330" spans="1:54" ht="13" x14ac:dyDescent="0.15">
      <c r="A330" s="42"/>
      <c r="B330" s="42"/>
      <c r="C330" s="40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</row>
    <row r="331" spans="1:54" ht="13" x14ac:dyDescent="0.15">
      <c r="A331" s="42"/>
      <c r="B331" s="42"/>
      <c r="C331" s="40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</row>
    <row r="332" spans="1:54" ht="13" x14ac:dyDescent="0.15">
      <c r="A332" s="42"/>
      <c r="B332" s="42"/>
      <c r="C332" s="40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</row>
    <row r="333" spans="1:54" ht="13" x14ac:dyDescent="0.15">
      <c r="A333" s="42"/>
      <c r="B333" s="42"/>
      <c r="C333" s="40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</row>
    <row r="334" spans="1:54" ht="13" x14ac:dyDescent="0.15">
      <c r="A334" s="42"/>
      <c r="B334" s="42"/>
      <c r="C334" s="40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</row>
    <row r="335" spans="1:54" ht="13" x14ac:dyDescent="0.15">
      <c r="A335" s="42"/>
      <c r="B335" s="42"/>
      <c r="C335" s="40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</row>
    <row r="336" spans="1:54" ht="13" x14ac:dyDescent="0.15">
      <c r="A336" s="42"/>
      <c r="B336" s="42"/>
      <c r="C336" s="40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</row>
    <row r="337" spans="1:54" ht="13" x14ac:dyDescent="0.15">
      <c r="A337" s="42"/>
      <c r="B337" s="42"/>
      <c r="C337" s="40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</row>
    <row r="338" spans="1:54" ht="13" x14ac:dyDescent="0.15">
      <c r="A338" s="42"/>
      <c r="B338" s="42"/>
      <c r="C338" s="40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</row>
    <row r="339" spans="1:54" ht="13" x14ac:dyDescent="0.15">
      <c r="A339" s="42"/>
      <c r="B339" s="42"/>
      <c r="C339" s="40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</row>
    <row r="340" spans="1:54" ht="13" x14ac:dyDescent="0.15">
      <c r="A340" s="42"/>
      <c r="B340" s="42"/>
      <c r="C340" s="40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</row>
    <row r="341" spans="1:54" ht="13" x14ac:dyDescent="0.15">
      <c r="A341" s="42"/>
      <c r="B341" s="42"/>
      <c r="C341" s="40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</row>
    <row r="342" spans="1:54" ht="13" x14ac:dyDescent="0.15">
      <c r="A342" s="42"/>
      <c r="B342" s="42"/>
      <c r="C342" s="40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</row>
    <row r="343" spans="1:54" ht="13" x14ac:dyDescent="0.15">
      <c r="A343" s="42"/>
      <c r="B343" s="42"/>
      <c r="C343" s="40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</row>
    <row r="344" spans="1:54" ht="13" x14ac:dyDescent="0.15">
      <c r="A344" s="42"/>
      <c r="B344" s="42"/>
      <c r="C344" s="40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</row>
    <row r="345" spans="1:54" ht="13" x14ac:dyDescent="0.15">
      <c r="A345" s="42"/>
      <c r="B345" s="42"/>
      <c r="C345" s="40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</row>
    <row r="346" spans="1:54" ht="13" x14ac:dyDescent="0.15">
      <c r="A346" s="42"/>
      <c r="B346" s="42"/>
      <c r="C346" s="40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</row>
    <row r="347" spans="1:54" ht="13" x14ac:dyDescent="0.15">
      <c r="A347" s="42"/>
      <c r="B347" s="42"/>
      <c r="C347" s="40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</row>
    <row r="348" spans="1:54" ht="13" x14ac:dyDescent="0.15">
      <c r="A348" s="42"/>
      <c r="B348" s="42"/>
      <c r="C348" s="40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</row>
    <row r="349" spans="1:54" ht="13" x14ac:dyDescent="0.15">
      <c r="A349" s="42"/>
      <c r="B349" s="42"/>
      <c r="C349" s="40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</row>
    <row r="350" spans="1:54" ht="13" x14ac:dyDescent="0.15">
      <c r="A350" s="42"/>
      <c r="B350" s="42"/>
      <c r="C350" s="40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</row>
    <row r="351" spans="1:54" ht="13" x14ac:dyDescent="0.15">
      <c r="A351" s="42"/>
      <c r="B351" s="42"/>
      <c r="C351" s="40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</row>
    <row r="352" spans="1:54" ht="13" x14ac:dyDescent="0.15">
      <c r="A352" s="42"/>
      <c r="B352" s="42"/>
      <c r="C352" s="40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</row>
    <row r="353" spans="1:54" ht="13" x14ac:dyDescent="0.15">
      <c r="A353" s="42"/>
      <c r="B353" s="42"/>
      <c r="C353" s="40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</row>
    <row r="354" spans="1:54" ht="13" x14ac:dyDescent="0.15">
      <c r="A354" s="42"/>
      <c r="B354" s="42"/>
      <c r="C354" s="40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</row>
    <row r="355" spans="1:54" ht="13" x14ac:dyDescent="0.15">
      <c r="A355" s="42"/>
      <c r="B355" s="42"/>
      <c r="C355" s="40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</row>
    <row r="356" spans="1:54" ht="13" x14ac:dyDescent="0.15">
      <c r="A356" s="42"/>
      <c r="B356" s="42"/>
      <c r="C356" s="40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</row>
    <row r="357" spans="1:54" ht="13" x14ac:dyDescent="0.15">
      <c r="A357" s="42"/>
      <c r="B357" s="42"/>
      <c r="C357" s="40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</row>
    <row r="358" spans="1:54" ht="13" x14ac:dyDescent="0.15">
      <c r="A358" s="42"/>
      <c r="B358" s="42"/>
      <c r="C358" s="40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</row>
    <row r="359" spans="1:54" ht="13" x14ac:dyDescent="0.15">
      <c r="A359" s="42"/>
      <c r="B359" s="42"/>
      <c r="C359" s="40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</row>
    <row r="360" spans="1:54" ht="13" x14ac:dyDescent="0.15">
      <c r="A360" s="42"/>
      <c r="B360" s="42"/>
      <c r="C360" s="40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</row>
    <row r="361" spans="1:54" ht="13" x14ac:dyDescent="0.15">
      <c r="A361" s="42"/>
      <c r="B361" s="42"/>
      <c r="C361" s="40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</row>
    <row r="362" spans="1:54" ht="13" x14ac:dyDescent="0.15">
      <c r="A362" s="42"/>
      <c r="B362" s="42"/>
      <c r="C362" s="40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</row>
    <row r="363" spans="1:54" ht="13" x14ac:dyDescent="0.15">
      <c r="A363" s="42"/>
      <c r="B363" s="42"/>
      <c r="C363" s="40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</row>
    <row r="364" spans="1:54" ht="13" x14ac:dyDescent="0.15">
      <c r="A364" s="42"/>
      <c r="B364" s="42"/>
      <c r="C364" s="40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</row>
    <row r="365" spans="1:54" ht="13" x14ac:dyDescent="0.15">
      <c r="A365" s="42"/>
      <c r="B365" s="42"/>
      <c r="C365" s="40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</row>
    <row r="366" spans="1:54" ht="13" x14ac:dyDescent="0.15">
      <c r="A366" s="42"/>
      <c r="B366" s="42"/>
      <c r="C366" s="40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</row>
    <row r="367" spans="1:54" ht="13" x14ac:dyDescent="0.15">
      <c r="A367" s="42"/>
      <c r="B367" s="42"/>
      <c r="C367" s="40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</row>
    <row r="368" spans="1:54" ht="13" x14ac:dyDescent="0.15">
      <c r="A368" s="42"/>
      <c r="B368" s="42"/>
      <c r="C368" s="40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</row>
    <row r="369" spans="1:54" ht="13" x14ac:dyDescent="0.15">
      <c r="A369" s="42"/>
      <c r="B369" s="42"/>
      <c r="C369" s="40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</row>
    <row r="370" spans="1:54" ht="13" x14ac:dyDescent="0.15">
      <c r="A370" s="42"/>
      <c r="B370" s="42"/>
      <c r="C370" s="40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</row>
    <row r="371" spans="1:54" ht="13" x14ac:dyDescent="0.15">
      <c r="A371" s="42"/>
      <c r="B371" s="42"/>
      <c r="C371" s="40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</row>
    <row r="372" spans="1:54" ht="13" x14ac:dyDescent="0.15">
      <c r="A372" s="42"/>
      <c r="B372" s="42"/>
      <c r="C372" s="40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</row>
    <row r="373" spans="1:54" ht="13" x14ac:dyDescent="0.15">
      <c r="A373" s="42"/>
      <c r="B373" s="42"/>
      <c r="C373" s="40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</row>
    <row r="374" spans="1:54" ht="13" x14ac:dyDescent="0.15">
      <c r="A374" s="42"/>
      <c r="B374" s="42"/>
      <c r="C374" s="40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</row>
    <row r="375" spans="1:54" ht="13" x14ac:dyDescent="0.15">
      <c r="A375" s="42"/>
      <c r="B375" s="42"/>
      <c r="C375" s="40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</row>
    <row r="376" spans="1:54" ht="13" x14ac:dyDescent="0.15">
      <c r="A376" s="42"/>
      <c r="B376" s="42"/>
      <c r="C376" s="40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</row>
    <row r="377" spans="1:54" ht="13" x14ac:dyDescent="0.15">
      <c r="A377" s="42"/>
      <c r="B377" s="42"/>
      <c r="C377" s="40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</row>
    <row r="378" spans="1:54" ht="13" x14ac:dyDescent="0.15">
      <c r="A378" s="42"/>
      <c r="B378" s="42"/>
      <c r="C378" s="40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</row>
    <row r="379" spans="1:54" ht="13" x14ac:dyDescent="0.15">
      <c r="A379" s="42"/>
      <c r="B379" s="42"/>
      <c r="C379" s="40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</row>
    <row r="380" spans="1:54" ht="13" x14ac:dyDescent="0.15">
      <c r="A380" s="42"/>
      <c r="B380" s="42"/>
      <c r="C380" s="40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</row>
    <row r="381" spans="1:54" ht="13" x14ac:dyDescent="0.15">
      <c r="A381" s="42"/>
      <c r="B381" s="42"/>
      <c r="C381" s="40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</row>
    <row r="382" spans="1:54" ht="13" x14ac:dyDescent="0.15">
      <c r="A382" s="42"/>
      <c r="B382" s="42"/>
      <c r="C382" s="40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</row>
    <row r="383" spans="1:54" ht="13" x14ac:dyDescent="0.15">
      <c r="A383" s="42"/>
      <c r="B383" s="42"/>
      <c r="C383" s="40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</row>
    <row r="384" spans="1:54" ht="13" x14ac:dyDescent="0.15">
      <c r="A384" s="42"/>
      <c r="B384" s="42"/>
      <c r="C384" s="40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</row>
    <row r="385" spans="1:54" ht="13" x14ac:dyDescent="0.15">
      <c r="A385" s="42"/>
      <c r="B385" s="42"/>
      <c r="C385" s="40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</row>
    <row r="386" spans="1:54" ht="13" x14ac:dyDescent="0.15">
      <c r="A386" s="42"/>
      <c r="B386" s="42"/>
      <c r="C386" s="40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</row>
    <row r="387" spans="1:54" ht="13" x14ac:dyDescent="0.15">
      <c r="A387" s="42"/>
      <c r="B387" s="42"/>
      <c r="C387" s="40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</row>
    <row r="388" spans="1:54" ht="13" x14ac:dyDescent="0.15">
      <c r="A388" s="42"/>
      <c r="B388" s="42"/>
      <c r="C388" s="40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</row>
    <row r="389" spans="1:54" ht="13" x14ac:dyDescent="0.15">
      <c r="A389" s="42"/>
      <c r="B389" s="42"/>
      <c r="C389" s="40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</row>
    <row r="390" spans="1:54" ht="13" x14ac:dyDescent="0.15">
      <c r="A390" s="42"/>
      <c r="B390" s="42"/>
      <c r="C390" s="40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</row>
    <row r="391" spans="1:54" ht="13" x14ac:dyDescent="0.15">
      <c r="A391" s="42"/>
      <c r="B391" s="42"/>
      <c r="C391" s="40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</row>
    <row r="392" spans="1:54" ht="13" x14ac:dyDescent="0.15">
      <c r="A392" s="42"/>
      <c r="B392" s="42"/>
      <c r="C392" s="40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</row>
    <row r="393" spans="1:54" ht="13" x14ac:dyDescent="0.15">
      <c r="A393" s="42"/>
      <c r="B393" s="42"/>
      <c r="C393" s="40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</row>
    <row r="394" spans="1:54" ht="13" x14ac:dyDescent="0.15">
      <c r="A394" s="42"/>
      <c r="B394" s="42"/>
      <c r="C394" s="40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</row>
    <row r="395" spans="1:54" ht="13" x14ac:dyDescent="0.15">
      <c r="A395" s="42"/>
      <c r="B395" s="42"/>
      <c r="C395" s="40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</row>
    <row r="396" spans="1:54" ht="13" x14ac:dyDescent="0.15">
      <c r="A396" s="42"/>
      <c r="B396" s="42"/>
      <c r="C396" s="40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</row>
    <row r="397" spans="1:54" ht="13" x14ac:dyDescent="0.15">
      <c r="A397" s="42"/>
      <c r="B397" s="42"/>
      <c r="C397" s="40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</row>
    <row r="398" spans="1:54" ht="13" x14ac:dyDescent="0.15">
      <c r="A398" s="42"/>
      <c r="B398" s="42"/>
      <c r="C398" s="40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</row>
    <row r="399" spans="1:54" ht="13" x14ac:dyDescent="0.15">
      <c r="A399" s="42"/>
      <c r="B399" s="42"/>
      <c r="C399" s="40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</row>
    <row r="400" spans="1:54" ht="13" x14ac:dyDescent="0.15">
      <c r="A400" s="42"/>
      <c r="B400" s="42"/>
      <c r="C400" s="40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</row>
    <row r="401" spans="1:54" ht="13" x14ac:dyDescent="0.15">
      <c r="A401" s="42"/>
      <c r="B401" s="42"/>
      <c r="C401" s="40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</row>
    <row r="402" spans="1:54" ht="13" x14ac:dyDescent="0.15">
      <c r="A402" s="42"/>
      <c r="B402" s="42"/>
      <c r="C402" s="40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</row>
    <row r="403" spans="1:54" ht="13" x14ac:dyDescent="0.15">
      <c r="A403" s="42"/>
      <c r="B403" s="42"/>
      <c r="C403" s="40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</row>
    <row r="404" spans="1:54" ht="13" x14ac:dyDescent="0.15">
      <c r="A404" s="42"/>
      <c r="B404" s="42"/>
      <c r="C404" s="40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</row>
    <row r="405" spans="1:54" ht="13" x14ac:dyDescent="0.15">
      <c r="A405" s="42"/>
      <c r="B405" s="42"/>
      <c r="C405" s="40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</row>
    <row r="406" spans="1:54" ht="13" x14ac:dyDescent="0.15">
      <c r="A406" s="42"/>
      <c r="B406" s="42"/>
      <c r="C406" s="40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</row>
    <row r="407" spans="1:54" ht="13" x14ac:dyDescent="0.15">
      <c r="A407" s="42"/>
      <c r="B407" s="42"/>
      <c r="C407" s="40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</row>
    <row r="408" spans="1:54" ht="13" x14ac:dyDescent="0.15">
      <c r="A408" s="42"/>
      <c r="B408" s="42"/>
      <c r="C408" s="40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</row>
    <row r="409" spans="1:54" ht="13" x14ac:dyDescent="0.15">
      <c r="A409" s="42"/>
      <c r="B409" s="42"/>
      <c r="C409" s="40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</row>
    <row r="410" spans="1:54" ht="13" x14ac:dyDescent="0.15">
      <c r="A410" s="42"/>
      <c r="B410" s="42"/>
      <c r="C410" s="40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</row>
    <row r="411" spans="1:54" ht="13" x14ac:dyDescent="0.15">
      <c r="A411" s="42"/>
      <c r="B411" s="42"/>
      <c r="C411" s="40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</row>
    <row r="412" spans="1:54" ht="13" x14ac:dyDescent="0.15">
      <c r="A412" s="42"/>
      <c r="B412" s="42"/>
      <c r="C412" s="40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</row>
    <row r="413" spans="1:54" ht="13" x14ac:dyDescent="0.15">
      <c r="A413" s="42"/>
      <c r="B413" s="42"/>
      <c r="C413" s="40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</row>
    <row r="414" spans="1:54" ht="13" x14ac:dyDescent="0.15">
      <c r="A414" s="42"/>
      <c r="B414" s="42"/>
      <c r="C414" s="40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</row>
    <row r="415" spans="1:54" ht="13" x14ac:dyDescent="0.15">
      <c r="A415" s="42"/>
      <c r="B415" s="42"/>
      <c r="C415" s="40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</row>
    <row r="416" spans="1:54" ht="13" x14ac:dyDescent="0.15">
      <c r="A416" s="42"/>
      <c r="B416" s="42"/>
      <c r="C416" s="40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</row>
    <row r="417" spans="1:54" ht="13" x14ac:dyDescent="0.15">
      <c r="A417" s="42"/>
      <c r="B417" s="42"/>
      <c r="C417" s="40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</row>
    <row r="418" spans="1:54" ht="13" x14ac:dyDescent="0.15">
      <c r="A418" s="42"/>
      <c r="B418" s="42"/>
      <c r="C418" s="40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</row>
    <row r="419" spans="1:54" ht="13" x14ac:dyDescent="0.15">
      <c r="A419" s="42"/>
      <c r="B419" s="42"/>
      <c r="C419" s="40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</row>
    <row r="420" spans="1:54" ht="13" x14ac:dyDescent="0.15">
      <c r="A420" s="42"/>
      <c r="B420" s="42"/>
      <c r="C420" s="40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</row>
    <row r="421" spans="1:54" ht="13" x14ac:dyDescent="0.15">
      <c r="A421" s="42"/>
      <c r="B421" s="42"/>
      <c r="C421" s="40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</row>
    <row r="422" spans="1:54" ht="13" x14ac:dyDescent="0.15">
      <c r="A422" s="42"/>
      <c r="B422" s="42"/>
      <c r="C422" s="40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</row>
    <row r="423" spans="1:54" ht="13" x14ac:dyDescent="0.15">
      <c r="A423" s="42"/>
      <c r="B423" s="42"/>
      <c r="C423" s="40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</row>
    <row r="424" spans="1:54" ht="13" x14ac:dyDescent="0.15">
      <c r="A424" s="42"/>
      <c r="B424" s="42"/>
      <c r="C424" s="40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</row>
    <row r="425" spans="1:54" ht="13" x14ac:dyDescent="0.15">
      <c r="A425" s="42"/>
      <c r="B425" s="42"/>
      <c r="C425" s="40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</row>
    <row r="426" spans="1:54" ht="13" x14ac:dyDescent="0.15">
      <c r="A426" s="42"/>
      <c r="B426" s="42"/>
      <c r="C426" s="40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</row>
    <row r="427" spans="1:54" ht="13" x14ac:dyDescent="0.15">
      <c r="A427" s="42"/>
      <c r="B427" s="42"/>
      <c r="C427" s="40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</row>
    <row r="428" spans="1:54" ht="13" x14ac:dyDescent="0.15">
      <c r="A428" s="42"/>
      <c r="B428" s="42"/>
      <c r="C428" s="40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</row>
    <row r="429" spans="1:54" ht="13" x14ac:dyDescent="0.15">
      <c r="A429" s="42"/>
      <c r="B429" s="42"/>
      <c r="C429" s="40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</row>
    <row r="430" spans="1:54" ht="13" x14ac:dyDescent="0.15">
      <c r="A430" s="42"/>
      <c r="B430" s="42"/>
      <c r="C430" s="40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</row>
    <row r="431" spans="1:54" ht="13" x14ac:dyDescent="0.15">
      <c r="A431" s="42"/>
      <c r="B431" s="42"/>
      <c r="C431" s="40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</row>
    <row r="432" spans="1:54" ht="13" x14ac:dyDescent="0.15">
      <c r="A432" s="42"/>
      <c r="B432" s="42"/>
      <c r="C432" s="40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</row>
    <row r="433" spans="1:54" ht="13" x14ac:dyDescent="0.15">
      <c r="A433" s="42"/>
      <c r="B433" s="42"/>
      <c r="C433" s="40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</row>
    <row r="434" spans="1:54" ht="13" x14ac:dyDescent="0.15">
      <c r="A434" s="42"/>
      <c r="B434" s="42"/>
      <c r="C434" s="40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</row>
    <row r="435" spans="1:54" ht="13" x14ac:dyDescent="0.15">
      <c r="A435" s="42"/>
      <c r="B435" s="42"/>
      <c r="C435" s="40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</row>
    <row r="436" spans="1:54" ht="13" x14ac:dyDescent="0.15">
      <c r="A436" s="42"/>
      <c r="B436" s="42"/>
      <c r="C436" s="40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</row>
    <row r="437" spans="1:54" ht="13" x14ac:dyDescent="0.15">
      <c r="A437" s="42"/>
      <c r="B437" s="42"/>
      <c r="C437" s="40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</row>
    <row r="438" spans="1:54" ht="13" x14ac:dyDescent="0.15">
      <c r="A438" s="42"/>
      <c r="B438" s="42"/>
      <c r="C438" s="40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</row>
    <row r="439" spans="1:54" ht="13" x14ac:dyDescent="0.15">
      <c r="A439" s="42"/>
      <c r="B439" s="42"/>
      <c r="C439" s="40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</row>
    <row r="440" spans="1:54" ht="13" x14ac:dyDescent="0.15">
      <c r="A440" s="42"/>
      <c r="B440" s="42"/>
      <c r="C440" s="40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</row>
    <row r="441" spans="1:54" ht="13" x14ac:dyDescent="0.15">
      <c r="A441" s="42"/>
      <c r="B441" s="42"/>
      <c r="C441" s="40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</row>
    <row r="442" spans="1:54" ht="13" x14ac:dyDescent="0.15">
      <c r="A442" s="42"/>
      <c r="B442" s="42"/>
      <c r="C442" s="40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</row>
    <row r="443" spans="1:54" ht="13" x14ac:dyDescent="0.15">
      <c r="A443" s="42"/>
      <c r="B443" s="42"/>
      <c r="C443" s="40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</row>
    <row r="444" spans="1:54" ht="13" x14ac:dyDescent="0.15">
      <c r="A444" s="42"/>
      <c r="B444" s="42"/>
      <c r="C444" s="40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</row>
    <row r="445" spans="1:54" ht="13" x14ac:dyDescent="0.15">
      <c r="A445" s="42"/>
      <c r="B445" s="42"/>
      <c r="C445" s="40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</row>
    <row r="446" spans="1:54" ht="13" x14ac:dyDescent="0.15">
      <c r="A446" s="42"/>
      <c r="B446" s="42"/>
      <c r="C446" s="40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</row>
    <row r="447" spans="1:54" ht="13" x14ac:dyDescent="0.15">
      <c r="A447" s="42"/>
      <c r="B447" s="42"/>
      <c r="C447" s="40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</row>
    <row r="448" spans="1:54" ht="13" x14ac:dyDescent="0.15">
      <c r="A448" s="42"/>
      <c r="B448" s="42"/>
      <c r="C448" s="40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</row>
    <row r="449" spans="1:54" ht="13" x14ac:dyDescent="0.15">
      <c r="A449" s="42"/>
      <c r="B449" s="42"/>
      <c r="C449" s="40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</row>
    <row r="450" spans="1:54" ht="13" x14ac:dyDescent="0.15">
      <c r="A450" s="42"/>
      <c r="B450" s="42"/>
      <c r="C450" s="40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</row>
    <row r="451" spans="1:54" ht="13" x14ac:dyDescent="0.15">
      <c r="A451" s="42"/>
      <c r="B451" s="42"/>
      <c r="C451" s="40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</row>
    <row r="452" spans="1:54" ht="13" x14ac:dyDescent="0.15">
      <c r="A452" s="42"/>
      <c r="B452" s="42"/>
      <c r="C452" s="40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</row>
    <row r="453" spans="1:54" ht="13" x14ac:dyDescent="0.15">
      <c r="A453" s="42"/>
      <c r="B453" s="42"/>
      <c r="C453" s="40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</row>
    <row r="454" spans="1:54" ht="13" x14ac:dyDescent="0.15">
      <c r="A454" s="42"/>
      <c r="B454" s="42"/>
      <c r="C454" s="40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</row>
    <row r="455" spans="1:54" ht="13" x14ac:dyDescent="0.15">
      <c r="A455" s="42"/>
      <c r="B455" s="42"/>
      <c r="C455" s="40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</row>
    <row r="456" spans="1:54" ht="13" x14ac:dyDescent="0.15">
      <c r="A456" s="42"/>
      <c r="B456" s="42"/>
      <c r="C456" s="40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</row>
    <row r="457" spans="1:54" ht="13" x14ac:dyDescent="0.15">
      <c r="A457" s="42"/>
      <c r="B457" s="42"/>
      <c r="C457" s="40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</row>
    <row r="458" spans="1:54" ht="13" x14ac:dyDescent="0.15">
      <c r="A458" s="42"/>
      <c r="B458" s="42"/>
      <c r="C458" s="40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</row>
    <row r="459" spans="1:54" ht="13" x14ac:dyDescent="0.15">
      <c r="A459" s="42"/>
      <c r="B459" s="42"/>
      <c r="C459" s="40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</row>
    <row r="460" spans="1:54" ht="13" x14ac:dyDescent="0.15">
      <c r="A460" s="42"/>
      <c r="B460" s="42"/>
      <c r="C460" s="40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</row>
    <row r="461" spans="1:54" ht="13" x14ac:dyDescent="0.15">
      <c r="A461" s="42"/>
      <c r="B461" s="42"/>
      <c r="C461" s="40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</row>
    <row r="462" spans="1:54" ht="13" x14ac:dyDescent="0.15">
      <c r="A462" s="42"/>
      <c r="B462" s="42"/>
      <c r="C462" s="40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</row>
    <row r="463" spans="1:54" ht="13" x14ac:dyDescent="0.15">
      <c r="A463" s="42"/>
      <c r="B463" s="42"/>
      <c r="C463" s="40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</row>
    <row r="464" spans="1:54" ht="13" x14ac:dyDescent="0.15">
      <c r="A464" s="42"/>
      <c r="B464" s="42"/>
      <c r="C464" s="40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</row>
    <row r="465" spans="1:54" ht="13" x14ac:dyDescent="0.15">
      <c r="A465" s="42"/>
      <c r="B465" s="42"/>
      <c r="C465" s="40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</row>
    <row r="466" spans="1:54" ht="13" x14ac:dyDescent="0.15">
      <c r="A466" s="42"/>
      <c r="B466" s="42"/>
      <c r="C466" s="40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</row>
    <row r="467" spans="1:54" ht="13" x14ac:dyDescent="0.15">
      <c r="A467" s="42"/>
      <c r="B467" s="42"/>
      <c r="C467" s="40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</row>
    <row r="468" spans="1:54" ht="13" x14ac:dyDescent="0.15">
      <c r="A468" s="42"/>
      <c r="B468" s="42"/>
      <c r="C468" s="40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</row>
    <row r="469" spans="1:54" ht="13" x14ac:dyDescent="0.15">
      <c r="A469" s="42"/>
      <c r="B469" s="42"/>
      <c r="C469" s="40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  <c r="BB469" s="43"/>
    </row>
    <row r="470" spans="1:54" ht="13" x14ac:dyDescent="0.15">
      <c r="A470" s="42"/>
      <c r="B470" s="42"/>
      <c r="C470" s="40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</row>
    <row r="471" spans="1:54" ht="13" x14ac:dyDescent="0.15">
      <c r="A471" s="42"/>
      <c r="B471" s="42"/>
      <c r="C471" s="40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  <c r="BB471" s="43"/>
    </row>
    <row r="472" spans="1:54" ht="13" x14ac:dyDescent="0.15">
      <c r="A472" s="42"/>
      <c r="B472" s="42"/>
      <c r="C472" s="40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</row>
    <row r="473" spans="1:54" ht="13" x14ac:dyDescent="0.15">
      <c r="A473" s="42"/>
      <c r="B473" s="42"/>
      <c r="C473" s="40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</row>
    <row r="474" spans="1:54" ht="13" x14ac:dyDescent="0.15">
      <c r="A474" s="42"/>
      <c r="B474" s="42"/>
      <c r="C474" s="40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</row>
    <row r="475" spans="1:54" ht="13" x14ac:dyDescent="0.15">
      <c r="A475" s="42"/>
      <c r="B475" s="42"/>
      <c r="C475" s="40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</row>
    <row r="476" spans="1:54" ht="13" x14ac:dyDescent="0.15">
      <c r="A476" s="42"/>
      <c r="B476" s="42"/>
      <c r="C476" s="40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</row>
    <row r="477" spans="1:54" ht="13" x14ac:dyDescent="0.15">
      <c r="A477" s="42"/>
      <c r="B477" s="42"/>
      <c r="C477" s="40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</row>
    <row r="478" spans="1:54" ht="13" x14ac:dyDescent="0.15">
      <c r="A478" s="42"/>
      <c r="B478" s="42"/>
      <c r="C478" s="40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</row>
    <row r="479" spans="1:54" ht="13" x14ac:dyDescent="0.15">
      <c r="A479" s="42"/>
      <c r="B479" s="42"/>
      <c r="C479" s="40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</row>
    <row r="480" spans="1:54" ht="13" x14ac:dyDescent="0.15">
      <c r="A480" s="42"/>
      <c r="B480" s="42"/>
      <c r="C480" s="40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</row>
    <row r="481" spans="1:54" ht="13" x14ac:dyDescent="0.15">
      <c r="A481" s="42"/>
      <c r="B481" s="42"/>
      <c r="C481" s="40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</row>
    <row r="482" spans="1:54" ht="13" x14ac:dyDescent="0.15">
      <c r="A482" s="42"/>
      <c r="B482" s="42"/>
      <c r="C482" s="40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</row>
    <row r="483" spans="1:54" ht="13" x14ac:dyDescent="0.15">
      <c r="A483" s="42"/>
      <c r="B483" s="42"/>
      <c r="C483" s="40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</row>
    <row r="484" spans="1:54" ht="13" x14ac:dyDescent="0.15">
      <c r="A484" s="42"/>
      <c r="B484" s="42"/>
      <c r="C484" s="40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</row>
    <row r="485" spans="1:54" ht="13" x14ac:dyDescent="0.15">
      <c r="A485" s="42"/>
      <c r="B485" s="42"/>
      <c r="C485" s="40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</row>
    <row r="486" spans="1:54" ht="13" x14ac:dyDescent="0.15">
      <c r="A486" s="42"/>
      <c r="B486" s="42"/>
      <c r="C486" s="40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</row>
    <row r="487" spans="1:54" ht="13" x14ac:dyDescent="0.15">
      <c r="A487" s="42"/>
      <c r="B487" s="42"/>
      <c r="C487" s="40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</row>
    <row r="488" spans="1:54" ht="13" x14ac:dyDescent="0.15">
      <c r="A488" s="42"/>
      <c r="B488" s="42"/>
      <c r="C488" s="40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</row>
    <row r="489" spans="1:54" ht="13" x14ac:dyDescent="0.15">
      <c r="A489" s="42"/>
      <c r="B489" s="42"/>
      <c r="C489" s="40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</row>
    <row r="490" spans="1:54" ht="13" x14ac:dyDescent="0.15">
      <c r="A490" s="42"/>
      <c r="B490" s="42"/>
      <c r="C490" s="40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</row>
    <row r="491" spans="1:54" ht="13" x14ac:dyDescent="0.15">
      <c r="A491" s="42"/>
      <c r="B491" s="42"/>
      <c r="C491" s="40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</row>
    <row r="492" spans="1:54" ht="13" x14ac:dyDescent="0.15">
      <c r="A492" s="42"/>
      <c r="B492" s="42"/>
      <c r="C492" s="40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</row>
    <row r="493" spans="1:54" ht="13" x14ac:dyDescent="0.15">
      <c r="A493" s="42"/>
      <c r="B493" s="42"/>
      <c r="C493" s="40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</row>
    <row r="494" spans="1:54" ht="13" x14ac:dyDescent="0.15">
      <c r="A494" s="42"/>
      <c r="B494" s="42"/>
      <c r="C494" s="40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</row>
    <row r="495" spans="1:54" ht="13" x14ac:dyDescent="0.15">
      <c r="A495" s="42"/>
      <c r="B495" s="42"/>
      <c r="C495" s="40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</row>
    <row r="496" spans="1:54" ht="13" x14ac:dyDescent="0.15">
      <c r="A496" s="42"/>
      <c r="B496" s="42"/>
      <c r="C496" s="40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</row>
    <row r="497" spans="1:54" ht="13" x14ac:dyDescent="0.15">
      <c r="A497" s="42"/>
      <c r="B497" s="42"/>
      <c r="C497" s="40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</row>
    <row r="498" spans="1:54" ht="13" x14ac:dyDescent="0.15">
      <c r="A498" s="42"/>
      <c r="B498" s="42"/>
      <c r="C498" s="40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</row>
    <row r="499" spans="1:54" ht="13" x14ac:dyDescent="0.15">
      <c r="A499" s="42"/>
      <c r="B499" s="42"/>
      <c r="C499" s="40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</row>
    <row r="500" spans="1:54" ht="13" x14ac:dyDescent="0.15">
      <c r="A500" s="42"/>
      <c r="B500" s="42"/>
      <c r="C500" s="40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</row>
    <row r="501" spans="1:54" ht="13" x14ac:dyDescent="0.15">
      <c r="A501" s="42"/>
      <c r="B501" s="42"/>
      <c r="C501" s="40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</row>
    <row r="502" spans="1:54" ht="13" x14ac:dyDescent="0.15">
      <c r="A502" s="42"/>
      <c r="B502" s="42"/>
      <c r="C502" s="40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</row>
    <row r="503" spans="1:54" ht="13" x14ac:dyDescent="0.15">
      <c r="A503" s="42"/>
      <c r="B503" s="42"/>
      <c r="C503" s="40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</row>
    <row r="504" spans="1:54" ht="13" x14ac:dyDescent="0.15">
      <c r="A504" s="42"/>
      <c r="B504" s="42"/>
      <c r="C504" s="40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</row>
    <row r="505" spans="1:54" ht="13" x14ac:dyDescent="0.15">
      <c r="A505" s="42"/>
      <c r="B505" s="42"/>
      <c r="C505" s="40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</row>
    <row r="506" spans="1:54" ht="13" x14ac:dyDescent="0.15">
      <c r="A506" s="42"/>
      <c r="B506" s="42"/>
      <c r="C506" s="40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</row>
    <row r="507" spans="1:54" ht="13" x14ac:dyDescent="0.15">
      <c r="A507" s="42"/>
      <c r="B507" s="42"/>
      <c r="C507" s="40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</row>
    <row r="508" spans="1:54" ht="13" x14ac:dyDescent="0.15">
      <c r="A508" s="42"/>
      <c r="B508" s="42"/>
      <c r="C508" s="40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</row>
    <row r="509" spans="1:54" ht="13" x14ac:dyDescent="0.15">
      <c r="A509" s="42"/>
      <c r="B509" s="42"/>
      <c r="C509" s="40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</row>
    <row r="510" spans="1:54" ht="13" x14ac:dyDescent="0.15">
      <c r="A510" s="42"/>
      <c r="B510" s="42"/>
      <c r="C510" s="40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</row>
    <row r="511" spans="1:54" ht="13" x14ac:dyDescent="0.15">
      <c r="A511" s="42"/>
      <c r="B511" s="42"/>
      <c r="C511" s="40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</row>
    <row r="512" spans="1:54" ht="13" x14ac:dyDescent="0.15">
      <c r="A512" s="42"/>
      <c r="B512" s="42"/>
      <c r="C512" s="40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</row>
    <row r="513" spans="1:54" ht="13" x14ac:dyDescent="0.15">
      <c r="A513" s="42"/>
      <c r="B513" s="42"/>
      <c r="C513" s="40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</row>
    <row r="514" spans="1:54" ht="13" x14ac:dyDescent="0.15">
      <c r="A514" s="42"/>
      <c r="B514" s="42"/>
      <c r="C514" s="40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</row>
    <row r="515" spans="1:54" ht="13" x14ac:dyDescent="0.15">
      <c r="A515" s="42"/>
      <c r="B515" s="42"/>
      <c r="C515" s="40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</row>
    <row r="516" spans="1:54" ht="13" x14ac:dyDescent="0.15">
      <c r="A516" s="42"/>
      <c r="B516" s="42"/>
      <c r="C516" s="40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</row>
    <row r="517" spans="1:54" ht="13" x14ac:dyDescent="0.15">
      <c r="A517" s="42"/>
      <c r="B517" s="42"/>
      <c r="C517" s="40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</row>
    <row r="518" spans="1:54" ht="13" x14ac:dyDescent="0.15">
      <c r="A518" s="42"/>
      <c r="B518" s="42"/>
      <c r="C518" s="40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</row>
    <row r="519" spans="1:54" ht="13" x14ac:dyDescent="0.15">
      <c r="A519" s="42"/>
      <c r="B519" s="42"/>
      <c r="C519" s="40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</row>
    <row r="520" spans="1:54" ht="13" x14ac:dyDescent="0.15">
      <c r="A520" s="42"/>
      <c r="B520" s="42"/>
      <c r="C520" s="40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</row>
    <row r="521" spans="1:54" ht="13" x14ac:dyDescent="0.15">
      <c r="A521" s="42"/>
      <c r="B521" s="42"/>
      <c r="C521" s="40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</row>
    <row r="522" spans="1:54" ht="13" x14ac:dyDescent="0.15">
      <c r="A522" s="42"/>
      <c r="B522" s="42"/>
      <c r="C522" s="40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</row>
    <row r="523" spans="1:54" ht="13" x14ac:dyDescent="0.15">
      <c r="A523" s="42"/>
      <c r="B523" s="42"/>
      <c r="C523" s="40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</row>
    <row r="524" spans="1:54" ht="13" x14ac:dyDescent="0.15">
      <c r="A524" s="42"/>
      <c r="B524" s="42"/>
      <c r="C524" s="40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</row>
    <row r="525" spans="1:54" ht="13" x14ac:dyDescent="0.15">
      <c r="A525" s="42"/>
      <c r="B525" s="42"/>
      <c r="C525" s="40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</row>
    <row r="526" spans="1:54" ht="13" x14ac:dyDescent="0.15">
      <c r="A526" s="42"/>
      <c r="B526" s="42"/>
      <c r="C526" s="40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</row>
    <row r="527" spans="1:54" ht="13" x14ac:dyDescent="0.15">
      <c r="A527" s="42"/>
      <c r="B527" s="42"/>
      <c r="C527" s="40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</row>
    <row r="528" spans="1:54" ht="13" x14ac:dyDescent="0.15">
      <c r="A528" s="42"/>
      <c r="B528" s="42"/>
      <c r="C528" s="40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</row>
    <row r="529" spans="1:54" ht="13" x14ac:dyDescent="0.15">
      <c r="A529" s="42"/>
      <c r="B529" s="42"/>
      <c r="C529" s="40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</row>
    <row r="530" spans="1:54" ht="13" x14ac:dyDescent="0.15">
      <c r="A530" s="42"/>
      <c r="B530" s="42"/>
      <c r="C530" s="40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</row>
    <row r="531" spans="1:54" ht="13" x14ac:dyDescent="0.15">
      <c r="A531" s="42"/>
      <c r="B531" s="42"/>
      <c r="C531" s="40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</row>
    <row r="532" spans="1:54" ht="13" x14ac:dyDescent="0.15">
      <c r="A532" s="42"/>
      <c r="B532" s="42"/>
      <c r="C532" s="40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</row>
    <row r="533" spans="1:54" ht="13" x14ac:dyDescent="0.15">
      <c r="A533" s="42"/>
      <c r="B533" s="42"/>
      <c r="C533" s="40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</row>
    <row r="534" spans="1:54" ht="13" x14ac:dyDescent="0.15">
      <c r="A534" s="42"/>
      <c r="B534" s="42"/>
      <c r="C534" s="40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</row>
    <row r="535" spans="1:54" ht="13" x14ac:dyDescent="0.15">
      <c r="A535" s="42"/>
      <c r="B535" s="42"/>
      <c r="C535" s="40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</row>
    <row r="536" spans="1:54" ht="13" x14ac:dyDescent="0.15">
      <c r="A536" s="42"/>
      <c r="B536" s="42"/>
      <c r="C536" s="40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</row>
    <row r="537" spans="1:54" ht="13" x14ac:dyDescent="0.15">
      <c r="A537" s="42"/>
      <c r="B537" s="42"/>
      <c r="C537" s="40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</row>
    <row r="538" spans="1:54" ht="13" x14ac:dyDescent="0.15">
      <c r="A538" s="42"/>
      <c r="B538" s="42"/>
      <c r="C538" s="40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</row>
    <row r="539" spans="1:54" ht="13" x14ac:dyDescent="0.15">
      <c r="A539" s="42"/>
      <c r="B539" s="42"/>
      <c r="C539" s="40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</row>
    <row r="540" spans="1:54" ht="13" x14ac:dyDescent="0.15">
      <c r="A540" s="42"/>
      <c r="B540" s="42"/>
      <c r="C540" s="40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</row>
    <row r="541" spans="1:54" ht="13" x14ac:dyDescent="0.15">
      <c r="A541" s="42"/>
      <c r="B541" s="42"/>
      <c r="C541" s="40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</row>
    <row r="542" spans="1:54" ht="13" x14ac:dyDescent="0.15">
      <c r="A542" s="42"/>
      <c r="B542" s="42"/>
      <c r="C542" s="40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</row>
    <row r="543" spans="1:54" ht="13" x14ac:dyDescent="0.15">
      <c r="A543" s="42"/>
      <c r="B543" s="42"/>
      <c r="C543" s="40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</row>
    <row r="544" spans="1:54" ht="13" x14ac:dyDescent="0.15">
      <c r="A544" s="42"/>
      <c r="B544" s="42"/>
      <c r="C544" s="40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</row>
    <row r="545" spans="1:54" ht="13" x14ac:dyDescent="0.15">
      <c r="A545" s="42"/>
      <c r="B545" s="42"/>
      <c r="C545" s="40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</row>
    <row r="546" spans="1:54" ht="13" x14ac:dyDescent="0.15">
      <c r="A546" s="42"/>
      <c r="B546" s="42"/>
      <c r="C546" s="40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</row>
    <row r="547" spans="1:54" ht="13" x14ac:dyDescent="0.15">
      <c r="A547" s="42"/>
      <c r="B547" s="42"/>
      <c r="C547" s="40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</row>
    <row r="548" spans="1:54" ht="13" x14ac:dyDescent="0.15">
      <c r="A548" s="42"/>
      <c r="B548" s="42"/>
      <c r="C548" s="40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</row>
    <row r="549" spans="1:54" ht="13" x14ac:dyDescent="0.15">
      <c r="A549" s="42"/>
      <c r="B549" s="42"/>
      <c r="C549" s="40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</row>
    <row r="550" spans="1:54" ht="13" x14ac:dyDescent="0.15">
      <c r="A550" s="42"/>
      <c r="B550" s="42"/>
      <c r="C550" s="40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</row>
    <row r="551" spans="1:54" ht="13" x14ac:dyDescent="0.15">
      <c r="A551" s="42"/>
      <c r="B551" s="42"/>
      <c r="C551" s="40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</row>
    <row r="552" spans="1:54" ht="13" x14ac:dyDescent="0.15">
      <c r="A552" s="42"/>
      <c r="B552" s="42"/>
      <c r="C552" s="40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</row>
    <row r="553" spans="1:54" ht="13" x14ac:dyDescent="0.15">
      <c r="A553" s="42"/>
      <c r="B553" s="42"/>
      <c r="C553" s="40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</row>
    <row r="554" spans="1:54" ht="13" x14ac:dyDescent="0.15">
      <c r="A554" s="42"/>
      <c r="B554" s="42"/>
      <c r="C554" s="40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</row>
    <row r="555" spans="1:54" ht="13" x14ac:dyDescent="0.15">
      <c r="A555" s="42"/>
      <c r="B555" s="42"/>
      <c r="C555" s="40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</row>
    <row r="556" spans="1:54" ht="13" x14ac:dyDescent="0.15">
      <c r="A556" s="42"/>
      <c r="B556" s="42"/>
      <c r="C556" s="40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</row>
    <row r="557" spans="1:54" ht="13" x14ac:dyDescent="0.15">
      <c r="A557" s="42"/>
      <c r="B557" s="42"/>
      <c r="C557" s="40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</row>
    <row r="558" spans="1:54" ht="13" x14ac:dyDescent="0.15">
      <c r="A558" s="42"/>
      <c r="B558" s="42"/>
      <c r="C558" s="40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</row>
    <row r="559" spans="1:54" ht="13" x14ac:dyDescent="0.15">
      <c r="A559" s="42"/>
      <c r="B559" s="42"/>
      <c r="C559" s="40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</row>
    <row r="560" spans="1:54" ht="13" x14ac:dyDescent="0.15">
      <c r="A560" s="42"/>
      <c r="B560" s="42"/>
      <c r="C560" s="40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</row>
    <row r="561" spans="1:54" ht="13" x14ac:dyDescent="0.15">
      <c r="A561" s="42"/>
      <c r="B561" s="42"/>
      <c r="C561" s="40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</row>
    <row r="562" spans="1:54" ht="13" x14ac:dyDescent="0.15">
      <c r="A562" s="42"/>
      <c r="B562" s="42"/>
      <c r="C562" s="40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</row>
    <row r="563" spans="1:54" ht="13" x14ac:dyDescent="0.15">
      <c r="A563" s="42"/>
      <c r="B563" s="42"/>
      <c r="C563" s="40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</row>
    <row r="564" spans="1:54" ht="13" x14ac:dyDescent="0.15">
      <c r="A564" s="42"/>
      <c r="B564" s="42"/>
      <c r="C564" s="40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</row>
    <row r="565" spans="1:54" ht="13" x14ac:dyDescent="0.15">
      <c r="A565" s="42"/>
      <c r="B565" s="42"/>
      <c r="C565" s="40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</row>
    <row r="566" spans="1:54" ht="13" x14ac:dyDescent="0.15">
      <c r="A566" s="42"/>
      <c r="B566" s="42"/>
      <c r="C566" s="40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</row>
    <row r="567" spans="1:54" ht="13" x14ac:dyDescent="0.15">
      <c r="A567" s="42"/>
      <c r="B567" s="42"/>
      <c r="C567" s="40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</row>
    <row r="568" spans="1:54" ht="13" x14ac:dyDescent="0.15">
      <c r="A568" s="42"/>
      <c r="B568" s="42"/>
      <c r="C568" s="40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</row>
    <row r="569" spans="1:54" ht="13" x14ac:dyDescent="0.15">
      <c r="A569" s="42"/>
      <c r="B569" s="42"/>
      <c r="C569" s="40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</row>
    <row r="570" spans="1:54" ht="13" x14ac:dyDescent="0.15">
      <c r="A570" s="42"/>
      <c r="B570" s="42"/>
      <c r="C570" s="40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</row>
    <row r="571" spans="1:54" ht="13" x14ac:dyDescent="0.15">
      <c r="A571" s="42"/>
      <c r="B571" s="42"/>
      <c r="C571" s="40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</row>
    <row r="572" spans="1:54" ht="13" x14ac:dyDescent="0.15">
      <c r="A572" s="42"/>
      <c r="B572" s="42"/>
      <c r="C572" s="40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</row>
    <row r="573" spans="1:54" ht="13" x14ac:dyDescent="0.15">
      <c r="A573" s="42"/>
      <c r="B573" s="42"/>
      <c r="C573" s="40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</row>
    <row r="574" spans="1:54" ht="13" x14ac:dyDescent="0.15">
      <c r="A574" s="42"/>
      <c r="B574" s="42"/>
      <c r="C574" s="40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</row>
    <row r="575" spans="1:54" ht="13" x14ac:dyDescent="0.15">
      <c r="A575" s="42"/>
      <c r="B575" s="42"/>
      <c r="C575" s="40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</row>
    <row r="576" spans="1:54" ht="13" x14ac:dyDescent="0.15">
      <c r="A576" s="42"/>
      <c r="B576" s="42"/>
      <c r="C576" s="40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</row>
    <row r="577" spans="1:54" ht="13" x14ac:dyDescent="0.15">
      <c r="A577" s="42"/>
      <c r="B577" s="42"/>
      <c r="C577" s="40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</row>
    <row r="578" spans="1:54" ht="13" x14ac:dyDescent="0.15">
      <c r="A578" s="42"/>
      <c r="B578" s="42"/>
      <c r="C578" s="40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</row>
    <row r="579" spans="1:54" ht="13" x14ac:dyDescent="0.15">
      <c r="A579" s="42"/>
      <c r="B579" s="42"/>
      <c r="C579" s="40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</row>
    <row r="580" spans="1:54" ht="13" x14ac:dyDescent="0.15">
      <c r="A580" s="42"/>
      <c r="B580" s="42"/>
      <c r="C580" s="40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</row>
    <row r="581" spans="1:54" ht="13" x14ac:dyDescent="0.15">
      <c r="A581" s="42"/>
      <c r="B581" s="42"/>
      <c r="C581" s="40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</row>
    <row r="582" spans="1:54" ht="13" x14ac:dyDescent="0.15">
      <c r="A582" s="42"/>
      <c r="B582" s="42"/>
      <c r="C582" s="40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</row>
    <row r="583" spans="1:54" ht="13" x14ac:dyDescent="0.15">
      <c r="A583" s="42"/>
      <c r="B583" s="42"/>
      <c r="C583" s="40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</row>
    <row r="584" spans="1:54" ht="13" x14ac:dyDescent="0.15">
      <c r="A584" s="42"/>
      <c r="B584" s="42"/>
      <c r="C584" s="40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</row>
    <row r="585" spans="1:54" ht="13" x14ac:dyDescent="0.15">
      <c r="A585" s="42"/>
      <c r="B585" s="42"/>
      <c r="C585" s="40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</row>
    <row r="586" spans="1:54" ht="13" x14ac:dyDescent="0.15">
      <c r="A586" s="42"/>
      <c r="B586" s="42"/>
      <c r="C586" s="40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</row>
    <row r="587" spans="1:54" ht="13" x14ac:dyDescent="0.15">
      <c r="A587" s="42"/>
      <c r="B587" s="42"/>
      <c r="C587" s="40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</row>
    <row r="588" spans="1:54" ht="13" x14ac:dyDescent="0.15">
      <c r="A588" s="42"/>
      <c r="B588" s="42"/>
      <c r="C588" s="40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</row>
    <row r="589" spans="1:54" ht="13" x14ac:dyDescent="0.15">
      <c r="A589" s="42"/>
      <c r="B589" s="42"/>
      <c r="C589" s="40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</row>
    <row r="590" spans="1:54" ht="13" x14ac:dyDescent="0.15">
      <c r="A590" s="42"/>
      <c r="B590" s="42"/>
      <c r="C590" s="40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</row>
    <row r="591" spans="1:54" ht="13" x14ac:dyDescent="0.15">
      <c r="A591" s="42"/>
      <c r="B591" s="42"/>
      <c r="C591" s="40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</row>
    <row r="592" spans="1:54" ht="13" x14ac:dyDescent="0.15">
      <c r="A592" s="42"/>
      <c r="B592" s="42"/>
      <c r="C592" s="40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</row>
    <row r="593" spans="1:54" ht="13" x14ac:dyDescent="0.15">
      <c r="A593" s="42"/>
      <c r="B593" s="42"/>
      <c r="C593" s="40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</row>
    <row r="594" spans="1:54" ht="13" x14ac:dyDescent="0.15">
      <c r="A594" s="42"/>
      <c r="B594" s="42"/>
      <c r="C594" s="40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</row>
    <row r="595" spans="1:54" ht="13" x14ac:dyDescent="0.15">
      <c r="A595" s="42"/>
      <c r="B595" s="42"/>
      <c r="C595" s="40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</row>
    <row r="596" spans="1:54" ht="13" x14ac:dyDescent="0.15">
      <c r="A596" s="42"/>
      <c r="B596" s="42"/>
      <c r="C596" s="40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</row>
    <row r="597" spans="1:54" ht="13" x14ac:dyDescent="0.15">
      <c r="A597" s="42"/>
      <c r="B597" s="42"/>
      <c r="C597" s="40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</row>
    <row r="598" spans="1:54" ht="13" x14ac:dyDescent="0.15">
      <c r="A598" s="42"/>
      <c r="B598" s="42"/>
      <c r="C598" s="40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</row>
    <row r="599" spans="1:54" ht="13" x14ac:dyDescent="0.15">
      <c r="A599" s="42"/>
      <c r="B599" s="42"/>
      <c r="C599" s="40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</row>
    <row r="600" spans="1:54" ht="13" x14ac:dyDescent="0.15">
      <c r="A600" s="42"/>
      <c r="B600" s="42"/>
      <c r="C600" s="40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</row>
    <row r="601" spans="1:54" ht="13" x14ac:dyDescent="0.15">
      <c r="A601" s="42"/>
      <c r="B601" s="42"/>
      <c r="C601" s="40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</row>
    <row r="602" spans="1:54" ht="13" x14ac:dyDescent="0.15">
      <c r="A602" s="42"/>
      <c r="B602" s="42"/>
      <c r="C602" s="40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</row>
    <row r="603" spans="1:54" ht="13" x14ac:dyDescent="0.15">
      <c r="A603" s="42"/>
      <c r="B603" s="42"/>
      <c r="C603" s="40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</row>
    <row r="604" spans="1:54" ht="13" x14ac:dyDescent="0.15">
      <c r="A604" s="42"/>
      <c r="B604" s="42"/>
      <c r="C604" s="40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</row>
    <row r="605" spans="1:54" ht="13" x14ac:dyDescent="0.15">
      <c r="A605" s="42"/>
      <c r="B605" s="42"/>
      <c r="C605" s="40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</row>
    <row r="606" spans="1:54" ht="13" x14ac:dyDescent="0.15">
      <c r="A606" s="42"/>
      <c r="B606" s="42"/>
      <c r="C606" s="40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</row>
    <row r="607" spans="1:54" ht="13" x14ac:dyDescent="0.15">
      <c r="A607" s="42"/>
      <c r="B607" s="42"/>
      <c r="C607" s="40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</row>
    <row r="608" spans="1:54" ht="13" x14ac:dyDescent="0.15">
      <c r="A608" s="42"/>
      <c r="B608" s="42"/>
      <c r="C608" s="40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</row>
    <row r="609" spans="1:54" ht="13" x14ac:dyDescent="0.15">
      <c r="A609" s="42"/>
      <c r="B609" s="42"/>
      <c r="C609" s="40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</row>
    <row r="610" spans="1:54" ht="13" x14ac:dyDescent="0.15">
      <c r="A610" s="42"/>
      <c r="B610" s="42"/>
      <c r="C610" s="40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</row>
    <row r="611" spans="1:54" ht="13" x14ac:dyDescent="0.15">
      <c r="A611" s="42"/>
      <c r="B611" s="42"/>
      <c r="C611" s="40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</row>
    <row r="612" spans="1:54" ht="13" x14ac:dyDescent="0.15">
      <c r="A612" s="42"/>
      <c r="B612" s="42"/>
      <c r="C612" s="40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</row>
    <row r="613" spans="1:54" ht="13" x14ac:dyDescent="0.15">
      <c r="A613" s="42"/>
      <c r="B613" s="42"/>
      <c r="C613" s="40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</row>
    <row r="614" spans="1:54" ht="13" x14ac:dyDescent="0.15">
      <c r="A614" s="42"/>
      <c r="B614" s="42"/>
      <c r="C614" s="40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</row>
    <row r="615" spans="1:54" ht="13" x14ac:dyDescent="0.15">
      <c r="A615" s="42"/>
      <c r="B615" s="42"/>
      <c r="C615" s="40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</row>
    <row r="616" spans="1:54" ht="13" x14ac:dyDescent="0.15">
      <c r="A616" s="42"/>
      <c r="B616" s="42"/>
      <c r="C616" s="40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</row>
    <row r="617" spans="1:54" ht="13" x14ac:dyDescent="0.15">
      <c r="A617" s="42"/>
      <c r="B617" s="42"/>
      <c r="C617" s="40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</row>
    <row r="618" spans="1:54" ht="13" x14ac:dyDescent="0.15">
      <c r="A618" s="42"/>
      <c r="B618" s="42"/>
      <c r="C618" s="40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</row>
    <row r="619" spans="1:54" ht="13" x14ac:dyDescent="0.15">
      <c r="A619" s="42"/>
      <c r="B619" s="42"/>
      <c r="C619" s="40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</row>
    <row r="620" spans="1:54" ht="13" x14ac:dyDescent="0.15">
      <c r="A620" s="42"/>
      <c r="B620" s="42"/>
      <c r="C620" s="40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</row>
    <row r="621" spans="1:54" ht="13" x14ac:dyDescent="0.15">
      <c r="A621" s="42"/>
      <c r="B621" s="42"/>
      <c r="C621" s="40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</row>
    <row r="622" spans="1:54" ht="13" x14ac:dyDescent="0.15">
      <c r="A622" s="42"/>
      <c r="B622" s="42"/>
      <c r="C622" s="40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</row>
    <row r="623" spans="1:54" ht="13" x14ac:dyDescent="0.15">
      <c r="A623" s="42"/>
      <c r="B623" s="42"/>
      <c r="C623" s="40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</row>
    <row r="624" spans="1:54" ht="13" x14ac:dyDescent="0.15">
      <c r="A624" s="42"/>
      <c r="B624" s="42"/>
      <c r="C624" s="40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  <c r="BB624" s="43"/>
    </row>
    <row r="625" spans="1:54" ht="13" x14ac:dyDescent="0.15">
      <c r="A625" s="42"/>
      <c r="B625" s="42"/>
      <c r="C625" s="40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  <c r="BB625" s="43"/>
    </row>
    <row r="626" spans="1:54" ht="13" x14ac:dyDescent="0.15">
      <c r="A626" s="42"/>
      <c r="B626" s="42"/>
      <c r="C626" s="40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</row>
    <row r="627" spans="1:54" ht="13" x14ac:dyDescent="0.15">
      <c r="A627" s="42"/>
      <c r="B627" s="42"/>
      <c r="C627" s="40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</row>
    <row r="628" spans="1:54" ht="13" x14ac:dyDescent="0.15">
      <c r="A628" s="42"/>
      <c r="B628" s="42"/>
      <c r="C628" s="40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</row>
    <row r="629" spans="1:54" ht="13" x14ac:dyDescent="0.15">
      <c r="A629" s="42"/>
      <c r="B629" s="42"/>
      <c r="C629" s="40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</row>
    <row r="630" spans="1:54" ht="13" x14ac:dyDescent="0.15">
      <c r="A630" s="42"/>
      <c r="B630" s="42"/>
      <c r="C630" s="40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</row>
    <row r="631" spans="1:54" ht="13" x14ac:dyDescent="0.15">
      <c r="A631" s="42"/>
      <c r="B631" s="42"/>
      <c r="C631" s="40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</row>
    <row r="632" spans="1:54" ht="13" x14ac:dyDescent="0.15">
      <c r="A632" s="42"/>
      <c r="B632" s="42"/>
      <c r="C632" s="40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</row>
    <row r="633" spans="1:54" ht="13" x14ac:dyDescent="0.15">
      <c r="A633" s="42"/>
      <c r="B633" s="42"/>
      <c r="C633" s="40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</row>
    <row r="634" spans="1:54" ht="13" x14ac:dyDescent="0.15">
      <c r="A634" s="42"/>
      <c r="B634" s="42"/>
      <c r="C634" s="40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</row>
    <row r="635" spans="1:54" ht="13" x14ac:dyDescent="0.15">
      <c r="A635" s="42"/>
      <c r="B635" s="42"/>
      <c r="C635" s="40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</row>
    <row r="636" spans="1:54" ht="13" x14ac:dyDescent="0.15">
      <c r="A636" s="42"/>
      <c r="B636" s="42"/>
      <c r="C636" s="40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</row>
    <row r="637" spans="1:54" ht="13" x14ac:dyDescent="0.15">
      <c r="A637" s="42"/>
      <c r="B637" s="42"/>
      <c r="C637" s="40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</row>
    <row r="638" spans="1:54" ht="13" x14ac:dyDescent="0.15">
      <c r="A638" s="42"/>
      <c r="B638" s="42"/>
      <c r="C638" s="40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</row>
    <row r="639" spans="1:54" ht="13" x14ac:dyDescent="0.15">
      <c r="A639" s="42"/>
      <c r="B639" s="42"/>
      <c r="C639" s="40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</row>
    <row r="640" spans="1:54" ht="13" x14ac:dyDescent="0.15">
      <c r="A640" s="42"/>
      <c r="B640" s="42"/>
      <c r="C640" s="40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  <c r="BB640" s="43"/>
    </row>
    <row r="641" spans="1:54" ht="13" x14ac:dyDescent="0.15">
      <c r="A641" s="42"/>
      <c r="B641" s="42"/>
      <c r="C641" s="40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  <c r="BB641" s="43"/>
    </row>
    <row r="642" spans="1:54" ht="13" x14ac:dyDescent="0.15">
      <c r="A642" s="42"/>
      <c r="B642" s="42"/>
      <c r="C642" s="40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  <c r="BB642" s="43"/>
    </row>
    <row r="643" spans="1:54" ht="13" x14ac:dyDescent="0.15">
      <c r="A643" s="42"/>
      <c r="B643" s="42"/>
      <c r="C643" s="40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</row>
    <row r="644" spans="1:54" ht="13" x14ac:dyDescent="0.15">
      <c r="A644" s="42"/>
      <c r="B644" s="42"/>
      <c r="C644" s="40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</row>
    <row r="645" spans="1:54" ht="13" x14ac:dyDescent="0.15">
      <c r="A645" s="42"/>
      <c r="B645" s="42"/>
      <c r="C645" s="40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</row>
    <row r="646" spans="1:54" ht="13" x14ac:dyDescent="0.15">
      <c r="A646" s="42"/>
      <c r="B646" s="42"/>
      <c r="C646" s="40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</row>
    <row r="647" spans="1:54" ht="13" x14ac:dyDescent="0.15">
      <c r="A647" s="42"/>
      <c r="B647" s="42"/>
      <c r="C647" s="40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</row>
    <row r="648" spans="1:54" ht="13" x14ac:dyDescent="0.15">
      <c r="A648" s="42"/>
      <c r="B648" s="42"/>
      <c r="C648" s="40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</row>
    <row r="649" spans="1:54" ht="13" x14ac:dyDescent="0.15">
      <c r="A649" s="42"/>
      <c r="B649" s="42"/>
      <c r="C649" s="40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</row>
    <row r="650" spans="1:54" ht="13" x14ac:dyDescent="0.15">
      <c r="A650" s="42"/>
      <c r="B650" s="42"/>
      <c r="C650" s="40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</row>
    <row r="651" spans="1:54" ht="13" x14ac:dyDescent="0.15">
      <c r="A651" s="42"/>
      <c r="B651" s="42"/>
      <c r="C651" s="40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</row>
    <row r="652" spans="1:54" ht="13" x14ac:dyDescent="0.15">
      <c r="A652" s="42"/>
      <c r="B652" s="42"/>
      <c r="C652" s="40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</row>
    <row r="653" spans="1:54" ht="13" x14ac:dyDescent="0.15">
      <c r="A653" s="42"/>
      <c r="B653" s="42"/>
      <c r="C653" s="40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</row>
    <row r="654" spans="1:54" ht="13" x14ac:dyDescent="0.15">
      <c r="A654" s="42"/>
      <c r="B654" s="42"/>
      <c r="C654" s="40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</row>
    <row r="655" spans="1:54" ht="13" x14ac:dyDescent="0.15">
      <c r="A655" s="42"/>
      <c r="B655" s="42"/>
      <c r="C655" s="40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</row>
    <row r="656" spans="1:54" ht="13" x14ac:dyDescent="0.15">
      <c r="A656" s="42"/>
      <c r="B656" s="42"/>
      <c r="C656" s="40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</row>
    <row r="657" spans="1:54" ht="13" x14ac:dyDescent="0.15">
      <c r="A657" s="42"/>
      <c r="B657" s="42"/>
      <c r="C657" s="40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</row>
    <row r="658" spans="1:54" ht="13" x14ac:dyDescent="0.15">
      <c r="A658" s="42"/>
      <c r="B658" s="42"/>
      <c r="C658" s="40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</row>
    <row r="659" spans="1:54" ht="13" x14ac:dyDescent="0.15">
      <c r="A659" s="42"/>
      <c r="B659" s="42"/>
      <c r="C659" s="40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</row>
    <row r="660" spans="1:54" ht="13" x14ac:dyDescent="0.15">
      <c r="A660" s="42"/>
      <c r="B660" s="42"/>
      <c r="C660" s="40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</row>
    <row r="661" spans="1:54" ht="13" x14ac:dyDescent="0.15">
      <c r="A661" s="42"/>
      <c r="B661" s="42"/>
      <c r="C661" s="40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</row>
    <row r="662" spans="1:54" ht="13" x14ac:dyDescent="0.15">
      <c r="A662" s="42"/>
      <c r="B662" s="42"/>
      <c r="C662" s="40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</row>
    <row r="663" spans="1:54" ht="13" x14ac:dyDescent="0.15">
      <c r="A663" s="42"/>
      <c r="B663" s="42"/>
      <c r="C663" s="40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</row>
    <row r="664" spans="1:54" ht="13" x14ac:dyDescent="0.15">
      <c r="A664" s="42"/>
      <c r="B664" s="42"/>
      <c r="C664" s="40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</row>
    <row r="665" spans="1:54" ht="13" x14ac:dyDescent="0.15">
      <c r="A665" s="42"/>
      <c r="B665" s="42"/>
      <c r="C665" s="40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</row>
    <row r="666" spans="1:54" ht="13" x14ac:dyDescent="0.15">
      <c r="A666" s="42"/>
      <c r="B666" s="42"/>
      <c r="C666" s="40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</row>
    <row r="667" spans="1:54" ht="13" x14ac:dyDescent="0.15">
      <c r="A667" s="42"/>
      <c r="B667" s="42"/>
      <c r="C667" s="40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</row>
    <row r="668" spans="1:54" ht="13" x14ac:dyDescent="0.15">
      <c r="A668" s="42"/>
      <c r="B668" s="42"/>
      <c r="C668" s="40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</row>
    <row r="669" spans="1:54" ht="13" x14ac:dyDescent="0.15">
      <c r="A669" s="42"/>
      <c r="B669" s="42"/>
      <c r="C669" s="40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</row>
    <row r="670" spans="1:54" ht="13" x14ac:dyDescent="0.15">
      <c r="A670" s="42"/>
      <c r="B670" s="42"/>
      <c r="C670" s="40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</row>
    <row r="671" spans="1:54" ht="13" x14ac:dyDescent="0.15">
      <c r="A671" s="42"/>
      <c r="B671" s="42"/>
      <c r="C671" s="40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</row>
    <row r="672" spans="1:54" ht="13" x14ac:dyDescent="0.15">
      <c r="A672" s="42"/>
      <c r="B672" s="42"/>
      <c r="C672" s="40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</row>
    <row r="673" spans="1:54" ht="13" x14ac:dyDescent="0.15">
      <c r="A673" s="42"/>
      <c r="B673" s="42"/>
      <c r="C673" s="40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</row>
    <row r="674" spans="1:54" ht="13" x14ac:dyDescent="0.15">
      <c r="A674" s="42"/>
      <c r="B674" s="42"/>
      <c r="C674" s="40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  <c r="BB674" s="43"/>
    </row>
    <row r="675" spans="1:54" ht="13" x14ac:dyDescent="0.15">
      <c r="A675" s="42"/>
      <c r="B675" s="42"/>
      <c r="C675" s="40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3"/>
      <c r="BB675" s="43"/>
    </row>
    <row r="676" spans="1:54" ht="13" x14ac:dyDescent="0.15">
      <c r="A676" s="42"/>
      <c r="B676" s="42"/>
      <c r="C676" s="40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3"/>
      <c r="BB676" s="43"/>
    </row>
    <row r="677" spans="1:54" ht="13" x14ac:dyDescent="0.15">
      <c r="A677" s="42"/>
      <c r="B677" s="42"/>
      <c r="C677" s="40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  <c r="BB677" s="43"/>
    </row>
    <row r="678" spans="1:54" ht="13" x14ac:dyDescent="0.15">
      <c r="A678" s="42"/>
      <c r="B678" s="42"/>
      <c r="C678" s="40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  <c r="BB678" s="43"/>
    </row>
    <row r="679" spans="1:54" ht="13" x14ac:dyDescent="0.15">
      <c r="A679" s="42"/>
      <c r="B679" s="42"/>
      <c r="C679" s="40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  <c r="BB679" s="43"/>
    </row>
    <row r="680" spans="1:54" ht="13" x14ac:dyDescent="0.15">
      <c r="A680" s="42"/>
      <c r="B680" s="42"/>
      <c r="C680" s="40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</row>
    <row r="681" spans="1:54" ht="13" x14ac:dyDescent="0.15">
      <c r="A681" s="42"/>
      <c r="B681" s="42"/>
      <c r="C681" s="40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  <c r="BB681" s="43"/>
    </row>
    <row r="682" spans="1:54" ht="13" x14ac:dyDescent="0.15">
      <c r="A682" s="42"/>
      <c r="B682" s="42"/>
      <c r="C682" s="40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  <c r="BB682" s="43"/>
    </row>
    <row r="683" spans="1:54" ht="13" x14ac:dyDescent="0.15">
      <c r="A683" s="42"/>
      <c r="B683" s="42"/>
      <c r="C683" s="40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3"/>
      <c r="BB683" s="43"/>
    </row>
    <row r="684" spans="1:54" ht="13" x14ac:dyDescent="0.15">
      <c r="A684" s="42"/>
      <c r="B684" s="42"/>
      <c r="C684" s="40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  <c r="BB684" s="43"/>
    </row>
    <row r="685" spans="1:54" ht="13" x14ac:dyDescent="0.15">
      <c r="A685" s="42"/>
      <c r="B685" s="42"/>
      <c r="C685" s="40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  <c r="BB685" s="43"/>
    </row>
    <row r="686" spans="1:54" ht="13" x14ac:dyDescent="0.15">
      <c r="A686" s="42"/>
      <c r="B686" s="42"/>
      <c r="C686" s="40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  <c r="BB686" s="43"/>
    </row>
    <row r="687" spans="1:54" ht="13" x14ac:dyDescent="0.15">
      <c r="A687" s="42"/>
      <c r="B687" s="42"/>
      <c r="C687" s="40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  <c r="BB687" s="43"/>
    </row>
    <row r="688" spans="1:54" ht="13" x14ac:dyDescent="0.15">
      <c r="A688" s="42"/>
      <c r="B688" s="42"/>
      <c r="C688" s="40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  <c r="BB688" s="43"/>
    </row>
    <row r="689" spans="1:54" ht="13" x14ac:dyDescent="0.15">
      <c r="A689" s="42"/>
      <c r="B689" s="42"/>
      <c r="C689" s="40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  <c r="BB689" s="43"/>
    </row>
    <row r="690" spans="1:54" ht="13" x14ac:dyDescent="0.15">
      <c r="A690" s="42"/>
      <c r="B690" s="42"/>
      <c r="C690" s="40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  <c r="BB690" s="43"/>
    </row>
    <row r="691" spans="1:54" ht="13" x14ac:dyDescent="0.15">
      <c r="A691" s="42"/>
      <c r="B691" s="42"/>
      <c r="C691" s="40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  <c r="BB691" s="43"/>
    </row>
    <row r="692" spans="1:54" ht="13" x14ac:dyDescent="0.15">
      <c r="A692" s="42"/>
      <c r="B692" s="42"/>
      <c r="C692" s="40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  <c r="BB692" s="43"/>
    </row>
    <row r="693" spans="1:54" ht="13" x14ac:dyDescent="0.15">
      <c r="A693" s="42"/>
      <c r="B693" s="42"/>
      <c r="C693" s="40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  <c r="BB693" s="43"/>
    </row>
    <row r="694" spans="1:54" ht="13" x14ac:dyDescent="0.15">
      <c r="A694" s="42"/>
      <c r="B694" s="42"/>
      <c r="C694" s="40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  <c r="BB694" s="43"/>
    </row>
    <row r="695" spans="1:54" ht="13" x14ac:dyDescent="0.15">
      <c r="A695" s="42"/>
      <c r="B695" s="42"/>
      <c r="C695" s="40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  <c r="BB695" s="43"/>
    </row>
    <row r="696" spans="1:54" ht="13" x14ac:dyDescent="0.15">
      <c r="A696" s="42"/>
      <c r="B696" s="42"/>
      <c r="C696" s="40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  <c r="BB696" s="43"/>
    </row>
    <row r="697" spans="1:54" ht="13" x14ac:dyDescent="0.15">
      <c r="A697" s="42"/>
      <c r="B697" s="42"/>
      <c r="C697" s="40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  <c r="BB697" s="43"/>
    </row>
    <row r="698" spans="1:54" ht="13" x14ac:dyDescent="0.15">
      <c r="A698" s="42"/>
      <c r="B698" s="42"/>
      <c r="C698" s="40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  <c r="BB698" s="43"/>
    </row>
    <row r="699" spans="1:54" ht="13" x14ac:dyDescent="0.15">
      <c r="A699" s="42"/>
      <c r="B699" s="42"/>
      <c r="C699" s="40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  <c r="BB699" s="43"/>
    </row>
    <row r="700" spans="1:54" ht="13" x14ac:dyDescent="0.15">
      <c r="A700" s="42"/>
      <c r="B700" s="42"/>
      <c r="C700" s="40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  <c r="BB700" s="43"/>
    </row>
    <row r="701" spans="1:54" ht="13" x14ac:dyDescent="0.15">
      <c r="A701" s="42"/>
      <c r="B701" s="42"/>
      <c r="C701" s="40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  <c r="BB701" s="43"/>
    </row>
    <row r="702" spans="1:54" ht="13" x14ac:dyDescent="0.15">
      <c r="A702" s="42"/>
      <c r="B702" s="42"/>
      <c r="C702" s="40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  <c r="BB702" s="43"/>
    </row>
    <row r="703" spans="1:54" ht="13" x14ac:dyDescent="0.15">
      <c r="A703" s="42"/>
      <c r="B703" s="42"/>
      <c r="C703" s="40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  <c r="BB703" s="43"/>
    </row>
    <row r="704" spans="1:54" ht="13" x14ac:dyDescent="0.15">
      <c r="A704" s="42"/>
      <c r="B704" s="42"/>
      <c r="C704" s="40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</row>
    <row r="705" spans="1:54" ht="13" x14ac:dyDescent="0.15">
      <c r="A705" s="42"/>
      <c r="B705" s="42"/>
      <c r="C705" s="40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  <c r="BB705" s="43"/>
    </row>
    <row r="706" spans="1:54" ht="13" x14ac:dyDescent="0.15">
      <c r="A706" s="42"/>
      <c r="B706" s="42"/>
      <c r="C706" s="40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  <c r="BB706" s="43"/>
    </row>
    <row r="707" spans="1:54" ht="13" x14ac:dyDescent="0.15">
      <c r="A707" s="42"/>
      <c r="B707" s="42"/>
      <c r="C707" s="40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  <c r="BB707" s="43"/>
    </row>
    <row r="708" spans="1:54" ht="13" x14ac:dyDescent="0.15">
      <c r="A708" s="42"/>
      <c r="B708" s="42"/>
      <c r="C708" s="40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  <c r="BB708" s="43"/>
    </row>
    <row r="709" spans="1:54" ht="13" x14ac:dyDescent="0.15">
      <c r="A709" s="42"/>
      <c r="B709" s="42"/>
      <c r="C709" s="40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  <c r="BB709" s="43"/>
    </row>
    <row r="710" spans="1:54" ht="13" x14ac:dyDescent="0.15">
      <c r="A710" s="42"/>
      <c r="B710" s="42"/>
      <c r="C710" s="40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  <c r="BB710" s="43"/>
    </row>
    <row r="711" spans="1:54" ht="13" x14ac:dyDescent="0.15">
      <c r="A711" s="42"/>
      <c r="B711" s="42"/>
      <c r="C711" s="40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  <c r="BB711" s="43"/>
    </row>
    <row r="712" spans="1:54" ht="13" x14ac:dyDescent="0.15">
      <c r="A712" s="42"/>
      <c r="B712" s="42"/>
      <c r="C712" s="40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  <c r="BB712" s="43"/>
    </row>
    <row r="713" spans="1:54" ht="13" x14ac:dyDescent="0.15">
      <c r="A713" s="42"/>
      <c r="B713" s="42"/>
      <c r="C713" s="40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  <c r="BB713" s="43"/>
    </row>
    <row r="714" spans="1:54" ht="13" x14ac:dyDescent="0.15">
      <c r="A714" s="42"/>
      <c r="B714" s="42"/>
      <c r="C714" s="40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  <c r="BB714" s="43"/>
    </row>
    <row r="715" spans="1:54" ht="13" x14ac:dyDescent="0.15">
      <c r="A715" s="42"/>
      <c r="B715" s="42"/>
      <c r="C715" s="40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  <c r="BB715" s="43"/>
    </row>
    <row r="716" spans="1:54" ht="13" x14ac:dyDescent="0.15">
      <c r="A716" s="42"/>
      <c r="B716" s="42"/>
      <c r="C716" s="40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  <c r="BB716" s="43"/>
    </row>
    <row r="717" spans="1:54" ht="13" x14ac:dyDescent="0.15">
      <c r="A717" s="42"/>
      <c r="B717" s="42"/>
      <c r="C717" s="40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  <c r="BB717" s="43"/>
    </row>
    <row r="718" spans="1:54" ht="13" x14ac:dyDescent="0.15">
      <c r="A718" s="42"/>
      <c r="B718" s="42"/>
      <c r="C718" s="40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  <c r="BB718" s="43"/>
    </row>
    <row r="719" spans="1:54" ht="13" x14ac:dyDescent="0.15">
      <c r="A719" s="42"/>
      <c r="B719" s="42"/>
      <c r="C719" s="40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  <c r="BB719" s="43"/>
    </row>
    <row r="720" spans="1:54" ht="13" x14ac:dyDescent="0.15">
      <c r="A720" s="42"/>
      <c r="B720" s="42"/>
      <c r="C720" s="40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  <c r="BB720" s="43"/>
    </row>
    <row r="721" spans="1:54" ht="13" x14ac:dyDescent="0.15">
      <c r="A721" s="42"/>
      <c r="B721" s="42"/>
      <c r="C721" s="40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  <c r="BB721" s="43"/>
    </row>
    <row r="722" spans="1:54" ht="13" x14ac:dyDescent="0.15">
      <c r="A722" s="42"/>
      <c r="B722" s="42"/>
      <c r="C722" s="40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3"/>
      <c r="BB722" s="43"/>
    </row>
    <row r="723" spans="1:54" ht="13" x14ac:dyDescent="0.15">
      <c r="A723" s="42"/>
      <c r="B723" s="42"/>
      <c r="C723" s="40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3"/>
      <c r="BB723" s="43"/>
    </row>
    <row r="724" spans="1:54" ht="13" x14ac:dyDescent="0.15">
      <c r="A724" s="42"/>
      <c r="B724" s="42"/>
      <c r="C724" s="40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3"/>
      <c r="BB724" s="43"/>
    </row>
    <row r="725" spans="1:54" ht="13" x14ac:dyDescent="0.15">
      <c r="A725" s="42"/>
      <c r="B725" s="42"/>
      <c r="C725" s="40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  <c r="BB725" s="43"/>
    </row>
    <row r="726" spans="1:54" ht="13" x14ac:dyDescent="0.15">
      <c r="A726" s="42"/>
      <c r="B726" s="42"/>
      <c r="C726" s="40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</row>
    <row r="727" spans="1:54" ht="13" x14ac:dyDescent="0.15">
      <c r="A727" s="42"/>
      <c r="B727" s="42"/>
      <c r="C727" s="40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3"/>
      <c r="BB727" s="43"/>
    </row>
    <row r="728" spans="1:54" ht="13" x14ac:dyDescent="0.15">
      <c r="A728" s="42"/>
      <c r="B728" s="42"/>
      <c r="C728" s="40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  <c r="BB728" s="43"/>
    </row>
    <row r="729" spans="1:54" ht="13" x14ac:dyDescent="0.15">
      <c r="A729" s="42"/>
      <c r="B729" s="42"/>
      <c r="C729" s="40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</row>
    <row r="730" spans="1:54" ht="13" x14ac:dyDescent="0.15">
      <c r="A730" s="42"/>
      <c r="B730" s="42"/>
      <c r="C730" s="40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3"/>
      <c r="BB730" s="43"/>
    </row>
    <row r="731" spans="1:54" ht="13" x14ac:dyDescent="0.15">
      <c r="A731" s="42"/>
      <c r="B731" s="42"/>
      <c r="C731" s="40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3"/>
      <c r="BB731" s="43"/>
    </row>
    <row r="732" spans="1:54" ht="13" x14ac:dyDescent="0.15">
      <c r="A732" s="42"/>
      <c r="B732" s="42"/>
      <c r="C732" s="40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3"/>
      <c r="BB732" s="43"/>
    </row>
    <row r="733" spans="1:54" ht="13" x14ac:dyDescent="0.15">
      <c r="A733" s="42"/>
      <c r="B733" s="42"/>
      <c r="C733" s="40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3"/>
      <c r="BB733" s="43"/>
    </row>
    <row r="734" spans="1:54" ht="13" x14ac:dyDescent="0.15">
      <c r="A734" s="42"/>
      <c r="B734" s="42"/>
      <c r="C734" s="40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3"/>
      <c r="BB734" s="43"/>
    </row>
    <row r="735" spans="1:54" ht="13" x14ac:dyDescent="0.15">
      <c r="A735" s="42"/>
      <c r="B735" s="42"/>
      <c r="C735" s="40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3"/>
      <c r="BB735" s="43"/>
    </row>
    <row r="736" spans="1:54" ht="13" x14ac:dyDescent="0.15">
      <c r="A736" s="42"/>
      <c r="B736" s="42"/>
      <c r="C736" s="40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3"/>
      <c r="BB736" s="43"/>
    </row>
    <row r="737" spans="1:54" ht="13" x14ac:dyDescent="0.15">
      <c r="A737" s="42"/>
      <c r="B737" s="42"/>
      <c r="C737" s="40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3"/>
      <c r="BB737" s="43"/>
    </row>
    <row r="738" spans="1:54" ht="13" x14ac:dyDescent="0.15">
      <c r="A738" s="42"/>
      <c r="B738" s="42"/>
      <c r="C738" s="40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3"/>
      <c r="BB738" s="43"/>
    </row>
    <row r="739" spans="1:54" ht="13" x14ac:dyDescent="0.15">
      <c r="A739" s="42"/>
      <c r="B739" s="42"/>
      <c r="C739" s="40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3"/>
      <c r="BB739" s="43"/>
    </row>
    <row r="740" spans="1:54" ht="13" x14ac:dyDescent="0.15">
      <c r="A740" s="42"/>
      <c r="B740" s="42"/>
      <c r="C740" s="40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3"/>
      <c r="BB740" s="43"/>
    </row>
    <row r="741" spans="1:54" ht="13" x14ac:dyDescent="0.15">
      <c r="A741" s="42"/>
      <c r="B741" s="42"/>
      <c r="C741" s="40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  <c r="BB741" s="43"/>
    </row>
    <row r="742" spans="1:54" ht="13" x14ac:dyDescent="0.15">
      <c r="A742" s="42"/>
      <c r="B742" s="42"/>
      <c r="C742" s="40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3"/>
      <c r="BB742" s="43"/>
    </row>
    <row r="743" spans="1:54" ht="13" x14ac:dyDescent="0.15">
      <c r="A743" s="42"/>
      <c r="B743" s="42"/>
      <c r="C743" s="40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3"/>
      <c r="BB743" s="43"/>
    </row>
    <row r="744" spans="1:54" ht="13" x14ac:dyDescent="0.15">
      <c r="A744" s="42"/>
      <c r="B744" s="42"/>
      <c r="C744" s="40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3"/>
      <c r="BB744" s="43"/>
    </row>
    <row r="745" spans="1:54" ht="13" x14ac:dyDescent="0.15">
      <c r="A745" s="42"/>
      <c r="B745" s="42"/>
      <c r="C745" s="40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3"/>
      <c r="BB745" s="43"/>
    </row>
    <row r="746" spans="1:54" ht="13" x14ac:dyDescent="0.15">
      <c r="A746" s="42"/>
      <c r="B746" s="42"/>
      <c r="C746" s="40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3"/>
      <c r="BB746" s="43"/>
    </row>
    <row r="747" spans="1:54" ht="13" x14ac:dyDescent="0.15">
      <c r="A747" s="42"/>
      <c r="B747" s="42"/>
      <c r="C747" s="40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3"/>
      <c r="BB747" s="43"/>
    </row>
    <row r="748" spans="1:54" ht="13" x14ac:dyDescent="0.15">
      <c r="A748" s="42"/>
      <c r="B748" s="42"/>
      <c r="C748" s="40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3"/>
      <c r="BB748" s="43"/>
    </row>
    <row r="749" spans="1:54" ht="13" x14ac:dyDescent="0.15">
      <c r="A749" s="42"/>
      <c r="B749" s="42"/>
      <c r="C749" s="40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3"/>
      <c r="BB749" s="43"/>
    </row>
    <row r="750" spans="1:54" ht="13" x14ac:dyDescent="0.15">
      <c r="A750" s="42"/>
      <c r="B750" s="42"/>
      <c r="C750" s="40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3"/>
      <c r="BB750" s="43"/>
    </row>
    <row r="751" spans="1:54" ht="13" x14ac:dyDescent="0.15">
      <c r="A751" s="42"/>
      <c r="B751" s="42"/>
      <c r="C751" s="40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3"/>
      <c r="BB751" s="43"/>
    </row>
    <row r="752" spans="1:54" ht="13" x14ac:dyDescent="0.15">
      <c r="A752" s="42"/>
      <c r="B752" s="42"/>
      <c r="C752" s="40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  <c r="BB752" s="43"/>
    </row>
    <row r="753" spans="1:54" ht="13" x14ac:dyDescent="0.15">
      <c r="A753" s="42"/>
      <c r="B753" s="42"/>
      <c r="C753" s="40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3"/>
      <c r="BB753" s="43"/>
    </row>
    <row r="754" spans="1:54" ht="13" x14ac:dyDescent="0.15">
      <c r="A754" s="42"/>
      <c r="B754" s="42"/>
      <c r="C754" s="40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3"/>
      <c r="BB754" s="43"/>
    </row>
    <row r="755" spans="1:54" ht="13" x14ac:dyDescent="0.15">
      <c r="A755" s="42"/>
      <c r="B755" s="42"/>
      <c r="C755" s="40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3"/>
      <c r="BB755" s="43"/>
    </row>
    <row r="756" spans="1:54" ht="13" x14ac:dyDescent="0.15">
      <c r="A756" s="42"/>
      <c r="B756" s="42"/>
      <c r="C756" s="40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3"/>
      <c r="BB756" s="43"/>
    </row>
    <row r="757" spans="1:54" ht="13" x14ac:dyDescent="0.15">
      <c r="A757" s="42"/>
      <c r="B757" s="42"/>
      <c r="C757" s="40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3"/>
      <c r="BB757" s="43"/>
    </row>
    <row r="758" spans="1:54" ht="13" x14ac:dyDescent="0.15">
      <c r="A758" s="42"/>
      <c r="B758" s="42"/>
      <c r="C758" s="40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3"/>
      <c r="BB758" s="43"/>
    </row>
    <row r="759" spans="1:54" ht="13" x14ac:dyDescent="0.15">
      <c r="A759" s="42"/>
      <c r="B759" s="42"/>
      <c r="C759" s="40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  <c r="BB759" s="43"/>
    </row>
    <row r="760" spans="1:54" ht="13" x14ac:dyDescent="0.15">
      <c r="A760" s="42"/>
      <c r="B760" s="42"/>
      <c r="C760" s="40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</row>
    <row r="761" spans="1:54" ht="13" x14ac:dyDescent="0.15">
      <c r="A761" s="42"/>
      <c r="B761" s="42"/>
      <c r="C761" s="40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3"/>
      <c r="BB761" s="43"/>
    </row>
    <row r="762" spans="1:54" ht="13" x14ac:dyDescent="0.15">
      <c r="A762" s="42"/>
      <c r="B762" s="42"/>
      <c r="C762" s="40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3"/>
      <c r="BB762" s="43"/>
    </row>
    <row r="763" spans="1:54" ht="13" x14ac:dyDescent="0.15">
      <c r="A763" s="42"/>
      <c r="B763" s="42"/>
      <c r="C763" s="40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</row>
    <row r="764" spans="1:54" ht="13" x14ac:dyDescent="0.15">
      <c r="A764" s="42"/>
      <c r="B764" s="42"/>
      <c r="C764" s="40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3"/>
      <c r="BB764" s="43"/>
    </row>
    <row r="765" spans="1:54" ht="13" x14ac:dyDescent="0.15">
      <c r="A765" s="42"/>
      <c r="B765" s="42"/>
      <c r="C765" s="40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3"/>
      <c r="BB765" s="43"/>
    </row>
    <row r="766" spans="1:54" ht="13" x14ac:dyDescent="0.15">
      <c r="A766" s="42"/>
      <c r="B766" s="42"/>
      <c r="C766" s="40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3"/>
      <c r="BB766" s="43"/>
    </row>
    <row r="767" spans="1:54" ht="13" x14ac:dyDescent="0.15">
      <c r="A767" s="42"/>
      <c r="B767" s="42"/>
      <c r="C767" s="40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3"/>
      <c r="BB767" s="43"/>
    </row>
    <row r="768" spans="1:54" ht="13" x14ac:dyDescent="0.15">
      <c r="A768" s="42"/>
      <c r="B768" s="42"/>
      <c r="C768" s="40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3"/>
      <c r="BB768" s="43"/>
    </row>
    <row r="769" spans="1:54" ht="13" x14ac:dyDescent="0.15">
      <c r="A769" s="42"/>
      <c r="B769" s="42"/>
      <c r="C769" s="40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3"/>
      <c r="BB769" s="43"/>
    </row>
    <row r="770" spans="1:54" ht="13" x14ac:dyDescent="0.15">
      <c r="A770" s="42"/>
      <c r="B770" s="42"/>
      <c r="C770" s="40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3"/>
      <c r="BB770" s="43"/>
    </row>
    <row r="771" spans="1:54" ht="13" x14ac:dyDescent="0.15">
      <c r="A771" s="42"/>
      <c r="B771" s="42"/>
      <c r="C771" s="40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3"/>
      <c r="BB771" s="43"/>
    </row>
    <row r="772" spans="1:54" ht="13" x14ac:dyDescent="0.15">
      <c r="A772" s="42"/>
      <c r="B772" s="42"/>
      <c r="C772" s="40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3"/>
      <c r="BB772" s="43"/>
    </row>
    <row r="773" spans="1:54" ht="13" x14ac:dyDescent="0.15">
      <c r="A773" s="42"/>
      <c r="B773" s="42"/>
      <c r="C773" s="40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3"/>
      <c r="BB773" s="43"/>
    </row>
    <row r="774" spans="1:54" ht="13" x14ac:dyDescent="0.15">
      <c r="A774" s="42"/>
      <c r="B774" s="42"/>
      <c r="C774" s="40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  <c r="BB774" s="43"/>
    </row>
    <row r="775" spans="1:54" ht="13" x14ac:dyDescent="0.15">
      <c r="A775" s="42"/>
      <c r="B775" s="42"/>
      <c r="C775" s="40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3"/>
      <c r="BB775" s="43"/>
    </row>
    <row r="776" spans="1:54" ht="13" x14ac:dyDescent="0.15">
      <c r="A776" s="42"/>
      <c r="B776" s="42"/>
      <c r="C776" s="40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3"/>
      <c r="BB776" s="43"/>
    </row>
    <row r="777" spans="1:54" ht="13" x14ac:dyDescent="0.15">
      <c r="A777" s="42"/>
      <c r="B777" s="42"/>
      <c r="C777" s="40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3"/>
      <c r="BB777" s="43"/>
    </row>
    <row r="778" spans="1:54" ht="13" x14ac:dyDescent="0.15">
      <c r="A778" s="42"/>
      <c r="B778" s="42"/>
      <c r="C778" s="40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3"/>
      <c r="BB778" s="43"/>
    </row>
    <row r="779" spans="1:54" ht="13" x14ac:dyDescent="0.15">
      <c r="A779" s="42"/>
      <c r="B779" s="42"/>
      <c r="C779" s="40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3"/>
      <c r="BB779" s="43"/>
    </row>
    <row r="780" spans="1:54" ht="13" x14ac:dyDescent="0.15">
      <c r="A780" s="42"/>
      <c r="B780" s="42"/>
      <c r="C780" s="40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3"/>
      <c r="BB780" s="43"/>
    </row>
    <row r="781" spans="1:54" ht="13" x14ac:dyDescent="0.15">
      <c r="A781" s="42"/>
      <c r="B781" s="42"/>
      <c r="C781" s="40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3"/>
      <c r="BB781" s="43"/>
    </row>
    <row r="782" spans="1:54" ht="13" x14ac:dyDescent="0.15">
      <c r="A782" s="42"/>
      <c r="B782" s="42"/>
      <c r="C782" s="40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3"/>
      <c r="BB782" s="43"/>
    </row>
    <row r="783" spans="1:54" ht="13" x14ac:dyDescent="0.15">
      <c r="A783" s="42"/>
      <c r="B783" s="42"/>
      <c r="C783" s="40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3"/>
      <c r="BB783" s="43"/>
    </row>
    <row r="784" spans="1:54" ht="13" x14ac:dyDescent="0.15">
      <c r="A784" s="42"/>
      <c r="B784" s="42"/>
      <c r="C784" s="40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3"/>
      <c r="BB784" s="43"/>
    </row>
    <row r="785" spans="1:54" ht="13" x14ac:dyDescent="0.15">
      <c r="A785" s="42"/>
      <c r="B785" s="42"/>
      <c r="C785" s="40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3"/>
      <c r="BB785" s="43"/>
    </row>
    <row r="786" spans="1:54" ht="13" x14ac:dyDescent="0.15">
      <c r="A786" s="42"/>
      <c r="B786" s="42"/>
      <c r="C786" s="40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3"/>
      <c r="BB786" s="43"/>
    </row>
    <row r="787" spans="1:54" ht="13" x14ac:dyDescent="0.15">
      <c r="A787" s="42"/>
      <c r="B787" s="42"/>
      <c r="C787" s="40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3"/>
      <c r="BB787" s="43"/>
    </row>
    <row r="788" spans="1:54" ht="13" x14ac:dyDescent="0.15">
      <c r="A788" s="42"/>
      <c r="B788" s="42"/>
      <c r="C788" s="40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3"/>
      <c r="BB788" s="43"/>
    </row>
    <row r="789" spans="1:54" ht="13" x14ac:dyDescent="0.15">
      <c r="A789" s="42"/>
      <c r="B789" s="42"/>
      <c r="C789" s="40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3"/>
      <c r="BB789" s="43"/>
    </row>
    <row r="790" spans="1:54" ht="13" x14ac:dyDescent="0.15">
      <c r="A790" s="42"/>
      <c r="B790" s="42"/>
      <c r="C790" s="40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3"/>
      <c r="BB790" s="43"/>
    </row>
    <row r="791" spans="1:54" ht="13" x14ac:dyDescent="0.15">
      <c r="A791" s="42"/>
      <c r="B791" s="42"/>
      <c r="C791" s="40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3"/>
      <c r="BB791" s="43"/>
    </row>
    <row r="792" spans="1:54" ht="13" x14ac:dyDescent="0.15">
      <c r="A792" s="42"/>
      <c r="B792" s="42"/>
      <c r="C792" s="40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3"/>
      <c r="BB792" s="43"/>
    </row>
    <row r="793" spans="1:54" ht="13" x14ac:dyDescent="0.15">
      <c r="A793" s="42"/>
      <c r="B793" s="42"/>
      <c r="C793" s="40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3"/>
      <c r="BB793" s="43"/>
    </row>
    <row r="794" spans="1:54" ht="13" x14ac:dyDescent="0.15">
      <c r="A794" s="42"/>
      <c r="B794" s="42"/>
      <c r="C794" s="40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3"/>
      <c r="BB794" s="43"/>
    </row>
    <row r="795" spans="1:54" ht="13" x14ac:dyDescent="0.15">
      <c r="A795" s="42"/>
      <c r="B795" s="42"/>
      <c r="C795" s="40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3"/>
      <c r="BB795" s="43"/>
    </row>
    <row r="796" spans="1:54" ht="13" x14ac:dyDescent="0.15">
      <c r="A796" s="42"/>
      <c r="B796" s="42"/>
      <c r="C796" s="40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3"/>
      <c r="BB796" s="43"/>
    </row>
    <row r="797" spans="1:54" ht="13" x14ac:dyDescent="0.15">
      <c r="A797" s="42"/>
      <c r="B797" s="42"/>
      <c r="C797" s="40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  <c r="BB797" s="43"/>
    </row>
    <row r="798" spans="1:54" ht="13" x14ac:dyDescent="0.15">
      <c r="A798" s="42"/>
      <c r="B798" s="42"/>
      <c r="C798" s="40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  <c r="BB798" s="43"/>
    </row>
    <row r="799" spans="1:54" ht="13" x14ac:dyDescent="0.15">
      <c r="A799" s="42"/>
      <c r="B799" s="42"/>
      <c r="C799" s="40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  <c r="BB799" s="43"/>
    </row>
    <row r="800" spans="1:54" ht="13" x14ac:dyDescent="0.15">
      <c r="A800" s="42"/>
      <c r="B800" s="42"/>
      <c r="C800" s="40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  <c r="BB800" s="43"/>
    </row>
    <row r="801" spans="1:54" ht="13" x14ac:dyDescent="0.15">
      <c r="A801" s="42"/>
      <c r="B801" s="42"/>
      <c r="C801" s="40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  <c r="BB801" s="43"/>
    </row>
    <row r="802" spans="1:54" ht="13" x14ac:dyDescent="0.15">
      <c r="A802" s="42"/>
      <c r="B802" s="42"/>
      <c r="C802" s="40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3"/>
      <c r="BB802" s="43"/>
    </row>
    <row r="803" spans="1:54" ht="13" x14ac:dyDescent="0.15">
      <c r="A803" s="42"/>
      <c r="B803" s="42"/>
      <c r="C803" s="40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3"/>
      <c r="BB803" s="43"/>
    </row>
    <row r="804" spans="1:54" ht="13" x14ac:dyDescent="0.15">
      <c r="A804" s="42"/>
      <c r="B804" s="42"/>
      <c r="C804" s="40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3"/>
      <c r="BB804" s="43"/>
    </row>
    <row r="805" spans="1:54" ht="13" x14ac:dyDescent="0.15">
      <c r="A805" s="42"/>
      <c r="B805" s="42"/>
      <c r="C805" s="40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  <c r="BB805" s="43"/>
    </row>
    <row r="806" spans="1:54" ht="13" x14ac:dyDescent="0.15">
      <c r="A806" s="42"/>
      <c r="B806" s="42"/>
      <c r="C806" s="40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3"/>
      <c r="BB806" s="43"/>
    </row>
    <row r="807" spans="1:54" ht="13" x14ac:dyDescent="0.15">
      <c r="A807" s="42"/>
      <c r="B807" s="42"/>
      <c r="C807" s="40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  <c r="BB807" s="43"/>
    </row>
    <row r="808" spans="1:54" ht="13" x14ac:dyDescent="0.15">
      <c r="A808" s="42"/>
      <c r="B808" s="42"/>
      <c r="C808" s="40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  <c r="BB808" s="43"/>
    </row>
    <row r="809" spans="1:54" ht="13" x14ac:dyDescent="0.15">
      <c r="A809" s="42"/>
      <c r="B809" s="42"/>
      <c r="C809" s="40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  <c r="BB809" s="43"/>
    </row>
    <row r="810" spans="1:54" ht="13" x14ac:dyDescent="0.15">
      <c r="A810" s="42"/>
      <c r="B810" s="42"/>
      <c r="C810" s="40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3"/>
      <c r="AW810" s="43"/>
      <c r="AX810" s="43"/>
      <c r="AY810" s="43"/>
      <c r="AZ810" s="43"/>
      <c r="BA810" s="43"/>
      <c r="BB810" s="43"/>
    </row>
    <row r="811" spans="1:54" ht="13" x14ac:dyDescent="0.15">
      <c r="A811" s="42"/>
      <c r="B811" s="42"/>
      <c r="C811" s="40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3"/>
      <c r="AW811" s="43"/>
      <c r="AX811" s="43"/>
      <c r="AY811" s="43"/>
      <c r="AZ811" s="43"/>
      <c r="BA811" s="43"/>
      <c r="BB811" s="43"/>
    </row>
    <row r="812" spans="1:54" ht="13" x14ac:dyDescent="0.15">
      <c r="A812" s="42"/>
      <c r="B812" s="42"/>
      <c r="C812" s="40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3"/>
      <c r="AW812" s="43"/>
      <c r="AX812" s="43"/>
      <c r="AY812" s="43"/>
      <c r="AZ812" s="43"/>
      <c r="BA812" s="43"/>
      <c r="BB812" s="43"/>
    </row>
    <row r="813" spans="1:54" ht="13" x14ac:dyDescent="0.15">
      <c r="A813" s="42"/>
      <c r="B813" s="42"/>
      <c r="C813" s="40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3"/>
      <c r="AW813" s="43"/>
      <c r="AX813" s="43"/>
      <c r="AY813" s="43"/>
      <c r="AZ813" s="43"/>
      <c r="BA813" s="43"/>
      <c r="BB813" s="43"/>
    </row>
    <row r="814" spans="1:54" ht="13" x14ac:dyDescent="0.15">
      <c r="A814" s="42"/>
      <c r="B814" s="42"/>
      <c r="C814" s="40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3"/>
      <c r="AW814" s="43"/>
      <c r="AX814" s="43"/>
      <c r="AY814" s="43"/>
      <c r="AZ814" s="43"/>
      <c r="BA814" s="43"/>
      <c r="BB814" s="43"/>
    </row>
    <row r="815" spans="1:54" ht="13" x14ac:dyDescent="0.15">
      <c r="A815" s="42"/>
      <c r="B815" s="42"/>
      <c r="C815" s="40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3"/>
      <c r="AW815" s="43"/>
      <c r="AX815" s="43"/>
      <c r="AY815" s="43"/>
      <c r="AZ815" s="43"/>
      <c r="BA815" s="43"/>
      <c r="BB815" s="43"/>
    </row>
    <row r="816" spans="1:54" ht="13" x14ac:dyDescent="0.15">
      <c r="A816" s="42"/>
      <c r="B816" s="42"/>
      <c r="C816" s="40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  <c r="AX816" s="43"/>
      <c r="AY816" s="43"/>
      <c r="AZ816" s="43"/>
      <c r="BA816" s="43"/>
      <c r="BB816" s="43"/>
    </row>
    <row r="817" spans="1:54" ht="13" x14ac:dyDescent="0.15">
      <c r="A817" s="42"/>
      <c r="B817" s="42"/>
      <c r="C817" s="40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3"/>
      <c r="AW817" s="43"/>
      <c r="AX817" s="43"/>
      <c r="AY817" s="43"/>
      <c r="AZ817" s="43"/>
      <c r="BA817" s="43"/>
      <c r="BB817" s="43"/>
    </row>
    <row r="818" spans="1:54" ht="13" x14ac:dyDescent="0.15">
      <c r="A818" s="42"/>
      <c r="B818" s="42"/>
      <c r="C818" s="40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  <c r="BB818" s="43"/>
    </row>
    <row r="819" spans="1:54" ht="13" x14ac:dyDescent="0.15">
      <c r="A819" s="42"/>
      <c r="B819" s="42"/>
      <c r="C819" s="40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3"/>
      <c r="AW819" s="43"/>
      <c r="AX819" s="43"/>
      <c r="AY819" s="43"/>
      <c r="AZ819" s="43"/>
      <c r="BA819" s="43"/>
      <c r="BB819" s="43"/>
    </row>
    <row r="820" spans="1:54" ht="13" x14ac:dyDescent="0.15">
      <c r="A820" s="42"/>
      <c r="B820" s="42"/>
      <c r="C820" s="40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3"/>
      <c r="AW820" s="43"/>
      <c r="AX820" s="43"/>
      <c r="AY820" s="43"/>
      <c r="AZ820" s="43"/>
      <c r="BA820" s="43"/>
      <c r="BB820" s="43"/>
    </row>
    <row r="821" spans="1:54" ht="13" x14ac:dyDescent="0.15">
      <c r="A821" s="42"/>
      <c r="B821" s="42"/>
      <c r="C821" s="40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3"/>
      <c r="AW821" s="43"/>
      <c r="AX821" s="43"/>
      <c r="AY821" s="43"/>
      <c r="AZ821" s="43"/>
      <c r="BA821" s="43"/>
      <c r="BB821" s="43"/>
    </row>
    <row r="822" spans="1:54" ht="13" x14ac:dyDescent="0.15">
      <c r="A822" s="42"/>
      <c r="B822" s="42"/>
      <c r="C822" s="40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  <c r="AX822" s="43"/>
      <c r="AY822" s="43"/>
      <c r="AZ822" s="43"/>
      <c r="BA822" s="43"/>
      <c r="BB822" s="43"/>
    </row>
    <row r="823" spans="1:54" ht="13" x14ac:dyDescent="0.15">
      <c r="A823" s="42"/>
      <c r="B823" s="42"/>
      <c r="C823" s="40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3"/>
      <c r="AW823" s="43"/>
      <c r="AX823" s="43"/>
      <c r="AY823" s="43"/>
      <c r="AZ823" s="43"/>
      <c r="BA823" s="43"/>
      <c r="BB823" s="43"/>
    </row>
    <row r="824" spans="1:54" ht="13" x14ac:dyDescent="0.15">
      <c r="A824" s="42"/>
      <c r="B824" s="42"/>
      <c r="C824" s="40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  <c r="AX824" s="43"/>
      <c r="AY824" s="43"/>
      <c r="AZ824" s="43"/>
      <c r="BA824" s="43"/>
      <c r="BB824" s="43"/>
    </row>
    <row r="825" spans="1:54" ht="13" x14ac:dyDescent="0.15">
      <c r="A825" s="42"/>
      <c r="B825" s="42"/>
      <c r="C825" s="40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  <c r="AX825" s="43"/>
      <c r="AY825" s="43"/>
      <c r="AZ825" s="43"/>
      <c r="BA825" s="43"/>
      <c r="BB825" s="43"/>
    </row>
    <row r="826" spans="1:54" ht="13" x14ac:dyDescent="0.15">
      <c r="A826" s="42"/>
      <c r="B826" s="42"/>
      <c r="C826" s="40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  <c r="AX826" s="43"/>
      <c r="AY826" s="43"/>
      <c r="AZ826" s="43"/>
      <c r="BA826" s="43"/>
      <c r="BB826" s="43"/>
    </row>
    <row r="827" spans="1:54" ht="13" x14ac:dyDescent="0.15">
      <c r="A827" s="42"/>
      <c r="B827" s="42"/>
      <c r="C827" s="40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3"/>
      <c r="AW827" s="43"/>
      <c r="AX827" s="43"/>
      <c r="AY827" s="43"/>
      <c r="AZ827" s="43"/>
      <c r="BA827" s="43"/>
      <c r="BB827" s="43"/>
    </row>
    <row r="828" spans="1:54" ht="13" x14ac:dyDescent="0.15">
      <c r="A828" s="42"/>
      <c r="B828" s="42"/>
      <c r="C828" s="40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3"/>
      <c r="AW828" s="43"/>
      <c r="AX828" s="43"/>
      <c r="AY828" s="43"/>
      <c r="AZ828" s="43"/>
      <c r="BA828" s="43"/>
      <c r="BB828" s="43"/>
    </row>
    <row r="829" spans="1:54" ht="13" x14ac:dyDescent="0.15">
      <c r="A829" s="42"/>
      <c r="B829" s="42"/>
      <c r="C829" s="40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3"/>
      <c r="AW829" s="43"/>
      <c r="AX829" s="43"/>
      <c r="AY829" s="43"/>
      <c r="AZ829" s="43"/>
      <c r="BA829" s="43"/>
      <c r="BB829" s="43"/>
    </row>
    <row r="830" spans="1:54" ht="13" x14ac:dyDescent="0.15">
      <c r="A830" s="42"/>
      <c r="B830" s="42"/>
      <c r="C830" s="40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3"/>
      <c r="AW830" s="43"/>
      <c r="AX830" s="43"/>
      <c r="AY830" s="43"/>
      <c r="AZ830" s="43"/>
      <c r="BA830" s="43"/>
      <c r="BB830" s="43"/>
    </row>
    <row r="831" spans="1:54" ht="13" x14ac:dyDescent="0.15">
      <c r="A831" s="42"/>
      <c r="B831" s="42"/>
      <c r="C831" s="40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  <c r="AX831" s="43"/>
      <c r="AY831" s="43"/>
      <c r="AZ831" s="43"/>
      <c r="BA831" s="43"/>
      <c r="BB831" s="43"/>
    </row>
    <row r="832" spans="1:54" ht="13" x14ac:dyDescent="0.15">
      <c r="A832" s="42"/>
      <c r="B832" s="42"/>
      <c r="C832" s="40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  <c r="AX832" s="43"/>
      <c r="AY832" s="43"/>
      <c r="AZ832" s="43"/>
      <c r="BA832" s="43"/>
      <c r="BB832" s="43"/>
    </row>
    <row r="833" spans="1:54" ht="13" x14ac:dyDescent="0.15">
      <c r="A833" s="42"/>
      <c r="B833" s="42"/>
      <c r="C833" s="40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  <c r="AX833" s="43"/>
      <c r="AY833" s="43"/>
      <c r="AZ833" s="43"/>
      <c r="BA833" s="43"/>
      <c r="BB833" s="43"/>
    </row>
    <row r="834" spans="1:54" ht="13" x14ac:dyDescent="0.15">
      <c r="A834" s="42"/>
      <c r="B834" s="42"/>
      <c r="C834" s="40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3"/>
      <c r="AW834" s="43"/>
      <c r="AX834" s="43"/>
      <c r="AY834" s="43"/>
      <c r="AZ834" s="43"/>
      <c r="BA834" s="43"/>
      <c r="BB834" s="43"/>
    </row>
    <row r="835" spans="1:54" ht="13" x14ac:dyDescent="0.15">
      <c r="A835" s="42"/>
      <c r="B835" s="42"/>
      <c r="C835" s="40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  <c r="AX835" s="43"/>
      <c r="AY835" s="43"/>
      <c r="AZ835" s="43"/>
      <c r="BA835" s="43"/>
      <c r="BB835" s="43"/>
    </row>
    <row r="836" spans="1:54" ht="13" x14ac:dyDescent="0.15">
      <c r="A836" s="42"/>
      <c r="B836" s="42"/>
      <c r="C836" s="40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  <c r="AX836" s="43"/>
      <c r="AY836" s="43"/>
      <c r="AZ836" s="43"/>
      <c r="BA836" s="43"/>
      <c r="BB836" s="43"/>
    </row>
    <row r="837" spans="1:54" ht="13" x14ac:dyDescent="0.15">
      <c r="A837" s="42"/>
      <c r="B837" s="42"/>
      <c r="C837" s="40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  <c r="AX837" s="43"/>
      <c r="AY837" s="43"/>
      <c r="AZ837" s="43"/>
      <c r="BA837" s="43"/>
      <c r="BB837" s="43"/>
    </row>
    <row r="838" spans="1:54" ht="13" x14ac:dyDescent="0.15">
      <c r="A838" s="42"/>
      <c r="B838" s="42"/>
      <c r="C838" s="40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3"/>
      <c r="AW838" s="43"/>
      <c r="AX838" s="43"/>
      <c r="AY838" s="43"/>
      <c r="AZ838" s="43"/>
      <c r="BA838" s="43"/>
      <c r="BB838" s="43"/>
    </row>
    <row r="839" spans="1:54" ht="13" x14ac:dyDescent="0.15">
      <c r="A839" s="42"/>
      <c r="B839" s="42"/>
      <c r="C839" s="40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3"/>
      <c r="AW839" s="43"/>
      <c r="AX839" s="43"/>
      <c r="AY839" s="43"/>
      <c r="AZ839" s="43"/>
      <c r="BA839" s="43"/>
      <c r="BB839" s="43"/>
    </row>
    <row r="840" spans="1:54" ht="13" x14ac:dyDescent="0.15">
      <c r="A840" s="42"/>
      <c r="B840" s="42"/>
      <c r="C840" s="40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3"/>
      <c r="AW840" s="43"/>
      <c r="AX840" s="43"/>
      <c r="AY840" s="43"/>
      <c r="AZ840" s="43"/>
      <c r="BA840" s="43"/>
      <c r="BB840" s="43"/>
    </row>
    <row r="841" spans="1:54" ht="13" x14ac:dyDescent="0.15">
      <c r="A841" s="42"/>
      <c r="B841" s="42"/>
      <c r="C841" s="40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3"/>
      <c r="AW841" s="43"/>
      <c r="AX841" s="43"/>
      <c r="AY841" s="43"/>
      <c r="AZ841" s="43"/>
      <c r="BA841" s="43"/>
      <c r="BB841" s="43"/>
    </row>
    <row r="842" spans="1:54" ht="13" x14ac:dyDescent="0.15">
      <c r="A842" s="42"/>
      <c r="B842" s="42"/>
      <c r="C842" s="40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3"/>
      <c r="AW842" s="43"/>
      <c r="AX842" s="43"/>
      <c r="AY842" s="43"/>
      <c r="AZ842" s="43"/>
      <c r="BA842" s="43"/>
      <c r="BB842" s="43"/>
    </row>
    <row r="843" spans="1:54" ht="13" x14ac:dyDescent="0.15">
      <c r="A843" s="42"/>
      <c r="B843" s="42"/>
      <c r="C843" s="40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3"/>
      <c r="AW843" s="43"/>
      <c r="AX843" s="43"/>
      <c r="AY843" s="43"/>
      <c r="AZ843" s="43"/>
      <c r="BA843" s="43"/>
      <c r="BB843" s="43"/>
    </row>
    <row r="844" spans="1:54" ht="13" x14ac:dyDescent="0.15">
      <c r="A844" s="42"/>
      <c r="B844" s="42"/>
      <c r="C844" s="40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3"/>
      <c r="AW844" s="43"/>
      <c r="AX844" s="43"/>
      <c r="AY844" s="43"/>
      <c r="AZ844" s="43"/>
      <c r="BA844" s="43"/>
      <c r="BB844" s="43"/>
    </row>
    <row r="845" spans="1:54" ht="13" x14ac:dyDescent="0.15">
      <c r="A845" s="42"/>
      <c r="B845" s="42"/>
      <c r="C845" s="40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  <c r="AX845" s="43"/>
      <c r="AY845" s="43"/>
      <c r="AZ845" s="43"/>
      <c r="BA845" s="43"/>
      <c r="BB845" s="43"/>
    </row>
    <row r="846" spans="1:54" ht="13" x14ac:dyDescent="0.15">
      <c r="A846" s="42"/>
      <c r="B846" s="42"/>
      <c r="C846" s="40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  <c r="AX846" s="43"/>
      <c r="AY846" s="43"/>
      <c r="AZ846" s="43"/>
      <c r="BA846" s="43"/>
      <c r="BB846" s="43"/>
    </row>
    <row r="847" spans="1:54" ht="13" x14ac:dyDescent="0.15">
      <c r="A847" s="42"/>
      <c r="B847" s="42"/>
      <c r="C847" s="40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3"/>
      <c r="AW847" s="43"/>
      <c r="AX847" s="43"/>
      <c r="AY847" s="43"/>
      <c r="AZ847" s="43"/>
      <c r="BA847" s="43"/>
      <c r="BB847" s="43"/>
    </row>
    <row r="848" spans="1:54" ht="13" x14ac:dyDescent="0.15">
      <c r="A848" s="42"/>
      <c r="B848" s="42"/>
      <c r="C848" s="40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3"/>
      <c r="AW848" s="43"/>
      <c r="AX848" s="43"/>
      <c r="AY848" s="43"/>
      <c r="AZ848" s="43"/>
      <c r="BA848" s="43"/>
      <c r="BB848" s="43"/>
    </row>
    <row r="849" spans="1:54" ht="13" x14ac:dyDescent="0.15">
      <c r="A849" s="42"/>
      <c r="B849" s="42"/>
      <c r="C849" s="40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  <c r="AX849" s="43"/>
      <c r="AY849" s="43"/>
      <c r="AZ849" s="43"/>
      <c r="BA849" s="43"/>
      <c r="BB849" s="43"/>
    </row>
    <row r="850" spans="1:54" ht="13" x14ac:dyDescent="0.15">
      <c r="A850" s="42"/>
      <c r="B850" s="42"/>
      <c r="C850" s="40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  <c r="AX850" s="43"/>
      <c r="AY850" s="43"/>
      <c r="AZ850" s="43"/>
      <c r="BA850" s="43"/>
      <c r="BB850" s="43"/>
    </row>
    <row r="851" spans="1:54" ht="13" x14ac:dyDescent="0.15">
      <c r="A851" s="42"/>
      <c r="B851" s="42"/>
      <c r="C851" s="40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  <c r="AX851" s="43"/>
      <c r="AY851" s="43"/>
      <c r="AZ851" s="43"/>
      <c r="BA851" s="43"/>
      <c r="BB851" s="43"/>
    </row>
    <row r="852" spans="1:54" ht="13" x14ac:dyDescent="0.15">
      <c r="A852" s="42"/>
      <c r="B852" s="42"/>
      <c r="C852" s="40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  <c r="AX852" s="43"/>
      <c r="AY852" s="43"/>
      <c r="AZ852" s="43"/>
      <c r="BA852" s="43"/>
      <c r="BB852" s="43"/>
    </row>
    <row r="853" spans="1:54" ht="13" x14ac:dyDescent="0.15">
      <c r="A853" s="42"/>
      <c r="B853" s="42"/>
      <c r="C853" s="40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3"/>
      <c r="AW853" s="43"/>
      <c r="AX853" s="43"/>
      <c r="AY853" s="43"/>
      <c r="AZ853" s="43"/>
      <c r="BA853" s="43"/>
      <c r="BB853" s="43"/>
    </row>
    <row r="854" spans="1:54" ht="13" x14ac:dyDescent="0.15">
      <c r="A854" s="42"/>
      <c r="B854" s="42"/>
      <c r="C854" s="40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3"/>
      <c r="AW854" s="43"/>
      <c r="AX854" s="43"/>
      <c r="AY854" s="43"/>
      <c r="AZ854" s="43"/>
      <c r="BA854" s="43"/>
      <c r="BB854" s="43"/>
    </row>
    <row r="855" spans="1:54" ht="13" x14ac:dyDescent="0.15">
      <c r="A855" s="42"/>
      <c r="B855" s="42"/>
      <c r="C855" s="40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3"/>
      <c r="AW855" s="43"/>
      <c r="AX855" s="43"/>
      <c r="AY855" s="43"/>
      <c r="AZ855" s="43"/>
      <c r="BA855" s="43"/>
      <c r="BB855" s="43"/>
    </row>
    <row r="856" spans="1:54" ht="13" x14ac:dyDescent="0.15">
      <c r="A856" s="42"/>
      <c r="B856" s="42"/>
      <c r="C856" s="40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3"/>
      <c r="AW856" s="43"/>
      <c r="AX856" s="43"/>
      <c r="AY856" s="43"/>
      <c r="AZ856" s="43"/>
      <c r="BA856" s="43"/>
      <c r="BB856" s="43"/>
    </row>
    <row r="857" spans="1:54" ht="13" x14ac:dyDescent="0.15">
      <c r="A857" s="42"/>
      <c r="B857" s="42"/>
      <c r="C857" s="40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  <c r="AX857" s="43"/>
      <c r="AY857" s="43"/>
      <c r="AZ857" s="43"/>
      <c r="BA857" s="43"/>
      <c r="BB857" s="43"/>
    </row>
    <row r="858" spans="1:54" ht="13" x14ac:dyDescent="0.15">
      <c r="A858" s="42"/>
      <c r="B858" s="42"/>
      <c r="C858" s="40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3"/>
      <c r="AW858" s="43"/>
      <c r="AX858" s="43"/>
      <c r="AY858" s="43"/>
      <c r="AZ858" s="43"/>
      <c r="BA858" s="43"/>
      <c r="BB858" s="43"/>
    </row>
    <row r="859" spans="1:54" ht="13" x14ac:dyDescent="0.15">
      <c r="A859" s="42"/>
      <c r="B859" s="42"/>
      <c r="C859" s="40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  <c r="AX859" s="43"/>
      <c r="AY859" s="43"/>
      <c r="AZ859" s="43"/>
      <c r="BA859" s="43"/>
      <c r="BB859" s="43"/>
    </row>
    <row r="860" spans="1:54" ht="13" x14ac:dyDescent="0.15">
      <c r="A860" s="42"/>
      <c r="B860" s="42"/>
      <c r="C860" s="40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  <c r="AX860" s="43"/>
      <c r="AY860" s="43"/>
      <c r="AZ860" s="43"/>
      <c r="BA860" s="43"/>
      <c r="BB860" s="43"/>
    </row>
    <row r="861" spans="1:54" ht="13" x14ac:dyDescent="0.15">
      <c r="A861" s="42"/>
      <c r="B861" s="42"/>
      <c r="C861" s="40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  <c r="AX861" s="43"/>
      <c r="AY861" s="43"/>
      <c r="AZ861" s="43"/>
      <c r="BA861" s="43"/>
      <c r="BB861" s="43"/>
    </row>
    <row r="862" spans="1:54" ht="13" x14ac:dyDescent="0.15">
      <c r="A862" s="42"/>
      <c r="B862" s="42"/>
      <c r="C862" s="40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  <c r="AX862" s="43"/>
      <c r="AY862" s="43"/>
      <c r="AZ862" s="43"/>
      <c r="BA862" s="43"/>
      <c r="BB862" s="43"/>
    </row>
    <row r="863" spans="1:54" ht="13" x14ac:dyDescent="0.15">
      <c r="A863" s="42"/>
      <c r="B863" s="42"/>
      <c r="C863" s="40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  <c r="AX863" s="43"/>
      <c r="AY863" s="43"/>
      <c r="AZ863" s="43"/>
      <c r="BA863" s="43"/>
      <c r="BB863" s="43"/>
    </row>
    <row r="864" spans="1:54" ht="13" x14ac:dyDescent="0.15">
      <c r="A864" s="42"/>
      <c r="B864" s="42"/>
      <c r="C864" s="40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  <c r="AX864" s="43"/>
      <c r="AY864" s="43"/>
      <c r="AZ864" s="43"/>
      <c r="BA864" s="43"/>
      <c r="BB864" s="43"/>
    </row>
    <row r="865" spans="1:54" ht="13" x14ac:dyDescent="0.15">
      <c r="A865" s="42"/>
      <c r="B865" s="42"/>
      <c r="C865" s="40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  <c r="AX865" s="43"/>
      <c r="AY865" s="43"/>
      <c r="AZ865" s="43"/>
      <c r="BA865" s="43"/>
      <c r="BB865" s="43"/>
    </row>
    <row r="866" spans="1:54" ht="13" x14ac:dyDescent="0.15">
      <c r="A866" s="42"/>
      <c r="B866" s="42"/>
      <c r="C866" s="40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  <c r="AX866" s="43"/>
      <c r="AY866" s="43"/>
      <c r="AZ866" s="43"/>
      <c r="BA866" s="43"/>
      <c r="BB866" s="43"/>
    </row>
    <row r="867" spans="1:54" ht="13" x14ac:dyDescent="0.15">
      <c r="A867" s="42"/>
      <c r="B867" s="42"/>
      <c r="C867" s="40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  <c r="AX867" s="43"/>
      <c r="AY867" s="43"/>
      <c r="AZ867" s="43"/>
      <c r="BA867" s="43"/>
      <c r="BB867" s="43"/>
    </row>
    <row r="868" spans="1:54" ht="13" x14ac:dyDescent="0.15">
      <c r="A868" s="42"/>
      <c r="B868" s="42"/>
      <c r="C868" s="40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  <c r="AX868" s="43"/>
      <c r="AY868" s="43"/>
      <c r="AZ868" s="43"/>
      <c r="BA868" s="43"/>
      <c r="BB868" s="43"/>
    </row>
    <row r="869" spans="1:54" ht="13" x14ac:dyDescent="0.15">
      <c r="A869" s="42"/>
      <c r="B869" s="42"/>
      <c r="C869" s="40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3"/>
      <c r="AW869" s="43"/>
      <c r="AX869" s="43"/>
      <c r="AY869" s="43"/>
      <c r="AZ869" s="43"/>
      <c r="BA869" s="43"/>
      <c r="BB869" s="43"/>
    </row>
    <row r="870" spans="1:54" ht="13" x14ac:dyDescent="0.15">
      <c r="A870" s="42"/>
      <c r="B870" s="42"/>
      <c r="C870" s="40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3"/>
      <c r="AW870" s="43"/>
      <c r="AX870" s="43"/>
      <c r="AY870" s="43"/>
      <c r="AZ870" s="43"/>
      <c r="BA870" s="43"/>
      <c r="BB870" s="43"/>
    </row>
    <row r="871" spans="1:54" ht="13" x14ac:dyDescent="0.15">
      <c r="A871" s="42"/>
      <c r="B871" s="42"/>
      <c r="C871" s="40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3"/>
      <c r="AW871" s="43"/>
      <c r="AX871" s="43"/>
      <c r="AY871" s="43"/>
      <c r="AZ871" s="43"/>
      <c r="BA871" s="43"/>
      <c r="BB871" s="43"/>
    </row>
    <row r="872" spans="1:54" ht="13" x14ac:dyDescent="0.15">
      <c r="A872" s="42"/>
      <c r="B872" s="42"/>
      <c r="C872" s="40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3"/>
      <c r="AW872" s="43"/>
      <c r="AX872" s="43"/>
      <c r="AY872" s="43"/>
      <c r="AZ872" s="43"/>
      <c r="BA872" s="43"/>
      <c r="BB872" s="43"/>
    </row>
    <row r="873" spans="1:54" ht="13" x14ac:dyDescent="0.15">
      <c r="A873" s="42"/>
      <c r="B873" s="42"/>
      <c r="C873" s="40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3"/>
      <c r="AW873" s="43"/>
      <c r="AX873" s="43"/>
      <c r="AY873" s="43"/>
      <c r="AZ873" s="43"/>
      <c r="BA873" s="43"/>
      <c r="BB873" s="43"/>
    </row>
    <row r="874" spans="1:54" ht="13" x14ac:dyDescent="0.15">
      <c r="A874" s="42"/>
      <c r="B874" s="42"/>
      <c r="C874" s="40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3"/>
      <c r="AW874" s="43"/>
      <c r="AX874" s="43"/>
      <c r="AY874" s="43"/>
      <c r="AZ874" s="43"/>
      <c r="BA874" s="43"/>
      <c r="BB874" s="43"/>
    </row>
    <row r="875" spans="1:54" ht="13" x14ac:dyDescent="0.15">
      <c r="A875" s="42"/>
      <c r="B875" s="42"/>
      <c r="C875" s="40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  <c r="BB875" s="43"/>
    </row>
    <row r="876" spans="1:54" ht="13" x14ac:dyDescent="0.15">
      <c r="A876" s="42"/>
      <c r="B876" s="42"/>
      <c r="C876" s="40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3"/>
      <c r="AW876" s="43"/>
      <c r="AX876" s="43"/>
      <c r="AY876" s="43"/>
      <c r="AZ876" s="43"/>
      <c r="BA876" s="43"/>
      <c r="BB876" s="43"/>
    </row>
    <row r="877" spans="1:54" ht="13" x14ac:dyDescent="0.15">
      <c r="A877" s="42"/>
      <c r="B877" s="42"/>
      <c r="C877" s="40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3"/>
      <c r="AW877" s="43"/>
      <c r="AX877" s="43"/>
      <c r="AY877" s="43"/>
      <c r="AZ877" s="43"/>
      <c r="BA877" s="43"/>
      <c r="BB877" s="43"/>
    </row>
    <row r="878" spans="1:54" ht="13" x14ac:dyDescent="0.15">
      <c r="A878" s="42"/>
      <c r="B878" s="42"/>
      <c r="C878" s="40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3"/>
      <c r="AW878" s="43"/>
      <c r="AX878" s="43"/>
      <c r="AY878" s="43"/>
      <c r="AZ878" s="43"/>
      <c r="BA878" s="43"/>
      <c r="BB878" s="43"/>
    </row>
    <row r="879" spans="1:54" ht="13" x14ac:dyDescent="0.15">
      <c r="A879" s="42"/>
      <c r="B879" s="42"/>
      <c r="C879" s="40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3"/>
      <c r="AW879" s="43"/>
      <c r="AX879" s="43"/>
      <c r="AY879" s="43"/>
      <c r="AZ879" s="43"/>
      <c r="BA879" s="43"/>
      <c r="BB879" s="43"/>
    </row>
    <row r="880" spans="1:54" ht="13" x14ac:dyDescent="0.15">
      <c r="A880" s="42"/>
      <c r="B880" s="42"/>
      <c r="C880" s="40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  <c r="AX880" s="43"/>
      <c r="AY880" s="43"/>
      <c r="AZ880" s="43"/>
      <c r="BA880" s="43"/>
      <c r="BB880" s="43"/>
    </row>
    <row r="881" spans="1:54" ht="13" x14ac:dyDescent="0.15">
      <c r="A881" s="42"/>
      <c r="B881" s="42"/>
      <c r="C881" s="40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3"/>
      <c r="AW881" s="43"/>
      <c r="AX881" s="43"/>
      <c r="AY881" s="43"/>
      <c r="AZ881" s="43"/>
      <c r="BA881" s="43"/>
      <c r="BB881" s="43"/>
    </row>
    <row r="882" spans="1:54" ht="13" x14ac:dyDescent="0.15">
      <c r="A882" s="42"/>
      <c r="B882" s="42"/>
      <c r="C882" s="40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3"/>
      <c r="AW882" s="43"/>
      <c r="AX882" s="43"/>
      <c r="AY882" s="43"/>
      <c r="AZ882" s="43"/>
      <c r="BA882" s="43"/>
      <c r="BB882" s="43"/>
    </row>
    <row r="883" spans="1:54" ht="13" x14ac:dyDescent="0.15">
      <c r="A883" s="42"/>
      <c r="B883" s="42"/>
      <c r="C883" s="40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3"/>
      <c r="BB883" s="43"/>
    </row>
    <row r="884" spans="1:54" ht="13" x14ac:dyDescent="0.15">
      <c r="A884" s="42"/>
      <c r="B884" s="42"/>
      <c r="C884" s="40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3"/>
      <c r="BB884" s="43"/>
    </row>
    <row r="885" spans="1:54" ht="13" x14ac:dyDescent="0.15">
      <c r="A885" s="42"/>
      <c r="B885" s="42"/>
      <c r="C885" s="40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3"/>
      <c r="BB885" s="43"/>
    </row>
    <row r="886" spans="1:54" ht="13" x14ac:dyDescent="0.15">
      <c r="A886" s="42"/>
      <c r="B886" s="42"/>
      <c r="C886" s="40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43"/>
      <c r="AW886" s="43"/>
      <c r="AX886" s="43"/>
      <c r="AY886" s="43"/>
      <c r="AZ886" s="43"/>
      <c r="BA886" s="43"/>
      <c r="BB886" s="43"/>
    </row>
    <row r="887" spans="1:54" ht="13" x14ac:dyDescent="0.15">
      <c r="A887" s="42"/>
      <c r="B887" s="42"/>
      <c r="C887" s="40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3"/>
      <c r="BB887" s="43"/>
    </row>
    <row r="888" spans="1:54" ht="13" x14ac:dyDescent="0.15">
      <c r="A888" s="42"/>
      <c r="B888" s="42"/>
      <c r="C888" s="40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3"/>
      <c r="BB888" s="43"/>
    </row>
    <row r="889" spans="1:54" ht="13" x14ac:dyDescent="0.15">
      <c r="A889" s="42"/>
      <c r="B889" s="42"/>
      <c r="C889" s="40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43"/>
      <c r="AW889" s="43"/>
      <c r="AX889" s="43"/>
      <c r="AY889" s="43"/>
      <c r="AZ889" s="43"/>
      <c r="BA889" s="43"/>
      <c r="BB889" s="43"/>
    </row>
    <row r="890" spans="1:54" ht="13" x14ac:dyDescent="0.15">
      <c r="A890" s="42"/>
      <c r="B890" s="42"/>
      <c r="C890" s="40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43"/>
      <c r="AW890" s="43"/>
      <c r="AX890" s="43"/>
      <c r="AY890" s="43"/>
      <c r="AZ890" s="43"/>
      <c r="BA890" s="43"/>
      <c r="BB890" s="43"/>
    </row>
    <row r="891" spans="1:54" ht="13" x14ac:dyDescent="0.15">
      <c r="A891" s="42"/>
      <c r="B891" s="42"/>
      <c r="C891" s="40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43"/>
      <c r="AW891" s="43"/>
      <c r="AX891" s="43"/>
      <c r="AY891" s="43"/>
      <c r="AZ891" s="43"/>
      <c r="BA891" s="43"/>
      <c r="BB891" s="43"/>
    </row>
    <row r="892" spans="1:54" ht="13" x14ac:dyDescent="0.15">
      <c r="A892" s="42"/>
      <c r="B892" s="42"/>
      <c r="C892" s="40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3"/>
      <c r="BB892" s="43"/>
    </row>
    <row r="893" spans="1:54" ht="13" x14ac:dyDescent="0.15">
      <c r="A893" s="42"/>
      <c r="B893" s="42"/>
      <c r="C893" s="40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43"/>
      <c r="AW893" s="43"/>
      <c r="AX893" s="43"/>
      <c r="AY893" s="43"/>
      <c r="AZ893" s="43"/>
      <c r="BA893" s="43"/>
      <c r="BB893" s="43"/>
    </row>
    <row r="894" spans="1:54" ht="13" x14ac:dyDescent="0.15">
      <c r="A894" s="42"/>
      <c r="B894" s="42"/>
      <c r="C894" s="40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3"/>
      <c r="AW894" s="43"/>
      <c r="AX894" s="43"/>
      <c r="AY894" s="43"/>
      <c r="AZ894" s="43"/>
      <c r="BA894" s="43"/>
      <c r="BB894" s="43"/>
    </row>
    <row r="895" spans="1:54" ht="13" x14ac:dyDescent="0.15">
      <c r="A895" s="42"/>
      <c r="B895" s="42"/>
      <c r="C895" s="40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3"/>
      <c r="AW895" s="43"/>
      <c r="AX895" s="43"/>
      <c r="AY895" s="43"/>
      <c r="AZ895" s="43"/>
      <c r="BA895" s="43"/>
      <c r="BB895" s="43"/>
    </row>
    <row r="896" spans="1:54" ht="13" x14ac:dyDescent="0.15">
      <c r="A896" s="42"/>
      <c r="B896" s="42"/>
      <c r="C896" s="40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3"/>
      <c r="AW896" s="43"/>
      <c r="AX896" s="43"/>
      <c r="AY896" s="43"/>
      <c r="AZ896" s="43"/>
      <c r="BA896" s="43"/>
      <c r="BB896" s="43"/>
    </row>
    <row r="897" spans="1:54" ht="13" x14ac:dyDescent="0.15">
      <c r="A897" s="42"/>
      <c r="B897" s="42"/>
      <c r="C897" s="40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43"/>
      <c r="AW897" s="43"/>
      <c r="AX897" s="43"/>
      <c r="AY897" s="43"/>
      <c r="AZ897" s="43"/>
      <c r="BA897" s="43"/>
      <c r="BB897" s="43"/>
    </row>
    <row r="898" spans="1:54" ht="13" x14ac:dyDescent="0.15">
      <c r="A898" s="42"/>
      <c r="B898" s="42"/>
      <c r="C898" s="40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43"/>
      <c r="AW898" s="43"/>
      <c r="AX898" s="43"/>
      <c r="AY898" s="43"/>
      <c r="AZ898" s="43"/>
      <c r="BA898" s="43"/>
      <c r="BB898" s="43"/>
    </row>
    <row r="899" spans="1:54" ht="13" x14ac:dyDescent="0.15">
      <c r="A899" s="42"/>
      <c r="B899" s="42"/>
      <c r="C899" s="40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43"/>
      <c r="AW899" s="43"/>
      <c r="AX899" s="43"/>
      <c r="AY899" s="43"/>
      <c r="AZ899" s="43"/>
      <c r="BA899" s="43"/>
      <c r="BB899" s="43"/>
    </row>
    <row r="900" spans="1:54" ht="13" x14ac:dyDescent="0.15">
      <c r="A900" s="42"/>
      <c r="B900" s="42"/>
      <c r="C900" s="40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43"/>
      <c r="AW900" s="43"/>
      <c r="AX900" s="43"/>
      <c r="AY900" s="43"/>
      <c r="AZ900" s="43"/>
      <c r="BA900" s="43"/>
      <c r="BB900" s="43"/>
    </row>
    <row r="901" spans="1:54" ht="13" x14ac:dyDescent="0.15">
      <c r="A901" s="42"/>
      <c r="B901" s="42"/>
      <c r="C901" s="40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43"/>
      <c r="AW901" s="43"/>
      <c r="AX901" s="43"/>
      <c r="AY901" s="43"/>
      <c r="AZ901" s="43"/>
      <c r="BA901" s="43"/>
      <c r="BB901" s="43"/>
    </row>
    <row r="902" spans="1:54" ht="13" x14ac:dyDescent="0.15">
      <c r="A902" s="42"/>
      <c r="B902" s="42"/>
      <c r="C902" s="40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3"/>
      <c r="AW902" s="43"/>
      <c r="AX902" s="43"/>
      <c r="AY902" s="43"/>
      <c r="AZ902" s="43"/>
      <c r="BA902" s="43"/>
      <c r="BB902" s="43"/>
    </row>
    <row r="903" spans="1:54" ht="13" x14ac:dyDescent="0.15">
      <c r="A903" s="42"/>
      <c r="B903" s="42"/>
      <c r="C903" s="40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43"/>
      <c r="AW903" s="43"/>
      <c r="AX903" s="43"/>
      <c r="AY903" s="43"/>
      <c r="AZ903" s="43"/>
      <c r="BA903" s="43"/>
      <c r="BB903" s="43"/>
    </row>
    <row r="904" spans="1:54" ht="13" x14ac:dyDescent="0.15">
      <c r="A904" s="42"/>
      <c r="B904" s="42"/>
      <c r="C904" s="40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43"/>
      <c r="AW904" s="43"/>
      <c r="AX904" s="43"/>
      <c r="AY904" s="43"/>
      <c r="AZ904" s="43"/>
      <c r="BA904" s="43"/>
      <c r="BB904" s="43"/>
    </row>
    <row r="905" spans="1:54" ht="13" x14ac:dyDescent="0.15">
      <c r="A905" s="42"/>
      <c r="B905" s="42"/>
      <c r="C905" s="40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43"/>
      <c r="AW905" s="43"/>
      <c r="AX905" s="43"/>
      <c r="AY905" s="43"/>
      <c r="AZ905" s="43"/>
      <c r="BA905" s="43"/>
      <c r="BB905" s="43"/>
    </row>
    <row r="906" spans="1:54" ht="13" x14ac:dyDescent="0.15">
      <c r="A906" s="42"/>
      <c r="B906" s="42"/>
      <c r="C906" s="40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3"/>
      <c r="AW906" s="43"/>
      <c r="AX906" s="43"/>
      <c r="AY906" s="43"/>
      <c r="AZ906" s="43"/>
      <c r="BA906" s="43"/>
      <c r="BB906" s="43"/>
    </row>
    <row r="907" spans="1:54" ht="13" x14ac:dyDescent="0.15">
      <c r="A907" s="42"/>
      <c r="B907" s="42"/>
      <c r="C907" s="40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43"/>
      <c r="AW907" s="43"/>
      <c r="AX907" s="43"/>
      <c r="AY907" s="43"/>
      <c r="AZ907" s="43"/>
      <c r="BA907" s="43"/>
      <c r="BB907" s="43"/>
    </row>
    <row r="908" spans="1:54" ht="13" x14ac:dyDescent="0.15">
      <c r="A908" s="42"/>
      <c r="B908" s="42"/>
      <c r="C908" s="40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43"/>
      <c r="AW908" s="43"/>
      <c r="AX908" s="43"/>
      <c r="AY908" s="43"/>
      <c r="AZ908" s="43"/>
      <c r="BA908" s="43"/>
      <c r="BB908" s="43"/>
    </row>
    <row r="909" spans="1:54" ht="13" x14ac:dyDescent="0.15">
      <c r="A909" s="42"/>
      <c r="B909" s="42"/>
      <c r="C909" s="40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43"/>
      <c r="AW909" s="43"/>
      <c r="AX909" s="43"/>
      <c r="AY909" s="43"/>
      <c r="AZ909" s="43"/>
      <c r="BA909" s="43"/>
      <c r="BB909" s="43"/>
    </row>
    <row r="910" spans="1:54" ht="13" x14ac:dyDescent="0.15">
      <c r="A910" s="42"/>
      <c r="B910" s="42"/>
      <c r="C910" s="40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43"/>
      <c r="AW910" s="43"/>
      <c r="AX910" s="43"/>
      <c r="AY910" s="43"/>
      <c r="AZ910" s="43"/>
      <c r="BA910" s="43"/>
      <c r="BB910" s="43"/>
    </row>
    <row r="911" spans="1:54" ht="13" x14ac:dyDescent="0.15">
      <c r="A911" s="42"/>
      <c r="B911" s="42"/>
      <c r="C911" s="40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43"/>
      <c r="AW911" s="43"/>
      <c r="AX911" s="43"/>
      <c r="AY911" s="43"/>
      <c r="AZ911" s="43"/>
      <c r="BA911" s="43"/>
      <c r="BB911" s="43"/>
    </row>
    <row r="912" spans="1:54" ht="13" x14ac:dyDescent="0.15">
      <c r="A912" s="42"/>
      <c r="B912" s="42"/>
      <c r="C912" s="40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43"/>
      <c r="AW912" s="43"/>
      <c r="AX912" s="43"/>
      <c r="AY912" s="43"/>
      <c r="AZ912" s="43"/>
      <c r="BA912" s="43"/>
      <c r="BB912" s="43"/>
    </row>
    <row r="913" spans="1:54" ht="13" x14ac:dyDescent="0.15">
      <c r="A913" s="42"/>
      <c r="B913" s="42"/>
      <c r="C913" s="40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43"/>
      <c r="AW913" s="43"/>
      <c r="AX913" s="43"/>
      <c r="AY913" s="43"/>
      <c r="AZ913" s="43"/>
      <c r="BA913" s="43"/>
      <c r="BB913" s="43"/>
    </row>
    <row r="914" spans="1:54" ht="13" x14ac:dyDescent="0.15">
      <c r="A914" s="42"/>
      <c r="B914" s="42"/>
      <c r="C914" s="40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43"/>
      <c r="AW914" s="43"/>
      <c r="AX914" s="43"/>
      <c r="AY914" s="43"/>
      <c r="AZ914" s="43"/>
      <c r="BA914" s="43"/>
      <c r="BB914" s="43"/>
    </row>
    <row r="915" spans="1:54" ht="13" x14ac:dyDescent="0.15">
      <c r="A915" s="42"/>
      <c r="B915" s="42"/>
      <c r="C915" s="40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43"/>
      <c r="AW915" s="43"/>
      <c r="AX915" s="43"/>
      <c r="AY915" s="43"/>
      <c r="AZ915" s="43"/>
      <c r="BA915" s="43"/>
      <c r="BB915" s="43"/>
    </row>
    <row r="916" spans="1:54" ht="13" x14ac:dyDescent="0.15">
      <c r="A916" s="42"/>
      <c r="B916" s="42"/>
      <c r="C916" s="40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43"/>
      <c r="AW916" s="43"/>
      <c r="AX916" s="43"/>
      <c r="AY916" s="43"/>
      <c r="AZ916" s="43"/>
      <c r="BA916" s="43"/>
      <c r="BB916" s="43"/>
    </row>
    <row r="917" spans="1:54" ht="13" x14ac:dyDescent="0.15">
      <c r="A917" s="42"/>
      <c r="B917" s="42"/>
      <c r="C917" s="40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3"/>
      <c r="AW917" s="43"/>
      <c r="AX917" s="43"/>
      <c r="AY917" s="43"/>
      <c r="AZ917" s="43"/>
      <c r="BA917" s="43"/>
      <c r="BB917" s="43"/>
    </row>
    <row r="918" spans="1:54" ht="13" x14ac:dyDescent="0.15">
      <c r="A918" s="42"/>
      <c r="B918" s="42"/>
      <c r="C918" s="40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43"/>
      <c r="AW918" s="43"/>
      <c r="AX918" s="43"/>
      <c r="AY918" s="43"/>
      <c r="AZ918" s="43"/>
      <c r="BA918" s="43"/>
      <c r="BB918" s="43"/>
    </row>
    <row r="919" spans="1:54" ht="13" x14ac:dyDescent="0.15">
      <c r="A919" s="42"/>
      <c r="B919" s="42"/>
      <c r="C919" s="40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43"/>
      <c r="AW919" s="43"/>
      <c r="AX919" s="43"/>
      <c r="AY919" s="43"/>
      <c r="AZ919" s="43"/>
      <c r="BA919" s="43"/>
      <c r="BB919" s="43"/>
    </row>
    <row r="920" spans="1:54" ht="13" x14ac:dyDescent="0.15">
      <c r="A920" s="42"/>
      <c r="B920" s="42"/>
      <c r="C920" s="40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43"/>
      <c r="AW920" s="43"/>
      <c r="AX920" s="43"/>
      <c r="AY920" s="43"/>
      <c r="AZ920" s="43"/>
      <c r="BA920" s="43"/>
      <c r="BB920" s="43"/>
    </row>
    <row r="921" spans="1:54" ht="13" x14ac:dyDescent="0.15">
      <c r="A921" s="42"/>
      <c r="B921" s="42"/>
      <c r="C921" s="40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43"/>
      <c r="AW921" s="43"/>
      <c r="AX921" s="43"/>
      <c r="AY921" s="43"/>
      <c r="AZ921" s="43"/>
      <c r="BA921" s="43"/>
      <c r="BB921" s="43"/>
    </row>
    <row r="922" spans="1:54" ht="13" x14ac:dyDescent="0.15">
      <c r="A922" s="42"/>
      <c r="B922" s="42"/>
      <c r="C922" s="40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43"/>
      <c r="AW922" s="43"/>
      <c r="AX922" s="43"/>
      <c r="AY922" s="43"/>
      <c r="AZ922" s="43"/>
      <c r="BA922" s="43"/>
      <c r="BB922" s="43"/>
    </row>
    <row r="923" spans="1:54" ht="13" x14ac:dyDescent="0.15">
      <c r="A923" s="42"/>
      <c r="B923" s="42"/>
      <c r="C923" s="40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43"/>
      <c r="AW923" s="43"/>
      <c r="AX923" s="43"/>
      <c r="AY923" s="43"/>
      <c r="AZ923" s="43"/>
      <c r="BA923" s="43"/>
      <c r="BB923" s="43"/>
    </row>
    <row r="924" spans="1:54" ht="13" x14ac:dyDescent="0.15">
      <c r="A924" s="42"/>
      <c r="B924" s="42"/>
      <c r="C924" s="40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43"/>
      <c r="AW924" s="43"/>
      <c r="AX924" s="43"/>
      <c r="AY924" s="43"/>
      <c r="AZ924" s="43"/>
      <c r="BA924" s="43"/>
      <c r="BB924" s="43"/>
    </row>
    <row r="925" spans="1:54" ht="13" x14ac:dyDescent="0.15">
      <c r="A925" s="42"/>
      <c r="B925" s="42"/>
      <c r="C925" s="40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3"/>
      <c r="AW925" s="43"/>
      <c r="AX925" s="43"/>
      <c r="AY925" s="43"/>
      <c r="AZ925" s="43"/>
      <c r="BA925" s="43"/>
      <c r="BB925" s="43"/>
    </row>
    <row r="926" spans="1:54" ht="13" x14ac:dyDescent="0.15">
      <c r="A926" s="42"/>
      <c r="B926" s="42"/>
      <c r="C926" s="40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3"/>
      <c r="AW926" s="43"/>
      <c r="AX926" s="43"/>
      <c r="AY926" s="43"/>
      <c r="AZ926" s="43"/>
      <c r="BA926" s="43"/>
      <c r="BB926" s="43"/>
    </row>
    <row r="927" spans="1:54" ht="13" x14ac:dyDescent="0.15">
      <c r="A927" s="42"/>
      <c r="B927" s="42"/>
      <c r="C927" s="40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43"/>
      <c r="AW927" s="43"/>
      <c r="AX927" s="43"/>
      <c r="AY927" s="43"/>
      <c r="AZ927" s="43"/>
      <c r="BA927" s="43"/>
      <c r="BB927" s="43"/>
    </row>
    <row r="928" spans="1:54" ht="13" x14ac:dyDescent="0.15">
      <c r="A928" s="42"/>
      <c r="B928" s="42"/>
      <c r="C928" s="40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43"/>
      <c r="AW928" s="43"/>
      <c r="AX928" s="43"/>
      <c r="AY928" s="43"/>
      <c r="AZ928" s="43"/>
      <c r="BA928" s="43"/>
      <c r="BB928" s="43"/>
    </row>
    <row r="929" spans="1:54" ht="13" x14ac:dyDescent="0.15">
      <c r="A929" s="42"/>
      <c r="B929" s="42"/>
      <c r="C929" s="40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3"/>
      <c r="AW929" s="43"/>
      <c r="AX929" s="43"/>
      <c r="AY929" s="43"/>
      <c r="AZ929" s="43"/>
      <c r="BA929" s="43"/>
      <c r="BB929" s="43"/>
    </row>
    <row r="930" spans="1:54" ht="13" x14ac:dyDescent="0.15">
      <c r="A930" s="42"/>
      <c r="B930" s="42"/>
      <c r="C930" s="40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3"/>
      <c r="AW930" s="43"/>
      <c r="AX930" s="43"/>
      <c r="AY930" s="43"/>
      <c r="AZ930" s="43"/>
      <c r="BA930" s="43"/>
      <c r="BB930" s="43"/>
    </row>
    <row r="931" spans="1:54" ht="13" x14ac:dyDescent="0.15">
      <c r="A931" s="42"/>
      <c r="B931" s="42"/>
      <c r="C931" s="40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43"/>
      <c r="AW931" s="43"/>
      <c r="AX931" s="43"/>
      <c r="AY931" s="43"/>
      <c r="AZ931" s="43"/>
      <c r="BA931" s="43"/>
      <c r="BB931" s="43"/>
    </row>
    <row r="932" spans="1:54" ht="13" x14ac:dyDescent="0.15">
      <c r="A932" s="42"/>
      <c r="B932" s="42"/>
      <c r="C932" s="40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43"/>
      <c r="AW932" s="43"/>
      <c r="AX932" s="43"/>
      <c r="AY932" s="43"/>
      <c r="AZ932" s="43"/>
      <c r="BA932" s="43"/>
      <c r="BB932" s="43"/>
    </row>
    <row r="933" spans="1:54" ht="13" x14ac:dyDescent="0.15">
      <c r="A933" s="42"/>
      <c r="B933" s="42"/>
      <c r="C933" s="40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43"/>
      <c r="AW933" s="43"/>
      <c r="AX933" s="43"/>
      <c r="AY933" s="43"/>
      <c r="AZ933" s="43"/>
      <c r="BA933" s="43"/>
      <c r="BB933" s="43"/>
    </row>
    <row r="934" spans="1:54" ht="13" x14ac:dyDescent="0.15">
      <c r="A934" s="42"/>
      <c r="B934" s="42"/>
      <c r="C934" s="40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43"/>
      <c r="AW934" s="43"/>
      <c r="AX934" s="43"/>
      <c r="AY934" s="43"/>
      <c r="AZ934" s="43"/>
      <c r="BA934" s="43"/>
      <c r="BB934" s="43"/>
    </row>
    <row r="935" spans="1:54" ht="13" x14ac:dyDescent="0.15">
      <c r="A935" s="42"/>
      <c r="B935" s="42"/>
      <c r="C935" s="40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43"/>
      <c r="AW935" s="43"/>
      <c r="AX935" s="43"/>
      <c r="AY935" s="43"/>
      <c r="AZ935" s="43"/>
      <c r="BA935" s="43"/>
      <c r="BB935" s="43"/>
    </row>
    <row r="936" spans="1:54" ht="13" x14ac:dyDescent="0.15">
      <c r="A936" s="42"/>
      <c r="B936" s="42"/>
      <c r="C936" s="40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43"/>
      <c r="AW936" s="43"/>
      <c r="AX936" s="43"/>
      <c r="AY936" s="43"/>
      <c r="AZ936" s="43"/>
      <c r="BA936" s="43"/>
      <c r="BB936" s="43"/>
    </row>
    <row r="937" spans="1:54" ht="13" x14ac:dyDescent="0.15">
      <c r="A937" s="42"/>
      <c r="B937" s="42"/>
      <c r="C937" s="40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43"/>
      <c r="AW937" s="43"/>
      <c r="AX937" s="43"/>
      <c r="AY937" s="43"/>
      <c r="AZ937" s="43"/>
      <c r="BA937" s="43"/>
      <c r="BB937" s="43"/>
    </row>
    <row r="938" spans="1:54" ht="13" x14ac:dyDescent="0.15">
      <c r="A938" s="42"/>
      <c r="B938" s="42"/>
      <c r="C938" s="40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43"/>
      <c r="AW938" s="43"/>
      <c r="AX938" s="43"/>
      <c r="AY938" s="43"/>
      <c r="AZ938" s="43"/>
      <c r="BA938" s="43"/>
      <c r="BB938" s="43"/>
    </row>
    <row r="939" spans="1:54" ht="13" x14ac:dyDescent="0.15">
      <c r="A939" s="42"/>
      <c r="B939" s="42"/>
      <c r="C939" s="40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43"/>
      <c r="AW939" s="43"/>
      <c r="AX939" s="43"/>
      <c r="AY939" s="43"/>
      <c r="AZ939" s="43"/>
      <c r="BA939" s="43"/>
      <c r="BB939" s="43"/>
    </row>
    <row r="940" spans="1:54" ht="13" x14ac:dyDescent="0.15">
      <c r="A940" s="42"/>
      <c r="B940" s="42"/>
      <c r="C940" s="40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43"/>
      <c r="AW940" s="43"/>
      <c r="AX940" s="43"/>
      <c r="AY940" s="43"/>
      <c r="AZ940" s="43"/>
      <c r="BA940" s="43"/>
      <c r="BB940" s="43"/>
    </row>
  </sheetData>
  <mergeCells count="2">
    <mergeCell ref="D5:R5"/>
    <mergeCell ref="S5:AW5"/>
  </mergeCells>
  <conditionalFormatting sqref="A4:BB4">
    <cfRule type="containsText" dxfId="1" priority="1" operator="containsText" text="OK">
      <formula>NOT(ISERROR(SEARCH(("OK"),(A4))))</formula>
    </cfRule>
  </conditionalFormatting>
  <conditionalFormatting sqref="A4:BB4">
    <cfRule type="containsText" dxfId="0" priority="2" operator="containsText" text="!">
      <formula>NOT(ISERROR(SEARCH(("!"),(A4))))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Click and enter a value from range">
          <x14:formula1>
            <xm:f>LA!$B$2:$B$130</xm:f>
          </x14:formula1>
          <xm:sqref>B8:B27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0"/>
  <sheetViews>
    <sheetView workbookViewId="0"/>
  </sheetViews>
  <sheetFormatPr baseColWidth="10" defaultColWidth="17.33203125" defaultRowHeight="15" customHeight="1" x14ac:dyDescent="0.15"/>
  <cols>
    <col min="2" max="2" width="53.33203125" customWidth="1"/>
    <col min="4" max="4" width="78.5" customWidth="1"/>
  </cols>
  <sheetData>
    <row r="2" spans="2:4" ht="15" customHeight="1" x14ac:dyDescent="0.15">
      <c r="B2" s="1"/>
    </row>
    <row r="3" spans="2:4" ht="15" customHeight="1" x14ac:dyDescent="0.15">
      <c r="B3" s="2" t="s">
        <v>0</v>
      </c>
      <c r="D3" s="3" t="s">
        <v>1</v>
      </c>
    </row>
    <row r="4" spans="2:4" ht="15" customHeight="1" x14ac:dyDescent="0.15">
      <c r="B4" s="2" t="s">
        <v>2</v>
      </c>
    </row>
    <row r="5" spans="2:4" ht="15" customHeight="1" x14ac:dyDescent="0.15">
      <c r="B5" s="2" t="s">
        <v>3</v>
      </c>
      <c r="D5" s="3" t="s">
        <v>4</v>
      </c>
    </row>
    <row r="6" spans="2:4" ht="15" customHeight="1" x14ac:dyDescent="0.15">
      <c r="B6" s="2" t="s">
        <v>5</v>
      </c>
    </row>
    <row r="7" spans="2:4" ht="15" customHeight="1" x14ac:dyDescent="0.15">
      <c r="B7" s="2" t="s">
        <v>6</v>
      </c>
    </row>
    <row r="8" spans="2:4" ht="15" customHeight="1" x14ac:dyDescent="0.15">
      <c r="B8" s="2" t="s">
        <v>7</v>
      </c>
    </row>
    <row r="9" spans="2:4" ht="15" customHeight="1" x14ac:dyDescent="0.15">
      <c r="B9" s="2" t="s">
        <v>8</v>
      </c>
    </row>
    <row r="10" spans="2:4" ht="15" customHeight="1" x14ac:dyDescent="0.15">
      <c r="B10" s="2" t="s">
        <v>9</v>
      </c>
    </row>
    <row r="11" spans="2:4" ht="15" customHeight="1" x14ac:dyDescent="0.15">
      <c r="B11" s="2" t="s">
        <v>10</v>
      </c>
    </row>
    <row r="12" spans="2:4" ht="15" customHeight="1" x14ac:dyDescent="0.15">
      <c r="B12" s="2" t="s">
        <v>11</v>
      </c>
    </row>
    <row r="13" spans="2:4" ht="15" customHeight="1" x14ac:dyDescent="0.15">
      <c r="B13" s="2" t="s">
        <v>12</v>
      </c>
    </row>
    <row r="14" spans="2:4" ht="15" customHeight="1" x14ac:dyDescent="0.15">
      <c r="B14" s="2" t="s">
        <v>13</v>
      </c>
    </row>
    <row r="15" spans="2:4" ht="15" customHeight="1" x14ac:dyDescent="0.15">
      <c r="B15" s="2" t="s">
        <v>14</v>
      </c>
    </row>
    <row r="16" spans="2:4" ht="15" customHeight="1" x14ac:dyDescent="0.15">
      <c r="B16" s="2" t="s">
        <v>15</v>
      </c>
    </row>
    <row r="17" spans="2:2" ht="15" customHeight="1" x14ac:dyDescent="0.15">
      <c r="B17" s="2" t="s">
        <v>16</v>
      </c>
    </row>
    <row r="18" spans="2:2" ht="15" customHeight="1" x14ac:dyDescent="0.15">
      <c r="B18" s="2" t="s">
        <v>17</v>
      </c>
    </row>
    <row r="19" spans="2:2" ht="15" customHeight="1" x14ac:dyDescent="0.15">
      <c r="B19" s="2" t="s">
        <v>18</v>
      </c>
    </row>
    <row r="20" spans="2:2" ht="15" customHeight="1" x14ac:dyDescent="0.15">
      <c r="B20" s="2" t="s">
        <v>19</v>
      </c>
    </row>
    <row r="21" spans="2:2" ht="15" customHeight="1" x14ac:dyDescent="0.15">
      <c r="B21" s="2" t="s">
        <v>20</v>
      </c>
    </row>
    <row r="22" spans="2:2" ht="15" customHeight="1" x14ac:dyDescent="0.15">
      <c r="B22" s="2" t="s">
        <v>21</v>
      </c>
    </row>
    <row r="23" spans="2:2" ht="15" customHeight="1" x14ac:dyDescent="0.15">
      <c r="B23" s="2" t="s">
        <v>22</v>
      </c>
    </row>
    <row r="24" spans="2:2" ht="15" customHeight="1" x14ac:dyDescent="0.15">
      <c r="B24" s="2" t="s">
        <v>23</v>
      </c>
    </row>
    <row r="25" spans="2:2" ht="15" customHeight="1" x14ac:dyDescent="0.15">
      <c r="B25" s="2" t="s">
        <v>24</v>
      </c>
    </row>
    <row r="26" spans="2:2" ht="15" customHeight="1" x14ac:dyDescent="0.15">
      <c r="B26" s="2" t="s">
        <v>25</v>
      </c>
    </row>
    <row r="27" spans="2:2" ht="15" customHeight="1" x14ac:dyDescent="0.15">
      <c r="B27" s="2" t="s">
        <v>26</v>
      </c>
    </row>
    <row r="28" spans="2:2" ht="15" customHeight="1" x14ac:dyDescent="0.15">
      <c r="B28" s="2" t="s">
        <v>27</v>
      </c>
    </row>
    <row r="29" spans="2:2" ht="15" customHeight="1" x14ac:dyDescent="0.15">
      <c r="B29" s="2" t="s">
        <v>28</v>
      </c>
    </row>
    <row r="30" spans="2:2" ht="15" customHeight="1" x14ac:dyDescent="0.15">
      <c r="B30" s="2" t="s">
        <v>29</v>
      </c>
    </row>
    <row r="31" spans="2:2" ht="15" customHeight="1" x14ac:dyDescent="0.15">
      <c r="B31" s="2" t="s">
        <v>30</v>
      </c>
    </row>
    <row r="32" spans="2:2" ht="15" customHeight="1" x14ac:dyDescent="0.15">
      <c r="B32" s="2" t="s">
        <v>31</v>
      </c>
    </row>
    <row r="33" spans="2:2" ht="15" customHeight="1" x14ac:dyDescent="0.15">
      <c r="B33" s="2" t="s">
        <v>32</v>
      </c>
    </row>
    <row r="34" spans="2:2" ht="15" customHeight="1" x14ac:dyDescent="0.15">
      <c r="B34" s="2" t="s">
        <v>33</v>
      </c>
    </row>
    <row r="35" spans="2:2" ht="15" customHeight="1" x14ac:dyDescent="0.15">
      <c r="B35" s="2" t="s">
        <v>34</v>
      </c>
    </row>
    <row r="36" spans="2:2" ht="15" customHeight="1" x14ac:dyDescent="0.15">
      <c r="B36" s="2" t="s">
        <v>35</v>
      </c>
    </row>
    <row r="37" spans="2:2" ht="15" customHeight="1" x14ac:dyDescent="0.15">
      <c r="B37" s="2" t="s">
        <v>36</v>
      </c>
    </row>
    <row r="38" spans="2:2" ht="15" customHeight="1" x14ac:dyDescent="0.15">
      <c r="B38" s="2" t="s">
        <v>37</v>
      </c>
    </row>
    <row r="39" spans="2:2" ht="15" customHeight="1" x14ac:dyDescent="0.15">
      <c r="B39" s="2" t="s">
        <v>38</v>
      </c>
    </row>
    <row r="40" spans="2:2" ht="15" customHeight="1" x14ac:dyDescent="0.15">
      <c r="B40" s="2" t="s">
        <v>39</v>
      </c>
    </row>
    <row r="41" spans="2:2" ht="13" x14ac:dyDescent="0.15">
      <c r="B41" s="2" t="s">
        <v>40</v>
      </c>
    </row>
    <row r="42" spans="2:2" ht="13" x14ac:dyDescent="0.15">
      <c r="B42" s="2" t="s">
        <v>41</v>
      </c>
    </row>
    <row r="43" spans="2:2" ht="13" x14ac:dyDescent="0.15">
      <c r="B43" s="2" t="s">
        <v>42</v>
      </c>
    </row>
    <row r="44" spans="2:2" ht="13" x14ac:dyDescent="0.15">
      <c r="B44" s="2" t="s">
        <v>43</v>
      </c>
    </row>
    <row r="45" spans="2:2" ht="13" x14ac:dyDescent="0.15">
      <c r="B45" s="2" t="s">
        <v>44</v>
      </c>
    </row>
    <row r="46" spans="2:2" ht="13" x14ac:dyDescent="0.15">
      <c r="B46" s="2" t="s">
        <v>45</v>
      </c>
    </row>
    <row r="47" spans="2:2" ht="13" x14ac:dyDescent="0.15">
      <c r="B47" s="2" t="s">
        <v>46</v>
      </c>
    </row>
    <row r="48" spans="2:2" ht="13" x14ac:dyDescent="0.15">
      <c r="B48" s="2" t="s">
        <v>47</v>
      </c>
    </row>
    <row r="49" spans="2:2" ht="13" x14ac:dyDescent="0.15">
      <c r="B49" s="2" t="s">
        <v>48</v>
      </c>
    </row>
    <row r="50" spans="2:2" ht="13" x14ac:dyDescent="0.15">
      <c r="B50" s="2" t="s">
        <v>49</v>
      </c>
    </row>
    <row r="51" spans="2:2" ht="13" x14ac:dyDescent="0.15">
      <c r="B51" s="2" t="s">
        <v>54</v>
      </c>
    </row>
    <row r="52" spans="2:2" ht="13" x14ac:dyDescent="0.15">
      <c r="B52" s="2" t="s">
        <v>55</v>
      </c>
    </row>
    <row r="53" spans="2:2" ht="13" x14ac:dyDescent="0.15">
      <c r="B53" s="2" t="s">
        <v>56</v>
      </c>
    </row>
    <row r="54" spans="2:2" ht="13" x14ac:dyDescent="0.15">
      <c r="B54" s="2" t="s">
        <v>57</v>
      </c>
    </row>
    <row r="55" spans="2:2" ht="13" x14ac:dyDescent="0.15">
      <c r="B55" s="2" t="s">
        <v>58</v>
      </c>
    </row>
    <row r="56" spans="2:2" ht="13" x14ac:dyDescent="0.15">
      <c r="B56" s="2" t="s">
        <v>59</v>
      </c>
    </row>
    <row r="57" spans="2:2" ht="13" x14ac:dyDescent="0.15">
      <c r="B57" s="2" t="s">
        <v>60</v>
      </c>
    </row>
    <row r="58" spans="2:2" ht="13" x14ac:dyDescent="0.15">
      <c r="B58" s="2" t="s">
        <v>61</v>
      </c>
    </row>
    <row r="59" spans="2:2" ht="13" x14ac:dyDescent="0.15">
      <c r="B59" s="2" t="s">
        <v>62</v>
      </c>
    </row>
    <row r="60" spans="2:2" ht="13" x14ac:dyDescent="0.15">
      <c r="B60" s="2" t="s">
        <v>63</v>
      </c>
    </row>
    <row r="61" spans="2:2" ht="13" x14ac:dyDescent="0.15">
      <c r="B61" s="2" t="s">
        <v>64</v>
      </c>
    </row>
    <row r="62" spans="2:2" ht="13" x14ac:dyDescent="0.15">
      <c r="B62" s="2" t="s">
        <v>65</v>
      </c>
    </row>
    <row r="63" spans="2:2" ht="13" x14ac:dyDescent="0.15">
      <c r="B63" s="2" t="s">
        <v>66</v>
      </c>
    </row>
    <row r="64" spans="2:2" ht="13" x14ac:dyDescent="0.15">
      <c r="B64" s="2" t="s">
        <v>67</v>
      </c>
    </row>
    <row r="65" spans="2:2" ht="13" x14ac:dyDescent="0.15">
      <c r="B65" s="2" t="s">
        <v>68</v>
      </c>
    </row>
    <row r="66" spans="2:2" ht="13" x14ac:dyDescent="0.15">
      <c r="B66" s="2" t="s">
        <v>69</v>
      </c>
    </row>
    <row r="67" spans="2:2" ht="13" x14ac:dyDescent="0.15">
      <c r="B67" s="2" t="s">
        <v>70</v>
      </c>
    </row>
    <row r="68" spans="2:2" ht="13" x14ac:dyDescent="0.15">
      <c r="B68" s="2" t="s">
        <v>71</v>
      </c>
    </row>
    <row r="69" spans="2:2" ht="13" x14ac:dyDescent="0.15">
      <c r="B69" s="2" t="s">
        <v>72</v>
      </c>
    </row>
    <row r="70" spans="2:2" ht="13" x14ac:dyDescent="0.15">
      <c r="B70" s="2" t="s">
        <v>73</v>
      </c>
    </row>
    <row r="71" spans="2:2" ht="13" x14ac:dyDescent="0.15">
      <c r="B71" s="2" t="s">
        <v>74</v>
      </c>
    </row>
    <row r="72" spans="2:2" ht="13" x14ac:dyDescent="0.15">
      <c r="B72" s="2" t="s">
        <v>75</v>
      </c>
    </row>
    <row r="73" spans="2:2" ht="13" x14ac:dyDescent="0.15">
      <c r="B73" s="2" t="s">
        <v>76</v>
      </c>
    </row>
    <row r="74" spans="2:2" ht="13" x14ac:dyDescent="0.15">
      <c r="B74" s="2" t="s">
        <v>77</v>
      </c>
    </row>
    <row r="75" spans="2:2" ht="13" x14ac:dyDescent="0.15">
      <c r="B75" s="2" t="s">
        <v>78</v>
      </c>
    </row>
    <row r="76" spans="2:2" ht="13" x14ac:dyDescent="0.15">
      <c r="B76" s="2" t="s">
        <v>79</v>
      </c>
    </row>
    <row r="77" spans="2:2" ht="13" x14ac:dyDescent="0.15">
      <c r="B77" s="2" t="s">
        <v>80</v>
      </c>
    </row>
    <row r="78" spans="2:2" ht="13" x14ac:dyDescent="0.15">
      <c r="B78" s="2" t="s">
        <v>81</v>
      </c>
    </row>
    <row r="79" spans="2:2" ht="13" x14ac:dyDescent="0.15">
      <c r="B79" s="2" t="s">
        <v>82</v>
      </c>
    </row>
    <row r="80" spans="2:2" ht="13" x14ac:dyDescent="0.15">
      <c r="B80" s="2" t="s">
        <v>83</v>
      </c>
    </row>
    <row r="81" spans="2:2" ht="13" x14ac:dyDescent="0.15">
      <c r="B81" s="2" t="s">
        <v>84</v>
      </c>
    </row>
    <row r="82" spans="2:2" ht="13" x14ac:dyDescent="0.15">
      <c r="B82" s="2" t="s">
        <v>85</v>
      </c>
    </row>
    <row r="83" spans="2:2" ht="13" x14ac:dyDescent="0.15">
      <c r="B83" s="2" t="s">
        <v>86</v>
      </c>
    </row>
    <row r="84" spans="2:2" ht="13" x14ac:dyDescent="0.15">
      <c r="B84" s="2" t="s">
        <v>87</v>
      </c>
    </row>
    <row r="85" spans="2:2" ht="13" x14ac:dyDescent="0.15">
      <c r="B85" s="2" t="s">
        <v>88</v>
      </c>
    </row>
    <row r="86" spans="2:2" ht="13" x14ac:dyDescent="0.15">
      <c r="B86" s="2" t="s">
        <v>89</v>
      </c>
    </row>
    <row r="87" spans="2:2" ht="13" x14ac:dyDescent="0.15">
      <c r="B87" s="2" t="s">
        <v>90</v>
      </c>
    </row>
    <row r="88" spans="2:2" ht="13" x14ac:dyDescent="0.15">
      <c r="B88" s="2" t="s">
        <v>91</v>
      </c>
    </row>
    <row r="89" spans="2:2" ht="13" x14ac:dyDescent="0.15">
      <c r="B89" s="2" t="s">
        <v>92</v>
      </c>
    </row>
    <row r="90" spans="2:2" ht="13" x14ac:dyDescent="0.15">
      <c r="B90" s="2" t="s">
        <v>93</v>
      </c>
    </row>
    <row r="91" spans="2:2" ht="13" x14ac:dyDescent="0.15">
      <c r="B91" s="2" t="s">
        <v>94</v>
      </c>
    </row>
    <row r="92" spans="2:2" ht="13" x14ac:dyDescent="0.15">
      <c r="B92" s="2" t="s">
        <v>95</v>
      </c>
    </row>
    <row r="93" spans="2:2" ht="13" x14ac:dyDescent="0.15">
      <c r="B93" s="2" t="s">
        <v>96</v>
      </c>
    </row>
    <row r="94" spans="2:2" ht="13" x14ac:dyDescent="0.15">
      <c r="B94" s="2" t="s">
        <v>97</v>
      </c>
    </row>
    <row r="95" spans="2:2" ht="13" x14ac:dyDescent="0.15">
      <c r="B95" s="2" t="s">
        <v>98</v>
      </c>
    </row>
    <row r="96" spans="2:2" ht="13" x14ac:dyDescent="0.15">
      <c r="B96" s="2" t="s">
        <v>99</v>
      </c>
    </row>
    <row r="97" spans="2:2" ht="13" x14ac:dyDescent="0.15">
      <c r="B97" s="2" t="s">
        <v>100</v>
      </c>
    </row>
    <row r="98" spans="2:2" ht="13" x14ac:dyDescent="0.15">
      <c r="B98" s="2" t="s">
        <v>101</v>
      </c>
    </row>
    <row r="99" spans="2:2" ht="13" x14ac:dyDescent="0.15">
      <c r="B99" s="2" t="s">
        <v>102</v>
      </c>
    </row>
    <row r="100" spans="2:2" ht="13" x14ac:dyDescent="0.15">
      <c r="B100" s="2" t="s">
        <v>103</v>
      </c>
    </row>
    <row r="101" spans="2:2" ht="13" x14ac:dyDescent="0.15">
      <c r="B101" s="2" t="s">
        <v>104</v>
      </c>
    </row>
    <row r="102" spans="2:2" ht="13" x14ac:dyDescent="0.15">
      <c r="B102" s="2" t="s">
        <v>105</v>
      </c>
    </row>
    <row r="103" spans="2:2" ht="13" x14ac:dyDescent="0.15">
      <c r="B103" s="2" t="s">
        <v>106</v>
      </c>
    </row>
    <row r="104" spans="2:2" ht="13" x14ac:dyDescent="0.15">
      <c r="B104" s="2" t="s">
        <v>107</v>
      </c>
    </row>
    <row r="105" spans="2:2" ht="13" x14ac:dyDescent="0.15">
      <c r="B105" s="2" t="s">
        <v>108</v>
      </c>
    </row>
    <row r="106" spans="2:2" ht="13" x14ac:dyDescent="0.15">
      <c r="B106" s="2" t="s">
        <v>109</v>
      </c>
    </row>
    <row r="107" spans="2:2" ht="13" x14ac:dyDescent="0.15">
      <c r="B107" s="2" t="s">
        <v>110</v>
      </c>
    </row>
    <row r="108" spans="2:2" ht="13" x14ac:dyDescent="0.15">
      <c r="B108" s="2" t="s">
        <v>111</v>
      </c>
    </row>
    <row r="109" spans="2:2" ht="13" x14ac:dyDescent="0.15">
      <c r="B109" s="2" t="s">
        <v>112</v>
      </c>
    </row>
    <row r="110" spans="2:2" ht="13" x14ac:dyDescent="0.15">
      <c r="B110" s="2" t="s">
        <v>113</v>
      </c>
    </row>
    <row r="111" spans="2:2" ht="13" x14ac:dyDescent="0.15">
      <c r="B111" s="2" t="s">
        <v>114</v>
      </c>
    </row>
    <row r="112" spans="2:2" ht="13" x14ac:dyDescent="0.15">
      <c r="B112" s="2" t="s">
        <v>115</v>
      </c>
    </row>
    <row r="113" spans="2:2" ht="13" x14ac:dyDescent="0.15">
      <c r="B113" s="2" t="s">
        <v>116</v>
      </c>
    </row>
    <row r="114" spans="2:2" ht="13" x14ac:dyDescent="0.15">
      <c r="B114" s="2" t="s">
        <v>117</v>
      </c>
    </row>
    <row r="115" spans="2:2" ht="13" x14ac:dyDescent="0.15">
      <c r="B115" s="2" t="s">
        <v>118</v>
      </c>
    </row>
    <row r="116" spans="2:2" ht="13" x14ac:dyDescent="0.15">
      <c r="B116" s="2" t="s">
        <v>119</v>
      </c>
    </row>
    <row r="117" spans="2:2" ht="13" x14ac:dyDescent="0.15">
      <c r="B117" s="2" t="s">
        <v>120</v>
      </c>
    </row>
    <row r="118" spans="2:2" ht="13" x14ac:dyDescent="0.15">
      <c r="B118" s="2" t="s">
        <v>121</v>
      </c>
    </row>
    <row r="119" spans="2:2" ht="13" x14ac:dyDescent="0.15">
      <c r="B119" s="2" t="s">
        <v>122</v>
      </c>
    </row>
    <row r="120" spans="2:2" ht="13" x14ac:dyDescent="0.15">
      <c r="B120" s="2" t="s">
        <v>123</v>
      </c>
    </row>
    <row r="121" spans="2:2" ht="13" x14ac:dyDescent="0.15">
      <c r="B121" s="2" t="s">
        <v>124</v>
      </c>
    </row>
    <row r="122" spans="2:2" ht="13" x14ac:dyDescent="0.15">
      <c r="B122" s="2" t="s">
        <v>125</v>
      </c>
    </row>
    <row r="123" spans="2:2" ht="13" x14ac:dyDescent="0.15">
      <c r="B123" s="13" t="s">
        <v>126</v>
      </c>
    </row>
    <row r="124" spans="2:2" ht="13" x14ac:dyDescent="0.15">
      <c r="B124" s="13" t="s">
        <v>127</v>
      </c>
    </row>
    <row r="125" spans="2:2" ht="13" x14ac:dyDescent="0.15">
      <c r="B125" s="13" t="s">
        <v>128</v>
      </c>
    </row>
    <row r="126" spans="2:2" ht="13" x14ac:dyDescent="0.15">
      <c r="B126" s="13" t="s">
        <v>129</v>
      </c>
    </row>
    <row r="127" spans="2:2" ht="13" x14ac:dyDescent="0.15">
      <c r="B127" s="13" t="s">
        <v>130</v>
      </c>
    </row>
    <row r="128" spans="2:2" ht="13" x14ac:dyDescent="0.15">
      <c r="B128" s="13" t="s">
        <v>131</v>
      </c>
    </row>
    <row r="129" spans="2:2" ht="13" x14ac:dyDescent="0.15">
      <c r="B129" s="13"/>
    </row>
    <row r="130" spans="2:2" ht="13" x14ac:dyDescent="0.15">
      <c r="B13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Ottobre 2017</vt:lpstr>
      <vt:lpstr>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2017-11-02T10:00:49Z</dcterms:created>
  <dcterms:modified xsi:type="dcterms:W3CDTF">2017-11-02T10:00:50Z</dcterms:modified>
</cp:coreProperties>
</file>