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qasz\Downloads\2023-11-07 [3] (zadania)\Wysłane zadania\"/>
    </mc:Choice>
  </mc:AlternateContent>
  <xr:revisionPtr revIDLastSave="0" documentId="13_ncr:1_{FA3BB880-A9EA-4DB7-8D09-9B43160EF492}" xr6:coauthVersionLast="47" xr6:coauthVersionMax="47" xr10:uidLastSave="{00000000-0000-0000-0000-000000000000}"/>
  <bookViews>
    <workbookView xWindow="-110" yWindow="-110" windowWidth="19420" windowHeight="10420" xr2:uid="{44D30F6D-1CDE-0F4A-A935-319E10165DD8}"/>
  </bookViews>
  <sheets>
    <sheet name="Zadanie 3.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F40" i="1"/>
  <c r="F29" i="1"/>
  <c r="D5" i="1"/>
  <c r="A5" i="1"/>
  <c r="F39" i="1"/>
  <c r="F43" i="1"/>
  <c r="F42" i="1"/>
  <c r="F41" i="1"/>
  <c r="E43" i="1"/>
  <c r="E42" i="1"/>
  <c r="E41" i="1"/>
  <c r="E39" i="1"/>
  <c r="E17" i="1"/>
  <c r="B22" i="1"/>
</calcChain>
</file>

<file path=xl/sharedStrings.xml><?xml version="1.0" encoding="utf-8"?>
<sst xmlns="http://schemas.openxmlformats.org/spreadsheetml/2006/main" count="51" uniqueCount="41">
  <si>
    <t>4+8+12+6+2 =32</t>
  </si>
  <si>
    <t>32/2=16</t>
  </si>
  <si>
    <t>Me = 3+3/2</t>
  </si>
  <si>
    <t>1 * 4</t>
  </si>
  <si>
    <t>2 * 8</t>
  </si>
  <si>
    <t>3 * 12</t>
  </si>
  <si>
    <t>4 * 6</t>
  </si>
  <si>
    <t>5 * 2</t>
  </si>
  <si>
    <t>x = 90/32</t>
  </si>
  <si>
    <t>32 - 4 = 28</t>
  </si>
  <si>
    <t xml:space="preserve">28/32 * 100 = </t>
  </si>
  <si>
    <t>4+8+12+6+2=32</t>
  </si>
  <si>
    <t>100% - 360°</t>
  </si>
  <si>
    <t>1% - 3,6°</t>
  </si>
  <si>
    <t>°</t>
  </si>
  <si>
    <t>Zadanie wykonał:</t>
  </si>
  <si>
    <t>(1) Imię i nazwisko: Łukasz Tworzydło</t>
  </si>
  <si>
    <t>(2) Numer albumu: gd29623</t>
  </si>
  <si>
    <t>(3) Numer grupy: INIS5_wszyscy</t>
  </si>
  <si>
    <t>Wykonanie obliczeń nr 1</t>
  </si>
  <si>
    <t>Wykonanie obliczeń nr 2</t>
  </si>
  <si>
    <t>a) Moda i mediana ocen z tabelki</t>
  </si>
  <si>
    <t>b) Średnia ocen z pracy klasowej</t>
  </si>
  <si>
    <t>c) Procent uczniów, który dostał oceny pozytywne</t>
  </si>
  <si>
    <t>d) Diagram kołowy procentowy ocen</t>
  </si>
  <si>
    <t>SUMA</t>
  </si>
  <si>
    <t>Wykonanie obliczeń nr 3</t>
  </si>
  <si>
    <t>(3) 12/32 * 100% =</t>
  </si>
  <si>
    <t>(5)  2/32 * 100% =</t>
  </si>
  <si>
    <t>(4)  6/32 * 100% =</t>
  </si>
  <si>
    <t>(2)  8/32 * 100% =</t>
  </si>
  <si>
    <t xml:space="preserve">(1)  4/32 * 100% = </t>
  </si>
  <si>
    <t>Moda [ wartość, która pojawia się najczęściej w zbiorze danych ]</t>
  </si>
  <si>
    <t>W naszym przypadku Moda wynosi 3.</t>
  </si>
  <si>
    <r>
      <rPr>
        <b/>
        <sz val="12"/>
        <rFont val="Calibri"/>
        <family val="2"/>
        <scheme val="minor"/>
      </rPr>
      <t xml:space="preserve">Mo = </t>
    </r>
    <r>
      <rPr>
        <b/>
        <sz val="12"/>
        <color rgb="FFFF0000"/>
        <rFont val="Calibri"/>
        <family val="2"/>
        <scheme val="minor"/>
      </rPr>
      <t>3</t>
    </r>
  </si>
  <si>
    <t xml:space="preserve"> 6 /2</t>
  </si>
  <si>
    <t>Mediana</t>
  </si>
  <si>
    <t>Odpowiedź: Moda wynosi wartość 3 i mediana wynosi wartość 3.</t>
  </si>
  <si>
    <r>
      <t xml:space="preserve">≈ </t>
    </r>
    <r>
      <rPr>
        <b/>
        <i/>
        <sz val="12"/>
        <color rgb="FFFF0000"/>
        <rFont val="Calibri (Tekst podstawowy)"/>
        <charset val="238"/>
      </rPr>
      <t>2.8</t>
    </r>
  </si>
  <si>
    <t>Odpowiedź: Średnia ocen z pracy klasowej wynosi 2.8</t>
  </si>
  <si>
    <t>Odpowiedź: 87,5% uczniów uzyskało pozytywne oceny z pracy klasowej.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</si>
</sst>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 (Tekst podstawowy)"/>
      <charset val="238"/>
    </font>
    <font>
      <b/>
      <i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0" xfId="0" applyFill="1"/>
    <xf numFmtId="0" fontId="0" fillId="0" borderId="1" xfId="0" applyBorder="1"/>
    <xf numFmtId="0" fontId="1" fillId="0" borderId="0" xfId="0" applyFont="1"/>
    <xf numFmtId="0" fontId="5" fillId="0" borderId="1" xfId="0" applyFont="1" applyBorder="1" applyAlignment="1">
      <alignment horizontal="center"/>
    </xf>
    <xf numFmtId="1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Diagra</a:t>
            </a:r>
            <a:r>
              <a:rPr lang="pl-PL" baseline="0"/>
              <a:t>m Ocen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BC0-2747-9086-5EA7460D29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BC0-2747-9086-5EA7460D29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BC0-2747-9086-5EA7460D29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BC0-2747-9086-5EA7460D29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BC0-2747-9086-5EA7460D29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'Zadanie 3.25'!$E$39:$E$43</c:f>
              <c:numCache>
                <c:formatCode>General</c:formatCode>
                <c:ptCount val="5"/>
                <c:pt idx="0">
                  <c:v>12.5</c:v>
                </c:pt>
                <c:pt idx="1">
                  <c:v>25</c:v>
                </c:pt>
                <c:pt idx="2">
                  <c:v>37.5</c:v>
                </c:pt>
                <c:pt idx="3">
                  <c:v>18.75</c:v>
                </c:pt>
                <c:pt idx="4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8-AC4E-83F4-359983B7A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15875</xdr:colOff>
      <xdr:row>1</xdr:row>
      <xdr:rowOff>57151</xdr:rowOff>
    </xdr:from>
    <xdr:to>
      <xdr:col>17</xdr:col>
      <xdr:colOff>29961</xdr:colOff>
      <xdr:row>12</xdr:row>
      <xdr:rowOff>111126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31FC068-E672-7FB5-D670-B0C66FD83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6750" y="257176"/>
          <a:ext cx="7297536" cy="2254250"/>
        </a:xfrm>
        <a:prstGeom prst="rect">
          <a:avLst/>
        </a:prstGeom>
      </xdr:spPr>
    </xdr:pic>
    <xdr:clientData/>
  </xdr:twoCellAnchor>
  <xdr:twoCellAnchor>
    <xdr:from>
      <xdr:col>8</xdr:col>
      <xdr:colOff>8467</xdr:colOff>
      <xdr:row>14</xdr:row>
      <xdr:rowOff>9526</xdr:rowOff>
    </xdr:from>
    <xdr:to>
      <xdr:col>16</xdr:col>
      <xdr:colOff>0</xdr:colOff>
      <xdr:row>35</xdr:row>
      <xdr:rowOff>11643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EA3269F-3AC7-E63B-C129-CDEF45C16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A881-8D74-6F43-AA2F-309FAE2DD31B}">
  <dimension ref="A1:G48"/>
  <sheetViews>
    <sheetView tabSelected="1" workbookViewId="0">
      <selection sqref="A1:D1"/>
    </sheetView>
  </sheetViews>
  <sheetFormatPr defaultColWidth="10.6640625" defaultRowHeight="15.5"/>
  <cols>
    <col min="2" max="2" width="12.08203125" customWidth="1"/>
    <col min="3" max="3" width="16" customWidth="1"/>
    <col min="4" max="4" width="16.4140625" customWidth="1"/>
    <col min="6" max="6" width="10.6640625" customWidth="1"/>
    <col min="7" max="7" width="1.75" customWidth="1"/>
  </cols>
  <sheetData>
    <row r="1" spans="1:7">
      <c r="A1" s="11" t="s">
        <v>21</v>
      </c>
      <c r="B1" s="11"/>
      <c r="C1" s="11"/>
      <c r="D1" s="11"/>
      <c r="E1" s="3"/>
      <c r="F1" s="3"/>
      <c r="G1" s="3"/>
    </row>
    <row r="3" spans="1:7">
      <c r="A3" s="8" t="s">
        <v>19</v>
      </c>
      <c r="B3" s="8"/>
      <c r="D3" s="8" t="s">
        <v>20</v>
      </c>
      <c r="E3" s="8"/>
    </row>
    <row r="4" spans="1:7">
      <c r="A4" s="8" t="s">
        <v>0</v>
      </c>
      <c r="B4" s="8"/>
      <c r="D4" s="8" t="s">
        <v>1</v>
      </c>
      <c r="E4" s="8"/>
    </row>
    <row r="5" spans="1:7">
      <c r="A5" s="14">
        <f>SUM(4+8+12+6+2)</f>
        <v>32</v>
      </c>
      <c r="B5" s="14"/>
      <c r="D5" s="8">
        <f>SUM(32/2)</f>
        <v>16</v>
      </c>
      <c r="E5" s="8"/>
    </row>
    <row r="7" spans="1:7">
      <c r="A7" s="8" t="s">
        <v>32</v>
      </c>
      <c r="B7" s="8"/>
      <c r="C7" s="8"/>
      <c r="D7" s="8"/>
    </row>
    <row r="8" spans="1:7">
      <c r="A8" s="8" t="s">
        <v>33</v>
      </c>
      <c r="B8" s="8"/>
      <c r="C8" s="8"/>
      <c r="D8" s="6" t="s">
        <v>34</v>
      </c>
    </row>
    <row r="10" spans="1:7">
      <c r="A10" s="8" t="s">
        <v>36</v>
      </c>
      <c r="B10" s="8"/>
      <c r="C10" s="1" t="s">
        <v>2</v>
      </c>
      <c r="D10" s="7" t="s">
        <v>35</v>
      </c>
      <c r="E10" s="2">
        <v>3</v>
      </c>
    </row>
    <row r="12" spans="1:7">
      <c r="A12" s="9" t="s">
        <v>37</v>
      </c>
      <c r="B12" s="9"/>
      <c r="C12" s="9"/>
      <c r="D12" s="9"/>
      <c r="E12" s="9"/>
    </row>
    <row r="14" spans="1:7">
      <c r="A14" s="11" t="s">
        <v>22</v>
      </c>
      <c r="B14" s="11"/>
      <c r="C14" s="11"/>
      <c r="D14" s="11"/>
      <c r="E14" s="3"/>
      <c r="F14" s="3"/>
      <c r="G14" s="3"/>
    </row>
    <row r="16" spans="1:7">
      <c r="A16" s="8" t="s">
        <v>19</v>
      </c>
      <c r="B16" s="8"/>
      <c r="D16" s="8" t="s">
        <v>20</v>
      </c>
      <c r="E16" s="8"/>
      <c r="F16" s="8"/>
    </row>
    <row r="17" spans="1:7">
      <c r="A17" s="1" t="s">
        <v>3</v>
      </c>
      <c r="B17" s="1">
        <v>4</v>
      </c>
      <c r="D17" s="1" t="s">
        <v>8</v>
      </c>
      <c r="E17" s="1">
        <f>90/32</f>
        <v>2.8125</v>
      </c>
      <c r="F17" s="1" t="s">
        <v>38</v>
      </c>
    </row>
    <row r="18" spans="1:7">
      <c r="A18" s="1" t="s">
        <v>4</v>
      </c>
      <c r="B18" s="1">
        <v>16</v>
      </c>
    </row>
    <row r="19" spans="1:7">
      <c r="A19" s="1" t="s">
        <v>5</v>
      </c>
      <c r="B19" s="1">
        <v>36</v>
      </c>
    </row>
    <row r="20" spans="1:7">
      <c r="A20" s="1" t="s">
        <v>6</v>
      </c>
      <c r="B20" s="1">
        <v>24</v>
      </c>
    </row>
    <row r="21" spans="1:7">
      <c r="A21" s="1" t="s">
        <v>7</v>
      </c>
      <c r="B21" s="1">
        <v>10</v>
      </c>
    </row>
    <row r="22" spans="1:7">
      <c r="A22" s="1" t="s">
        <v>25</v>
      </c>
      <c r="B22" s="2">
        <f>SUM(B17:B21)</f>
        <v>90</v>
      </c>
    </row>
    <row r="24" spans="1:7">
      <c r="A24" s="10" t="s">
        <v>39</v>
      </c>
      <c r="B24" s="10"/>
      <c r="C24" s="10"/>
      <c r="D24" s="10"/>
    </row>
    <row r="26" spans="1:7">
      <c r="A26" s="11" t="s">
        <v>23</v>
      </c>
      <c r="B26" s="11"/>
      <c r="C26" s="11"/>
      <c r="D26" s="11"/>
      <c r="E26" s="3"/>
      <c r="F26" s="3"/>
      <c r="G26" s="3"/>
    </row>
    <row r="28" spans="1:7">
      <c r="A28" s="12" t="s">
        <v>19</v>
      </c>
      <c r="B28" s="13"/>
      <c r="D28" s="8" t="s">
        <v>26</v>
      </c>
      <c r="E28" s="8"/>
      <c r="F28" s="8"/>
    </row>
    <row r="29" spans="1:7">
      <c r="A29" s="12" t="s">
        <v>11</v>
      </c>
      <c r="B29" s="13"/>
      <c r="D29" s="8" t="s">
        <v>10</v>
      </c>
      <c r="E29" s="8"/>
      <c r="F29" s="2">
        <f>SUM(28/32 * 100)</f>
        <v>87.5</v>
      </c>
    </row>
    <row r="31" spans="1:7">
      <c r="A31" s="8" t="s">
        <v>20</v>
      </c>
      <c r="B31" s="8"/>
    </row>
    <row r="32" spans="1:7">
      <c r="A32" s="8" t="s">
        <v>9</v>
      </c>
      <c r="B32" s="8"/>
    </row>
    <row r="34" spans="1:7">
      <c r="A34" s="9" t="s">
        <v>40</v>
      </c>
      <c r="B34" s="9"/>
      <c r="C34" s="9"/>
      <c r="D34" s="9"/>
      <c r="E34" s="9"/>
    </row>
    <row r="36" spans="1:7">
      <c r="A36" s="11" t="s">
        <v>24</v>
      </c>
      <c r="B36" s="11"/>
      <c r="C36" s="11"/>
      <c r="D36" s="11"/>
      <c r="E36" s="3"/>
      <c r="F36" s="3"/>
      <c r="G36" s="3"/>
    </row>
    <row r="38" spans="1:7">
      <c r="A38" s="8" t="s">
        <v>19</v>
      </c>
      <c r="B38" s="8"/>
      <c r="D38" s="12" t="s">
        <v>20</v>
      </c>
      <c r="E38" s="16"/>
      <c r="F38" s="16"/>
      <c r="G38" s="13"/>
    </row>
    <row r="39" spans="1:7">
      <c r="A39" s="8" t="s">
        <v>12</v>
      </c>
      <c r="B39" s="8"/>
      <c r="D39" s="4" t="s">
        <v>31</v>
      </c>
      <c r="E39" s="2">
        <f>4/32*100</f>
        <v>12.5</v>
      </c>
      <c r="F39" s="4">
        <f>12.5 * 3.6</f>
        <v>45</v>
      </c>
      <c r="G39" s="4" t="s">
        <v>14</v>
      </c>
    </row>
    <row r="40" spans="1:7">
      <c r="A40" s="8" t="s">
        <v>13</v>
      </c>
      <c r="B40" s="8"/>
      <c r="D40" s="4" t="s">
        <v>30</v>
      </c>
      <c r="E40" s="2">
        <f xml:space="preserve"> 8/32*100</f>
        <v>25</v>
      </c>
      <c r="F40" s="4">
        <f>25 * 3.6</f>
        <v>90</v>
      </c>
      <c r="G40" s="4" t="s">
        <v>14</v>
      </c>
    </row>
    <row r="41" spans="1:7">
      <c r="D41" s="4" t="s">
        <v>27</v>
      </c>
      <c r="E41" s="2">
        <f>12/32*100</f>
        <v>37.5</v>
      </c>
      <c r="F41" s="4">
        <f>37.5*3.6</f>
        <v>135</v>
      </c>
      <c r="G41" s="4" t="s">
        <v>14</v>
      </c>
    </row>
    <row r="42" spans="1:7">
      <c r="D42" s="4" t="s">
        <v>29</v>
      </c>
      <c r="E42" s="2">
        <f>6/32*100</f>
        <v>18.75</v>
      </c>
      <c r="F42" s="4">
        <f>18.75*3.6</f>
        <v>67.5</v>
      </c>
      <c r="G42" s="4" t="s">
        <v>14</v>
      </c>
    </row>
    <row r="43" spans="1:7">
      <c r="D43" s="4" t="s">
        <v>28</v>
      </c>
      <c r="E43" s="2">
        <f>2/32*100</f>
        <v>6.25</v>
      </c>
      <c r="F43" s="4">
        <f>6.25*3.6</f>
        <v>22.5</v>
      </c>
      <c r="G43" s="4" t="s">
        <v>14</v>
      </c>
    </row>
    <row r="45" spans="1:7">
      <c r="A45" s="15" t="s">
        <v>15</v>
      </c>
      <c r="B45" s="15"/>
      <c r="C45" s="15"/>
      <c r="D45" s="5"/>
    </row>
    <row r="46" spans="1:7">
      <c r="A46" s="15" t="s">
        <v>16</v>
      </c>
      <c r="B46" s="15"/>
      <c r="C46" s="15"/>
      <c r="D46" s="5"/>
    </row>
    <row r="47" spans="1:7">
      <c r="A47" s="15" t="s">
        <v>17</v>
      </c>
      <c r="B47" s="15"/>
      <c r="C47" s="15"/>
      <c r="D47" s="5"/>
    </row>
    <row r="48" spans="1:7">
      <c r="A48" s="15" t="s">
        <v>18</v>
      </c>
      <c r="B48" s="15"/>
      <c r="C48" s="15"/>
      <c r="D48" s="5"/>
    </row>
  </sheetData>
  <mergeCells count="32">
    <mergeCell ref="A38:B38"/>
    <mergeCell ref="A48:C48"/>
    <mergeCell ref="A39:B39"/>
    <mergeCell ref="A40:B40"/>
    <mergeCell ref="D38:G38"/>
    <mergeCell ref="A45:C45"/>
    <mergeCell ref="A46:C46"/>
    <mergeCell ref="A47:C47"/>
    <mergeCell ref="A36:D36"/>
    <mergeCell ref="A14:D14"/>
    <mergeCell ref="A1:D1"/>
    <mergeCell ref="A28:B28"/>
    <mergeCell ref="A31:B31"/>
    <mergeCell ref="A3:B3"/>
    <mergeCell ref="A4:B4"/>
    <mergeCell ref="A5:B5"/>
    <mergeCell ref="D3:E3"/>
    <mergeCell ref="D4:E4"/>
    <mergeCell ref="D5:E5"/>
    <mergeCell ref="A16:B16"/>
    <mergeCell ref="A8:C8"/>
    <mergeCell ref="A7:D7"/>
    <mergeCell ref="A29:B29"/>
    <mergeCell ref="A32:B32"/>
    <mergeCell ref="A10:B10"/>
    <mergeCell ref="A12:E12"/>
    <mergeCell ref="A24:D24"/>
    <mergeCell ref="A34:E34"/>
    <mergeCell ref="D16:F16"/>
    <mergeCell ref="A26:D26"/>
    <mergeCell ref="D29:E29"/>
    <mergeCell ref="D28:F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Zadanie 3.25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Tworzydło; gd29623</dc:creator>
  <cp:lastModifiedBy>Łukasz Tworzydło</cp:lastModifiedBy>
  <dcterms:created xsi:type="dcterms:W3CDTF">2023-11-09T01:43:54Z</dcterms:created>
  <dcterms:modified xsi:type="dcterms:W3CDTF">2023-11-12T22:34:55Z</dcterms:modified>
</cp:coreProperties>
</file>