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a\Documents\2022\Sem 2\Metr2800\"/>
    </mc:Choice>
  </mc:AlternateContent>
  <xr:revisionPtr revIDLastSave="0" documentId="13_ncr:1_{539DB680-50C3-4B0C-BC6F-CEB2CF609849}" xr6:coauthVersionLast="47" xr6:coauthVersionMax="47" xr10:uidLastSave="{00000000-0000-0000-0000-000000000000}"/>
  <bookViews>
    <workbookView xWindow="-110" yWindow="-110" windowWidth="19420" windowHeight="10300" xr2:uid="{93FE762D-0F6D-4446-867F-CD5C6A4CE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23" i="1"/>
  <c r="F24" i="1"/>
  <c r="F25" i="1"/>
  <c r="F26" i="1"/>
  <c r="F10" i="1"/>
  <c r="F8" i="1"/>
  <c r="F9" i="1"/>
  <c r="F13" i="1"/>
  <c r="F14" i="1"/>
  <c r="F15" i="1"/>
  <c r="F16" i="1"/>
  <c r="F7" i="1"/>
  <c r="F27" i="1" l="1"/>
</calcChain>
</file>

<file path=xl/sharedStrings.xml><?xml version="1.0" encoding="utf-8"?>
<sst xmlns="http://schemas.openxmlformats.org/spreadsheetml/2006/main" count="38" uniqueCount="38">
  <si>
    <t>Parts</t>
  </si>
  <si>
    <t>Price</t>
  </si>
  <si>
    <t>42mm NEMA 17 Bipolar Stepper Motor (vertical)</t>
  </si>
  <si>
    <t>FS90R Micro servo (gripping &amp; horizontal)</t>
  </si>
  <si>
    <t>Quantity</t>
  </si>
  <si>
    <t>Store link</t>
  </si>
  <si>
    <t>https://core-electronics.com.au/snap-action-switch-with-16-3mm-roller-lever-3-pin-spdt-5a.html</t>
  </si>
  <si>
    <t xml:space="preserve">https://www.auselectronicsdirect.com.au/42mm-nema-17-bipolar-stepper-motor?gclid=CjwKCAjwpKyYBhB7EiwAU2Hn2d20p2PBUKDfC9teS_c9VNKgA1q87Jl7Rh0Vjdz_hfkzYl_NXHri5RoCHOQQAvD_BwE   </t>
  </si>
  <si>
    <t>https://core-electronics.com.au/feetech-fs90r-micro-continuous-rotation-servo.html</t>
  </si>
  <si>
    <t>Actuators</t>
  </si>
  <si>
    <t>Sensors</t>
  </si>
  <si>
    <t>raspberry pi3</t>
  </si>
  <si>
    <t>limit switch (gripping)</t>
  </si>
  <si>
    <t>Power System</t>
  </si>
  <si>
    <t xml:space="preserve">https://core-electronics.com.au/pololu-38-khz-ir-proximity-sensor-fixed-gain-low-brightness-47296.html?gclid=CjwKCAjw6raYBhB7EiwABge5Kt8NYBXPtUA-jNi21 </t>
  </si>
  <si>
    <t>Total</t>
  </si>
  <si>
    <t>DC motor w/ encoder (traversal)</t>
  </si>
  <si>
    <t>TOF sensor (vertical) 20cm</t>
  </si>
  <si>
    <t>TOF sensor (horizontal) 60cm</t>
  </si>
  <si>
    <t>DC motor (rotating)</t>
  </si>
  <si>
    <t>Rotary encoder (rotating)</t>
  </si>
  <si>
    <t>Pololu 38 kHz IR Proximity Sensor (traversal)</t>
  </si>
  <si>
    <t>Controller</t>
  </si>
  <si>
    <t xml:space="preserve">https://core-electronics.com.au/fermion-tmf8701-tof-distance-ranging-sensor-10-600mm-breakout.html </t>
  </si>
  <si>
    <t>https://core-electronics.com.au/metal-dc-geared-motor-12v-100rpm-42kg-cm.html</t>
  </si>
  <si>
    <t>https://core-electronics.com.au/12v-dc-motor-350rpm-w-encoder-12kg-cm.html</t>
  </si>
  <si>
    <t>(order at later date)</t>
  </si>
  <si>
    <t>https://core-electronics.com.au/2x7a-dc-motor-driver.html</t>
  </si>
  <si>
    <t>motor driver board DC 12V (Traversal/Rotation)</t>
  </si>
  <si>
    <t>motor driver board Stepper (Vertical)</t>
  </si>
  <si>
    <t>https://core-electronics.com.au/a4988-stepper-motor-driver-carrier-header-pins-soldered.html?gclid=Cj0KCQjw08aYBhDlARIsAA_gb0eft2xrlDsvZHlIlyegY3t2vaX_v2_ZNmFMdlI-yVJAdza2htTQpWcaAh_bEALw_wcB#note2</t>
  </si>
  <si>
    <t xml:space="preserve">https://core-electronics.com.au/fermion-vl53l3cx-tof-distance-ranging-sensor-breakout.html </t>
  </si>
  <si>
    <t>https://hobbyking.com/en_us/turnigy-receiver-pack-sub-c-4200mah-6-0v-nimh-high-power-series.html</t>
  </si>
  <si>
    <t xml:space="preserve">Turnigy Rechargeable Pack 6V 4200mAh NiMH </t>
  </si>
  <si>
    <t>ST LM7805 +5V Regulator</t>
  </si>
  <si>
    <t>https://core-electronics.com.au/lm7805-5v-voltage-regulator.html?gclid=Cj0KCQjwguGYBhDRARIsAHgRm4-uBX9xtKKukSds0gQFnwAVxkPUcxYHrWY2Jvk4DRVsTvCbva9VIiQaAt7WEALw_wcB</t>
  </si>
  <si>
    <t>https://core-electronics.com.au/to-220-clip-on-heatsink.html</t>
  </si>
  <si>
    <t>to-220 heatsink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</si>
</sst>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.5"/>
      <color theme="1"/>
      <name val="Arial"/>
      <family val="2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0" applyFont="1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re-electronics.com.au/fermion-vl53l3cx-tof-distance-ranging-sensor-breakout.html" TargetMode="External"/><Relationship Id="rId13" Type="http://schemas.openxmlformats.org/officeDocument/2006/relationships/hyperlink" Target="https://core-electronics.com.au/to-220-clip-on-heatsink.html" TargetMode="External"/><Relationship Id="rId3" Type="http://schemas.openxmlformats.org/officeDocument/2006/relationships/hyperlink" Target="https://core-electronics.com.au/feetech-fs90r-micro-continuous-rotation-servo.html" TargetMode="External"/><Relationship Id="rId7" Type="http://schemas.openxmlformats.org/officeDocument/2006/relationships/hyperlink" Target="https://core-electronics.com.au/12v-dc-motor-350rpm-w-encoder-12kg-cm.html" TargetMode="External"/><Relationship Id="rId12" Type="http://schemas.openxmlformats.org/officeDocument/2006/relationships/hyperlink" Target="https://core-electronics.com.au/lm7805-5v-voltage-regulator.html?gclid=Cj0KCQjwguGYBhDRARIsAHgRm4-uBX9xtKKukSds0gQFnwAVxkPUcxYHrWY2Jvk4DRVsTvCbva9VIiQaAt7WEALw_wcB" TargetMode="External"/><Relationship Id="rId2" Type="http://schemas.openxmlformats.org/officeDocument/2006/relationships/hyperlink" Target="https://www.auselectronicsdirect.com.au/42mm-nema-17-bipolar-stepper-motor?gclid=CjwKCAjwpKyYBhB7EiwAU2Hn2d20p2PBUKDfC9teS_c9VNKgA1q87Jl7Rh0Vjdz_hfkzYl_NXHri5RoCHOQQAvD_BwE" TargetMode="External"/><Relationship Id="rId1" Type="http://schemas.openxmlformats.org/officeDocument/2006/relationships/hyperlink" Target="https://core-electronics.com.au/snap-action-switch-with-16-3mm-roller-lever-3-pin-spdt-5a.html" TargetMode="External"/><Relationship Id="rId6" Type="http://schemas.openxmlformats.org/officeDocument/2006/relationships/hyperlink" Target="https://core-electronics.com.au/fermion-tmf8701-tof-distance-ranging-sensor-10-600mm-breakout.html" TargetMode="External"/><Relationship Id="rId11" Type="http://schemas.openxmlformats.org/officeDocument/2006/relationships/hyperlink" Target="https://hobbyking.com/en_us/turnigy-receiver-pack-sub-c-4200mah-6-0v-nimh-high-power-series.html" TargetMode="External"/><Relationship Id="rId5" Type="http://schemas.openxmlformats.org/officeDocument/2006/relationships/hyperlink" Target="https://core-electronics.com.au/metal-dc-geared-motor-12v-100rpm-42kg-cm.html" TargetMode="External"/><Relationship Id="rId10" Type="http://schemas.openxmlformats.org/officeDocument/2006/relationships/hyperlink" Target="https://core-electronics.com.au/a4988-stepper-motor-driver-carrier-header-pins-soldered.html?gclid=Cj0KCQjw08aYBhDlARIsAA_gb0eft2xrlDsvZHlIlyegY3t2vaX_v2_ZNmFMdlI-yVJAdza2htTQpWcaAh_bEALw_wcB" TargetMode="External"/><Relationship Id="rId4" Type="http://schemas.openxmlformats.org/officeDocument/2006/relationships/hyperlink" Target="https://core-electronics.com.au/pololu-38-khz-ir-proximity-sensor-fixed-gain-low-brightness-47296.html?gclid=CjwKCAjw6raYBhB7EiwABge5Kt8NYBXPtUA-jNi21" TargetMode="External"/><Relationship Id="rId9" Type="http://schemas.openxmlformats.org/officeDocument/2006/relationships/hyperlink" Target="https://core-electronics.com.au/2x7a-dc-motor-driver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8CB6-0FBB-4B98-999B-5D510AD1931B}">
  <dimension ref="A1:F27"/>
  <sheetViews>
    <sheetView tabSelected="1" topLeftCell="A8" zoomScale="87" zoomScaleNormal="145" workbookViewId="0">
      <selection activeCell="H18" sqref="H18"/>
    </sheetView>
  </sheetViews>
  <sheetFormatPr defaultRowHeight="14.5" x14ac:dyDescent="0.35"/>
  <cols>
    <col min="1" max="1" width="53.08984375" customWidth="1"/>
    <col min="5" max="5" width="29.453125" customWidth="1"/>
  </cols>
  <sheetData>
    <row r="1" spans="1:6" x14ac:dyDescent="0.35">
      <c r="A1" s="1" t="s">
        <v>0</v>
      </c>
      <c r="B1" s="1" t="s">
        <v>1</v>
      </c>
      <c r="C1" s="1"/>
      <c r="D1" s="1" t="s">
        <v>4</v>
      </c>
      <c r="E1" s="1" t="s">
        <v>5</v>
      </c>
    </row>
    <row r="3" spans="1:6" x14ac:dyDescent="0.35">
      <c r="A3" s="1" t="s">
        <v>22</v>
      </c>
    </row>
    <row r="4" spans="1:6" x14ac:dyDescent="0.35">
      <c r="A4" t="s">
        <v>11</v>
      </c>
    </row>
    <row r="6" spans="1:6" x14ac:dyDescent="0.35">
      <c r="A6" s="1" t="s">
        <v>9</v>
      </c>
    </row>
    <row r="7" spans="1:6" x14ac:dyDescent="0.35">
      <c r="A7" s="4" t="s">
        <v>2</v>
      </c>
      <c r="B7">
        <v>24.95</v>
      </c>
      <c r="D7">
        <v>1</v>
      </c>
      <c r="E7" s="2" t="s">
        <v>7</v>
      </c>
      <c r="F7">
        <f>B7*D7</f>
        <v>24.95</v>
      </c>
    </row>
    <row r="8" spans="1:6" x14ac:dyDescent="0.35">
      <c r="A8" s="5" t="s">
        <v>3</v>
      </c>
      <c r="B8">
        <v>9.85</v>
      </c>
      <c r="D8">
        <v>2</v>
      </c>
      <c r="E8" s="2" t="s">
        <v>8</v>
      </c>
      <c r="F8">
        <f>B8*D8</f>
        <v>19.7</v>
      </c>
    </row>
    <row r="9" spans="1:6" x14ac:dyDescent="0.35">
      <c r="A9" s="5" t="s">
        <v>16</v>
      </c>
      <c r="B9">
        <v>47.95</v>
      </c>
      <c r="D9">
        <v>1</v>
      </c>
      <c r="E9" s="2" t="s">
        <v>25</v>
      </c>
      <c r="F9">
        <f>B9*D9</f>
        <v>47.95</v>
      </c>
    </row>
    <row r="10" spans="1:6" x14ac:dyDescent="0.35">
      <c r="A10" s="5" t="s">
        <v>19</v>
      </c>
      <c r="B10">
        <v>21.95</v>
      </c>
      <c r="D10">
        <v>1</v>
      </c>
      <c r="E10" s="2" t="s">
        <v>24</v>
      </c>
      <c r="F10">
        <f>B10*D10</f>
        <v>21.95</v>
      </c>
    </row>
    <row r="11" spans="1:6" x14ac:dyDescent="0.35">
      <c r="A11" s="5"/>
      <c r="E11" s="2"/>
    </row>
    <row r="12" spans="1:6" x14ac:dyDescent="0.35">
      <c r="A12" s="6" t="s">
        <v>10</v>
      </c>
      <c r="E12" s="2"/>
    </row>
    <row r="13" spans="1:6" x14ac:dyDescent="0.35">
      <c r="A13" s="4" t="s">
        <v>12</v>
      </c>
      <c r="B13">
        <v>2.95</v>
      </c>
      <c r="D13">
        <v>1</v>
      </c>
      <c r="E13" s="2" t="s">
        <v>6</v>
      </c>
      <c r="F13">
        <f>B13*D13</f>
        <v>2.95</v>
      </c>
    </row>
    <row r="14" spans="1:6" x14ac:dyDescent="0.35">
      <c r="A14" s="4" t="s">
        <v>18</v>
      </c>
      <c r="B14">
        <v>21.9</v>
      </c>
      <c r="D14">
        <v>1</v>
      </c>
      <c r="E14" s="2" t="s">
        <v>23</v>
      </c>
      <c r="F14">
        <f>B14*D14</f>
        <v>21.9</v>
      </c>
    </row>
    <row r="15" spans="1:6" x14ac:dyDescent="0.35">
      <c r="A15" s="4" t="s">
        <v>17</v>
      </c>
      <c r="B15">
        <v>14.7</v>
      </c>
      <c r="D15">
        <v>1</v>
      </c>
      <c r="E15" s="2" t="s">
        <v>31</v>
      </c>
      <c r="F15">
        <f>B15*D15</f>
        <v>14.7</v>
      </c>
    </row>
    <row r="16" spans="1:6" x14ac:dyDescent="0.35">
      <c r="A16" s="4" t="s">
        <v>21</v>
      </c>
      <c r="B16">
        <v>9.85</v>
      </c>
      <c r="D16">
        <v>2</v>
      </c>
      <c r="E16" s="2" t="s">
        <v>14</v>
      </c>
      <c r="F16">
        <f>B16*D16</f>
        <v>19.7</v>
      </c>
    </row>
    <row r="17" spans="1:6" x14ac:dyDescent="0.35">
      <c r="A17" s="4" t="s">
        <v>20</v>
      </c>
      <c r="B17" s="3" t="s">
        <v>26</v>
      </c>
      <c r="E17" s="2"/>
    </row>
    <row r="18" spans="1:6" x14ac:dyDescent="0.35">
      <c r="A18" s="4"/>
    </row>
    <row r="19" spans="1:6" x14ac:dyDescent="0.35">
      <c r="A19" s="7" t="s">
        <v>13</v>
      </c>
    </row>
    <row r="20" spans="1:6" x14ac:dyDescent="0.35">
      <c r="A20" s="4" t="s">
        <v>33</v>
      </c>
      <c r="B20">
        <v>28.33</v>
      </c>
      <c r="D20">
        <v>2</v>
      </c>
      <c r="E20" s="2" t="s">
        <v>32</v>
      </c>
      <c r="F20">
        <f>B20*D20</f>
        <v>56.66</v>
      </c>
    </row>
    <row r="21" spans="1:6" x14ac:dyDescent="0.35">
      <c r="A21" s="4" t="s">
        <v>34</v>
      </c>
      <c r="B21">
        <v>1.9</v>
      </c>
      <c r="D21">
        <v>1</v>
      </c>
      <c r="E21" s="2" t="s">
        <v>35</v>
      </c>
      <c r="F21">
        <f>B21*D21</f>
        <v>1.9</v>
      </c>
    </row>
    <row r="22" spans="1:6" x14ac:dyDescent="0.35">
      <c r="A22" s="4" t="s">
        <v>37</v>
      </c>
      <c r="B22">
        <v>2.0499999999999998</v>
      </c>
      <c r="D22">
        <v>1</v>
      </c>
      <c r="E22" s="2" t="s">
        <v>36</v>
      </c>
      <c r="F22">
        <f>B22*D22</f>
        <v>2.0499999999999998</v>
      </c>
    </row>
    <row r="23" spans="1:6" x14ac:dyDescent="0.35">
      <c r="A23" s="4"/>
      <c r="F23">
        <f t="shared" ref="F23:F26" si="0">B23*D23</f>
        <v>0</v>
      </c>
    </row>
    <row r="24" spans="1:6" x14ac:dyDescent="0.35">
      <c r="A24" s="4" t="s">
        <v>28</v>
      </c>
      <c r="B24">
        <v>34.700000000000003</v>
      </c>
      <c r="D24">
        <v>1</v>
      </c>
      <c r="E24" s="2" t="s">
        <v>27</v>
      </c>
      <c r="F24">
        <f t="shared" si="0"/>
        <v>34.700000000000003</v>
      </c>
    </row>
    <row r="25" spans="1:6" x14ac:dyDescent="0.35">
      <c r="A25" s="4" t="s">
        <v>29</v>
      </c>
      <c r="B25">
        <v>20.7</v>
      </c>
      <c r="D25">
        <v>1</v>
      </c>
      <c r="E25" s="2" t="s">
        <v>30</v>
      </c>
      <c r="F25">
        <f t="shared" si="0"/>
        <v>20.7</v>
      </c>
    </row>
    <row r="26" spans="1:6" x14ac:dyDescent="0.35">
      <c r="A26" s="4"/>
      <c r="F26">
        <f t="shared" si="0"/>
        <v>0</v>
      </c>
    </row>
    <row r="27" spans="1:6" x14ac:dyDescent="0.35">
      <c r="A27" s="1" t="s">
        <v>15</v>
      </c>
      <c r="F27">
        <f>SUM(F7:F26)</f>
        <v>289.81</v>
      </c>
    </row>
  </sheetData>
  <hyperlinks>
    <hyperlink ref="E13" r:id="rId1" xr:uid="{3D4971E8-FCA3-47CA-9671-03B1EE33B56D}"/>
    <hyperlink ref="E7" r:id="rId2" xr:uid="{3BF61D13-6850-4239-9FAF-E9FC86347551}"/>
    <hyperlink ref="E8" r:id="rId3" xr:uid="{FFA0E4C1-798D-4B8B-AE5E-D29657E0C2AF}"/>
    <hyperlink ref="E16" r:id="rId4" xr:uid="{DCEC1D41-66D7-49F6-8D81-19A5B014F366}"/>
    <hyperlink ref="E10" r:id="rId5" xr:uid="{B00441F7-4B20-4008-9A64-6F71386D8BAA}"/>
    <hyperlink ref="E14" r:id="rId6" xr:uid="{84F6A1DD-B11C-4D3E-A21B-81A9AAE0CEC7}"/>
    <hyperlink ref="E9" r:id="rId7" xr:uid="{83EC18B6-4D6C-4E53-9828-F952EE5AA7D7}"/>
    <hyperlink ref="E15" r:id="rId8" xr:uid="{945B20B2-AB61-40D7-ABA2-0CA8FB4F4446}"/>
    <hyperlink ref="E24" r:id="rId9" xr:uid="{415F78CC-1284-4C5B-99BB-64249851D4A3}"/>
    <hyperlink ref="E25" r:id="rId10" location="note2" xr:uid="{46D0A327-2D4B-4E96-A135-893FB0EFE022}"/>
    <hyperlink ref="E20" r:id="rId11" xr:uid="{78161C3B-72E2-4245-BBAE-EC6102FC1F78}"/>
    <hyperlink ref="E21" r:id="rId12" xr:uid="{1D9FE749-DD30-462C-B430-7214947CEF26}"/>
    <hyperlink ref="E22" r:id="rId13" xr:uid="{1D7796B4-D9F9-4AD5-8BF3-459B46DD8035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Badat</dc:creator>
  <cp:lastModifiedBy>Ahmed Badat</cp:lastModifiedBy>
  <dcterms:created xsi:type="dcterms:W3CDTF">2022-08-31T02:52:15Z</dcterms:created>
  <dcterms:modified xsi:type="dcterms:W3CDTF">2022-09-08T14:01:29Z</dcterms:modified>
</cp:coreProperties>
</file>