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2"/>
  <workbookPr defaultThemeVersion="124226"/>
  <mc:AlternateContent xmlns:mc="http://schemas.openxmlformats.org/markup-compatibility/2006">
    <mc:Choice Requires="x15">
      <x15ac:absPath xmlns:x15ac="http://schemas.microsoft.com/office/spreadsheetml/2010/11/ac" url="/Volumes/GoogleDrive/My Drive/1_contributions/1_articles/3_in_press/26_particle_mucus_diffusion/4_published_article_and_materials/1_accepted_and_payment_docs/"/>
    </mc:Choice>
  </mc:AlternateContent>
  <xr:revisionPtr revIDLastSave="0" documentId="13_ncr:1_{A44C53C1-21FF-F74C-B810-4C500787516D}" xr6:coauthVersionLast="47" xr6:coauthVersionMax="47" xr10:uidLastSave="{00000000-0000-0000-0000-000000000000}"/>
  <bookViews>
    <workbookView xWindow="0" yWindow="500" windowWidth="25600" windowHeight="15500" xr2:uid="{00000000-000D-0000-FFFF-FFFF00000000}"/>
  </bookViews>
  <sheets>
    <sheet name="Standard Purch Req" sheetId="2" r:id="rId1"/>
  </sheets>
  <definedNames>
    <definedName name="_xlnm.Print_Area" localSheetId="0">'Standard Purch Req'!$A$1:$O$33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8" i="2" l="1"/>
  <c r="N26" i="2" s="1"/>
  <c r="N31" i="2" s="1"/>
  <c r="O21" i="2"/>
  <c r="O22" i="2"/>
  <c r="O23" i="2"/>
</calcChain>
</file>

<file path=xl/sharedStrings.xml><?xml version="1.0" encoding="utf-8"?>
<sst xmlns="http://schemas.openxmlformats.org/spreadsheetml/2006/main" count="69" uniqueCount="67">
  <si>
    <t>Vendor Name:</t>
  </si>
  <si>
    <t>Vendor Address:</t>
  </si>
  <si>
    <t>Full Name of Contact:</t>
  </si>
  <si>
    <t>Vendor Telephone:</t>
  </si>
  <si>
    <t>Fax Ext:</t>
  </si>
  <si>
    <t>Bldg/Floor/Rm No:</t>
  </si>
  <si>
    <t xml:space="preserve"> </t>
  </si>
  <si>
    <t>ITEM</t>
  </si>
  <si>
    <t>QTY</t>
  </si>
  <si>
    <t>U/M</t>
  </si>
  <si>
    <t>UNIT PRICE</t>
  </si>
  <si>
    <t>EXTENDED AMOUNT</t>
  </si>
  <si>
    <t>DESCRIPTION</t>
  </si>
  <si>
    <t>TOTAL</t>
  </si>
  <si>
    <t>DATE</t>
  </si>
  <si>
    <t>APPROVED BY:</t>
  </si>
  <si>
    <t>Mail Code:</t>
  </si>
  <si>
    <t>FUND</t>
  </si>
  <si>
    <t>%</t>
  </si>
  <si>
    <t>Telephone Ext:</t>
  </si>
  <si>
    <r>
      <t xml:space="preserve">Ship Code </t>
    </r>
    <r>
      <rPr>
        <sz val="8"/>
        <rFont val="Arial"/>
        <family val="2"/>
      </rPr>
      <t>(if known)</t>
    </r>
    <r>
      <rPr>
        <sz val="10"/>
        <rFont val="Arial"/>
        <family val="2"/>
      </rPr>
      <t>:</t>
    </r>
  </si>
  <si>
    <t>Attachments:  (   ) YES   (   )  NO</t>
  </si>
  <si>
    <t>Text Exists:    (   ) YES   (   )  NO</t>
  </si>
  <si>
    <r>
      <t xml:space="preserve">Vendor Code </t>
    </r>
    <r>
      <rPr>
        <sz val="8"/>
        <rFont val="Arial"/>
        <family val="2"/>
      </rPr>
      <t>(if known)</t>
    </r>
    <r>
      <rPr>
        <sz val="10"/>
        <rFont val="Arial"/>
        <family val="2"/>
      </rPr>
      <t>:</t>
    </r>
  </si>
  <si>
    <t>ACCOUNT</t>
  </si>
  <si>
    <t>CATALOGUE #</t>
  </si>
  <si>
    <t>ACCT</t>
  </si>
  <si>
    <t>Delivery By (Date):</t>
  </si>
  <si>
    <t>OR $ AMOUNT</t>
  </si>
  <si>
    <t>Vendor Email:</t>
  </si>
  <si>
    <t>Sub-total</t>
  </si>
  <si>
    <r>
      <t xml:space="preserve">Customer Acct # </t>
    </r>
    <r>
      <rPr>
        <sz val="8"/>
        <rFont val="Arial"/>
        <family val="2"/>
      </rPr>
      <t>(if known)</t>
    </r>
    <r>
      <rPr>
        <sz val="10"/>
        <rFont val="Arial"/>
        <family val="2"/>
      </rPr>
      <t>:</t>
    </r>
  </si>
  <si>
    <t>PI and Project Requestor:</t>
  </si>
  <si>
    <t>PO #   P_____________</t>
  </si>
  <si>
    <r>
      <t>Note to Department/Project:</t>
    </r>
    <r>
      <rPr>
        <sz val="8"/>
        <rFont val="Arial"/>
        <family val="2"/>
      </rPr>
      <t xml:space="preserve">  Delivery point will be the ship code or department information indicated above.  You may check your ship code at http://www.foundation.sdsu.edu under Grant and Project Information.</t>
    </r>
  </si>
  <si>
    <t>Req #  R_____________</t>
  </si>
  <si>
    <t>To Be Completed By Buyers Only:</t>
  </si>
  <si>
    <t>Change Seq #  __________</t>
  </si>
  <si>
    <t>Complete this block if you have notes, comments, and special instructions to be entered in document text.</t>
  </si>
  <si>
    <t>*** The tax calculation is not automatic as you may have some items that are non-taxable.***</t>
  </si>
  <si>
    <t>Shipping Method:  Standard or Express</t>
  </si>
  <si>
    <t>Requestor Email:</t>
  </si>
  <si>
    <t>Tax</t>
  </si>
  <si>
    <t>Shipping</t>
  </si>
  <si>
    <t>If this is a request for a Change Order or Verbal Requisition, provide original PO #:</t>
  </si>
  <si>
    <r>
      <t>SDSU RESEARCH FOUNDATION</t>
    </r>
    <r>
      <rPr>
        <b/>
        <sz val="16"/>
        <rFont val="Arial"/>
        <family val="2"/>
      </rPr>
      <t xml:space="preserve">                      </t>
    </r>
  </si>
  <si>
    <t>PURCHASE REQUISITION</t>
  </si>
  <si>
    <t>A conflict of interest exists in any situation in which a person having official responsibilities for SDSU Research Foundation is empowered to make decisions on behalf of their project/department and who, as a result of that authority, can potentially benefit personally, directly or indirectly, from an entity or person conducting business with SDSU Research Foundation.  Any conflict must be disclosed in full and reviewed by the dean of the college.  SDSU Research Foundation reserves the right to deny the selection of the individual as a Contractor if the conflict cannot be mitigated.</t>
  </si>
  <si>
    <t>I certify that I will not receive any benefit either directly or indirectly, from the Contractor named above.</t>
  </si>
  <si>
    <t>Department/Project:</t>
  </si>
  <si>
    <t>All items must be completed.  Sample signatures of authorized approving representatives must be on file in the Foundation and must agree with signatures on this request.  Forward completed document to your Sponsored Research Administrator or MC-1934 for approval.</t>
  </si>
  <si>
    <t>Travel ID #:</t>
  </si>
  <si>
    <t>Antoni Luque</t>
  </si>
  <si>
    <t>Mathematics and Statistics</t>
  </si>
  <si>
    <t>GMCS 514</t>
  </si>
  <si>
    <t>aluqu@sdsu.edu</t>
  </si>
  <si>
    <t>REQUESTOR: Antoni Luque</t>
  </si>
  <si>
    <r>
      <t xml:space="preserve">If applicable, provide brief justification (e.g. how does this relate to project research): </t>
    </r>
    <r>
      <rPr>
        <sz val="8"/>
        <rFont val="Arial"/>
        <family val="2"/>
      </rPr>
      <t>This expense is associated with the publication fees of the research article Luque et al., "Alignining Calculus with life sciences disciplines: the argument for integrating statistical reasoning" PRIMUS, Feb 5, 2021. The research in this article was was supported by the National Science Foundation Award 1625166.</t>
    </r>
  </si>
  <si>
    <t xml:space="preserve">Vendor Fax:                </t>
  </si>
  <si>
    <t>5A180A</t>
  </si>
  <si>
    <t>Articles processing charge</t>
  </si>
  <si>
    <t>Frontiers Media SA</t>
  </si>
  <si>
    <t>Avenue du Tribunal-Federal 34</t>
  </si>
  <si>
    <t>1005 Lausanne, Switzerland</t>
  </si>
  <si>
    <t>accounting@frontiersin.org</t>
  </si>
  <si>
    <t>Research article published in Frontiers in Physics</t>
  </si>
  <si>
    <t>DATE: 10/04/2021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</si>
</sst>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5" x14ac:knownFonts="1">
    <font>
      <sz val="10"/>
      <name val="Arial"/>
    </font>
    <font>
      <b/>
      <sz val="12"/>
      <name val="Arial"/>
      <family val="2"/>
    </font>
    <font>
      <b/>
      <sz val="10"/>
      <name val="Arial"/>
      <family val="2"/>
    </font>
    <font>
      <b/>
      <sz val="9"/>
      <name val="Arial"/>
      <family val="2"/>
    </font>
    <font>
      <sz val="10"/>
      <name val="Arial"/>
      <family val="2"/>
    </font>
    <font>
      <sz val="8"/>
      <name val="Arial"/>
      <family val="2"/>
    </font>
    <font>
      <sz val="7"/>
      <name val="Arial"/>
      <family val="2"/>
    </font>
    <font>
      <sz val="7.5"/>
      <name val="Arial"/>
      <family val="2"/>
    </font>
    <font>
      <sz val="9"/>
      <name val="Arial"/>
      <family val="2"/>
    </font>
    <font>
      <sz val="16"/>
      <name val="Arial"/>
      <family val="2"/>
    </font>
    <font>
      <b/>
      <sz val="16"/>
      <name val="Arial"/>
      <family val="2"/>
    </font>
    <font>
      <b/>
      <sz val="8"/>
      <name val="Arial"/>
      <family val="2"/>
    </font>
    <font>
      <sz val="12"/>
      <name val="Arial"/>
      <family val="2"/>
    </font>
    <font>
      <u/>
      <sz val="10"/>
      <color theme="10"/>
      <name val="Arial"/>
      <family val="2"/>
    </font>
    <font>
      <sz val="12"/>
      <color rgb="FF222222"/>
      <name val="Arial"/>
      <family val="2"/>
    </font>
  </fonts>
  <fills count="3">
    <fill>
      <patternFill patternType="none"/>
    </fill>
    <fill>
      <patternFill patternType="gray125"/>
    </fill>
    <fill>
      <patternFill patternType="solid">
        <fgColor indexed="22"/>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diagonalUp="1">
      <left/>
      <right style="thin">
        <color indexed="64"/>
      </right>
      <top style="thin">
        <color indexed="64"/>
      </top>
      <bottom style="thin">
        <color indexed="64"/>
      </bottom>
      <diagonal style="thin">
        <color indexed="64"/>
      </diagonal>
    </border>
    <border diagonalUp="1">
      <left/>
      <right style="thin">
        <color indexed="64"/>
      </right>
      <top style="thin">
        <color indexed="64"/>
      </top>
      <bottom/>
      <diagonal style="thin">
        <color indexed="64"/>
      </diagonal>
    </border>
    <border diagonalUp="1">
      <left/>
      <right style="thin">
        <color indexed="64"/>
      </right>
      <top/>
      <bottom style="thin">
        <color indexed="64"/>
      </bottom>
      <diagonal style="thin">
        <color indexed="64"/>
      </diagonal>
    </border>
  </borders>
  <cellStyleXfs count="2">
    <xf numFmtId="0" fontId="0" fillId="0" borderId="0"/>
    <xf numFmtId="0" fontId="13" fillId="0" borderId="0" applyNumberFormat="0" applyFill="0" applyBorder="0" applyAlignment="0" applyProtection="0"/>
  </cellStyleXfs>
  <cellXfs count="15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2" fillId="0" borderId="2" xfId="0" applyFont="1" applyBorder="1"/>
    <xf numFmtId="0" fontId="0" fillId="0" borderId="6" xfId="0" applyBorder="1" applyAlignment="1"/>
    <xf numFmtId="0" fontId="0" fillId="0" borderId="1" xfId="0" applyBorder="1" applyAlignment="1"/>
    <xf numFmtId="0" fontId="3" fillId="0" borderId="0" xfId="0" applyFont="1" applyFill="1" applyAlignment="1">
      <alignment horizontal="center"/>
    </xf>
    <xf numFmtId="4" fontId="0" fillId="0" borderId="3" xfId="0" applyNumberFormat="1" applyBorder="1"/>
    <xf numFmtId="4" fontId="0" fillId="0" borderId="1" xfId="0" applyNumberFormat="1" applyBorder="1"/>
    <xf numFmtId="4" fontId="0" fillId="0" borderId="7" xfId="0" applyNumberFormat="1" applyBorder="1"/>
    <xf numFmtId="4" fontId="0" fillId="0" borderId="6" xfId="0" applyNumberFormat="1" applyBorder="1"/>
    <xf numFmtId="4" fontId="0" fillId="0" borderId="15" xfId="0" applyNumberFormat="1" applyBorder="1"/>
    <xf numFmtId="4" fontId="0" fillId="0" borderId="4" xfId="0" applyNumberFormat="1" applyBorder="1"/>
    <xf numFmtId="4" fontId="0" fillId="0" borderId="5" xfId="0" applyNumberFormat="1" applyBorder="1"/>
    <xf numFmtId="0" fontId="4" fillId="0" borderId="1" xfId="0" applyFont="1" applyBorder="1"/>
    <xf numFmtId="0" fontId="4" fillId="0" borderId="0" xfId="0" applyFont="1" applyBorder="1"/>
    <xf numFmtId="0" fontId="4" fillId="0" borderId="2" xfId="0" applyFont="1" applyBorder="1"/>
    <xf numFmtId="0" fontId="4" fillId="0" borderId="3" xfId="0" applyFont="1" applyBorder="1"/>
    <xf numFmtId="0" fontId="0" fillId="0" borderId="2" xfId="0" applyBorder="1" applyAlignment="1">
      <alignment horizontal="left"/>
    </xf>
    <xf numFmtId="0" fontId="8" fillId="2" borderId="14" xfId="0" applyFont="1" applyFill="1" applyBorder="1" applyAlignment="1">
      <alignment horizontal="center"/>
    </xf>
    <xf numFmtId="0" fontId="8" fillId="2" borderId="2" xfId="0" applyFont="1" applyFill="1" applyBorder="1" applyAlignment="1">
      <alignment horizontal="center"/>
    </xf>
    <xf numFmtId="0" fontId="8" fillId="2" borderId="5" xfId="0" applyFont="1" applyFill="1" applyBorder="1" applyAlignment="1">
      <alignment horizontal="center"/>
    </xf>
    <xf numFmtId="0" fontId="4" fillId="2" borderId="14"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0" xfId="0" applyFont="1" applyFill="1" applyAlignment="1">
      <alignment horizontal="center" vertical="center"/>
    </xf>
    <xf numFmtId="0" fontId="0" fillId="0" borderId="6" xfId="0" applyFill="1" applyBorder="1" applyAlignment="1"/>
    <xf numFmtId="0" fontId="0" fillId="0" borderId="0" xfId="0" applyFill="1" applyAlignment="1"/>
    <xf numFmtId="0" fontId="0" fillId="0" borderId="7" xfId="0" applyFill="1" applyBorder="1" applyAlignment="1"/>
    <xf numFmtId="0" fontId="4" fillId="0" borderId="8" xfId="0" applyFont="1" applyFill="1" applyBorder="1" applyAlignment="1">
      <alignment vertical="top"/>
    </xf>
    <xf numFmtId="0" fontId="4" fillId="0" borderId="9" xfId="0" applyFont="1" applyFill="1" applyBorder="1" applyAlignment="1">
      <alignment vertical="top"/>
    </xf>
    <xf numFmtId="0" fontId="4" fillId="0" borderId="10" xfId="0" applyFont="1" applyFill="1" applyBorder="1" applyAlignment="1">
      <alignment vertical="top"/>
    </xf>
    <xf numFmtId="0" fontId="4" fillId="2" borderId="16" xfId="0" applyFont="1" applyFill="1" applyBorder="1" applyAlignment="1">
      <alignment horizontal="center" vertical="center"/>
    </xf>
    <xf numFmtId="0" fontId="0" fillId="0" borderId="16" xfId="0" applyBorder="1"/>
    <xf numFmtId="0" fontId="0" fillId="0" borderId="17" xfId="0" applyBorder="1"/>
    <xf numFmtId="0" fontId="0" fillId="0" borderId="18" xfId="0" applyBorder="1"/>
    <xf numFmtId="0" fontId="0" fillId="2" borderId="0" xfId="0" applyFill="1" applyBorder="1" applyAlignment="1"/>
    <xf numFmtId="4" fontId="0" fillId="2" borderId="0" xfId="0" applyNumberFormat="1" applyFill="1" applyBorder="1" applyAlignment="1"/>
    <xf numFmtId="0" fontId="10" fillId="0" borderId="0" xfId="0" applyFont="1" applyBorder="1" applyAlignment="1">
      <alignment horizontal="left" vertical="center"/>
    </xf>
    <xf numFmtId="0" fontId="13" fillId="0" borderId="2" xfId="1" applyBorder="1"/>
    <xf numFmtId="0" fontId="13" fillId="0" borderId="0" xfId="1"/>
    <xf numFmtId="0" fontId="4" fillId="0" borderId="14" xfId="0" applyFont="1" applyBorder="1"/>
    <xf numFmtId="0" fontId="4" fillId="0" borderId="12" xfId="0" applyFont="1" applyBorder="1"/>
    <xf numFmtId="0" fontId="4" fillId="0" borderId="2" xfId="0" quotePrefix="1" applyFont="1" applyBorder="1"/>
    <xf numFmtId="0" fontId="14" fillId="0" borderId="0" xfId="0" applyFont="1"/>
    <xf numFmtId="0" fontId="4" fillId="0" borderId="2" xfId="0" applyNumberFormat="1" applyFont="1" applyBorder="1"/>
    <xf numFmtId="0" fontId="4" fillId="0" borderId="0" xfId="0" applyFont="1"/>
    <xf numFmtId="0" fontId="0" fillId="0" borderId="1" xfId="0" applyBorder="1" applyAlignment="1"/>
    <xf numFmtId="0" fontId="0" fillId="0" borderId="3" xfId="0" applyBorder="1" applyAlignment="1"/>
    <xf numFmtId="0" fontId="0" fillId="0" borderId="14" xfId="0" applyBorder="1" applyAlignment="1"/>
    <xf numFmtId="0" fontId="0" fillId="0" borderId="14" xfId="0" applyBorder="1" applyAlignment="1">
      <alignment horizontal="left"/>
    </xf>
    <xf numFmtId="0" fontId="11" fillId="0" borderId="4" xfId="0" applyFont="1" applyBorder="1" applyAlignment="1">
      <alignment vertical="top" wrapText="1"/>
    </xf>
    <xf numFmtId="0" fontId="0" fillId="0" borderId="5" xfId="0" applyBorder="1" applyAlignment="1">
      <alignment vertical="top" wrapText="1"/>
    </xf>
    <xf numFmtId="0" fontId="0" fillId="0" borderId="15" xfId="0" applyBorder="1" applyAlignment="1">
      <alignment vertical="top" wrapText="1"/>
    </xf>
    <xf numFmtId="0" fontId="0" fillId="0" borderId="6" xfId="0" applyBorder="1" applyAlignment="1">
      <alignment vertical="top" wrapText="1"/>
    </xf>
    <xf numFmtId="0" fontId="0" fillId="0" borderId="0" xfId="0" applyBorder="1" applyAlignment="1">
      <alignment vertical="top" wrapText="1"/>
    </xf>
    <xf numFmtId="0" fontId="0" fillId="0" borderId="7" xfId="0" applyBorder="1" applyAlignment="1">
      <alignment vertical="top" wrapText="1"/>
    </xf>
    <xf numFmtId="0" fontId="1" fillId="0" borderId="0" xfId="0" applyFont="1" applyBorder="1" applyAlignment="1">
      <alignment vertical="center"/>
    </xf>
    <xf numFmtId="0" fontId="0" fillId="0" borderId="0" xfId="0" applyBorder="1" applyAlignment="1">
      <alignment vertical="center"/>
    </xf>
    <xf numFmtId="0" fontId="1" fillId="0" borderId="4" xfId="0" applyFont="1" applyBorder="1" applyAlignment="1">
      <alignment vertical="center"/>
    </xf>
    <xf numFmtId="0" fontId="12" fillId="0" borderId="5" xfId="0" applyFont="1" applyBorder="1" applyAlignment="1">
      <alignment vertical="center"/>
    </xf>
    <xf numFmtId="0" fontId="12" fillId="0" borderId="15"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0" xfId="0" applyFont="1" applyBorder="1" applyAlignment="1">
      <alignment vertical="center"/>
    </xf>
    <xf numFmtId="0" fontId="8" fillId="2" borderId="1" xfId="0" applyFont="1" applyFill="1" applyBorder="1" applyAlignment="1">
      <alignment horizontal="center"/>
    </xf>
    <xf numFmtId="0" fontId="8" fillId="2" borderId="3" xfId="0" applyFont="1" applyFill="1" applyBorder="1" applyAlignment="1">
      <alignment horizontal="center"/>
    </xf>
    <xf numFmtId="0" fontId="8" fillId="2" borderId="2"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2" borderId="1" xfId="0" applyFill="1" applyBorder="1" applyAlignment="1">
      <alignment horizontal="center" vertical="center"/>
    </xf>
    <xf numFmtId="0" fontId="0" fillId="2" borderId="3" xfId="0" applyFill="1" applyBorder="1" applyAlignment="1">
      <alignment horizontal="center" vertical="center"/>
    </xf>
    <xf numFmtId="8" fontId="0" fillId="0" borderId="1" xfId="0" applyNumberFormat="1" applyBorder="1" applyAlignment="1"/>
    <xf numFmtId="0" fontId="4" fillId="0" borderId="1" xfId="0" applyFont="1"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5" xfId="0" applyBorder="1"/>
    <xf numFmtId="0" fontId="0" fillId="0" borderId="15" xfId="0" applyBorder="1"/>
    <xf numFmtId="0" fontId="0" fillId="0" borderId="6" xfId="0" applyBorder="1"/>
    <xf numFmtId="0" fontId="0" fillId="0" borderId="0" xfId="0"/>
    <xf numFmtId="0" fontId="0" fillId="0" borderId="7" xfId="0" applyBorder="1"/>
    <xf numFmtId="0" fontId="0" fillId="0" borderId="8" xfId="0" applyBorder="1"/>
    <xf numFmtId="0" fontId="0" fillId="0" borderId="9" xfId="0" applyBorder="1"/>
    <xf numFmtId="0" fontId="0" fillId="0" borderId="10" xfId="0" applyBorder="1"/>
    <xf numFmtId="0" fontId="2" fillId="0" borderId="0" xfId="0" applyFont="1" applyBorder="1" applyAlignment="1">
      <alignment horizontal="left" vertical="top"/>
    </xf>
    <xf numFmtId="0" fontId="2" fillId="0" borderId="0" xfId="0" applyFont="1" applyBorder="1" applyAlignment="1">
      <alignment horizontal="left" vertical="top" wrapText="1"/>
    </xf>
    <xf numFmtId="0" fontId="4" fillId="0" borderId="0" xfId="0" applyFont="1" applyBorder="1" applyAlignment="1">
      <alignment wrapText="1"/>
    </xf>
    <xf numFmtId="0" fontId="4" fillId="0" borderId="1" xfId="0" applyFont="1" applyBorder="1" applyAlignment="1"/>
    <xf numFmtId="0" fontId="6" fillId="0" borderId="2" xfId="0" applyFont="1" applyBorder="1" applyAlignment="1"/>
    <xf numFmtId="0" fontId="6" fillId="0" borderId="3" xfId="0" applyFont="1" applyBorder="1" applyAlignment="1"/>
    <xf numFmtId="0" fontId="2"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5" xfId="0" applyFont="1" applyBorder="1" applyAlignment="1">
      <alignment horizontal="left" vertical="top" wrapText="1"/>
    </xf>
    <xf numFmtId="0" fontId="7" fillId="0" borderId="6" xfId="0" applyFont="1" applyBorder="1" applyAlignment="1">
      <alignment horizontal="left" vertical="top" wrapText="1"/>
    </xf>
    <xf numFmtId="0" fontId="7" fillId="0" borderId="0" xfId="0" applyFont="1" applyBorder="1" applyAlignment="1">
      <alignment horizontal="left" vertical="top" wrapText="1"/>
    </xf>
    <xf numFmtId="0" fontId="7" fillId="0" borderId="7" xfId="0" applyFont="1" applyBorder="1" applyAlignment="1">
      <alignment horizontal="left" vertical="top" wrapText="1"/>
    </xf>
    <xf numFmtId="0" fontId="4" fillId="2" borderId="3" xfId="0" applyFont="1" applyFill="1" applyBorder="1" applyAlignment="1">
      <alignment horizontal="center"/>
    </xf>
    <xf numFmtId="0" fontId="4" fillId="0" borderId="1" xfId="0" applyFont="1" applyBorder="1" applyAlignment="1">
      <alignment horizontal="left"/>
    </xf>
    <xf numFmtId="0" fontId="4" fillId="0" borderId="2" xfId="0" applyFont="1" applyBorder="1" applyAlignment="1">
      <alignment horizontal="left"/>
    </xf>
    <xf numFmtId="0" fontId="4" fillId="0" borderId="1" xfId="0" applyFont="1" applyBorder="1" applyAlignment="1">
      <alignment vertical="center" wrapText="1"/>
    </xf>
    <xf numFmtId="0" fontId="4" fillId="0" borderId="2" xfId="0" applyFont="1" applyBorder="1" applyAlignment="1"/>
    <xf numFmtId="0" fontId="4" fillId="0" borderId="3" xfId="0" applyFont="1" applyBorder="1" applyAlignment="1"/>
    <xf numFmtId="0" fontId="9" fillId="0" borderId="0" xfId="0" applyFont="1" applyBorder="1" applyAlignment="1">
      <alignment horizontal="left" vertical="center"/>
    </xf>
    <xf numFmtId="0" fontId="10" fillId="0" borderId="0" xfId="0" applyFont="1" applyBorder="1" applyAlignment="1">
      <alignment horizontal="right" vertical="center"/>
    </xf>
    <xf numFmtId="0" fontId="11" fillId="0" borderId="4" xfId="0" applyFont="1" applyBorder="1" applyAlignment="1">
      <alignment horizontal="left" wrapText="1"/>
    </xf>
    <xf numFmtId="0" fontId="11" fillId="0" borderId="5" xfId="0" applyFont="1" applyBorder="1" applyAlignment="1">
      <alignment horizontal="left" wrapText="1"/>
    </xf>
    <xf numFmtId="0" fontId="11" fillId="0" borderId="15" xfId="0" applyFont="1" applyBorder="1" applyAlignment="1">
      <alignment horizontal="left" wrapText="1"/>
    </xf>
    <xf numFmtId="0" fontId="2" fillId="0" borderId="8" xfId="0" applyFont="1" applyBorder="1" applyAlignment="1">
      <alignment vertical="top" wrapText="1"/>
    </xf>
    <xf numFmtId="0" fontId="2" fillId="0" borderId="9" xfId="0" applyFont="1" applyBorder="1" applyAlignment="1">
      <alignment vertical="top" wrapText="1"/>
    </xf>
    <xf numFmtId="0" fontId="2" fillId="0" borderId="10" xfId="0" applyFont="1" applyBorder="1" applyAlignment="1">
      <alignment vertical="top" wrapText="1"/>
    </xf>
    <xf numFmtId="0" fontId="5" fillId="0" borderId="9" xfId="0" applyFont="1" applyBorder="1" applyAlignment="1">
      <alignment horizontal="left" vertical="top" wrapText="1"/>
    </xf>
    <xf numFmtId="0" fontId="1" fillId="0" borderId="8" xfId="0" applyFont="1" applyBorder="1" applyAlignment="1">
      <alignment horizontal="lef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7" fillId="0" borderId="4" xfId="0" applyFont="1" applyBorder="1" applyAlignment="1">
      <alignment vertical="center" wrapText="1"/>
    </xf>
    <xf numFmtId="0" fontId="0" fillId="0" borderId="5" xfId="0" applyBorder="1" applyAlignment="1"/>
    <xf numFmtId="0" fontId="0" fillId="0" borderId="15" xfId="0" applyBorder="1" applyAlignment="1"/>
    <xf numFmtId="0" fontId="0" fillId="0" borderId="6" xfId="0" applyBorder="1" applyAlignment="1"/>
    <xf numFmtId="0" fontId="0" fillId="0" borderId="0" xfId="0" applyBorder="1" applyAlignment="1"/>
    <xf numFmtId="0" fontId="0" fillId="0" borderId="7" xfId="0" applyBorder="1" applyAlignment="1"/>
    <xf numFmtId="4" fontId="0" fillId="0" borderId="14" xfId="0" applyNumberFormat="1" applyBorder="1" applyAlignment="1">
      <alignment horizontal="right"/>
    </xf>
    <xf numFmtId="0" fontId="4" fillId="0" borderId="14" xfId="0" applyFont="1" applyBorder="1" applyAlignment="1">
      <alignment horizontal="left"/>
    </xf>
    <xf numFmtId="4" fontId="4" fillId="0" borderId="14" xfId="0" applyNumberFormat="1" applyFont="1" applyBorder="1" applyAlignment="1">
      <alignment horizontal="right"/>
    </xf>
    <xf numFmtId="0" fontId="4" fillId="0" borderId="4" xfId="0" applyFont="1" applyFill="1" applyBorder="1" applyAlignment="1">
      <alignment vertical="center" wrapText="1"/>
    </xf>
    <xf numFmtId="0" fontId="5" fillId="0" borderId="5" xfId="0" applyFont="1" applyFill="1" applyBorder="1" applyAlignment="1">
      <alignment vertical="center" wrapText="1"/>
    </xf>
    <xf numFmtId="0" fontId="5" fillId="0" borderId="15" xfId="0" applyFont="1" applyFill="1" applyBorder="1" applyAlignment="1">
      <alignment vertical="center" wrapText="1"/>
    </xf>
    <xf numFmtId="0" fontId="5" fillId="0" borderId="6" xfId="0" applyFont="1" applyFill="1" applyBorder="1" applyAlignment="1">
      <alignment vertical="center" wrapText="1"/>
    </xf>
    <xf numFmtId="0" fontId="5" fillId="0" borderId="0" xfId="0" applyFont="1" applyFill="1" applyAlignment="1">
      <alignment vertical="center" wrapText="1"/>
    </xf>
    <xf numFmtId="0" fontId="5" fillId="0" borderId="7" xfId="0" applyFont="1" applyFill="1" applyBorder="1" applyAlignment="1">
      <alignment vertical="center" wrapText="1"/>
    </xf>
    <xf numFmtId="0" fontId="8" fillId="0" borderId="6" xfId="0" applyFont="1" applyBorder="1" applyAlignment="1">
      <alignment horizontal="left" vertical="top" wrapText="1"/>
    </xf>
    <xf numFmtId="0" fontId="8" fillId="0" borderId="0" xfId="0" applyFont="1" applyBorder="1" applyAlignment="1">
      <alignment horizontal="left" vertical="top" wrapText="1"/>
    </xf>
    <xf numFmtId="0" fontId="8" fillId="0" borderId="7"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8" fillId="0" borderId="15" xfId="0" applyFont="1" applyBorder="1" applyAlignment="1">
      <alignment horizontal="left" vertical="top" wrapText="1"/>
    </xf>
    <xf numFmtId="0" fontId="0" fillId="0" borderId="1" xfId="0" applyBorder="1" applyAlignment="1">
      <alignment horizontal="left"/>
    </xf>
    <xf numFmtId="0" fontId="0" fillId="0" borderId="2" xfId="0" applyBorder="1" applyAlignment="1">
      <alignment horizontal="left"/>
    </xf>
    <xf numFmtId="4" fontId="4" fillId="0" borderId="1" xfId="0" applyNumberFormat="1" applyFont="1" applyBorder="1" applyAlignment="1">
      <alignment horizontal="right"/>
    </xf>
    <xf numFmtId="4" fontId="4" fillId="0" borderId="3" xfId="0" applyNumberFormat="1" applyFont="1" applyBorder="1" applyAlignment="1">
      <alignment horizontal="right"/>
    </xf>
    <xf numFmtId="0" fontId="11" fillId="0" borderId="5" xfId="0" applyFont="1" applyBorder="1" applyAlignment="1">
      <alignment horizontal="right" vertical="top"/>
    </xf>
    <xf numFmtId="0" fontId="0" fillId="0" borderId="3" xfId="0" applyBorder="1" applyAlignment="1">
      <alignment horizontal="left"/>
    </xf>
    <xf numFmtId="0" fontId="4" fillId="0" borderId="9"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4" fillId="0" borderId="8"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ccounting@frontiersin.org" TargetMode="External"/><Relationship Id="rId1" Type="http://schemas.openxmlformats.org/officeDocument/2006/relationships/hyperlink" Target="mailto:aluqu@sd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34"/>
  <sheetViews>
    <sheetView tabSelected="1" zoomScaleNormal="100" zoomScaleSheetLayoutView="100" workbookViewId="0">
      <selection sqref="A1:O33"/>
    </sheetView>
  </sheetViews>
  <sheetFormatPr baseColWidth="10" defaultColWidth="8.83203125" defaultRowHeight="13" x14ac:dyDescent="0.15"/>
  <cols>
    <col min="3" max="3" width="12.1640625" bestFit="1" customWidth="1"/>
    <col min="6" max="6" width="5.6640625" hidden="1" customWidth="1"/>
    <col min="11" max="11" width="24.6640625" customWidth="1"/>
    <col min="12" max="12" width="5.6640625" customWidth="1"/>
  </cols>
  <sheetData>
    <row r="1" spans="1:21" ht="20" x14ac:dyDescent="0.15">
      <c r="A1" s="114" t="s">
        <v>45</v>
      </c>
      <c r="B1" s="114"/>
      <c r="C1" s="114"/>
      <c r="D1" s="114"/>
      <c r="E1" s="114"/>
      <c r="F1" s="114"/>
      <c r="G1" s="114"/>
      <c r="H1" s="50"/>
      <c r="I1" s="115" t="s">
        <v>46</v>
      </c>
      <c r="J1" s="115"/>
      <c r="K1" s="115"/>
      <c r="L1" s="115"/>
      <c r="M1" s="115"/>
      <c r="N1" s="115"/>
      <c r="O1" s="115"/>
      <c r="P1" s="7"/>
    </row>
    <row r="2" spans="1:21" ht="23.25" customHeight="1" x14ac:dyDescent="0.15">
      <c r="A2" s="122" t="s">
        <v>50</v>
      </c>
      <c r="B2" s="122"/>
      <c r="C2" s="122"/>
      <c r="D2" s="122"/>
      <c r="E2" s="122"/>
      <c r="F2" s="122"/>
      <c r="G2" s="122"/>
      <c r="H2" s="122"/>
      <c r="I2" s="122"/>
      <c r="J2" s="122"/>
      <c r="K2" s="122"/>
      <c r="L2" s="122"/>
      <c r="M2" s="122"/>
      <c r="N2" s="122"/>
      <c r="O2" s="122"/>
      <c r="P2" s="7"/>
    </row>
    <row r="3" spans="1:21" ht="16" customHeight="1" x14ac:dyDescent="0.15">
      <c r="A3" s="1" t="s">
        <v>23</v>
      </c>
      <c r="B3" s="16"/>
      <c r="C3" s="2"/>
      <c r="D3" s="2"/>
      <c r="E3" s="2"/>
      <c r="F3" s="3"/>
      <c r="G3" s="27" t="s">
        <v>32</v>
      </c>
      <c r="H3" s="16"/>
      <c r="I3" s="2"/>
      <c r="J3" s="2" t="s">
        <v>52</v>
      </c>
      <c r="K3" s="2"/>
      <c r="L3" s="3"/>
      <c r="M3" s="71" t="s">
        <v>35</v>
      </c>
      <c r="N3" s="72"/>
      <c r="O3" s="73"/>
      <c r="P3" s="69"/>
      <c r="Q3" s="70"/>
      <c r="R3" s="70"/>
    </row>
    <row r="4" spans="1:21" ht="16" customHeight="1" x14ac:dyDescent="0.15">
      <c r="A4" s="27" t="s">
        <v>0</v>
      </c>
      <c r="B4" s="16"/>
      <c r="C4" s="2" t="s">
        <v>61</v>
      </c>
      <c r="D4" s="2"/>
      <c r="E4" s="31"/>
      <c r="F4" s="3"/>
      <c r="G4" s="109" t="s">
        <v>49</v>
      </c>
      <c r="H4" s="110"/>
      <c r="I4" s="29"/>
      <c r="J4" s="29" t="s">
        <v>53</v>
      </c>
      <c r="K4" s="29"/>
      <c r="L4" s="30"/>
      <c r="M4" s="74"/>
      <c r="N4" s="75"/>
      <c r="O4" s="76"/>
    </row>
    <row r="5" spans="1:21" ht="16" customHeight="1" x14ac:dyDescent="0.15">
      <c r="A5" s="27" t="s">
        <v>1</v>
      </c>
      <c r="B5" s="7"/>
      <c r="C5" s="7" t="s">
        <v>62</v>
      </c>
      <c r="D5" s="7"/>
      <c r="E5" s="7"/>
      <c r="F5" s="8"/>
      <c r="G5" s="109" t="s">
        <v>5</v>
      </c>
      <c r="H5" s="110"/>
      <c r="I5" s="29"/>
      <c r="J5" s="29" t="s">
        <v>54</v>
      </c>
      <c r="K5" s="29"/>
      <c r="L5" s="30"/>
      <c r="M5" s="126" t="s">
        <v>44</v>
      </c>
      <c r="N5" s="127"/>
      <c r="O5" s="128"/>
    </row>
    <row r="6" spans="1:21" ht="16" customHeight="1" x14ac:dyDescent="0.15">
      <c r="A6" s="1"/>
      <c r="B6" s="2"/>
      <c r="C6" s="2" t="s">
        <v>63</v>
      </c>
      <c r="D6" s="2"/>
      <c r="E6" s="2"/>
      <c r="F6" s="3"/>
      <c r="G6" s="109" t="s">
        <v>16</v>
      </c>
      <c r="H6" s="110"/>
      <c r="I6" s="29"/>
      <c r="J6" s="29">
        <v>7720</v>
      </c>
      <c r="K6" s="29"/>
      <c r="L6" s="30"/>
      <c r="M6" s="129"/>
      <c r="N6" s="130"/>
      <c r="O6" s="131"/>
    </row>
    <row r="7" spans="1:21" ht="16" customHeight="1" x14ac:dyDescent="0.15">
      <c r="A7" s="9"/>
      <c r="B7" s="10"/>
      <c r="C7" s="10"/>
      <c r="D7" s="10"/>
      <c r="E7" s="10"/>
      <c r="F7" s="11"/>
      <c r="G7" s="109" t="s">
        <v>20</v>
      </c>
      <c r="H7" s="110"/>
      <c r="I7" s="28"/>
      <c r="J7" s="28"/>
      <c r="K7" s="28"/>
      <c r="L7" s="28"/>
      <c r="M7" s="123" t="s">
        <v>33</v>
      </c>
      <c r="N7" s="124"/>
      <c r="O7" s="125"/>
    </row>
    <row r="8" spans="1:21" ht="16" customHeight="1" x14ac:dyDescent="0.15">
      <c r="A8" s="9" t="s">
        <v>31</v>
      </c>
      <c r="B8" s="10"/>
      <c r="C8" s="10"/>
      <c r="D8" s="10"/>
      <c r="E8" s="10"/>
      <c r="F8" s="11"/>
      <c r="G8" s="109" t="s">
        <v>19</v>
      </c>
      <c r="H8" s="110"/>
      <c r="I8" s="29"/>
      <c r="J8" s="57">
        <v>6191</v>
      </c>
      <c r="K8" s="29"/>
      <c r="L8" s="30"/>
      <c r="M8" s="116" t="s">
        <v>36</v>
      </c>
      <c r="N8" s="117"/>
      <c r="O8" s="118"/>
    </row>
    <row r="9" spans="1:21" ht="16" customHeight="1" x14ac:dyDescent="0.15">
      <c r="A9" s="27" t="s">
        <v>2</v>
      </c>
      <c r="B9" s="16"/>
      <c r="C9" s="2"/>
      <c r="D9" s="2"/>
      <c r="E9" s="2"/>
      <c r="F9" s="3"/>
      <c r="G9" s="109" t="s">
        <v>4</v>
      </c>
      <c r="H9" s="110"/>
      <c r="I9" s="29"/>
      <c r="J9" s="29"/>
      <c r="K9" s="29"/>
      <c r="L9" s="30"/>
      <c r="M9" s="119" t="s">
        <v>37</v>
      </c>
      <c r="N9" s="120"/>
      <c r="O9" s="121"/>
    </row>
    <row r="10" spans="1:21" ht="16" customHeight="1" x14ac:dyDescent="0.15">
      <c r="A10" s="27" t="s">
        <v>29</v>
      </c>
      <c r="B10" s="16"/>
      <c r="C10" s="52" t="s">
        <v>64</v>
      </c>
      <c r="D10" s="2"/>
      <c r="E10" s="2"/>
      <c r="F10" s="3"/>
      <c r="G10" s="109" t="s">
        <v>41</v>
      </c>
      <c r="H10" s="110"/>
      <c r="I10" s="29"/>
      <c r="J10" s="51" t="s">
        <v>55</v>
      </c>
      <c r="K10" s="29"/>
      <c r="L10" s="29"/>
      <c r="M10" s="102" t="s">
        <v>51</v>
      </c>
      <c r="N10" s="103"/>
      <c r="O10" s="104"/>
    </row>
    <row r="11" spans="1:21" ht="16" customHeight="1" x14ac:dyDescent="0.15">
      <c r="A11" s="27" t="s">
        <v>3</v>
      </c>
      <c r="B11" s="16"/>
      <c r="C11" s="55"/>
      <c r="D11" s="2"/>
      <c r="E11" s="2"/>
      <c r="F11" s="3"/>
      <c r="G11" s="99" t="s">
        <v>27</v>
      </c>
      <c r="H11" s="100"/>
      <c r="I11" s="100"/>
      <c r="J11" s="100"/>
      <c r="K11" s="100"/>
      <c r="L11" s="101"/>
      <c r="M11" s="105"/>
      <c r="N11" s="106"/>
      <c r="O11" s="107"/>
    </row>
    <row r="12" spans="1:21" ht="16" customHeight="1" x14ac:dyDescent="0.15">
      <c r="A12" s="111" t="s">
        <v>58</v>
      </c>
      <c r="B12" s="112"/>
      <c r="C12" s="112"/>
      <c r="D12" s="113"/>
      <c r="E12" s="35" t="s">
        <v>17</v>
      </c>
      <c r="F12" s="36" t="s">
        <v>24</v>
      </c>
      <c r="G12" s="44"/>
      <c r="H12" s="37" t="s">
        <v>26</v>
      </c>
      <c r="I12" s="36" t="s">
        <v>18</v>
      </c>
      <c r="J12" s="82" t="s">
        <v>28</v>
      </c>
      <c r="K12" s="83"/>
      <c r="L12" s="135" t="s">
        <v>38</v>
      </c>
      <c r="M12" s="136"/>
      <c r="N12" s="136"/>
      <c r="O12" s="137"/>
      <c r="Q12" s="97"/>
      <c r="R12" s="97"/>
      <c r="S12" s="97"/>
      <c r="T12" s="97"/>
      <c r="U12" s="97"/>
    </row>
    <row r="13" spans="1:21" ht="20.25" customHeight="1" x14ac:dyDescent="0.2">
      <c r="A13" s="85" t="s">
        <v>40</v>
      </c>
      <c r="B13" s="86"/>
      <c r="C13" s="86"/>
      <c r="D13" s="87"/>
      <c r="E13" s="53" t="s">
        <v>59</v>
      </c>
      <c r="F13" s="1"/>
      <c r="G13" s="45"/>
      <c r="H13" s="56">
        <v>7261</v>
      </c>
      <c r="I13" s="18"/>
      <c r="J13" s="84">
        <v>2490</v>
      </c>
      <c r="K13" s="60"/>
      <c r="L13" s="138"/>
      <c r="M13" s="139"/>
      <c r="N13" s="139"/>
      <c r="O13" s="140"/>
      <c r="Q13" s="97"/>
      <c r="R13" s="97"/>
      <c r="S13" s="97"/>
      <c r="T13" s="97"/>
      <c r="U13" s="97"/>
    </row>
    <row r="14" spans="1:21" ht="20.25" customHeight="1" x14ac:dyDescent="0.15">
      <c r="A14" s="63" t="s">
        <v>34</v>
      </c>
      <c r="B14" s="88"/>
      <c r="C14" s="88"/>
      <c r="D14" s="89"/>
      <c r="E14" s="12"/>
      <c r="F14" s="4"/>
      <c r="G14" s="46"/>
      <c r="H14" s="18"/>
      <c r="I14" s="18"/>
      <c r="J14" s="61"/>
      <c r="K14" s="61"/>
      <c r="L14" s="138"/>
      <c r="M14" s="139"/>
      <c r="N14" s="139"/>
      <c r="O14" s="140"/>
      <c r="Q14" s="98"/>
      <c r="R14" s="98"/>
      <c r="S14" s="98"/>
      <c r="T14" s="98"/>
      <c r="U14" s="98"/>
    </row>
    <row r="15" spans="1:21" ht="20.25" customHeight="1" x14ac:dyDescent="0.15">
      <c r="A15" s="90"/>
      <c r="B15" s="91"/>
      <c r="C15" s="91"/>
      <c r="D15" s="92"/>
      <c r="E15" s="15"/>
      <c r="F15" s="1"/>
      <c r="G15" s="45"/>
      <c r="H15" s="17"/>
      <c r="I15" s="18" t="s">
        <v>6</v>
      </c>
      <c r="J15" s="59"/>
      <c r="K15" s="60"/>
      <c r="L15" s="38" t="s">
        <v>22</v>
      </c>
      <c r="M15" s="39"/>
      <c r="N15" s="39"/>
      <c r="O15" s="40"/>
      <c r="Q15" s="98"/>
      <c r="R15" s="98"/>
      <c r="S15" s="98"/>
      <c r="T15" s="98"/>
      <c r="U15" s="98"/>
    </row>
    <row r="16" spans="1:21" ht="20.25" customHeight="1" x14ac:dyDescent="0.15">
      <c r="A16" s="93"/>
      <c r="B16" s="94"/>
      <c r="C16" s="94"/>
      <c r="D16" s="95"/>
      <c r="E16" s="14"/>
      <c r="F16" s="9"/>
      <c r="G16" s="47"/>
      <c r="H16" s="18"/>
      <c r="I16" s="18"/>
      <c r="J16" s="61"/>
      <c r="K16" s="61"/>
      <c r="L16" s="41" t="s">
        <v>21</v>
      </c>
      <c r="M16" s="42"/>
      <c r="N16" s="42"/>
      <c r="O16" s="43"/>
      <c r="Q16" s="96"/>
      <c r="R16" s="96"/>
      <c r="S16" s="96"/>
      <c r="T16" s="96"/>
      <c r="U16" s="96"/>
    </row>
    <row r="17" spans="1:15" s="19" customFormat="1" ht="15" customHeight="1" x14ac:dyDescent="0.15">
      <c r="A17" s="32" t="s">
        <v>7</v>
      </c>
      <c r="B17" s="33" t="s">
        <v>8</v>
      </c>
      <c r="C17" s="32" t="s">
        <v>9</v>
      </c>
      <c r="D17" s="77" t="s">
        <v>25</v>
      </c>
      <c r="E17" s="78"/>
      <c r="F17" s="34"/>
      <c r="G17" s="79" t="s">
        <v>12</v>
      </c>
      <c r="H17" s="80"/>
      <c r="I17" s="80"/>
      <c r="J17" s="80"/>
      <c r="K17" s="81"/>
      <c r="L17" s="77" t="s">
        <v>10</v>
      </c>
      <c r="M17" s="108"/>
      <c r="N17" s="77" t="s">
        <v>11</v>
      </c>
      <c r="O17" s="108"/>
    </row>
    <row r="18" spans="1:15" ht="20.25" customHeight="1" x14ac:dyDescent="0.15">
      <c r="A18" s="53" t="s">
        <v>60</v>
      </c>
      <c r="B18" s="2"/>
      <c r="C18" s="15"/>
      <c r="D18" s="59"/>
      <c r="E18" s="60"/>
      <c r="F18" s="2"/>
      <c r="G18" s="29" t="s">
        <v>65</v>
      </c>
      <c r="H18" s="2"/>
      <c r="I18" s="2"/>
      <c r="J18" s="2"/>
      <c r="K18" s="2"/>
      <c r="L18" s="1"/>
      <c r="M18" s="20">
        <v>2490</v>
      </c>
      <c r="N18" s="21"/>
      <c r="O18" s="20">
        <f>1*M18</f>
        <v>2490</v>
      </c>
    </row>
    <row r="19" spans="1:15" ht="20.25" customHeight="1" x14ac:dyDescent="0.15">
      <c r="A19" s="54"/>
      <c r="C19" s="13"/>
      <c r="D19" s="59"/>
      <c r="E19" s="60"/>
      <c r="G19" s="58"/>
      <c r="L19" s="6"/>
      <c r="M19" s="20"/>
      <c r="N19" s="23"/>
      <c r="O19" s="20">
        <v>0</v>
      </c>
    </row>
    <row r="20" spans="1:15" ht="20.25" customHeight="1" x14ac:dyDescent="0.15">
      <c r="A20" s="53"/>
      <c r="B20" s="2"/>
      <c r="C20" s="15"/>
      <c r="D20" s="59"/>
      <c r="E20" s="60"/>
      <c r="F20" s="2"/>
      <c r="G20" s="29"/>
      <c r="H20" s="2"/>
      <c r="I20" s="2"/>
      <c r="J20" s="2"/>
      <c r="K20" s="2"/>
      <c r="L20" s="1"/>
      <c r="M20" s="20"/>
      <c r="N20" s="21"/>
      <c r="O20" s="20">
        <v>0</v>
      </c>
    </row>
    <row r="21" spans="1:15" ht="20.25" customHeight="1" x14ac:dyDescent="0.15">
      <c r="A21" s="13"/>
      <c r="C21" s="13"/>
      <c r="D21" s="59"/>
      <c r="E21" s="60"/>
      <c r="L21" s="6"/>
      <c r="M21" s="22"/>
      <c r="N21" s="23"/>
      <c r="O21" s="20">
        <f>SUM(+B21*M21)</f>
        <v>0</v>
      </c>
    </row>
    <row r="22" spans="1:15" ht="20.25" customHeight="1" x14ac:dyDescent="0.15">
      <c r="A22" s="15"/>
      <c r="B22" s="2"/>
      <c r="C22" s="15"/>
      <c r="D22" s="59"/>
      <c r="E22" s="60"/>
      <c r="F22" s="2"/>
      <c r="G22" s="2"/>
      <c r="H22" s="2"/>
      <c r="I22" s="2"/>
      <c r="J22" s="2"/>
      <c r="K22" s="2"/>
      <c r="L22" s="1"/>
      <c r="M22" s="20"/>
      <c r="N22" s="21"/>
      <c r="O22" s="20">
        <f>SUM(+B22*M22)</f>
        <v>0</v>
      </c>
    </row>
    <row r="23" spans="1:15" ht="20.25" customHeight="1" x14ac:dyDescent="0.15">
      <c r="A23" s="13"/>
      <c r="C23" s="13"/>
      <c r="D23" s="59"/>
      <c r="E23" s="60"/>
      <c r="L23" s="6"/>
      <c r="M23" s="22"/>
      <c r="N23" s="23"/>
      <c r="O23" s="20">
        <f>SUM(+B23*M23)</f>
        <v>0</v>
      </c>
    </row>
    <row r="24" spans="1:15" ht="20.25" customHeight="1" x14ac:dyDescent="0.15">
      <c r="A24" s="12"/>
      <c r="B24" s="5"/>
      <c r="C24" s="12"/>
      <c r="D24" s="59"/>
      <c r="E24" s="60"/>
      <c r="F24" s="5"/>
      <c r="G24" s="5"/>
      <c r="H24" s="5"/>
      <c r="I24" s="5"/>
      <c r="J24" s="5"/>
      <c r="K24" s="5"/>
      <c r="L24" s="4"/>
      <c r="M24" s="24"/>
      <c r="N24" s="25"/>
      <c r="O24" s="20">
        <v>0</v>
      </c>
    </row>
    <row r="25" spans="1:15" ht="20.25" customHeight="1" x14ac:dyDescent="0.15">
      <c r="A25" s="4"/>
      <c r="B25" s="12"/>
      <c r="C25" s="12"/>
      <c r="D25" s="59"/>
      <c r="E25" s="60"/>
      <c r="F25" s="5"/>
      <c r="G25" s="5"/>
      <c r="H25" s="5"/>
      <c r="I25" s="5"/>
      <c r="J25" s="5"/>
      <c r="K25" s="5"/>
      <c r="L25" s="4"/>
      <c r="M25" s="26"/>
      <c r="N25" s="25"/>
      <c r="O25" s="20">
        <v>0</v>
      </c>
    </row>
    <row r="26" spans="1:15" ht="20.25" customHeight="1" x14ac:dyDescent="0.15">
      <c r="A26" s="63" t="s">
        <v>57</v>
      </c>
      <c r="B26" s="64"/>
      <c r="C26" s="64"/>
      <c r="D26" s="64"/>
      <c r="E26" s="64"/>
      <c r="F26" s="64"/>
      <c r="G26" s="64"/>
      <c r="H26" s="64"/>
      <c r="I26" s="64"/>
      <c r="J26" s="64"/>
      <c r="K26" s="65"/>
      <c r="L26" s="61" t="s">
        <v>30</v>
      </c>
      <c r="M26" s="61"/>
      <c r="N26" s="132">
        <f>SUM(O18:O25)</f>
        <v>2490</v>
      </c>
      <c r="O26" s="132"/>
    </row>
    <row r="27" spans="1:15" ht="14.25" customHeight="1" x14ac:dyDescent="0.15">
      <c r="A27" s="66"/>
      <c r="B27" s="67"/>
      <c r="C27" s="67"/>
      <c r="D27" s="67"/>
      <c r="E27" s="67"/>
      <c r="F27" s="67"/>
      <c r="G27" s="67"/>
      <c r="H27" s="67"/>
      <c r="I27" s="67"/>
      <c r="J27" s="67"/>
      <c r="K27" s="68"/>
      <c r="L27" s="61"/>
      <c r="M27" s="61"/>
      <c r="N27" s="132"/>
      <c r="O27" s="132"/>
    </row>
    <row r="28" spans="1:15" ht="65.25" customHeight="1" x14ac:dyDescent="0.15">
      <c r="A28" s="144" t="s">
        <v>47</v>
      </c>
      <c r="B28" s="145"/>
      <c r="C28" s="145"/>
      <c r="D28" s="145"/>
      <c r="E28" s="145"/>
      <c r="F28" s="145"/>
      <c r="G28" s="145"/>
      <c r="H28" s="145"/>
      <c r="I28" s="145"/>
      <c r="J28" s="145"/>
      <c r="K28" s="146"/>
      <c r="L28" s="48"/>
      <c r="M28" s="48"/>
      <c r="N28" s="48"/>
      <c r="O28" s="49"/>
    </row>
    <row r="29" spans="1:15" ht="19.5" customHeight="1" x14ac:dyDescent="0.15">
      <c r="A29" s="141" t="s">
        <v>48</v>
      </c>
      <c r="B29" s="142"/>
      <c r="C29" s="142"/>
      <c r="D29" s="142"/>
      <c r="E29" s="142"/>
      <c r="F29" s="142"/>
      <c r="G29" s="142"/>
      <c r="H29" s="142"/>
      <c r="I29" s="142"/>
      <c r="J29" s="142"/>
      <c r="K29" s="143"/>
      <c r="L29" s="62" t="s">
        <v>42</v>
      </c>
      <c r="M29" s="62"/>
      <c r="N29" s="149">
        <v>0</v>
      </c>
      <c r="O29" s="150"/>
    </row>
    <row r="30" spans="1:15" ht="21" customHeight="1" x14ac:dyDescent="0.15">
      <c r="A30" s="156" t="s">
        <v>56</v>
      </c>
      <c r="B30" s="154"/>
      <c r="C30" s="154"/>
      <c r="D30" s="154"/>
      <c r="E30" s="154"/>
      <c r="F30" s="154"/>
      <c r="G30" s="154"/>
      <c r="H30" s="154"/>
      <c r="I30" s="153" t="s">
        <v>66</v>
      </c>
      <c r="J30" s="154"/>
      <c r="K30" s="155"/>
      <c r="L30" s="112" t="s">
        <v>43</v>
      </c>
      <c r="M30" s="113"/>
      <c r="N30" s="149">
        <v>0</v>
      </c>
      <c r="O30" s="150"/>
    </row>
    <row r="31" spans="1:15" ht="17.25" customHeight="1" x14ac:dyDescent="0.15">
      <c r="A31" s="147" t="s">
        <v>15</v>
      </c>
      <c r="B31" s="148"/>
      <c r="C31" s="148"/>
      <c r="D31" s="148"/>
      <c r="E31" s="148"/>
      <c r="F31" s="148"/>
      <c r="G31" s="148"/>
      <c r="H31" s="148"/>
      <c r="I31" s="148" t="s">
        <v>14</v>
      </c>
      <c r="J31" s="148"/>
      <c r="K31" s="152"/>
      <c r="L31" s="133" t="s">
        <v>13</v>
      </c>
      <c r="M31" s="133"/>
      <c r="N31" s="134">
        <f>SUM(O28:O30)+N26</f>
        <v>2490</v>
      </c>
      <c r="O31" s="134"/>
    </row>
    <row r="32" spans="1:15" ht="14.25" customHeight="1" x14ac:dyDescent="0.15">
      <c r="A32" s="147" t="s">
        <v>15</v>
      </c>
      <c r="B32" s="148"/>
      <c r="C32" s="148"/>
      <c r="D32" s="148"/>
      <c r="E32" s="148"/>
      <c r="F32" s="148"/>
      <c r="G32" s="148"/>
      <c r="H32" s="148"/>
      <c r="I32" s="148" t="s">
        <v>14</v>
      </c>
      <c r="J32" s="148"/>
      <c r="K32" s="152"/>
      <c r="L32" s="133"/>
      <c r="M32" s="133"/>
      <c r="N32" s="134"/>
      <c r="O32" s="134"/>
    </row>
    <row r="33" spans="1:15" ht="18" customHeight="1" x14ac:dyDescent="0.15">
      <c r="A33" s="151" t="s">
        <v>39</v>
      </c>
      <c r="B33" s="151"/>
      <c r="C33" s="151"/>
      <c r="D33" s="151"/>
      <c r="E33" s="151"/>
      <c r="F33" s="151"/>
      <c r="G33" s="151"/>
      <c r="H33" s="151"/>
      <c r="I33" s="151"/>
      <c r="J33" s="151"/>
      <c r="K33" s="151"/>
      <c r="L33" s="151"/>
      <c r="M33" s="151"/>
      <c r="N33" s="151"/>
      <c r="O33" s="151"/>
    </row>
    <row r="34" spans="1:15" ht="20.25" customHeight="1" x14ac:dyDescent="0.15">
      <c r="A34" s="7"/>
      <c r="B34" s="7"/>
      <c r="C34" s="7"/>
      <c r="D34" s="7"/>
      <c r="E34" s="7"/>
      <c r="F34" s="7"/>
      <c r="G34" s="7"/>
      <c r="H34" s="7"/>
      <c r="I34" s="7"/>
      <c r="J34" s="7"/>
      <c r="K34" s="7"/>
      <c r="L34" s="7"/>
      <c r="M34" s="7"/>
      <c r="N34" s="7"/>
      <c r="O34" s="7"/>
    </row>
  </sheetData>
  <mergeCells count="59">
    <mergeCell ref="A33:O33"/>
    <mergeCell ref="N30:O30"/>
    <mergeCell ref="I31:K31"/>
    <mergeCell ref="I32:K32"/>
    <mergeCell ref="I30:K30"/>
    <mergeCell ref="A30:H30"/>
    <mergeCell ref="N26:O27"/>
    <mergeCell ref="L31:M32"/>
    <mergeCell ref="N31:O32"/>
    <mergeCell ref="N17:O17"/>
    <mergeCell ref="J14:K14"/>
    <mergeCell ref="J15:K15"/>
    <mergeCell ref="J16:K16"/>
    <mergeCell ref="L12:O14"/>
    <mergeCell ref="A29:K29"/>
    <mergeCell ref="A28:K28"/>
    <mergeCell ref="A31:H31"/>
    <mergeCell ref="A32:H32"/>
    <mergeCell ref="N29:O29"/>
    <mergeCell ref="L30:M30"/>
    <mergeCell ref="D22:E22"/>
    <mergeCell ref="D23:E23"/>
    <mergeCell ref="L17:M17"/>
    <mergeCell ref="G10:H10"/>
    <mergeCell ref="A12:D12"/>
    <mergeCell ref="A1:G1"/>
    <mergeCell ref="I1:O1"/>
    <mergeCell ref="M8:O8"/>
    <mergeCell ref="M9:O9"/>
    <mergeCell ref="A2:O2"/>
    <mergeCell ref="M7:O7"/>
    <mergeCell ref="M5:O6"/>
    <mergeCell ref="G4:H4"/>
    <mergeCell ref="G5:H5"/>
    <mergeCell ref="G6:H6"/>
    <mergeCell ref="G7:H7"/>
    <mergeCell ref="G8:H8"/>
    <mergeCell ref="G9:H9"/>
    <mergeCell ref="L26:M27"/>
    <mergeCell ref="D19:E19"/>
    <mergeCell ref="L29:M29"/>
    <mergeCell ref="A26:K27"/>
    <mergeCell ref="P3:R3"/>
    <mergeCell ref="M3:O4"/>
    <mergeCell ref="D17:E17"/>
    <mergeCell ref="G17:K17"/>
    <mergeCell ref="J12:K12"/>
    <mergeCell ref="J13:K13"/>
    <mergeCell ref="A13:D13"/>
    <mergeCell ref="A14:D16"/>
    <mergeCell ref="Q16:U16"/>
    <mergeCell ref="Q12:U15"/>
    <mergeCell ref="G11:L11"/>
    <mergeCell ref="M10:O11"/>
    <mergeCell ref="D18:E18"/>
    <mergeCell ref="D20:E20"/>
    <mergeCell ref="D21:E21"/>
    <mergeCell ref="D24:E24"/>
    <mergeCell ref="D25:E25"/>
  </mergeCells>
  <phoneticPr fontId="0" type="noConversion"/>
  <hyperlinks>
    <hyperlink ref="J10" r:id="rId1" xr:uid="{6FA5759E-65E5-F549-88E6-E7C388AE10E8}"/>
    <hyperlink ref="C10" r:id="rId2" xr:uid="{F4C838CD-678F-FF44-B9A0-761AD456DC9D}"/>
  </hyperlinks>
  <printOptions horizontalCentered="1" verticalCentered="1"/>
  <pageMargins left="0.7" right="0.7" top="0.75" bottom="0.75" header="0.3" footer="0.3"/>
  <pageSetup scale="77" orientation="landscape" horizontalDpi="300" verticalDpi="300" r:id="rId3"/>
  <headerFooter alignWithMargins="0">
    <oddFooter>&amp;L&amp;8SDSURF - &amp;F</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Standard Purch Req</vt:lpstr>
      <vt:lpstr>'Standard Purch Req'!Print_Area</vt:lpstr>
    </vt:vector>
  </TitlesOfParts>
  <Company>SDSU Foundation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Denise Carroll</dc:creator>
  <cp:lastModifiedBy>Microsoft Office User</cp:lastModifiedBy>
  <cp:lastPrinted>2021-10-04T14:33:25Z</cp:lastPrinted>
  <dcterms:created xsi:type="dcterms:W3CDTF">1999-03-05T20:49:49Z</dcterms:created>
  <dcterms:modified xsi:type="dcterms:W3CDTF">2021-10-04T14:50:10Z</dcterms:modified>
</cp:coreProperties>
</file>