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D600" sheetId="1" state="visible" r:id="rId2"/>
    <sheet name="PFU" sheetId="2" state="visible" r:id="rId3"/>
  </sheets>
  <definedNames>
    <definedName function="false" hidden="false" localSheetId="0" name="_xlnm._FilterDatabase" vbProcedure="false">OD600!$A$2:$I$61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<sst xmlns="http://schemas.openxmlformats.org/spreadsheetml/2006/main" count="27" uniqueCount="13">
  <si>
    <t xml:space="preserve">Average</t>
  </si>
  <si>
    <t xml:space="preserve">Time (hr)</t>
  </si>
  <si>
    <t xml:space="preserve">spoT-</t>
  </si>
  <si>
    <t xml:space="preserve">WT</t>
  </si>
  <si>
    <t xml:space="preserve">spoT- +CX</t>
  </si>
  <si>
    <t xml:space="preserve">WT +CX</t>
  </si>
  <si>
    <t xml:space="preserve">strain</t>
  </si>
  <si>
    <t xml:space="preserve">treatment</t>
  </si>
  <si>
    <t xml:space="preserve">Average PFU / mL</t>
  </si>
  <si>
    <t xml:space="preserve">stdev.P</t>
  </si>
  <si>
    <t xml:space="preserve">CX</t>
  </si>
  <si>
    <t xml:space="preserve">spoT1</t>
  </si>
  <si>
    <t xml:space="preserve">H2O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</si>
</sst>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E+00"/>
    <numFmt numFmtId="167" formatCode="0.0E+00"/>
    <numFmt numFmtId="168" formatCode="0.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Times New Roman"/>
      <family val="1"/>
    </font>
    <font>
      <sz val="11"/>
      <name val="Calibri"/>
      <family val="0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OD600!$K$2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OD600!$A$3:$A$61</c:f>
              <c:numCache>
                <c:formatCode>General</c:formatCode>
                <c:ptCount val="5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</c:numCache>
            </c:numRef>
          </c:xVal>
          <c:yVal>
            <c:numRef>
              <c:f>OD600!$K$3:$K$61</c:f>
              <c:numCache>
                <c:formatCode>General</c:formatCode>
                <c:ptCount val="59"/>
                <c:pt idx="0">
                  <c:v>0.0936333333333333</c:v>
                </c:pt>
                <c:pt idx="1">
                  <c:v>0.0944833333333333</c:v>
                </c:pt>
                <c:pt idx="2">
                  <c:v>0.0979416666666667</c:v>
                </c:pt>
                <c:pt idx="3">
                  <c:v>0.103666666666667</c:v>
                </c:pt>
                <c:pt idx="4">
                  <c:v>0.112741666666667</c:v>
                </c:pt>
                <c:pt idx="5">
                  <c:v>0.128016666666667</c:v>
                </c:pt>
                <c:pt idx="6">
                  <c:v>0.149008333333333</c:v>
                </c:pt>
                <c:pt idx="7">
                  <c:v>0.178241666666667</c:v>
                </c:pt>
                <c:pt idx="8">
                  <c:v>0.198583333333333</c:v>
                </c:pt>
                <c:pt idx="9">
                  <c:v>0.212516666666667</c:v>
                </c:pt>
                <c:pt idx="10">
                  <c:v>0.23</c:v>
                </c:pt>
                <c:pt idx="11">
                  <c:v>0.2491</c:v>
                </c:pt>
                <c:pt idx="12">
                  <c:v>0.2649</c:v>
                </c:pt>
                <c:pt idx="13">
                  <c:v>0.282441666666667</c:v>
                </c:pt>
                <c:pt idx="14">
                  <c:v>0.3</c:v>
                </c:pt>
                <c:pt idx="15">
                  <c:v>0.307066666666667</c:v>
                </c:pt>
                <c:pt idx="16">
                  <c:v>0.317058333333333</c:v>
                </c:pt>
                <c:pt idx="17">
                  <c:v>0.321566666666667</c:v>
                </c:pt>
                <c:pt idx="18">
                  <c:v>0.328325</c:v>
                </c:pt>
                <c:pt idx="19">
                  <c:v>0.334833333333333</c:v>
                </c:pt>
                <c:pt idx="20">
                  <c:v>0.33815</c:v>
                </c:pt>
                <c:pt idx="21">
                  <c:v>0.349883333333333</c:v>
                </c:pt>
                <c:pt idx="22">
                  <c:v>0.352533333333333</c:v>
                </c:pt>
                <c:pt idx="23">
                  <c:v>0.355458333333333</c:v>
                </c:pt>
                <c:pt idx="24">
                  <c:v>0.366625</c:v>
                </c:pt>
                <c:pt idx="25">
                  <c:v>0.377125</c:v>
                </c:pt>
                <c:pt idx="26">
                  <c:v>0.390616666666667</c:v>
                </c:pt>
                <c:pt idx="27">
                  <c:v>0.405625</c:v>
                </c:pt>
                <c:pt idx="28">
                  <c:v>0.41385</c:v>
                </c:pt>
                <c:pt idx="29">
                  <c:v>0.429041666666667</c:v>
                </c:pt>
                <c:pt idx="30">
                  <c:v>0.440858333333333</c:v>
                </c:pt>
                <c:pt idx="31">
                  <c:v>0.453016666666667</c:v>
                </c:pt>
                <c:pt idx="32">
                  <c:v>0.463633333333333</c:v>
                </c:pt>
                <c:pt idx="33">
                  <c:v>0.472741666666667</c:v>
                </c:pt>
                <c:pt idx="34">
                  <c:v>0.480666666666667</c:v>
                </c:pt>
                <c:pt idx="35">
                  <c:v>0.483741666666667</c:v>
                </c:pt>
                <c:pt idx="36">
                  <c:v>0.492308333333333</c:v>
                </c:pt>
                <c:pt idx="37">
                  <c:v>0.498233333333333</c:v>
                </c:pt>
                <c:pt idx="38">
                  <c:v>0.499358333333333</c:v>
                </c:pt>
                <c:pt idx="39">
                  <c:v>0.507541666666667</c:v>
                </c:pt>
                <c:pt idx="40">
                  <c:v>0.515341666666667</c:v>
                </c:pt>
                <c:pt idx="41">
                  <c:v>0.521541666666667</c:v>
                </c:pt>
                <c:pt idx="42">
                  <c:v>0.526941666666667</c:v>
                </c:pt>
                <c:pt idx="43">
                  <c:v>0.535933333333333</c:v>
                </c:pt>
                <c:pt idx="44">
                  <c:v>0.547258333333333</c:v>
                </c:pt>
                <c:pt idx="45">
                  <c:v>0.554475</c:v>
                </c:pt>
                <c:pt idx="46">
                  <c:v>0.5602</c:v>
                </c:pt>
                <c:pt idx="47">
                  <c:v>0.567116666666667</c:v>
                </c:pt>
                <c:pt idx="48">
                  <c:v>0.57395</c:v>
                </c:pt>
                <c:pt idx="49">
                  <c:v>0.581758333333333</c:v>
                </c:pt>
                <c:pt idx="50">
                  <c:v>0.5867</c:v>
                </c:pt>
                <c:pt idx="51">
                  <c:v>0.592133333333333</c:v>
                </c:pt>
                <c:pt idx="52">
                  <c:v>0.597558333333333</c:v>
                </c:pt>
                <c:pt idx="53">
                  <c:v>0.6</c:v>
                </c:pt>
                <c:pt idx="54">
                  <c:v>0.608808333333333</c:v>
                </c:pt>
                <c:pt idx="55">
                  <c:v>0.613033333333333</c:v>
                </c:pt>
                <c:pt idx="56">
                  <c:v>0.617741666666667</c:v>
                </c:pt>
                <c:pt idx="57">
                  <c:v>0.620416666666667</c:v>
                </c:pt>
                <c:pt idx="58">
                  <c:v>0.62695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OD600!$J$2</c:f>
              <c:strCache>
                <c:ptCount val="1"/>
                <c:pt idx="0">
                  <c:v>spoT-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OD600!$A$3:$A$61</c:f>
              <c:numCache>
                <c:formatCode>General</c:formatCode>
                <c:ptCount val="5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</c:numCache>
            </c:numRef>
          </c:xVal>
          <c:yVal>
            <c:numRef>
              <c:f>OD600!$J$3:$J$61</c:f>
              <c:numCache>
                <c:formatCode>General</c:formatCode>
                <c:ptCount val="59"/>
                <c:pt idx="0">
                  <c:v>0.0931333333333333</c:v>
                </c:pt>
                <c:pt idx="1">
                  <c:v>0.0940333333333333</c:v>
                </c:pt>
                <c:pt idx="2">
                  <c:v>0.0974333333333333</c:v>
                </c:pt>
                <c:pt idx="3">
                  <c:v>0.100866666666667</c:v>
                </c:pt>
                <c:pt idx="4">
                  <c:v>0.107466666666667</c:v>
                </c:pt>
                <c:pt idx="5">
                  <c:v>0.118933333333333</c:v>
                </c:pt>
                <c:pt idx="6">
                  <c:v>0.134783333333333</c:v>
                </c:pt>
                <c:pt idx="7">
                  <c:v>0.15495</c:v>
                </c:pt>
                <c:pt idx="8">
                  <c:v>0.172383333333333</c:v>
                </c:pt>
                <c:pt idx="9">
                  <c:v>0.188733333333333</c:v>
                </c:pt>
                <c:pt idx="10">
                  <c:v>0.205883333333333</c:v>
                </c:pt>
                <c:pt idx="11">
                  <c:v>0.2198</c:v>
                </c:pt>
                <c:pt idx="12">
                  <c:v>0.235533333333333</c:v>
                </c:pt>
                <c:pt idx="13">
                  <c:v>0.247533333333333</c:v>
                </c:pt>
                <c:pt idx="14">
                  <c:v>0.256266666666667</c:v>
                </c:pt>
                <c:pt idx="15">
                  <c:v>0.264566666666667</c:v>
                </c:pt>
                <c:pt idx="16">
                  <c:v>0.2794</c:v>
                </c:pt>
                <c:pt idx="17">
                  <c:v>0.293433333333333</c:v>
                </c:pt>
                <c:pt idx="18">
                  <c:v>0.30905</c:v>
                </c:pt>
                <c:pt idx="19">
                  <c:v>0.322266666666667</c:v>
                </c:pt>
                <c:pt idx="20">
                  <c:v>0.335283333333333</c:v>
                </c:pt>
                <c:pt idx="21">
                  <c:v>0.352433333333333</c:v>
                </c:pt>
                <c:pt idx="22">
                  <c:v>0.369516666666667</c:v>
                </c:pt>
                <c:pt idx="23">
                  <c:v>0.3847</c:v>
                </c:pt>
                <c:pt idx="24">
                  <c:v>0.401083333333333</c:v>
                </c:pt>
                <c:pt idx="25">
                  <c:v>0.420533333333333</c:v>
                </c:pt>
                <c:pt idx="26">
                  <c:v>0.4426</c:v>
                </c:pt>
                <c:pt idx="27">
                  <c:v>0.457433333333333</c:v>
                </c:pt>
                <c:pt idx="28">
                  <c:v>0.478333333333333</c:v>
                </c:pt>
                <c:pt idx="29">
                  <c:v>0.494466666666667</c:v>
                </c:pt>
                <c:pt idx="30">
                  <c:v>0.500933333333333</c:v>
                </c:pt>
                <c:pt idx="31">
                  <c:v>0.520066666666667</c:v>
                </c:pt>
                <c:pt idx="32">
                  <c:v>0.527033333333333</c:v>
                </c:pt>
                <c:pt idx="33">
                  <c:v>0.532916666666667</c:v>
                </c:pt>
                <c:pt idx="34">
                  <c:v>0.549333333333333</c:v>
                </c:pt>
                <c:pt idx="35">
                  <c:v>0.542883333333333</c:v>
                </c:pt>
                <c:pt idx="36">
                  <c:v>0.553216666666667</c:v>
                </c:pt>
                <c:pt idx="37">
                  <c:v>0.552233333333333</c:v>
                </c:pt>
                <c:pt idx="38">
                  <c:v>0.568766666666667</c:v>
                </c:pt>
                <c:pt idx="39">
                  <c:v>0.575016666666667</c:v>
                </c:pt>
                <c:pt idx="40">
                  <c:v>0.579433333333333</c:v>
                </c:pt>
                <c:pt idx="41">
                  <c:v>0.589416666666667</c:v>
                </c:pt>
                <c:pt idx="42">
                  <c:v>0.598666666666667</c:v>
                </c:pt>
                <c:pt idx="43">
                  <c:v>0.593966666666667</c:v>
                </c:pt>
                <c:pt idx="44">
                  <c:v>0.602016666666667</c:v>
                </c:pt>
                <c:pt idx="45">
                  <c:v>0.60705</c:v>
                </c:pt>
                <c:pt idx="46">
                  <c:v>0.606033333333333</c:v>
                </c:pt>
                <c:pt idx="47">
                  <c:v>0.615133333333333</c:v>
                </c:pt>
                <c:pt idx="48">
                  <c:v>0.615383333333333</c:v>
                </c:pt>
                <c:pt idx="49">
                  <c:v>0.6166</c:v>
                </c:pt>
                <c:pt idx="50">
                  <c:v>0.617883333333333</c:v>
                </c:pt>
                <c:pt idx="51">
                  <c:v>0.6165</c:v>
                </c:pt>
                <c:pt idx="52">
                  <c:v>0.622383333333333</c:v>
                </c:pt>
                <c:pt idx="53">
                  <c:v>0.62715</c:v>
                </c:pt>
                <c:pt idx="54">
                  <c:v>0.628283333333333</c:v>
                </c:pt>
                <c:pt idx="55">
                  <c:v>0.632883333333333</c:v>
                </c:pt>
                <c:pt idx="56">
                  <c:v>0.63085</c:v>
                </c:pt>
                <c:pt idx="57">
                  <c:v>0.6339</c:v>
                </c:pt>
                <c:pt idx="58">
                  <c:v>0.63455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OD600!$M$2</c:f>
              <c:strCache>
                <c:ptCount val="1"/>
                <c:pt idx="0">
                  <c:v>WT +CX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custDash/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OD600!$A$3:$A$61</c:f>
              <c:numCache>
                <c:formatCode>General</c:formatCode>
                <c:ptCount val="5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</c:numCache>
            </c:numRef>
          </c:xVal>
          <c:yVal>
            <c:numRef>
              <c:f>OD600!$M$3:$M$61</c:f>
              <c:numCache>
                <c:formatCode>General</c:formatCode>
                <c:ptCount val="59"/>
                <c:pt idx="0">
                  <c:v>0.0942333333333333</c:v>
                </c:pt>
                <c:pt idx="1">
                  <c:v>0.0950333333333333</c:v>
                </c:pt>
                <c:pt idx="2">
                  <c:v>0.100275</c:v>
                </c:pt>
                <c:pt idx="3">
                  <c:v>0.106441666666667</c:v>
                </c:pt>
                <c:pt idx="4">
                  <c:v>0.117233333333333</c:v>
                </c:pt>
                <c:pt idx="5">
                  <c:v>0.134108333333333</c:v>
                </c:pt>
                <c:pt idx="6">
                  <c:v>0.152708333333333</c:v>
                </c:pt>
                <c:pt idx="7">
                  <c:v>0.179433333333333</c:v>
                </c:pt>
                <c:pt idx="8">
                  <c:v>0.196125</c:v>
                </c:pt>
                <c:pt idx="9">
                  <c:v>0.209191666666667</c:v>
                </c:pt>
                <c:pt idx="10">
                  <c:v>0.2291</c:v>
                </c:pt>
                <c:pt idx="11">
                  <c:v>0.249658333333333</c:v>
                </c:pt>
                <c:pt idx="12">
                  <c:v>0.265675</c:v>
                </c:pt>
                <c:pt idx="13">
                  <c:v>0.273433333333333</c:v>
                </c:pt>
                <c:pt idx="14">
                  <c:v>0.283375</c:v>
                </c:pt>
                <c:pt idx="15">
                  <c:v>0.279908333333333</c:v>
                </c:pt>
                <c:pt idx="16">
                  <c:v>0.276608333333333</c:v>
                </c:pt>
                <c:pt idx="17">
                  <c:v>0.276233333333333</c:v>
                </c:pt>
                <c:pt idx="18">
                  <c:v>0.279916666666667</c:v>
                </c:pt>
                <c:pt idx="19">
                  <c:v>0.276666666666667</c:v>
                </c:pt>
                <c:pt idx="20">
                  <c:v>0.275725</c:v>
                </c:pt>
                <c:pt idx="21">
                  <c:v>0.276841666666667</c:v>
                </c:pt>
                <c:pt idx="22">
                  <c:v>0.275083333333333</c:v>
                </c:pt>
                <c:pt idx="23">
                  <c:v>0.276591666666667</c:v>
                </c:pt>
                <c:pt idx="24">
                  <c:v>0.275808333333333</c:v>
                </c:pt>
                <c:pt idx="25">
                  <c:v>0.277825</c:v>
                </c:pt>
                <c:pt idx="26">
                  <c:v>0.278383333333333</c:v>
                </c:pt>
                <c:pt idx="27">
                  <c:v>0.278333333333333</c:v>
                </c:pt>
                <c:pt idx="28">
                  <c:v>0.284608333333333</c:v>
                </c:pt>
                <c:pt idx="29">
                  <c:v>0.285058333333333</c:v>
                </c:pt>
                <c:pt idx="30">
                  <c:v>0.287133333333333</c:v>
                </c:pt>
                <c:pt idx="31">
                  <c:v>0.293083333333333</c:v>
                </c:pt>
                <c:pt idx="32">
                  <c:v>0.301833333333333</c:v>
                </c:pt>
                <c:pt idx="33">
                  <c:v>0.30505</c:v>
                </c:pt>
                <c:pt idx="34">
                  <c:v>0.3124</c:v>
                </c:pt>
                <c:pt idx="35">
                  <c:v>0.320083333333333</c:v>
                </c:pt>
                <c:pt idx="36">
                  <c:v>0.32805</c:v>
                </c:pt>
                <c:pt idx="37">
                  <c:v>0.33865</c:v>
                </c:pt>
                <c:pt idx="38">
                  <c:v>0.347916666666667</c:v>
                </c:pt>
                <c:pt idx="39">
                  <c:v>0.363125</c:v>
                </c:pt>
                <c:pt idx="40">
                  <c:v>0.375108333333333</c:v>
                </c:pt>
                <c:pt idx="41">
                  <c:v>0.389416666666667</c:v>
                </c:pt>
                <c:pt idx="42">
                  <c:v>0.402533333333333</c:v>
                </c:pt>
                <c:pt idx="43">
                  <c:v>0.4149</c:v>
                </c:pt>
                <c:pt idx="44">
                  <c:v>0.426766666666667</c:v>
                </c:pt>
                <c:pt idx="45">
                  <c:v>0.437191666666667</c:v>
                </c:pt>
                <c:pt idx="46">
                  <c:v>0.44875</c:v>
                </c:pt>
                <c:pt idx="47">
                  <c:v>0.459558333333333</c:v>
                </c:pt>
                <c:pt idx="48">
                  <c:v>0.468758333333333</c:v>
                </c:pt>
                <c:pt idx="49">
                  <c:v>0.476875</c:v>
                </c:pt>
                <c:pt idx="50">
                  <c:v>0.4865</c:v>
                </c:pt>
                <c:pt idx="51">
                  <c:v>0.493183333333333</c:v>
                </c:pt>
                <c:pt idx="52">
                  <c:v>0.498266666666667</c:v>
                </c:pt>
                <c:pt idx="53">
                  <c:v>0.50295</c:v>
                </c:pt>
                <c:pt idx="54">
                  <c:v>0.511533333333333</c:v>
                </c:pt>
                <c:pt idx="55">
                  <c:v>0.511775</c:v>
                </c:pt>
                <c:pt idx="56">
                  <c:v>0.516675</c:v>
                </c:pt>
                <c:pt idx="57">
                  <c:v>0.520033333333333</c:v>
                </c:pt>
                <c:pt idx="58">
                  <c:v>0.522041666666667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OD600!$L$2</c:f>
              <c:strCache>
                <c:ptCount val="1"/>
                <c:pt idx="0">
                  <c:v>spoT- +CX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custDash/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OD600!$A$3:$A$61</c:f>
              <c:numCache>
                <c:formatCode>General</c:formatCode>
                <c:ptCount val="5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</c:numCache>
            </c:numRef>
          </c:xVal>
          <c:yVal>
            <c:numRef>
              <c:f>OD600!$L$3:$L$61</c:f>
              <c:numCache>
                <c:formatCode>General</c:formatCode>
                <c:ptCount val="59"/>
                <c:pt idx="0">
                  <c:v>0.105041666666667</c:v>
                </c:pt>
                <c:pt idx="1">
                  <c:v>0.0948333333333333</c:v>
                </c:pt>
                <c:pt idx="2">
                  <c:v>0.0972666666666667</c:v>
                </c:pt>
                <c:pt idx="3">
                  <c:v>0.101441666666667</c:v>
                </c:pt>
                <c:pt idx="4">
                  <c:v>0.108116666666667</c:v>
                </c:pt>
                <c:pt idx="5">
                  <c:v>0.11895</c:v>
                </c:pt>
                <c:pt idx="6">
                  <c:v>0.13385</c:v>
                </c:pt>
                <c:pt idx="7">
                  <c:v>0.152416666666667</c:v>
                </c:pt>
                <c:pt idx="8">
                  <c:v>0.169066666666667</c:v>
                </c:pt>
                <c:pt idx="9">
                  <c:v>0.185666666666667</c:v>
                </c:pt>
                <c:pt idx="10">
                  <c:v>0.200358333333333</c:v>
                </c:pt>
                <c:pt idx="11">
                  <c:v>0.218575</c:v>
                </c:pt>
                <c:pt idx="12">
                  <c:v>0.2315</c:v>
                </c:pt>
                <c:pt idx="13">
                  <c:v>0.234741666666667</c:v>
                </c:pt>
                <c:pt idx="14">
                  <c:v>0.237541666666667</c:v>
                </c:pt>
                <c:pt idx="15">
                  <c:v>0.238458333333333</c:v>
                </c:pt>
                <c:pt idx="16">
                  <c:v>0.24285</c:v>
                </c:pt>
                <c:pt idx="17">
                  <c:v>0.244775</c:v>
                </c:pt>
                <c:pt idx="18">
                  <c:v>0.247008333333333</c:v>
                </c:pt>
                <c:pt idx="19">
                  <c:v>0.253216666666667</c:v>
                </c:pt>
                <c:pt idx="20">
                  <c:v>0.259975</c:v>
                </c:pt>
                <c:pt idx="21">
                  <c:v>0.267741666666667</c:v>
                </c:pt>
                <c:pt idx="22">
                  <c:v>0.278</c:v>
                </c:pt>
                <c:pt idx="23">
                  <c:v>0.285225</c:v>
                </c:pt>
                <c:pt idx="24">
                  <c:v>0.290116666666667</c:v>
                </c:pt>
                <c:pt idx="25">
                  <c:v>0.298633333333333</c:v>
                </c:pt>
                <c:pt idx="26">
                  <c:v>0.306225</c:v>
                </c:pt>
                <c:pt idx="27">
                  <c:v>0.320375</c:v>
                </c:pt>
                <c:pt idx="28">
                  <c:v>0.329758333333333</c:v>
                </c:pt>
                <c:pt idx="29">
                  <c:v>0.3441</c:v>
                </c:pt>
                <c:pt idx="30">
                  <c:v>0.353741666666667</c:v>
                </c:pt>
                <c:pt idx="31">
                  <c:v>0.363691666666667</c:v>
                </c:pt>
                <c:pt idx="32">
                  <c:v>0.372191666666667</c:v>
                </c:pt>
                <c:pt idx="33">
                  <c:v>0.382008333333333</c:v>
                </c:pt>
                <c:pt idx="34">
                  <c:v>0.390066666666667</c:v>
                </c:pt>
                <c:pt idx="35">
                  <c:v>0.396875</c:v>
                </c:pt>
                <c:pt idx="36">
                  <c:v>0.4051</c:v>
                </c:pt>
                <c:pt idx="37">
                  <c:v>0.413641666666667</c:v>
                </c:pt>
                <c:pt idx="38">
                  <c:v>0.420733333333333</c:v>
                </c:pt>
                <c:pt idx="39">
                  <c:v>0.428158333333333</c:v>
                </c:pt>
                <c:pt idx="40">
                  <c:v>0.43235</c:v>
                </c:pt>
                <c:pt idx="41">
                  <c:v>0.439866666666667</c:v>
                </c:pt>
                <c:pt idx="42">
                  <c:v>0.448458333333333</c:v>
                </c:pt>
                <c:pt idx="43">
                  <c:v>0.448216666666667</c:v>
                </c:pt>
                <c:pt idx="44">
                  <c:v>0.452391666666667</c:v>
                </c:pt>
                <c:pt idx="45">
                  <c:v>0.456475</c:v>
                </c:pt>
                <c:pt idx="46">
                  <c:v>0.462391666666667</c:v>
                </c:pt>
                <c:pt idx="47">
                  <c:v>0.465116666666667</c:v>
                </c:pt>
                <c:pt idx="48">
                  <c:v>0.466283333333333</c:v>
                </c:pt>
                <c:pt idx="49">
                  <c:v>0.471716666666667</c:v>
                </c:pt>
                <c:pt idx="50">
                  <c:v>0.473008333333333</c:v>
                </c:pt>
                <c:pt idx="51">
                  <c:v>0.475508333333333</c:v>
                </c:pt>
                <c:pt idx="52">
                  <c:v>0.477608333333333</c:v>
                </c:pt>
                <c:pt idx="53">
                  <c:v>0.476583333333333</c:v>
                </c:pt>
                <c:pt idx="54">
                  <c:v>0.479683333333333</c:v>
                </c:pt>
                <c:pt idx="55">
                  <c:v>0.480058333333333</c:v>
                </c:pt>
                <c:pt idx="56">
                  <c:v>0.483608333333333</c:v>
                </c:pt>
                <c:pt idx="57">
                  <c:v>0.479158333333333</c:v>
                </c:pt>
                <c:pt idx="58">
                  <c:v>0.48415</c:v>
                </c:pt>
              </c:numCache>
            </c:numRef>
          </c:yVal>
          <c:smooth val="1"/>
        </c:ser>
        <c:axId val="28263449"/>
        <c:axId val="91563903"/>
      </c:scatterChart>
      <c:valAx>
        <c:axId val="28263449"/>
        <c:scaling>
          <c:orientation val="minMax"/>
          <c:max val="3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Time (hr)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563903"/>
        <c:crosses val="autoZero"/>
        <c:crossBetween val="midCat"/>
        <c:majorUnit val="1"/>
      </c:valAx>
      <c:valAx>
        <c:axId val="91563903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OD600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26344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4</xdr:row>
      <xdr:rowOff>6480</xdr:rowOff>
    </xdr:from>
    <xdr:to>
      <xdr:col>26</xdr:col>
      <xdr:colOff>379080</xdr:colOff>
      <xdr:row>19</xdr:row>
      <xdr:rowOff>37800</xdr:rowOff>
    </xdr:to>
    <xdr:graphicFrame>
      <xdr:nvGraphicFramePr>
        <xdr:cNvPr id="0" name="Chart 1"/>
        <xdr:cNvGraphicFramePr/>
      </xdr:nvGraphicFramePr>
      <xdr:xfrm>
        <a:off x="8649360" y="743040"/>
        <a:ext cx="7667280" cy="279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1"/>
  <sheetViews>
    <sheetView showFormulas="false" showGridLines="true" showRowColHeaders="true" showZeros="true" rightToLeft="false" tabSelected="true" showOutlineSymbols="true" defaultGridColor="true" view="normal" topLeftCell="M1" colorId="64" zoomScale="160" zoomScaleNormal="160" zoomScalePageLayoutView="100" workbookViewId="0">
      <selection pane="topLeft" activeCell="Q25" activeCellId="0" sqref="Q25"/>
    </sheetView>
  </sheetViews>
  <sheetFormatPr defaultRowHeight="14.5" zeroHeight="false" outlineLevelRow="0" outlineLevelCol="0"/>
  <cols>
    <col collapsed="false" customWidth="true" hidden="false" outlineLevel="0" max="1" min="1" style="1" width="8.72"/>
    <col collapsed="false" customWidth="true" hidden="false" outlineLevel="0" max="4" min="2" style="2" width="8.72"/>
    <col collapsed="false" customWidth="true" hidden="false" outlineLevel="0" max="5" min="5" style="3" width="8.72"/>
    <col collapsed="false" customWidth="true" hidden="false" outlineLevel="0" max="8" min="6" style="0" width="8.67"/>
    <col collapsed="false" customWidth="true" hidden="false" outlineLevel="0" max="9" min="9" style="1" width="8.72"/>
    <col collapsed="false" customWidth="true" hidden="false" outlineLevel="0" max="12" min="10" style="0" width="8.67"/>
    <col collapsed="false" customWidth="true" hidden="false" outlineLevel="0" max="13" min="13" style="1" width="8.72"/>
    <col collapsed="false" customWidth="true" hidden="false" outlineLevel="0" max="1025" min="14" style="0" width="8.67"/>
  </cols>
  <sheetData>
    <row r="1" customFormat="false" ht="14.5" hidden="false" customHeight="false" outlineLevel="0" collapsed="false">
      <c r="B1" s="4" t="n">
        <v>43544</v>
      </c>
      <c r="C1" s="4"/>
      <c r="D1" s="4"/>
      <c r="E1" s="4"/>
      <c r="F1" s="4" t="n">
        <v>43550</v>
      </c>
      <c r="G1" s="4"/>
      <c r="H1" s="4"/>
      <c r="I1" s="4"/>
      <c r="J1" s="5" t="s">
        <v>0</v>
      </c>
      <c r="K1" s="5"/>
      <c r="L1" s="5"/>
      <c r="M1" s="5"/>
    </row>
    <row r="2" customFormat="false" ht="14.5" hidden="false" customHeight="false" outlineLevel="0" collapsed="false">
      <c r="A2" s="3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2" t="s">
        <v>2</v>
      </c>
      <c r="G2" s="2" t="s">
        <v>3</v>
      </c>
      <c r="H2" s="2" t="s">
        <v>4</v>
      </c>
      <c r="I2" s="3" t="s">
        <v>5</v>
      </c>
      <c r="J2" s="2" t="s">
        <v>2</v>
      </c>
      <c r="K2" s="2" t="s">
        <v>3</v>
      </c>
      <c r="L2" s="2" t="s">
        <v>4</v>
      </c>
      <c r="M2" s="3" t="s">
        <v>5</v>
      </c>
    </row>
    <row r="3" customFormat="false" ht="14.5" hidden="false" customHeight="false" outlineLevel="0" collapsed="false">
      <c r="A3" s="3" t="n">
        <v>0</v>
      </c>
      <c r="B3" s="6" t="n">
        <v>0.0936</v>
      </c>
      <c r="C3" s="6" t="n">
        <v>0.0944</v>
      </c>
      <c r="D3" s="6" t="n">
        <v>0.11665</v>
      </c>
      <c r="E3" s="7" t="n">
        <v>0.0945</v>
      </c>
      <c r="F3" s="0" t="n">
        <v>0.0926666666666667</v>
      </c>
      <c r="G3" s="0" t="n">
        <v>0.0928666666666667</v>
      </c>
      <c r="H3" s="0" t="n">
        <v>0.0934333333333333</v>
      </c>
      <c r="I3" s="1" t="n">
        <v>0.0939666666666667</v>
      </c>
      <c r="J3" s="0" t="n">
        <f aca="false">AVERAGE(B3,F3)</f>
        <v>0.0931333333333333</v>
      </c>
      <c r="K3" s="0" t="n">
        <f aca="false">AVERAGE(C3,G3)</f>
        <v>0.0936333333333333</v>
      </c>
      <c r="L3" s="0" t="n">
        <f aca="false">AVERAGE(D3,H3)</f>
        <v>0.105041666666667</v>
      </c>
      <c r="M3" s="1" t="n">
        <f aca="false">AVERAGE(E3,I3)</f>
        <v>0.0942333333333333</v>
      </c>
    </row>
    <row r="4" customFormat="false" ht="14.5" hidden="false" customHeight="false" outlineLevel="0" collapsed="false">
      <c r="A4" s="3" t="n">
        <v>0.5</v>
      </c>
      <c r="B4" s="6" t="n">
        <v>0.0945</v>
      </c>
      <c r="C4" s="6" t="n">
        <v>0.0941</v>
      </c>
      <c r="D4" s="6" t="n">
        <v>0.0953</v>
      </c>
      <c r="E4" s="7" t="n">
        <v>0.0945</v>
      </c>
      <c r="F4" s="0" t="n">
        <v>0.0935666666666667</v>
      </c>
      <c r="G4" s="0" t="n">
        <v>0.0948666666666667</v>
      </c>
      <c r="H4" s="0" t="n">
        <v>0.0943666666666667</v>
      </c>
      <c r="I4" s="1" t="n">
        <v>0.0955666666666667</v>
      </c>
      <c r="J4" s="0" t="n">
        <f aca="false">AVERAGE(B4,F4)</f>
        <v>0.0940333333333333</v>
      </c>
      <c r="K4" s="0" t="n">
        <f aca="false">AVERAGE(C4,G4)</f>
        <v>0.0944833333333333</v>
      </c>
      <c r="L4" s="0" t="n">
        <f aca="false">AVERAGE(D4,H4)</f>
        <v>0.0948333333333333</v>
      </c>
      <c r="M4" s="1" t="n">
        <f aca="false">AVERAGE(E4,I4)</f>
        <v>0.0950333333333333</v>
      </c>
    </row>
    <row r="5" customFormat="false" ht="14.5" hidden="false" customHeight="false" outlineLevel="0" collapsed="false">
      <c r="A5" s="3" t="n">
        <v>1</v>
      </c>
      <c r="B5" s="6" t="n">
        <v>0.0981</v>
      </c>
      <c r="C5" s="6" t="n">
        <v>0.09725</v>
      </c>
      <c r="D5" s="6" t="n">
        <v>0.0983</v>
      </c>
      <c r="E5" s="7" t="n">
        <v>0.10105</v>
      </c>
      <c r="F5" s="0" t="n">
        <v>0.0967666666666667</v>
      </c>
      <c r="G5" s="0" t="n">
        <v>0.0986333333333333</v>
      </c>
      <c r="H5" s="0" t="n">
        <v>0.0962333333333333</v>
      </c>
      <c r="I5" s="1" t="n">
        <v>0.0995</v>
      </c>
      <c r="J5" s="0" t="n">
        <f aca="false">AVERAGE(B5,F5)</f>
        <v>0.0974333333333333</v>
      </c>
      <c r="K5" s="0" t="n">
        <f aca="false">AVERAGE(C5,G5)</f>
        <v>0.0979416666666667</v>
      </c>
      <c r="L5" s="0" t="n">
        <f aca="false">AVERAGE(D5,H5)</f>
        <v>0.0972666666666667</v>
      </c>
      <c r="M5" s="1" t="n">
        <f aca="false">AVERAGE(E5,I5)</f>
        <v>0.100275</v>
      </c>
    </row>
    <row r="6" customFormat="false" ht="14.5" hidden="false" customHeight="false" outlineLevel="0" collapsed="false">
      <c r="A6" s="3" t="n">
        <v>1.5</v>
      </c>
      <c r="B6" s="6" t="n">
        <v>0.103</v>
      </c>
      <c r="C6" s="6" t="n">
        <v>0.1022</v>
      </c>
      <c r="D6" s="6" t="n">
        <v>0.10365</v>
      </c>
      <c r="E6" s="7" t="n">
        <v>0.10715</v>
      </c>
      <c r="F6" s="0" t="n">
        <v>0.0987333333333334</v>
      </c>
      <c r="G6" s="0" t="n">
        <v>0.105133333333333</v>
      </c>
      <c r="H6" s="0" t="n">
        <v>0.0992333333333333</v>
      </c>
      <c r="I6" s="1" t="n">
        <v>0.105733333333333</v>
      </c>
      <c r="J6" s="0" t="n">
        <f aca="false">AVERAGE(B6,F6)</f>
        <v>0.100866666666667</v>
      </c>
      <c r="K6" s="0" t="n">
        <f aca="false">AVERAGE(C6,G6)</f>
        <v>0.103666666666667</v>
      </c>
      <c r="L6" s="0" t="n">
        <f aca="false">AVERAGE(D6,H6)</f>
        <v>0.101441666666667</v>
      </c>
      <c r="M6" s="1" t="n">
        <f aca="false">AVERAGE(E6,I6)</f>
        <v>0.106441666666667</v>
      </c>
    </row>
    <row r="7" customFormat="false" ht="14.5" hidden="false" customHeight="false" outlineLevel="0" collapsed="false">
      <c r="A7" s="3" t="n">
        <v>2</v>
      </c>
      <c r="B7" s="6" t="n">
        <v>0.1116</v>
      </c>
      <c r="C7" s="6" t="n">
        <v>0.10985</v>
      </c>
      <c r="D7" s="6" t="n">
        <v>0.1118</v>
      </c>
      <c r="E7" s="7" t="n">
        <v>0.1192</v>
      </c>
      <c r="F7" s="0" t="n">
        <v>0.103333333333333</v>
      </c>
      <c r="G7" s="0" t="n">
        <v>0.115633333333333</v>
      </c>
      <c r="H7" s="0" t="n">
        <v>0.104433333333333</v>
      </c>
      <c r="I7" s="1" t="n">
        <v>0.115266666666667</v>
      </c>
      <c r="J7" s="0" t="n">
        <f aca="false">AVERAGE(B7,F7)</f>
        <v>0.107466666666667</v>
      </c>
      <c r="K7" s="0" t="n">
        <f aca="false">AVERAGE(C7,G7)</f>
        <v>0.112741666666667</v>
      </c>
      <c r="L7" s="0" t="n">
        <f aca="false">AVERAGE(D7,H7)</f>
        <v>0.108116666666667</v>
      </c>
      <c r="M7" s="1" t="n">
        <f aca="false">AVERAGE(E7,I7)</f>
        <v>0.117233333333333</v>
      </c>
    </row>
    <row r="8" customFormat="false" ht="14.5" hidden="false" customHeight="false" outlineLevel="0" collapsed="false">
      <c r="A8" s="3" t="n">
        <v>2.5</v>
      </c>
      <c r="B8" s="6" t="n">
        <v>0.1265</v>
      </c>
      <c r="C8" s="6" t="n">
        <v>0.1236</v>
      </c>
      <c r="D8" s="6" t="n">
        <v>0.1259</v>
      </c>
      <c r="E8" s="7" t="n">
        <v>0.13645</v>
      </c>
      <c r="F8" s="0" t="n">
        <v>0.111366666666667</v>
      </c>
      <c r="G8" s="0" t="n">
        <v>0.132433333333333</v>
      </c>
      <c r="H8" s="0" t="n">
        <v>0.112</v>
      </c>
      <c r="I8" s="1" t="n">
        <v>0.131766666666667</v>
      </c>
      <c r="J8" s="0" t="n">
        <f aca="false">AVERAGE(B8,F8)</f>
        <v>0.118933333333333</v>
      </c>
      <c r="K8" s="0" t="n">
        <f aca="false">AVERAGE(C8,G8)</f>
        <v>0.128016666666667</v>
      </c>
      <c r="L8" s="0" t="n">
        <f aca="false">AVERAGE(D8,H8)</f>
        <v>0.11895</v>
      </c>
      <c r="M8" s="1" t="n">
        <f aca="false">AVERAGE(E8,I8)</f>
        <v>0.134108333333333</v>
      </c>
    </row>
    <row r="9" customFormat="false" ht="14.5" hidden="false" customHeight="false" outlineLevel="0" collapsed="false">
      <c r="A9" s="3" t="n">
        <v>3</v>
      </c>
      <c r="B9" s="6" t="n">
        <v>0.1442</v>
      </c>
      <c r="C9" s="6" t="n">
        <v>0.14205</v>
      </c>
      <c r="D9" s="6" t="n">
        <v>0.1423</v>
      </c>
      <c r="E9" s="7" t="n">
        <v>0.15105</v>
      </c>
      <c r="F9" s="0" t="n">
        <v>0.125366666666667</v>
      </c>
      <c r="G9" s="0" t="n">
        <v>0.155966666666667</v>
      </c>
      <c r="H9" s="0" t="n">
        <v>0.1254</v>
      </c>
      <c r="I9" s="1" t="n">
        <v>0.154366666666667</v>
      </c>
      <c r="J9" s="0" t="n">
        <f aca="false">AVERAGE(B9,F9)</f>
        <v>0.134783333333333</v>
      </c>
      <c r="K9" s="0" t="n">
        <f aca="false">AVERAGE(C9,G9)</f>
        <v>0.149008333333333</v>
      </c>
      <c r="L9" s="0" t="n">
        <f aca="false">AVERAGE(D9,H9)</f>
        <v>0.13385</v>
      </c>
      <c r="M9" s="1" t="n">
        <f aca="false">AVERAGE(E9,I9)</f>
        <v>0.152708333333333</v>
      </c>
    </row>
    <row r="10" customFormat="false" ht="14.5" hidden="false" customHeight="false" outlineLevel="0" collapsed="false">
      <c r="A10" s="3" t="n">
        <v>3.5</v>
      </c>
      <c r="B10" s="6" t="n">
        <v>0.1663</v>
      </c>
      <c r="C10" s="6" t="n">
        <v>0.17215</v>
      </c>
      <c r="D10" s="6" t="n">
        <v>0.1622</v>
      </c>
      <c r="E10" s="7" t="n">
        <v>0.1785</v>
      </c>
      <c r="F10" s="0" t="n">
        <v>0.1436</v>
      </c>
      <c r="G10" s="0" t="n">
        <v>0.184333333333333</v>
      </c>
      <c r="H10" s="0" t="n">
        <v>0.142633333333333</v>
      </c>
      <c r="I10" s="1" t="n">
        <v>0.180366666666667</v>
      </c>
      <c r="J10" s="0" t="n">
        <f aca="false">AVERAGE(B10,F10)</f>
        <v>0.15495</v>
      </c>
      <c r="K10" s="0" t="n">
        <f aca="false">AVERAGE(C10,G10)</f>
        <v>0.178241666666667</v>
      </c>
      <c r="L10" s="0" t="n">
        <f aca="false">AVERAGE(D10,H10)</f>
        <v>0.152416666666667</v>
      </c>
      <c r="M10" s="1" t="n">
        <f aca="false">AVERAGE(E10,I10)</f>
        <v>0.179433333333333</v>
      </c>
    </row>
    <row r="11" customFormat="false" ht="14.5" hidden="false" customHeight="false" outlineLevel="0" collapsed="false">
      <c r="A11" s="3" t="n">
        <v>4</v>
      </c>
      <c r="B11" s="6" t="n">
        <v>0.1825</v>
      </c>
      <c r="C11" s="6" t="n">
        <v>0.1955</v>
      </c>
      <c r="D11" s="6" t="n">
        <v>0.1773</v>
      </c>
      <c r="E11" s="7" t="n">
        <v>0.19525</v>
      </c>
      <c r="F11" s="0" t="n">
        <v>0.162266666666667</v>
      </c>
      <c r="G11" s="0" t="n">
        <v>0.201666666666667</v>
      </c>
      <c r="H11" s="0" t="n">
        <v>0.160833333333333</v>
      </c>
      <c r="I11" s="1" t="n">
        <v>0.197</v>
      </c>
      <c r="J11" s="0" t="n">
        <f aca="false">AVERAGE(B11,F11)</f>
        <v>0.172383333333333</v>
      </c>
      <c r="K11" s="0" t="n">
        <f aca="false">AVERAGE(C11,G11)</f>
        <v>0.198583333333333</v>
      </c>
      <c r="L11" s="0" t="n">
        <f aca="false">AVERAGE(D11,H11)</f>
        <v>0.169066666666667</v>
      </c>
      <c r="M11" s="1" t="n">
        <f aca="false">AVERAGE(E11,I11)</f>
        <v>0.196125</v>
      </c>
    </row>
    <row r="12" customFormat="false" ht="14.5" hidden="false" customHeight="false" outlineLevel="0" collapsed="false">
      <c r="A12" s="3" t="n">
        <v>4.5</v>
      </c>
      <c r="B12" s="6" t="n">
        <v>0.1979</v>
      </c>
      <c r="C12" s="6" t="n">
        <v>0.2089</v>
      </c>
      <c r="D12" s="6" t="n">
        <v>0.1929</v>
      </c>
      <c r="E12" s="7" t="n">
        <v>0.20785</v>
      </c>
      <c r="F12" s="0" t="n">
        <v>0.179566666666667</v>
      </c>
      <c r="G12" s="0" t="n">
        <v>0.216133333333333</v>
      </c>
      <c r="H12" s="0" t="n">
        <v>0.178433333333333</v>
      </c>
      <c r="I12" s="1" t="n">
        <v>0.210533333333333</v>
      </c>
      <c r="J12" s="0" t="n">
        <f aca="false">AVERAGE(B12,F12)</f>
        <v>0.188733333333333</v>
      </c>
      <c r="K12" s="0" t="n">
        <f aca="false">AVERAGE(C12,G12)</f>
        <v>0.212516666666667</v>
      </c>
      <c r="L12" s="0" t="n">
        <f aca="false">AVERAGE(D12,H12)</f>
        <v>0.185666666666667</v>
      </c>
      <c r="M12" s="1" t="n">
        <f aca="false">AVERAGE(E12,I12)</f>
        <v>0.209191666666667</v>
      </c>
    </row>
    <row r="13" customFormat="false" ht="14.5" hidden="false" customHeight="false" outlineLevel="0" collapsed="false">
      <c r="A13" s="3" t="n">
        <v>5</v>
      </c>
      <c r="B13" s="6" t="n">
        <v>0.213</v>
      </c>
      <c r="C13" s="6" t="n">
        <v>0.2275</v>
      </c>
      <c r="D13" s="6" t="n">
        <v>0.20795</v>
      </c>
      <c r="E13" s="7" t="n">
        <v>0.2254</v>
      </c>
      <c r="F13" s="0" t="n">
        <v>0.198766666666667</v>
      </c>
      <c r="G13" s="0" t="n">
        <v>0.2325</v>
      </c>
      <c r="H13" s="0" t="n">
        <v>0.192766666666667</v>
      </c>
      <c r="I13" s="1" t="n">
        <v>0.2328</v>
      </c>
      <c r="J13" s="0" t="n">
        <f aca="false">AVERAGE(B13,F13)</f>
        <v>0.205883333333333</v>
      </c>
      <c r="K13" s="0" t="n">
        <f aca="false">AVERAGE(C13,G13)</f>
        <v>0.23</v>
      </c>
      <c r="L13" s="0" t="n">
        <f aca="false">AVERAGE(D13,H13)</f>
        <v>0.200358333333333</v>
      </c>
      <c r="M13" s="1" t="n">
        <f aca="false">AVERAGE(E13,I13)</f>
        <v>0.2291</v>
      </c>
    </row>
    <row r="14" customFormat="false" ht="14.5" hidden="false" customHeight="false" outlineLevel="0" collapsed="false">
      <c r="A14" s="3" t="n">
        <v>6</v>
      </c>
      <c r="B14" s="6" t="n">
        <v>0.2311</v>
      </c>
      <c r="C14" s="6" t="n">
        <v>0.2615</v>
      </c>
      <c r="D14" s="6" t="n">
        <v>0.23095</v>
      </c>
      <c r="E14" s="7" t="n">
        <v>0.25775</v>
      </c>
      <c r="F14" s="0" t="n">
        <v>0.2085</v>
      </c>
      <c r="G14" s="0" t="n">
        <v>0.2367</v>
      </c>
      <c r="H14" s="0" t="n">
        <v>0.2062</v>
      </c>
      <c r="I14" s="1" t="n">
        <v>0.241566666666667</v>
      </c>
      <c r="J14" s="0" t="n">
        <f aca="false">AVERAGE(B14,F14)</f>
        <v>0.2198</v>
      </c>
      <c r="K14" s="0" t="n">
        <f aca="false">AVERAGE(C14,G14)</f>
        <v>0.2491</v>
      </c>
      <c r="L14" s="0" t="n">
        <f aca="false">AVERAGE(D14,H14)</f>
        <v>0.218575</v>
      </c>
      <c r="M14" s="1" t="n">
        <f aca="false">AVERAGE(E14,I14)</f>
        <v>0.249658333333333</v>
      </c>
    </row>
    <row r="15" customFormat="false" ht="14.5" hidden="false" customHeight="false" outlineLevel="0" collapsed="false">
      <c r="A15" s="3" t="n">
        <v>6.5</v>
      </c>
      <c r="B15" s="6" t="n">
        <v>0.2432</v>
      </c>
      <c r="C15" s="6" t="n">
        <v>0.2675</v>
      </c>
      <c r="D15" s="6" t="n">
        <v>0.2403</v>
      </c>
      <c r="E15" s="7" t="n">
        <v>0.26545</v>
      </c>
      <c r="F15" s="0" t="n">
        <v>0.227866666666667</v>
      </c>
      <c r="G15" s="0" t="n">
        <v>0.2623</v>
      </c>
      <c r="H15" s="0" t="n">
        <v>0.2227</v>
      </c>
      <c r="I15" s="1" t="n">
        <v>0.2659</v>
      </c>
      <c r="J15" s="0" t="n">
        <f aca="false">AVERAGE(B15,F15)</f>
        <v>0.235533333333333</v>
      </c>
      <c r="K15" s="0" t="n">
        <f aca="false">AVERAGE(C15,G15)</f>
        <v>0.2649</v>
      </c>
      <c r="L15" s="0" t="n">
        <f aca="false">AVERAGE(D15,H15)</f>
        <v>0.2315</v>
      </c>
      <c r="M15" s="1" t="n">
        <f aca="false">AVERAGE(E15,I15)</f>
        <v>0.265675</v>
      </c>
    </row>
    <row r="16" customFormat="false" ht="14.5" hidden="false" customHeight="false" outlineLevel="0" collapsed="false">
      <c r="A16" s="3" t="n">
        <v>7</v>
      </c>
      <c r="B16" s="6" t="n">
        <v>0.2541</v>
      </c>
      <c r="C16" s="6" t="n">
        <v>0.27985</v>
      </c>
      <c r="D16" s="6" t="n">
        <v>0.24395</v>
      </c>
      <c r="E16" s="7" t="n">
        <v>0.2742</v>
      </c>
      <c r="F16" s="0" t="n">
        <v>0.240966666666667</v>
      </c>
      <c r="G16" s="0" t="n">
        <v>0.285033333333333</v>
      </c>
      <c r="H16" s="0" t="n">
        <v>0.225533333333333</v>
      </c>
      <c r="I16" s="1" t="n">
        <v>0.272666666666667</v>
      </c>
      <c r="J16" s="0" t="n">
        <f aca="false">AVERAGE(B16,F16)</f>
        <v>0.247533333333333</v>
      </c>
      <c r="K16" s="0" t="n">
        <f aca="false">AVERAGE(C16,G16)</f>
        <v>0.282441666666667</v>
      </c>
      <c r="L16" s="0" t="n">
        <f aca="false">AVERAGE(D16,H16)</f>
        <v>0.234741666666667</v>
      </c>
      <c r="M16" s="1" t="n">
        <f aca="false">AVERAGE(E16,I16)</f>
        <v>0.273433333333333</v>
      </c>
    </row>
    <row r="17" customFormat="false" ht="14.5" hidden="false" customHeight="false" outlineLevel="0" collapsed="false">
      <c r="A17" s="3" t="n">
        <v>7.5</v>
      </c>
      <c r="B17" s="6" t="n">
        <v>0.2581</v>
      </c>
      <c r="C17" s="6" t="n">
        <v>0.3036</v>
      </c>
      <c r="D17" s="6" t="n">
        <v>0.24385</v>
      </c>
      <c r="E17" s="7" t="n">
        <v>0.29105</v>
      </c>
      <c r="F17" s="0" t="n">
        <v>0.254433333333333</v>
      </c>
      <c r="G17" s="0" t="n">
        <v>0.2964</v>
      </c>
      <c r="H17" s="0" t="n">
        <v>0.231233333333333</v>
      </c>
      <c r="I17" s="1" t="n">
        <v>0.2757</v>
      </c>
      <c r="J17" s="0" t="n">
        <f aca="false">AVERAGE(B17,F17)</f>
        <v>0.256266666666667</v>
      </c>
      <c r="K17" s="0" t="n">
        <f aca="false">AVERAGE(C17,G17)</f>
        <v>0.3</v>
      </c>
      <c r="L17" s="0" t="n">
        <f aca="false">AVERAGE(D17,H17)</f>
        <v>0.237541666666667</v>
      </c>
      <c r="M17" s="1" t="n">
        <f aca="false">AVERAGE(E17,I17)</f>
        <v>0.283375</v>
      </c>
    </row>
    <row r="18" customFormat="false" ht="14.5" hidden="false" customHeight="false" outlineLevel="0" collapsed="false">
      <c r="A18" s="3" t="n">
        <v>8</v>
      </c>
      <c r="B18" s="6" t="n">
        <v>0.2688</v>
      </c>
      <c r="C18" s="6" t="n">
        <v>0.3127</v>
      </c>
      <c r="D18" s="6" t="n">
        <v>0.24615</v>
      </c>
      <c r="E18" s="7" t="n">
        <v>0.28525</v>
      </c>
      <c r="F18" s="0" t="n">
        <v>0.260333333333333</v>
      </c>
      <c r="G18" s="0" t="n">
        <v>0.301433333333333</v>
      </c>
      <c r="H18" s="0" t="n">
        <v>0.230766666666667</v>
      </c>
      <c r="I18" s="1" t="n">
        <v>0.274566666666667</v>
      </c>
      <c r="J18" s="0" t="n">
        <f aca="false">AVERAGE(B18,F18)</f>
        <v>0.264566666666667</v>
      </c>
      <c r="K18" s="0" t="n">
        <f aca="false">AVERAGE(C18,G18)</f>
        <v>0.307066666666667</v>
      </c>
      <c r="L18" s="0" t="n">
        <f aca="false">AVERAGE(D18,H18)</f>
        <v>0.238458333333333</v>
      </c>
      <c r="M18" s="1" t="n">
        <f aca="false">AVERAGE(E18,I18)</f>
        <v>0.279908333333333</v>
      </c>
    </row>
    <row r="19" customFormat="false" ht="14.5" hidden="false" customHeight="false" outlineLevel="0" collapsed="false">
      <c r="A19" s="3" t="n">
        <v>8.5</v>
      </c>
      <c r="B19" s="6" t="n">
        <v>0.2814</v>
      </c>
      <c r="C19" s="6" t="n">
        <v>0.32115</v>
      </c>
      <c r="D19" s="6" t="n">
        <v>0.2524</v>
      </c>
      <c r="E19" s="7" t="n">
        <v>0.27905</v>
      </c>
      <c r="F19" s="0" t="n">
        <v>0.2774</v>
      </c>
      <c r="G19" s="0" t="n">
        <v>0.312966666666667</v>
      </c>
      <c r="H19" s="0" t="n">
        <v>0.2333</v>
      </c>
      <c r="I19" s="1" t="n">
        <v>0.274166666666667</v>
      </c>
      <c r="J19" s="0" t="n">
        <f aca="false">AVERAGE(B19,F19)</f>
        <v>0.2794</v>
      </c>
      <c r="K19" s="0" t="n">
        <f aca="false">AVERAGE(C19,G19)</f>
        <v>0.317058333333333</v>
      </c>
      <c r="L19" s="0" t="n">
        <f aca="false">AVERAGE(D19,H19)</f>
        <v>0.24285</v>
      </c>
      <c r="M19" s="1" t="n">
        <f aca="false">AVERAGE(E19,I19)</f>
        <v>0.276608333333333</v>
      </c>
    </row>
    <row r="20" customFormat="false" ht="14.5" hidden="false" customHeight="false" outlineLevel="0" collapsed="false">
      <c r="A20" s="3" t="n">
        <v>9</v>
      </c>
      <c r="B20" s="6" t="n">
        <v>0.3044</v>
      </c>
      <c r="C20" s="6" t="n">
        <v>0.3281</v>
      </c>
      <c r="D20" s="6" t="n">
        <v>0.25655</v>
      </c>
      <c r="E20" s="7" t="n">
        <v>0.2802</v>
      </c>
      <c r="F20" s="0" t="n">
        <v>0.282466666666667</v>
      </c>
      <c r="G20" s="0" t="n">
        <v>0.315033333333333</v>
      </c>
      <c r="H20" s="0" t="n">
        <v>0.233</v>
      </c>
      <c r="I20" s="1" t="n">
        <v>0.272266666666667</v>
      </c>
      <c r="J20" s="0" t="n">
        <f aca="false">AVERAGE(B20,F20)</f>
        <v>0.293433333333333</v>
      </c>
      <c r="K20" s="0" t="n">
        <f aca="false">AVERAGE(C20,G20)</f>
        <v>0.321566666666667</v>
      </c>
      <c r="L20" s="0" t="n">
        <f aca="false">AVERAGE(D20,H20)</f>
        <v>0.244775</v>
      </c>
      <c r="M20" s="1" t="n">
        <f aca="false">AVERAGE(E20,I20)</f>
        <v>0.276233333333333</v>
      </c>
    </row>
    <row r="21" customFormat="false" ht="14.5" hidden="false" customHeight="false" outlineLevel="0" collapsed="false">
      <c r="A21" s="3" t="n">
        <v>9.5</v>
      </c>
      <c r="B21" s="6" t="n">
        <v>0.3251</v>
      </c>
      <c r="C21" s="6" t="n">
        <v>0.33575</v>
      </c>
      <c r="D21" s="6" t="n">
        <v>0.25675</v>
      </c>
      <c r="E21" s="7" t="n">
        <v>0.2872</v>
      </c>
      <c r="F21" s="0" t="n">
        <v>0.293</v>
      </c>
      <c r="G21" s="0" t="n">
        <v>0.3209</v>
      </c>
      <c r="H21" s="0" t="n">
        <v>0.237266666666667</v>
      </c>
      <c r="I21" s="1" t="n">
        <v>0.272633333333333</v>
      </c>
      <c r="J21" s="0" t="n">
        <f aca="false">AVERAGE(B21,F21)</f>
        <v>0.30905</v>
      </c>
      <c r="K21" s="0" t="n">
        <f aca="false">AVERAGE(C21,G21)</f>
        <v>0.328325</v>
      </c>
      <c r="L21" s="0" t="n">
        <f aca="false">AVERAGE(D21,H21)</f>
        <v>0.247008333333333</v>
      </c>
      <c r="M21" s="1" t="n">
        <f aca="false">AVERAGE(E21,I21)</f>
        <v>0.279916666666667</v>
      </c>
    </row>
    <row r="22" customFormat="false" ht="14.5" hidden="false" customHeight="false" outlineLevel="0" collapsed="false">
      <c r="A22" s="3" t="n">
        <v>10</v>
      </c>
      <c r="B22" s="6" t="n">
        <v>0.3387</v>
      </c>
      <c r="C22" s="6" t="n">
        <v>0.3449</v>
      </c>
      <c r="D22" s="6" t="n">
        <v>0.265</v>
      </c>
      <c r="E22" s="7" t="n">
        <v>0.2813</v>
      </c>
      <c r="F22" s="0" t="n">
        <v>0.305833333333333</v>
      </c>
      <c r="G22" s="0" t="n">
        <v>0.324766666666667</v>
      </c>
      <c r="H22" s="0" t="n">
        <v>0.241433333333333</v>
      </c>
      <c r="I22" s="1" t="n">
        <v>0.272033333333333</v>
      </c>
      <c r="J22" s="0" t="n">
        <f aca="false">AVERAGE(B22,F22)</f>
        <v>0.322266666666667</v>
      </c>
      <c r="K22" s="0" t="n">
        <f aca="false">AVERAGE(C22,G22)</f>
        <v>0.334833333333333</v>
      </c>
      <c r="L22" s="0" t="n">
        <f aca="false">AVERAGE(D22,H22)</f>
        <v>0.253216666666667</v>
      </c>
      <c r="M22" s="1" t="n">
        <f aca="false">AVERAGE(E22,I22)</f>
        <v>0.276666666666667</v>
      </c>
    </row>
    <row r="23" customFormat="false" ht="14.5" hidden="false" customHeight="false" outlineLevel="0" collapsed="false">
      <c r="A23" s="3" t="n">
        <v>10.5</v>
      </c>
      <c r="B23" s="6" t="n">
        <v>0.3533</v>
      </c>
      <c r="C23" s="6" t="n">
        <v>0.3476</v>
      </c>
      <c r="D23" s="6" t="n">
        <v>0.27525</v>
      </c>
      <c r="E23" s="7" t="n">
        <v>0.28035</v>
      </c>
      <c r="F23" s="0" t="n">
        <v>0.317266666666667</v>
      </c>
      <c r="G23" s="0" t="n">
        <v>0.3287</v>
      </c>
      <c r="H23" s="0" t="n">
        <v>0.2447</v>
      </c>
      <c r="I23" s="1" t="n">
        <v>0.2711</v>
      </c>
      <c r="J23" s="0" t="n">
        <f aca="false">AVERAGE(B23,F23)</f>
        <v>0.335283333333333</v>
      </c>
      <c r="K23" s="0" t="n">
        <f aca="false">AVERAGE(C23,G23)</f>
        <v>0.33815</v>
      </c>
      <c r="L23" s="0" t="n">
        <f aca="false">AVERAGE(D23,H23)</f>
        <v>0.259975</v>
      </c>
      <c r="M23" s="1" t="n">
        <f aca="false">AVERAGE(E23,I23)</f>
        <v>0.275725</v>
      </c>
    </row>
    <row r="24" customFormat="false" ht="14.5" hidden="false" customHeight="false" outlineLevel="0" collapsed="false">
      <c r="A24" s="3" t="n">
        <v>11</v>
      </c>
      <c r="B24" s="6" t="n">
        <v>0.3724</v>
      </c>
      <c r="C24" s="6" t="n">
        <v>0.3568</v>
      </c>
      <c r="D24" s="6" t="n">
        <v>0.28565</v>
      </c>
      <c r="E24" s="7" t="n">
        <v>0.28065</v>
      </c>
      <c r="F24" s="0" t="n">
        <v>0.332466666666667</v>
      </c>
      <c r="G24" s="0" t="n">
        <v>0.342966666666667</v>
      </c>
      <c r="H24" s="0" t="n">
        <v>0.249833333333333</v>
      </c>
      <c r="I24" s="1" t="n">
        <v>0.273033333333333</v>
      </c>
      <c r="J24" s="0" t="n">
        <f aca="false">AVERAGE(B24,F24)</f>
        <v>0.352433333333333</v>
      </c>
      <c r="K24" s="0" t="n">
        <f aca="false">AVERAGE(C24,G24)</f>
        <v>0.349883333333333</v>
      </c>
      <c r="L24" s="0" t="n">
        <f aca="false">AVERAGE(D24,H24)</f>
        <v>0.267741666666667</v>
      </c>
      <c r="M24" s="1" t="n">
        <f aca="false">AVERAGE(E24,I24)</f>
        <v>0.276841666666667</v>
      </c>
    </row>
    <row r="25" customFormat="false" ht="14.5" hidden="false" customHeight="false" outlineLevel="0" collapsed="false">
      <c r="A25" s="3" t="n">
        <v>11.5</v>
      </c>
      <c r="B25" s="6" t="n">
        <v>0.3868</v>
      </c>
      <c r="C25" s="6" t="n">
        <v>0.3653</v>
      </c>
      <c r="D25" s="6" t="n">
        <v>0.3018</v>
      </c>
      <c r="E25" s="7" t="n">
        <v>0.2779</v>
      </c>
      <c r="F25" s="0" t="n">
        <v>0.352233333333333</v>
      </c>
      <c r="G25" s="0" t="n">
        <v>0.339766666666667</v>
      </c>
      <c r="H25" s="0" t="n">
        <v>0.2542</v>
      </c>
      <c r="I25" s="1" t="n">
        <v>0.272266666666667</v>
      </c>
      <c r="J25" s="0" t="n">
        <f aca="false">AVERAGE(B25,F25)</f>
        <v>0.369516666666667</v>
      </c>
      <c r="K25" s="0" t="n">
        <f aca="false">AVERAGE(C25,G25)</f>
        <v>0.352533333333333</v>
      </c>
      <c r="L25" s="0" t="n">
        <f aca="false">AVERAGE(D25,H25)</f>
        <v>0.278</v>
      </c>
      <c r="M25" s="1" t="n">
        <f aca="false">AVERAGE(E25,I25)</f>
        <v>0.275083333333333</v>
      </c>
    </row>
    <row r="26" customFormat="false" ht="14.5" hidden="false" customHeight="false" outlineLevel="0" collapsed="false">
      <c r="A26" s="3" t="n">
        <v>12</v>
      </c>
      <c r="B26" s="6" t="n">
        <v>0.4026</v>
      </c>
      <c r="C26" s="6" t="n">
        <v>0.37015</v>
      </c>
      <c r="D26" s="6" t="n">
        <v>0.31425</v>
      </c>
      <c r="E26" s="7" t="n">
        <v>0.28115</v>
      </c>
      <c r="F26" s="0" t="n">
        <v>0.3668</v>
      </c>
      <c r="G26" s="0" t="n">
        <v>0.340766666666667</v>
      </c>
      <c r="H26" s="0" t="n">
        <v>0.2562</v>
      </c>
      <c r="I26" s="1" t="n">
        <v>0.272033333333333</v>
      </c>
      <c r="J26" s="0" t="n">
        <f aca="false">AVERAGE(B26,F26)</f>
        <v>0.3847</v>
      </c>
      <c r="K26" s="0" t="n">
        <f aca="false">AVERAGE(C26,G26)</f>
        <v>0.355458333333333</v>
      </c>
      <c r="L26" s="0" t="n">
        <f aca="false">AVERAGE(D26,H26)</f>
        <v>0.285225</v>
      </c>
      <c r="M26" s="1" t="n">
        <f aca="false">AVERAGE(E26,I26)</f>
        <v>0.276591666666667</v>
      </c>
    </row>
    <row r="27" customFormat="false" ht="14.5" hidden="false" customHeight="false" outlineLevel="0" collapsed="false">
      <c r="A27" s="3" t="n">
        <v>12.5</v>
      </c>
      <c r="B27" s="6" t="n">
        <v>0.4214</v>
      </c>
      <c r="C27" s="6" t="n">
        <v>0.38025</v>
      </c>
      <c r="D27" s="6" t="n">
        <v>0.3215</v>
      </c>
      <c r="E27" s="7" t="n">
        <v>0.28095</v>
      </c>
      <c r="F27" s="0" t="n">
        <v>0.380766666666667</v>
      </c>
      <c r="G27" s="0" t="n">
        <v>0.353</v>
      </c>
      <c r="H27" s="0" t="n">
        <v>0.258733333333333</v>
      </c>
      <c r="I27" s="1" t="n">
        <v>0.270666666666667</v>
      </c>
      <c r="J27" s="0" t="n">
        <f aca="false">AVERAGE(B27,F27)</f>
        <v>0.401083333333333</v>
      </c>
      <c r="K27" s="0" t="n">
        <f aca="false">AVERAGE(C27,G27)</f>
        <v>0.366625</v>
      </c>
      <c r="L27" s="0" t="n">
        <f aca="false">AVERAGE(D27,H27)</f>
        <v>0.290116666666667</v>
      </c>
      <c r="M27" s="1" t="n">
        <f aca="false">AVERAGE(E27,I27)</f>
        <v>0.275808333333333</v>
      </c>
    </row>
    <row r="28" customFormat="false" ht="14.5" hidden="false" customHeight="false" outlineLevel="0" collapsed="false">
      <c r="A28" s="3" t="n">
        <v>13</v>
      </c>
      <c r="B28" s="6" t="n">
        <v>0.4396</v>
      </c>
      <c r="C28" s="6" t="n">
        <v>0.38815</v>
      </c>
      <c r="D28" s="6" t="n">
        <v>0.3326</v>
      </c>
      <c r="E28" s="7" t="n">
        <v>0.28295</v>
      </c>
      <c r="F28" s="0" t="n">
        <v>0.401466666666667</v>
      </c>
      <c r="G28" s="0" t="n">
        <v>0.3661</v>
      </c>
      <c r="H28" s="0" t="n">
        <v>0.264666666666667</v>
      </c>
      <c r="I28" s="1" t="n">
        <v>0.2727</v>
      </c>
      <c r="J28" s="0" t="n">
        <f aca="false">AVERAGE(B28,F28)</f>
        <v>0.420533333333333</v>
      </c>
      <c r="K28" s="0" t="n">
        <f aca="false">AVERAGE(C28,G28)</f>
        <v>0.377125</v>
      </c>
      <c r="L28" s="0" t="n">
        <f aca="false">AVERAGE(D28,H28)</f>
        <v>0.298633333333333</v>
      </c>
      <c r="M28" s="1" t="n">
        <f aca="false">AVERAGE(E28,I28)</f>
        <v>0.277825</v>
      </c>
    </row>
    <row r="29" customFormat="false" ht="14.5" hidden="false" customHeight="false" outlineLevel="0" collapsed="false">
      <c r="A29" s="3" t="n">
        <v>13.5</v>
      </c>
      <c r="B29" s="6" t="n">
        <v>0.4617</v>
      </c>
      <c r="C29" s="6" t="n">
        <v>0.4024</v>
      </c>
      <c r="D29" s="6" t="n">
        <v>0.34335</v>
      </c>
      <c r="E29" s="7" t="n">
        <v>0.283</v>
      </c>
      <c r="F29" s="0" t="n">
        <v>0.4235</v>
      </c>
      <c r="G29" s="0" t="n">
        <v>0.378833333333333</v>
      </c>
      <c r="H29" s="0" t="n">
        <v>0.2691</v>
      </c>
      <c r="I29" s="1" t="n">
        <v>0.273766666666667</v>
      </c>
      <c r="J29" s="0" t="n">
        <f aca="false">AVERAGE(B29,F29)</f>
        <v>0.4426</v>
      </c>
      <c r="K29" s="0" t="n">
        <f aca="false">AVERAGE(C29,G29)</f>
        <v>0.390616666666667</v>
      </c>
      <c r="L29" s="0" t="n">
        <f aca="false">AVERAGE(D29,H29)</f>
        <v>0.306225</v>
      </c>
      <c r="M29" s="1" t="n">
        <f aca="false">AVERAGE(E29,I29)</f>
        <v>0.278383333333333</v>
      </c>
    </row>
    <row r="30" customFormat="false" ht="14.5" hidden="false" customHeight="false" outlineLevel="0" collapsed="false">
      <c r="A30" s="3" t="n">
        <v>14</v>
      </c>
      <c r="B30" s="6" t="n">
        <v>0.4731</v>
      </c>
      <c r="C30" s="6" t="n">
        <v>0.42035</v>
      </c>
      <c r="D30" s="6" t="n">
        <v>0.36395</v>
      </c>
      <c r="E30" s="7" t="n">
        <v>0.2842</v>
      </c>
      <c r="F30" s="0" t="n">
        <v>0.441766666666667</v>
      </c>
      <c r="G30" s="0" t="n">
        <v>0.3909</v>
      </c>
      <c r="H30" s="0" t="n">
        <v>0.2768</v>
      </c>
      <c r="I30" s="1" t="n">
        <v>0.272466666666667</v>
      </c>
      <c r="J30" s="0" t="n">
        <f aca="false">AVERAGE(B30,F30)</f>
        <v>0.457433333333333</v>
      </c>
      <c r="K30" s="0" t="n">
        <f aca="false">AVERAGE(C30,G30)</f>
        <v>0.405625</v>
      </c>
      <c r="L30" s="0" t="n">
        <f aca="false">AVERAGE(D30,H30)</f>
        <v>0.320375</v>
      </c>
      <c r="M30" s="1" t="n">
        <f aca="false">AVERAGE(E30,I30)</f>
        <v>0.278333333333333</v>
      </c>
    </row>
    <row r="31" customFormat="false" ht="14.5" hidden="false" customHeight="false" outlineLevel="0" collapsed="false">
      <c r="A31" s="3" t="n">
        <v>14.5</v>
      </c>
      <c r="B31" s="6" t="n">
        <v>0.5021</v>
      </c>
      <c r="C31" s="6" t="n">
        <v>0.4256</v>
      </c>
      <c r="D31" s="6" t="n">
        <v>0.37105</v>
      </c>
      <c r="E31" s="7" t="n">
        <v>0.29155</v>
      </c>
      <c r="F31" s="0" t="n">
        <v>0.454566666666667</v>
      </c>
      <c r="G31" s="0" t="n">
        <v>0.4021</v>
      </c>
      <c r="H31" s="0" t="n">
        <v>0.288466666666667</v>
      </c>
      <c r="I31" s="1" t="n">
        <v>0.277666666666667</v>
      </c>
      <c r="J31" s="0" t="n">
        <f aca="false">AVERAGE(B31,F31)</f>
        <v>0.478333333333333</v>
      </c>
      <c r="K31" s="0" t="n">
        <f aca="false">AVERAGE(C31,G31)</f>
        <v>0.41385</v>
      </c>
      <c r="L31" s="0" t="n">
        <f aca="false">AVERAGE(D31,H31)</f>
        <v>0.329758333333333</v>
      </c>
      <c r="M31" s="1" t="n">
        <f aca="false">AVERAGE(E31,I31)</f>
        <v>0.284608333333333</v>
      </c>
    </row>
    <row r="32" customFormat="false" ht="14.5" hidden="false" customHeight="false" outlineLevel="0" collapsed="false">
      <c r="A32" s="3" t="n">
        <v>15</v>
      </c>
      <c r="B32" s="6" t="n">
        <v>0.5108</v>
      </c>
      <c r="C32" s="6" t="n">
        <v>0.44315</v>
      </c>
      <c r="D32" s="6" t="n">
        <v>0.3915</v>
      </c>
      <c r="E32" s="7" t="n">
        <v>0.29225</v>
      </c>
      <c r="F32" s="0" t="n">
        <v>0.478133333333333</v>
      </c>
      <c r="G32" s="0" t="n">
        <v>0.414933333333333</v>
      </c>
      <c r="H32" s="0" t="n">
        <v>0.2967</v>
      </c>
      <c r="I32" s="1" t="n">
        <v>0.277866666666667</v>
      </c>
      <c r="J32" s="0" t="n">
        <f aca="false">AVERAGE(B32,F32)</f>
        <v>0.494466666666667</v>
      </c>
      <c r="K32" s="0" t="n">
        <f aca="false">AVERAGE(C32,G32)</f>
        <v>0.429041666666667</v>
      </c>
      <c r="L32" s="0" t="n">
        <f aca="false">AVERAGE(D32,H32)</f>
        <v>0.3441</v>
      </c>
      <c r="M32" s="1" t="n">
        <f aca="false">AVERAGE(E32,I32)</f>
        <v>0.285058333333333</v>
      </c>
    </row>
    <row r="33" customFormat="false" ht="14.5" hidden="false" customHeight="false" outlineLevel="0" collapsed="false">
      <c r="A33" s="3" t="n">
        <v>15.5</v>
      </c>
      <c r="B33" s="6" t="n">
        <v>0.5116</v>
      </c>
      <c r="C33" s="6" t="n">
        <v>0.45125</v>
      </c>
      <c r="D33" s="6" t="n">
        <v>0.39955</v>
      </c>
      <c r="E33" s="7" t="n">
        <v>0.2946</v>
      </c>
      <c r="F33" s="0" t="n">
        <v>0.490266666666667</v>
      </c>
      <c r="G33" s="0" t="n">
        <v>0.430466666666667</v>
      </c>
      <c r="H33" s="0" t="n">
        <v>0.307933333333333</v>
      </c>
      <c r="I33" s="1" t="n">
        <v>0.279666666666667</v>
      </c>
      <c r="J33" s="0" t="n">
        <f aca="false">AVERAGE(B33,F33)</f>
        <v>0.500933333333333</v>
      </c>
      <c r="K33" s="0" t="n">
        <f aca="false">AVERAGE(C33,G33)</f>
        <v>0.440858333333333</v>
      </c>
      <c r="L33" s="0" t="n">
        <f aca="false">AVERAGE(D33,H33)</f>
        <v>0.353741666666667</v>
      </c>
      <c r="M33" s="1" t="n">
        <f aca="false">AVERAGE(E33,I33)</f>
        <v>0.287133333333333</v>
      </c>
    </row>
    <row r="34" customFormat="false" ht="14.5" hidden="false" customHeight="false" outlineLevel="0" collapsed="false">
      <c r="A34" s="3" t="n">
        <v>16</v>
      </c>
      <c r="B34" s="6" t="n">
        <v>0.5315</v>
      </c>
      <c r="C34" s="6" t="n">
        <v>0.4647</v>
      </c>
      <c r="D34" s="6" t="n">
        <v>0.41385</v>
      </c>
      <c r="E34" s="7" t="n">
        <v>0.3027</v>
      </c>
      <c r="F34" s="0" t="n">
        <v>0.508633333333333</v>
      </c>
      <c r="G34" s="0" t="n">
        <v>0.441333333333333</v>
      </c>
      <c r="H34" s="0" t="n">
        <v>0.313533333333333</v>
      </c>
      <c r="I34" s="1" t="n">
        <v>0.283466666666667</v>
      </c>
      <c r="J34" s="0" t="n">
        <f aca="false">AVERAGE(B34,F34)</f>
        <v>0.520066666666667</v>
      </c>
      <c r="K34" s="0" t="n">
        <f aca="false">AVERAGE(C34,G34)</f>
        <v>0.453016666666667</v>
      </c>
      <c r="L34" s="0" t="n">
        <f aca="false">AVERAGE(D34,H34)</f>
        <v>0.363691666666667</v>
      </c>
      <c r="M34" s="1" t="n">
        <f aca="false">AVERAGE(E34,I34)</f>
        <v>0.293083333333333</v>
      </c>
    </row>
    <row r="35" customFormat="false" ht="14.5" hidden="false" customHeight="false" outlineLevel="0" collapsed="false">
      <c r="A35" s="3" t="n">
        <v>16.5</v>
      </c>
      <c r="B35" s="6" t="n">
        <v>0.5357</v>
      </c>
      <c r="C35" s="6" t="n">
        <v>0.4744</v>
      </c>
      <c r="D35" s="6" t="n">
        <v>0.42195</v>
      </c>
      <c r="E35" s="7" t="n">
        <v>0.3161</v>
      </c>
      <c r="F35" s="0" t="n">
        <v>0.518366666666667</v>
      </c>
      <c r="G35" s="0" t="n">
        <v>0.452866666666667</v>
      </c>
      <c r="H35" s="0" t="n">
        <v>0.322433333333333</v>
      </c>
      <c r="I35" s="1" t="n">
        <v>0.287566666666667</v>
      </c>
      <c r="J35" s="0" t="n">
        <f aca="false">AVERAGE(B35,F35)</f>
        <v>0.527033333333333</v>
      </c>
      <c r="K35" s="0" t="n">
        <f aca="false">AVERAGE(C35,G35)</f>
        <v>0.463633333333333</v>
      </c>
      <c r="L35" s="0" t="n">
        <f aca="false">AVERAGE(D35,H35)</f>
        <v>0.372191666666667</v>
      </c>
      <c r="M35" s="1" t="n">
        <f aca="false">AVERAGE(E35,I35)</f>
        <v>0.301833333333333</v>
      </c>
    </row>
    <row r="36" customFormat="false" ht="14.5" hidden="false" customHeight="false" outlineLevel="0" collapsed="false">
      <c r="A36" s="3" t="n">
        <v>17</v>
      </c>
      <c r="B36" s="6" t="n">
        <v>0.5407</v>
      </c>
      <c r="C36" s="6" t="n">
        <v>0.48505</v>
      </c>
      <c r="D36" s="6" t="n">
        <v>0.43235</v>
      </c>
      <c r="E36" s="7" t="n">
        <v>0.3188</v>
      </c>
      <c r="F36" s="0" t="n">
        <v>0.525133333333333</v>
      </c>
      <c r="G36" s="0" t="n">
        <v>0.460433333333333</v>
      </c>
      <c r="H36" s="0" t="n">
        <v>0.331666666666667</v>
      </c>
      <c r="I36" s="1" t="n">
        <v>0.2913</v>
      </c>
      <c r="J36" s="0" t="n">
        <f aca="false">AVERAGE(B36,F36)</f>
        <v>0.532916666666667</v>
      </c>
      <c r="K36" s="0" t="n">
        <f aca="false">AVERAGE(C36,G36)</f>
        <v>0.472741666666667</v>
      </c>
      <c r="L36" s="0" t="n">
        <f aca="false">AVERAGE(D36,H36)</f>
        <v>0.382008333333333</v>
      </c>
      <c r="M36" s="1" t="n">
        <f aca="false">AVERAGE(E36,I36)</f>
        <v>0.30505</v>
      </c>
    </row>
    <row r="37" customFormat="false" ht="14.5" hidden="false" customHeight="false" outlineLevel="0" collapsed="false">
      <c r="A37" s="3" t="n">
        <v>17.5</v>
      </c>
      <c r="B37" s="6" t="n">
        <v>0.5589</v>
      </c>
      <c r="C37" s="6" t="n">
        <v>0.4849</v>
      </c>
      <c r="D37" s="6" t="n">
        <v>0.4401</v>
      </c>
      <c r="E37" s="7" t="n">
        <v>0.3282</v>
      </c>
      <c r="F37" s="0" t="n">
        <v>0.539766666666667</v>
      </c>
      <c r="G37" s="0" t="n">
        <v>0.476433333333333</v>
      </c>
      <c r="H37" s="0" t="n">
        <v>0.340033333333333</v>
      </c>
      <c r="I37" s="1" t="n">
        <v>0.2966</v>
      </c>
      <c r="J37" s="0" t="n">
        <f aca="false">AVERAGE(B37,F37)</f>
        <v>0.549333333333333</v>
      </c>
      <c r="K37" s="0" t="n">
        <f aca="false">AVERAGE(C37,G37)</f>
        <v>0.480666666666667</v>
      </c>
      <c r="L37" s="0" t="n">
        <f aca="false">AVERAGE(D37,H37)</f>
        <v>0.390066666666667</v>
      </c>
      <c r="M37" s="1" t="n">
        <f aca="false">AVERAGE(E37,I37)</f>
        <v>0.3124</v>
      </c>
    </row>
    <row r="38" customFormat="false" ht="14.5" hidden="false" customHeight="false" outlineLevel="0" collapsed="false">
      <c r="A38" s="3" t="n">
        <v>18</v>
      </c>
      <c r="B38" s="6" t="n">
        <v>0.5546</v>
      </c>
      <c r="C38" s="6" t="n">
        <v>0.49055</v>
      </c>
      <c r="D38" s="6" t="n">
        <v>0.45085</v>
      </c>
      <c r="E38" s="7" t="n">
        <v>0.3416</v>
      </c>
      <c r="F38" s="0" t="n">
        <v>0.531166666666667</v>
      </c>
      <c r="G38" s="0" t="n">
        <v>0.476933333333333</v>
      </c>
      <c r="H38" s="0" t="n">
        <v>0.3429</v>
      </c>
      <c r="I38" s="1" t="n">
        <v>0.298566666666667</v>
      </c>
      <c r="J38" s="0" t="n">
        <f aca="false">AVERAGE(B38,F38)</f>
        <v>0.542883333333333</v>
      </c>
      <c r="K38" s="0" t="n">
        <f aca="false">AVERAGE(C38,G38)</f>
        <v>0.483741666666667</v>
      </c>
      <c r="L38" s="0" t="n">
        <f aca="false">AVERAGE(D38,H38)</f>
        <v>0.396875</v>
      </c>
      <c r="M38" s="1" t="n">
        <f aca="false">AVERAGE(E38,I38)</f>
        <v>0.320083333333333</v>
      </c>
    </row>
    <row r="39" customFormat="false" ht="14.5" hidden="false" customHeight="false" outlineLevel="0" collapsed="false">
      <c r="A39" s="3" t="n">
        <v>18.5</v>
      </c>
      <c r="B39" s="6" t="n">
        <v>0.5697</v>
      </c>
      <c r="C39" s="6" t="n">
        <v>0.49685</v>
      </c>
      <c r="D39" s="6" t="n">
        <v>0.4585</v>
      </c>
      <c r="E39" s="7" t="n">
        <v>0.3443</v>
      </c>
      <c r="F39" s="0" t="n">
        <v>0.536733333333333</v>
      </c>
      <c r="G39" s="0" t="n">
        <v>0.487766666666667</v>
      </c>
      <c r="H39" s="0" t="n">
        <v>0.3517</v>
      </c>
      <c r="I39" s="1" t="n">
        <v>0.3118</v>
      </c>
      <c r="J39" s="0" t="n">
        <f aca="false">AVERAGE(B39,F39)</f>
        <v>0.553216666666667</v>
      </c>
      <c r="K39" s="0" t="n">
        <f aca="false">AVERAGE(C39,G39)</f>
        <v>0.492308333333333</v>
      </c>
      <c r="L39" s="0" t="n">
        <f aca="false">AVERAGE(D39,H39)</f>
        <v>0.4051</v>
      </c>
      <c r="M39" s="1" t="n">
        <f aca="false">AVERAGE(E39,I39)</f>
        <v>0.32805</v>
      </c>
    </row>
    <row r="40" customFormat="false" ht="14.5" hidden="false" customHeight="false" outlineLevel="0" collapsed="false">
      <c r="A40" s="3" t="n">
        <v>19</v>
      </c>
      <c r="B40" s="6" t="n">
        <v>0.5696</v>
      </c>
      <c r="C40" s="6" t="n">
        <v>0.5034</v>
      </c>
      <c r="D40" s="6" t="n">
        <v>0.46665</v>
      </c>
      <c r="E40" s="7" t="n">
        <v>0.3559</v>
      </c>
      <c r="F40" s="0" t="n">
        <v>0.534866666666667</v>
      </c>
      <c r="G40" s="0" t="n">
        <v>0.493066666666667</v>
      </c>
      <c r="H40" s="0" t="n">
        <v>0.360633333333333</v>
      </c>
      <c r="I40" s="1" t="n">
        <v>0.3214</v>
      </c>
      <c r="J40" s="0" t="n">
        <f aca="false">AVERAGE(B40,F40)</f>
        <v>0.552233333333333</v>
      </c>
      <c r="K40" s="0" t="n">
        <f aca="false">AVERAGE(C40,G40)</f>
        <v>0.498233333333333</v>
      </c>
      <c r="L40" s="0" t="n">
        <f aca="false">AVERAGE(D40,H40)</f>
        <v>0.413641666666667</v>
      </c>
      <c r="M40" s="1" t="n">
        <f aca="false">AVERAGE(E40,I40)</f>
        <v>0.33865</v>
      </c>
    </row>
    <row r="41" customFormat="false" ht="14.5" hidden="false" customHeight="false" outlineLevel="0" collapsed="false">
      <c r="A41" s="3" t="n">
        <v>19.5</v>
      </c>
      <c r="B41" s="6" t="n">
        <v>0.5854</v>
      </c>
      <c r="C41" s="6" t="n">
        <v>0.50525</v>
      </c>
      <c r="D41" s="6" t="n">
        <v>0.4748</v>
      </c>
      <c r="E41" s="7" t="n">
        <v>0.3693</v>
      </c>
      <c r="F41" s="0" t="n">
        <v>0.552133333333333</v>
      </c>
      <c r="G41" s="0" t="n">
        <v>0.493466666666667</v>
      </c>
      <c r="H41" s="0" t="n">
        <v>0.366666666666667</v>
      </c>
      <c r="I41" s="1" t="n">
        <v>0.326533333333333</v>
      </c>
      <c r="J41" s="0" t="n">
        <f aca="false">AVERAGE(B41,F41)</f>
        <v>0.568766666666667</v>
      </c>
      <c r="K41" s="0" t="n">
        <f aca="false">AVERAGE(C41,G41)</f>
        <v>0.499358333333333</v>
      </c>
      <c r="L41" s="0" t="n">
        <f aca="false">AVERAGE(D41,H41)</f>
        <v>0.420733333333333</v>
      </c>
      <c r="M41" s="1" t="n">
        <f aca="false">AVERAGE(E41,I41)</f>
        <v>0.347916666666667</v>
      </c>
    </row>
    <row r="42" customFormat="false" ht="14.5" hidden="false" customHeight="false" outlineLevel="0" collapsed="false">
      <c r="A42" s="3" t="n">
        <v>20</v>
      </c>
      <c r="B42" s="6" t="n">
        <v>0.5858</v>
      </c>
      <c r="C42" s="6" t="n">
        <v>0.51355</v>
      </c>
      <c r="D42" s="6" t="n">
        <v>0.47875</v>
      </c>
      <c r="E42" s="7" t="n">
        <v>0.38895</v>
      </c>
      <c r="F42" s="0" t="n">
        <v>0.564233333333333</v>
      </c>
      <c r="G42" s="0" t="n">
        <v>0.501533333333333</v>
      </c>
      <c r="H42" s="0" t="n">
        <v>0.377566666666667</v>
      </c>
      <c r="I42" s="1" t="n">
        <v>0.3373</v>
      </c>
      <c r="J42" s="0" t="n">
        <f aca="false">AVERAGE(B42,F42)</f>
        <v>0.575016666666667</v>
      </c>
      <c r="K42" s="0" t="n">
        <f aca="false">AVERAGE(C42,G42)</f>
        <v>0.507541666666667</v>
      </c>
      <c r="L42" s="0" t="n">
        <f aca="false">AVERAGE(D42,H42)</f>
        <v>0.428158333333333</v>
      </c>
      <c r="M42" s="1" t="n">
        <f aca="false">AVERAGE(E42,I42)</f>
        <v>0.363125</v>
      </c>
    </row>
    <row r="43" customFormat="false" ht="14.5" hidden="false" customHeight="false" outlineLevel="0" collapsed="false">
      <c r="A43" s="3" t="n">
        <v>20.5</v>
      </c>
      <c r="B43" s="6" t="n">
        <v>0.6029</v>
      </c>
      <c r="C43" s="6" t="n">
        <v>0.51965</v>
      </c>
      <c r="D43" s="6" t="n">
        <v>0.4859</v>
      </c>
      <c r="E43" s="7" t="n">
        <v>0.40015</v>
      </c>
      <c r="F43" s="0" t="n">
        <v>0.555966666666667</v>
      </c>
      <c r="G43" s="0" t="n">
        <v>0.511033333333333</v>
      </c>
      <c r="H43" s="0" t="n">
        <v>0.3788</v>
      </c>
      <c r="I43" s="1" t="n">
        <v>0.350066666666667</v>
      </c>
      <c r="J43" s="0" t="n">
        <f aca="false">AVERAGE(B43,F43)</f>
        <v>0.579433333333333</v>
      </c>
      <c r="K43" s="0" t="n">
        <f aca="false">AVERAGE(C43,G43)</f>
        <v>0.515341666666667</v>
      </c>
      <c r="L43" s="0" t="n">
        <f aca="false">AVERAGE(D43,H43)</f>
        <v>0.43235</v>
      </c>
      <c r="M43" s="1" t="n">
        <f aca="false">AVERAGE(E43,I43)</f>
        <v>0.375108333333333</v>
      </c>
    </row>
    <row r="44" customFormat="false" ht="14.5" hidden="false" customHeight="false" outlineLevel="0" collapsed="false">
      <c r="A44" s="3" t="n">
        <v>21</v>
      </c>
      <c r="B44" s="6" t="n">
        <v>0.6141</v>
      </c>
      <c r="C44" s="6" t="n">
        <v>0.52505</v>
      </c>
      <c r="D44" s="6" t="n">
        <v>0.4926</v>
      </c>
      <c r="E44" s="7" t="n">
        <v>0.4155</v>
      </c>
      <c r="F44" s="0" t="n">
        <v>0.564733333333334</v>
      </c>
      <c r="G44" s="0" t="n">
        <v>0.518033333333333</v>
      </c>
      <c r="H44" s="0" t="n">
        <v>0.387133333333333</v>
      </c>
      <c r="I44" s="1" t="n">
        <v>0.363333333333333</v>
      </c>
      <c r="J44" s="0" t="n">
        <f aca="false">AVERAGE(B44,F44)</f>
        <v>0.589416666666667</v>
      </c>
      <c r="K44" s="0" t="n">
        <f aca="false">AVERAGE(C44,G44)</f>
        <v>0.521541666666667</v>
      </c>
      <c r="L44" s="0" t="n">
        <f aca="false">AVERAGE(D44,H44)</f>
        <v>0.439866666666667</v>
      </c>
      <c r="M44" s="1" t="n">
        <f aca="false">AVERAGE(E44,I44)</f>
        <v>0.389416666666667</v>
      </c>
    </row>
    <row r="45" customFormat="false" ht="14.5" hidden="false" customHeight="false" outlineLevel="0" collapsed="false">
      <c r="A45" s="3" t="n">
        <v>21.5</v>
      </c>
      <c r="B45" s="6" t="n">
        <v>0.6267</v>
      </c>
      <c r="C45" s="6" t="n">
        <v>0.53055</v>
      </c>
      <c r="D45" s="6" t="n">
        <v>0.49885</v>
      </c>
      <c r="E45" s="7" t="n">
        <v>0.4303</v>
      </c>
      <c r="F45" s="0" t="n">
        <v>0.570633333333333</v>
      </c>
      <c r="G45" s="0" t="n">
        <v>0.523333333333333</v>
      </c>
      <c r="H45" s="0" t="n">
        <v>0.398066666666667</v>
      </c>
      <c r="I45" s="1" t="n">
        <v>0.374766666666667</v>
      </c>
      <c r="J45" s="0" t="n">
        <f aca="false">AVERAGE(B45,F45)</f>
        <v>0.598666666666667</v>
      </c>
      <c r="K45" s="0" t="n">
        <f aca="false">AVERAGE(C45,G45)</f>
        <v>0.526941666666667</v>
      </c>
      <c r="L45" s="0" t="n">
        <f aca="false">AVERAGE(D45,H45)</f>
        <v>0.448458333333333</v>
      </c>
      <c r="M45" s="1" t="n">
        <f aca="false">AVERAGE(E45,I45)</f>
        <v>0.402533333333333</v>
      </c>
    </row>
    <row r="46" customFormat="false" ht="14.5" hidden="false" customHeight="false" outlineLevel="0" collapsed="false">
      <c r="A46" s="3" t="n">
        <v>22</v>
      </c>
      <c r="B46" s="6" t="n">
        <v>0.6195</v>
      </c>
      <c r="C46" s="6" t="n">
        <v>0.5378</v>
      </c>
      <c r="D46" s="6" t="n">
        <v>0.4982</v>
      </c>
      <c r="E46" s="7" t="n">
        <v>0.4419</v>
      </c>
      <c r="F46" s="0" t="n">
        <v>0.568433333333333</v>
      </c>
      <c r="G46" s="0" t="n">
        <v>0.534066666666667</v>
      </c>
      <c r="H46" s="0" t="n">
        <v>0.398233333333333</v>
      </c>
      <c r="I46" s="1" t="n">
        <v>0.3879</v>
      </c>
      <c r="J46" s="0" t="n">
        <f aca="false">AVERAGE(B46,F46)</f>
        <v>0.593966666666667</v>
      </c>
      <c r="K46" s="0" t="n">
        <f aca="false">AVERAGE(C46,G46)</f>
        <v>0.535933333333333</v>
      </c>
      <c r="L46" s="0" t="n">
        <f aca="false">AVERAGE(D46,H46)</f>
        <v>0.448216666666667</v>
      </c>
      <c r="M46" s="1" t="n">
        <f aca="false">AVERAGE(E46,I46)</f>
        <v>0.4149</v>
      </c>
    </row>
    <row r="47" customFormat="false" ht="14.5" hidden="false" customHeight="false" outlineLevel="0" collapsed="false">
      <c r="A47" s="3" t="n">
        <v>22.5</v>
      </c>
      <c r="B47" s="6" t="n">
        <v>0.6295</v>
      </c>
      <c r="C47" s="6" t="n">
        <v>0.55055</v>
      </c>
      <c r="D47" s="6" t="n">
        <v>0.50195</v>
      </c>
      <c r="E47" s="7" t="n">
        <v>0.453</v>
      </c>
      <c r="F47" s="0" t="n">
        <v>0.574533333333334</v>
      </c>
      <c r="G47" s="0" t="n">
        <v>0.543966666666667</v>
      </c>
      <c r="H47" s="0" t="n">
        <v>0.402833333333333</v>
      </c>
      <c r="I47" s="1" t="n">
        <v>0.400533333333333</v>
      </c>
      <c r="J47" s="0" t="n">
        <f aca="false">AVERAGE(B47,F47)</f>
        <v>0.602016666666667</v>
      </c>
      <c r="K47" s="0" t="n">
        <f aca="false">AVERAGE(C47,G47)</f>
        <v>0.547258333333333</v>
      </c>
      <c r="L47" s="0" t="n">
        <f aca="false">AVERAGE(D47,H47)</f>
        <v>0.452391666666667</v>
      </c>
      <c r="M47" s="1" t="n">
        <f aca="false">AVERAGE(E47,I47)</f>
        <v>0.426766666666667</v>
      </c>
    </row>
    <row r="48" customFormat="false" ht="14.5" hidden="false" customHeight="false" outlineLevel="0" collapsed="false">
      <c r="A48" s="3" t="n">
        <v>23</v>
      </c>
      <c r="B48" s="6" t="n">
        <v>0.6345</v>
      </c>
      <c r="C48" s="6" t="n">
        <v>0.55865</v>
      </c>
      <c r="D48" s="6" t="n">
        <v>0.50475</v>
      </c>
      <c r="E48" s="7" t="n">
        <v>0.46355</v>
      </c>
      <c r="F48" s="0" t="n">
        <v>0.5796</v>
      </c>
      <c r="G48" s="0" t="n">
        <v>0.5503</v>
      </c>
      <c r="H48" s="0" t="n">
        <v>0.4082</v>
      </c>
      <c r="I48" s="1" t="n">
        <v>0.410833333333333</v>
      </c>
      <c r="J48" s="0" t="n">
        <f aca="false">AVERAGE(B48,F48)</f>
        <v>0.60705</v>
      </c>
      <c r="K48" s="0" t="n">
        <f aca="false">AVERAGE(C48,G48)</f>
        <v>0.554475</v>
      </c>
      <c r="L48" s="0" t="n">
        <f aca="false">AVERAGE(D48,H48)</f>
        <v>0.456475</v>
      </c>
      <c r="M48" s="1" t="n">
        <f aca="false">AVERAGE(E48,I48)</f>
        <v>0.437191666666667</v>
      </c>
    </row>
    <row r="49" customFormat="false" ht="14.5" hidden="false" customHeight="false" outlineLevel="0" collapsed="false">
      <c r="A49" s="3" t="n">
        <v>23.5</v>
      </c>
      <c r="B49" s="6" t="n">
        <v>0.6332</v>
      </c>
      <c r="C49" s="6" t="n">
        <v>0.5636</v>
      </c>
      <c r="D49" s="6" t="n">
        <v>0.50715</v>
      </c>
      <c r="E49" s="7" t="n">
        <v>0.4735</v>
      </c>
      <c r="F49" s="0" t="n">
        <v>0.578866666666667</v>
      </c>
      <c r="G49" s="0" t="n">
        <v>0.5568</v>
      </c>
      <c r="H49" s="0" t="n">
        <v>0.417633333333333</v>
      </c>
      <c r="I49" s="1" t="n">
        <v>0.424</v>
      </c>
      <c r="J49" s="0" t="n">
        <f aca="false">AVERAGE(B49,F49)</f>
        <v>0.606033333333333</v>
      </c>
      <c r="K49" s="0" t="n">
        <f aca="false">AVERAGE(C49,G49)</f>
        <v>0.5602</v>
      </c>
      <c r="L49" s="0" t="n">
        <f aca="false">AVERAGE(D49,H49)</f>
        <v>0.462391666666667</v>
      </c>
      <c r="M49" s="1" t="n">
        <f aca="false">AVERAGE(E49,I49)</f>
        <v>0.44875</v>
      </c>
    </row>
    <row r="50" customFormat="false" ht="14.5" hidden="false" customHeight="false" outlineLevel="0" collapsed="false">
      <c r="A50" s="3" t="n">
        <v>24</v>
      </c>
      <c r="B50" s="6" t="n">
        <v>0.6387</v>
      </c>
      <c r="C50" s="6" t="n">
        <v>0.5681</v>
      </c>
      <c r="D50" s="6" t="n">
        <v>0.5062</v>
      </c>
      <c r="E50" s="7" t="n">
        <v>0.48525</v>
      </c>
      <c r="F50" s="0" t="n">
        <v>0.591566666666667</v>
      </c>
      <c r="G50" s="0" t="n">
        <v>0.566133333333333</v>
      </c>
      <c r="H50" s="0" t="n">
        <v>0.424033333333333</v>
      </c>
      <c r="I50" s="1" t="n">
        <v>0.433866666666667</v>
      </c>
      <c r="J50" s="0" t="n">
        <f aca="false">AVERAGE(B50,F50)</f>
        <v>0.615133333333333</v>
      </c>
      <c r="K50" s="0" t="n">
        <f aca="false">AVERAGE(C50,G50)</f>
        <v>0.567116666666667</v>
      </c>
      <c r="L50" s="0" t="n">
        <f aca="false">AVERAGE(D50,H50)</f>
        <v>0.465116666666667</v>
      </c>
      <c r="M50" s="1" t="n">
        <f aca="false">AVERAGE(E50,I50)</f>
        <v>0.459558333333333</v>
      </c>
    </row>
    <row r="51" customFormat="false" ht="14.5" hidden="false" customHeight="false" outlineLevel="0" collapsed="false">
      <c r="A51" s="3" t="n">
        <v>24.5</v>
      </c>
      <c r="B51" s="6" t="n">
        <v>0.6427</v>
      </c>
      <c r="C51" s="6" t="n">
        <v>0.5761</v>
      </c>
      <c r="D51" s="6" t="n">
        <v>0.5097</v>
      </c>
      <c r="E51" s="7" t="n">
        <v>0.49325</v>
      </c>
      <c r="F51" s="0" t="n">
        <v>0.588066666666667</v>
      </c>
      <c r="G51" s="0" t="n">
        <v>0.5718</v>
      </c>
      <c r="H51" s="0" t="n">
        <v>0.422866666666667</v>
      </c>
      <c r="I51" s="1" t="n">
        <v>0.444266666666667</v>
      </c>
      <c r="J51" s="0" t="n">
        <f aca="false">AVERAGE(B51,F51)</f>
        <v>0.615383333333333</v>
      </c>
      <c r="K51" s="0" t="n">
        <f aca="false">AVERAGE(C51,G51)</f>
        <v>0.57395</v>
      </c>
      <c r="L51" s="0" t="n">
        <f aca="false">AVERAGE(D51,H51)</f>
        <v>0.466283333333333</v>
      </c>
      <c r="M51" s="1" t="n">
        <f aca="false">AVERAGE(E51,I51)</f>
        <v>0.468758333333333</v>
      </c>
    </row>
    <row r="52" customFormat="false" ht="14.5" hidden="false" customHeight="false" outlineLevel="0" collapsed="false">
      <c r="A52" s="3" t="n">
        <v>25</v>
      </c>
      <c r="B52" s="6" t="n">
        <v>0.6471</v>
      </c>
      <c r="C52" s="6" t="n">
        <v>0.58295</v>
      </c>
      <c r="D52" s="6" t="n">
        <v>0.5156</v>
      </c>
      <c r="E52" s="7" t="n">
        <v>0.49795</v>
      </c>
      <c r="F52" s="0" t="n">
        <v>0.5861</v>
      </c>
      <c r="G52" s="0" t="n">
        <v>0.580566666666667</v>
      </c>
      <c r="H52" s="0" t="n">
        <v>0.427833333333333</v>
      </c>
      <c r="I52" s="1" t="n">
        <v>0.4558</v>
      </c>
      <c r="J52" s="0" t="n">
        <f aca="false">AVERAGE(B52,F52)</f>
        <v>0.6166</v>
      </c>
      <c r="K52" s="0" t="n">
        <f aca="false">AVERAGE(C52,G52)</f>
        <v>0.581758333333333</v>
      </c>
      <c r="L52" s="0" t="n">
        <f aca="false">AVERAGE(D52,H52)</f>
        <v>0.471716666666667</v>
      </c>
      <c r="M52" s="1" t="n">
        <f aca="false">AVERAGE(E52,I52)</f>
        <v>0.476875</v>
      </c>
    </row>
    <row r="53" customFormat="false" ht="14.5" hidden="false" customHeight="false" outlineLevel="0" collapsed="false">
      <c r="A53" s="3" t="n">
        <v>25.5</v>
      </c>
      <c r="B53" s="6" t="n">
        <v>0.6487</v>
      </c>
      <c r="C53" s="6" t="n">
        <v>0.587</v>
      </c>
      <c r="D53" s="6" t="n">
        <v>0.51655</v>
      </c>
      <c r="E53" s="7" t="n">
        <v>0.5072</v>
      </c>
      <c r="F53" s="0" t="n">
        <v>0.587066666666667</v>
      </c>
      <c r="G53" s="0" t="n">
        <v>0.5864</v>
      </c>
      <c r="H53" s="0" t="n">
        <v>0.429466666666667</v>
      </c>
      <c r="I53" s="1" t="n">
        <v>0.4658</v>
      </c>
      <c r="J53" s="0" t="n">
        <f aca="false">AVERAGE(B53,F53)</f>
        <v>0.617883333333333</v>
      </c>
      <c r="K53" s="0" t="n">
        <f aca="false">AVERAGE(C53,G53)</f>
        <v>0.5867</v>
      </c>
      <c r="L53" s="0" t="n">
        <f aca="false">AVERAGE(D53,H53)</f>
        <v>0.473008333333333</v>
      </c>
      <c r="M53" s="1" t="n">
        <f aca="false">AVERAGE(E53,I53)</f>
        <v>0.4865</v>
      </c>
    </row>
    <row r="54" customFormat="false" ht="14.5" hidden="false" customHeight="false" outlineLevel="0" collapsed="false">
      <c r="A54" s="3" t="n">
        <v>26</v>
      </c>
      <c r="B54" s="6" t="n">
        <v>0.65</v>
      </c>
      <c r="C54" s="6" t="n">
        <v>0.5931</v>
      </c>
      <c r="D54" s="6" t="n">
        <v>0.51935</v>
      </c>
      <c r="E54" s="7" t="n">
        <v>0.5125</v>
      </c>
      <c r="F54" s="0" t="n">
        <v>0.583</v>
      </c>
      <c r="G54" s="0" t="n">
        <v>0.591166666666667</v>
      </c>
      <c r="H54" s="0" t="n">
        <v>0.431666666666667</v>
      </c>
      <c r="I54" s="1" t="n">
        <v>0.473866666666667</v>
      </c>
      <c r="J54" s="0" t="n">
        <f aca="false">AVERAGE(B54,F54)</f>
        <v>0.6165</v>
      </c>
      <c r="K54" s="0" t="n">
        <f aca="false">AVERAGE(C54,G54)</f>
        <v>0.592133333333333</v>
      </c>
      <c r="L54" s="0" t="n">
        <f aca="false">AVERAGE(D54,H54)</f>
        <v>0.475508333333333</v>
      </c>
      <c r="M54" s="1" t="n">
        <f aca="false">AVERAGE(E54,I54)</f>
        <v>0.493183333333333</v>
      </c>
    </row>
    <row r="55" customFormat="false" ht="14.5" hidden="false" customHeight="false" outlineLevel="0" collapsed="false">
      <c r="A55" s="3" t="n">
        <v>26.5</v>
      </c>
      <c r="B55" s="6" t="n">
        <v>0.6569</v>
      </c>
      <c r="C55" s="6" t="n">
        <v>0.59945</v>
      </c>
      <c r="D55" s="6" t="n">
        <v>0.51835</v>
      </c>
      <c r="E55" s="7" t="n">
        <v>0.5166</v>
      </c>
      <c r="F55" s="0" t="n">
        <v>0.587866666666667</v>
      </c>
      <c r="G55" s="0" t="n">
        <v>0.595666666666667</v>
      </c>
      <c r="H55" s="0" t="n">
        <v>0.436866666666667</v>
      </c>
      <c r="I55" s="1" t="n">
        <v>0.479933333333333</v>
      </c>
      <c r="J55" s="0" t="n">
        <f aca="false">AVERAGE(B55,F55)</f>
        <v>0.622383333333333</v>
      </c>
      <c r="K55" s="0" t="n">
        <f aca="false">AVERAGE(C55,G55)</f>
        <v>0.597558333333333</v>
      </c>
      <c r="L55" s="0" t="n">
        <f aca="false">AVERAGE(D55,H55)</f>
        <v>0.477608333333333</v>
      </c>
      <c r="M55" s="1" t="n">
        <f aca="false">AVERAGE(E55,I55)</f>
        <v>0.498266666666667</v>
      </c>
    </row>
    <row r="56" customFormat="false" ht="14.5" hidden="false" customHeight="false" outlineLevel="0" collapsed="false">
      <c r="A56" s="3" t="n">
        <v>27</v>
      </c>
      <c r="B56" s="6" t="n">
        <v>0.6665</v>
      </c>
      <c r="C56" s="6" t="n">
        <v>0.6022</v>
      </c>
      <c r="D56" s="6" t="n">
        <v>0.5121</v>
      </c>
      <c r="E56" s="7" t="n">
        <v>0.5197</v>
      </c>
      <c r="F56" s="0" t="n">
        <v>0.5878</v>
      </c>
      <c r="G56" s="0" t="n">
        <v>0.5978</v>
      </c>
      <c r="H56" s="0" t="n">
        <v>0.441066666666667</v>
      </c>
      <c r="I56" s="1" t="n">
        <v>0.4862</v>
      </c>
      <c r="J56" s="0" t="n">
        <f aca="false">AVERAGE(B56,F56)</f>
        <v>0.62715</v>
      </c>
      <c r="K56" s="0" t="n">
        <f aca="false">AVERAGE(C56,G56)</f>
        <v>0.6</v>
      </c>
      <c r="L56" s="0" t="n">
        <f aca="false">AVERAGE(D56,H56)</f>
        <v>0.476583333333333</v>
      </c>
      <c r="M56" s="1" t="n">
        <f aca="false">AVERAGE(E56,I56)</f>
        <v>0.50295</v>
      </c>
    </row>
    <row r="57" customFormat="false" ht="14.5" hidden="false" customHeight="false" outlineLevel="0" collapsed="false">
      <c r="A57" s="3" t="n">
        <v>27.5</v>
      </c>
      <c r="B57" s="6" t="n">
        <v>0.6658</v>
      </c>
      <c r="C57" s="6" t="n">
        <v>0.61135</v>
      </c>
      <c r="D57" s="6" t="n">
        <v>0.5197</v>
      </c>
      <c r="E57" s="7" t="n">
        <v>0.527</v>
      </c>
      <c r="F57" s="0" t="n">
        <v>0.590766666666667</v>
      </c>
      <c r="G57" s="0" t="n">
        <v>0.606266666666667</v>
      </c>
      <c r="H57" s="0" t="n">
        <v>0.439666666666667</v>
      </c>
      <c r="I57" s="1" t="n">
        <v>0.496066666666667</v>
      </c>
      <c r="J57" s="0" t="n">
        <f aca="false">AVERAGE(B57,F57)</f>
        <v>0.628283333333333</v>
      </c>
      <c r="K57" s="0" t="n">
        <f aca="false">AVERAGE(C57,G57)</f>
        <v>0.608808333333333</v>
      </c>
      <c r="L57" s="0" t="n">
        <f aca="false">AVERAGE(D57,H57)</f>
        <v>0.479683333333333</v>
      </c>
      <c r="M57" s="1" t="n">
        <f aca="false">AVERAGE(E57,I57)</f>
        <v>0.511533333333333</v>
      </c>
    </row>
    <row r="58" customFormat="false" ht="14.5" hidden="false" customHeight="false" outlineLevel="0" collapsed="false">
      <c r="A58" s="3" t="n">
        <v>28</v>
      </c>
      <c r="B58" s="6" t="n">
        <v>0.6702</v>
      </c>
      <c r="C58" s="6" t="n">
        <v>0.6149</v>
      </c>
      <c r="D58" s="6" t="n">
        <v>0.51575</v>
      </c>
      <c r="E58" s="7" t="n">
        <v>0.52555</v>
      </c>
      <c r="F58" s="0" t="n">
        <v>0.595566666666667</v>
      </c>
      <c r="G58" s="0" t="n">
        <v>0.611166666666667</v>
      </c>
      <c r="H58" s="0" t="n">
        <v>0.444366666666667</v>
      </c>
      <c r="I58" s="1" t="n">
        <v>0.498</v>
      </c>
      <c r="J58" s="0" t="n">
        <f aca="false">AVERAGE(B58,F58)</f>
        <v>0.632883333333333</v>
      </c>
      <c r="K58" s="0" t="n">
        <f aca="false">AVERAGE(C58,G58)</f>
        <v>0.613033333333333</v>
      </c>
      <c r="L58" s="0" t="n">
        <f aca="false">AVERAGE(D58,H58)</f>
        <v>0.480058333333333</v>
      </c>
      <c r="M58" s="1" t="n">
        <f aca="false">AVERAGE(E58,I58)</f>
        <v>0.511775</v>
      </c>
    </row>
    <row r="59" customFormat="false" ht="14.5" hidden="false" customHeight="false" outlineLevel="0" collapsed="false">
      <c r="A59" s="3" t="n">
        <v>28.5</v>
      </c>
      <c r="B59" s="6" t="n">
        <v>0.6743</v>
      </c>
      <c r="C59" s="6" t="n">
        <v>0.61715</v>
      </c>
      <c r="D59" s="6" t="n">
        <v>0.52395</v>
      </c>
      <c r="E59" s="7" t="n">
        <v>0.52995</v>
      </c>
      <c r="F59" s="0" t="n">
        <v>0.5874</v>
      </c>
      <c r="G59" s="0" t="n">
        <v>0.618333333333333</v>
      </c>
      <c r="H59" s="0" t="n">
        <v>0.443266666666667</v>
      </c>
      <c r="I59" s="1" t="n">
        <v>0.5034</v>
      </c>
      <c r="J59" s="0" t="n">
        <f aca="false">AVERAGE(B59,F59)</f>
        <v>0.63085</v>
      </c>
      <c r="K59" s="0" t="n">
        <f aca="false">AVERAGE(C59,G59)</f>
        <v>0.617741666666667</v>
      </c>
      <c r="L59" s="0" t="n">
        <f aca="false">AVERAGE(D59,H59)</f>
        <v>0.483608333333333</v>
      </c>
      <c r="M59" s="1" t="n">
        <f aca="false">AVERAGE(E59,I59)</f>
        <v>0.516675</v>
      </c>
    </row>
    <row r="60" customFormat="false" ht="14.5" hidden="false" customHeight="false" outlineLevel="0" collapsed="false">
      <c r="A60" s="3" t="n">
        <v>29</v>
      </c>
      <c r="B60" s="6" t="n">
        <v>0.6696</v>
      </c>
      <c r="C60" s="6" t="n">
        <v>0.6217</v>
      </c>
      <c r="D60" s="6" t="n">
        <v>0.51765</v>
      </c>
      <c r="E60" s="7" t="n">
        <v>0.5335</v>
      </c>
      <c r="F60" s="0" t="n">
        <v>0.5982</v>
      </c>
      <c r="G60" s="0" t="n">
        <v>0.619133333333333</v>
      </c>
      <c r="H60" s="0" t="n">
        <v>0.440666666666667</v>
      </c>
      <c r="I60" s="1" t="n">
        <v>0.506566666666667</v>
      </c>
      <c r="J60" s="0" t="n">
        <f aca="false">AVERAGE(B60,F60)</f>
        <v>0.6339</v>
      </c>
      <c r="K60" s="0" t="n">
        <f aca="false">AVERAGE(C60,G60)</f>
        <v>0.620416666666667</v>
      </c>
      <c r="L60" s="0" t="n">
        <f aca="false">AVERAGE(D60,H60)</f>
        <v>0.479158333333333</v>
      </c>
      <c r="M60" s="1" t="n">
        <f aca="false">AVERAGE(E60,I60)</f>
        <v>0.520033333333333</v>
      </c>
    </row>
    <row r="61" customFormat="false" ht="14.5" hidden="false" customHeight="false" outlineLevel="0" collapsed="false">
      <c r="A61" s="3" t="n">
        <v>29.5</v>
      </c>
      <c r="B61" s="6" t="n">
        <v>0.6776</v>
      </c>
      <c r="C61" s="6" t="n">
        <v>0.6266</v>
      </c>
      <c r="D61" s="6" t="n">
        <v>0.5229</v>
      </c>
      <c r="E61" s="7" t="n">
        <v>0.53345</v>
      </c>
      <c r="F61" s="0" t="n">
        <v>0.5915</v>
      </c>
      <c r="G61" s="0" t="n">
        <v>0.6273</v>
      </c>
      <c r="H61" s="0" t="n">
        <v>0.4454</v>
      </c>
      <c r="I61" s="1" t="n">
        <v>0.510633333333333</v>
      </c>
      <c r="J61" s="0" t="n">
        <f aca="false">AVERAGE(B61,F61)</f>
        <v>0.63455</v>
      </c>
      <c r="K61" s="0" t="n">
        <f aca="false">AVERAGE(C61,G61)</f>
        <v>0.62695</v>
      </c>
      <c r="L61" s="0" t="n">
        <f aca="false">AVERAGE(D61,H61)</f>
        <v>0.48415</v>
      </c>
      <c r="M61" s="1" t="n">
        <f aca="false">AVERAGE(E61,I61)</f>
        <v>0.522041666666667</v>
      </c>
    </row>
  </sheetData>
  <mergeCells count="3">
    <mergeCell ref="B1:E1"/>
    <mergeCell ref="F1:I1"/>
    <mergeCell ref="J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5.81"/>
    <col collapsed="false" customWidth="true" hidden="false" outlineLevel="0" max="5" min="4" style="0" width="9.46"/>
    <col collapsed="false" customWidth="true" hidden="false" outlineLevel="0" max="6" min="6" style="0" width="11.82"/>
    <col collapsed="false" customWidth="true" hidden="false" outlineLevel="0" max="7" min="7" style="0" width="10.99"/>
    <col collapsed="false" customWidth="true" hidden="false" outlineLevel="0" max="1025" min="8" style="0" width="8.67"/>
  </cols>
  <sheetData>
    <row r="1" s="8" customFormat="true" ht="14.5" hidden="false" customHeight="false" outlineLevel="0" collapsed="false">
      <c r="A1" s="8" t="s">
        <v>6</v>
      </c>
      <c r="B1" s="8" t="s">
        <v>7</v>
      </c>
      <c r="C1" s="8" t="s">
        <v>8</v>
      </c>
      <c r="D1" s="9" t="n">
        <v>43544</v>
      </c>
      <c r="E1" s="9" t="n">
        <v>43550</v>
      </c>
      <c r="F1" s="8" t="s">
        <v>9</v>
      </c>
      <c r="G1" s="8" t="s">
        <v>9</v>
      </c>
    </row>
    <row r="2" customFormat="false" ht="14.5" hidden="false" customHeight="false" outlineLevel="0" collapsed="false">
      <c r="A2" s="10" t="s">
        <v>3</v>
      </c>
      <c r="B2" s="10" t="s">
        <v>10</v>
      </c>
      <c r="C2" s="11" t="n">
        <f aca="false">AVERAGE(D2:E2)</f>
        <v>21500</v>
      </c>
      <c r="D2" s="12" t="n">
        <v>20000</v>
      </c>
      <c r="E2" s="12" t="n">
        <v>23000</v>
      </c>
      <c r="F2" s="0" t="n">
        <f aca="false">_xlfn.STDEV.P(D2:E2)</f>
        <v>1500</v>
      </c>
      <c r="G2" s="13" t="n">
        <f aca="false">-F2</f>
        <v>-1500</v>
      </c>
    </row>
    <row r="3" customFormat="false" ht="14.5" hidden="false" customHeight="false" outlineLevel="0" collapsed="false">
      <c r="A3" s="10" t="s">
        <v>11</v>
      </c>
      <c r="B3" s="10" t="s">
        <v>10</v>
      </c>
      <c r="C3" s="11" t="n">
        <f aca="false">AVERAGE(D3:E3)</f>
        <v>8000</v>
      </c>
      <c r="D3" s="12" t="n">
        <v>5000</v>
      </c>
      <c r="E3" s="12" t="n">
        <v>11000</v>
      </c>
      <c r="F3" s="0" t="n">
        <f aca="false">_xlfn.STDEV.P(D3:E3)</f>
        <v>3000</v>
      </c>
      <c r="G3" s="13" t="n">
        <f aca="false">-F3</f>
        <v>-3000</v>
      </c>
    </row>
    <row r="4" customFormat="false" ht="14.5" hidden="false" customHeight="false" outlineLevel="0" collapsed="false">
      <c r="A4" s="10" t="s">
        <v>3</v>
      </c>
      <c r="B4" s="14" t="s">
        <v>12</v>
      </c>
      <c r="C4" s="11" t="n">
        <f aca="false">AVERAGE(D4:E4)</f>
        <v>165</v>
      </c>
      <c r="D4" s="12" t="n">
        <v>100</v>
      </c>
      <c r="E4" s="12" t="n">
        <v>230</v>
      </c>
      <c r="F4" s="0" t="n">
        <f aca="false">_xlfn.STDEV.P(D4:E4)</f>
        <v>65</v>
      </c>
      <c r="G4" s="13" t="n">
        <f aca="false">-F4</f>
        <v>-65</v>
      </c>
    </row>
    <row r="5" customFormat="false" ht="14.5" hidden="false" customHeight="false" outlineLevel="0" collapsed="false">
      <c r="A5" s="10" t="s">
        <v>11</v>
      </c>
      <c r="B5" s="14" t="s">
        <v>12</v>
      </c>
      <c r="C5" s="11" t="n">
        <f aca="false">AVERAGE(D5:E5)</f>
        <v>40</v>
      </c>
      <c r="D5" s="12" t="n">
        <v>10</v>
      </c>
      <c r="E5" s="12" t="n">
        <v>70</v>
      </c>
      <c r="F5" s="0" t="n">
        <f aca="false">_xlfn.STDEV.P(D5:E5)</f>
        <v>30</v>
      </c>
      <c r="G5" s="13" t="n">
        <f aca="false">-F5</f>
        <v>-30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2021-08-09T18:31:43Z</dcterms:created>
  <dc:creator>maria</dc:creator>
  <dc:description/>
  <dc:language>en-US</dc:language>
  <cp:lastModifiedBy/>
  <dcterms:modified xsi:type="dcterms:W3CDTF">2021-08-13T18:24:48Z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