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richiez\OneDrive - Humano\Documentos\"/>
    </mc:Choice>
  </mc:AlternateContent>
  <bookViews>
    <workbookView xWindow="0" yWindow="0" windowWidth="23040" windowHeight="9936"/>
  </bookViews>
  <sheets>
    <sheet name="GASTO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83" i="1" l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I4" i="1"/>
  <c r="B4" i="1"/>
  <c r="B3" i="1"/>
  <c r="B2" i="1"/>
  <c r="I2995" i="1"/>
  <c r="I2989" i="1"/>
  <c r="I2983" i="1"/>
  <c r="I2977" i="1"/>
  <c r="I2971" i="1"/>
  <c r="I2965" i="1"/>
  <c r="I2959" i="1"/>
  <c r="I2953" i="1"/>
  <c r="I2829" i="1"/>
  <c r="I2823" i="1"/>
  <c r="I2817" i="1"/>
  <c r="I2811" i="1"/>
  <c r="I2805" i="1"/>
  <c r="I2799" i="1"/>
  <c r="I2793" i="1"/>
  <c r="I2787" i="1"/>
  <c r="I2781" i="1"/>
  <c r="I2775" i="1"/>
  <c r="I2769" i="1"/>
  <c r="I2763" i="1"/>
  <c r="I2757" i="1"/>
  <c r="I2751" i="1"/>
  <c r="I2745" i="1"/>
  <c r="I2739" i="1"/>
  <c r="I2733" i="1"/>
  <c r="I2727" i="1"/>
  <c r="I2721" i="1"/>
  <c r="I2715" i="1"/>
  <c r="I2709" i="1"/>
  <c r="I2703" i="1"/>
  <c r="I2697" i="1"/>
  <c r="I2691" i="1"/>
  <c r="I2685" i="1"/>
  <c r="I2679" i="1"/>
  <c r="I2673" i="1"/>
  <c r="I2667" i="1"/>
  <c r="I2661" i="1"/>
  <c r="I2655" i="1"/>
  <c r="I2649" i="1"/>
  <c r="I2994" i="1"/>
  <c r="I2988" i="1"/>
  <c r="I2982" i="1"/>
  <c r="I2976" i="1"/>
  <c r="I2970" i="1"/>
  <c r="I2964" i="1"/>
  <c r="I2958" i="1"/>
  <c r="I2834" i="1"/>
  <c r="I2828" i="1"/>
  <c r="I2822" i="1"/>
  <c r="I2816" i="1"/>
  <c r="I2810" i="1"/>
  <c r="I2804" i="1"/>
  <c r="I2798" i="1"/>
  <c r="I2792" i="1"/>
  <c r="I2786" i="1"/>
  <c r="I2780" i="1"/>
  <c r="I2774" i="1"/>
  <c r="I2768" i="1"/>
  <c r="I2762" i="1"/>
  <c r="I2756" i="1"/>
  <c r="I2750" i="1"/>
  <c r="I2744" i="1"/>
  <c r="I2738" i="1"/>
  <c r="I2732" i="1"/>
  <c r="I2726" i="1"/>
  <c r="I2720" i="1"/>
  <c r="I2714" i="1"/>
  <c r="I2708" i="1"/>
  <c r="I2702" i="1"/>
  <c r="I2696" i="1"/>
  <c r="I2690" i="1"/>
  <c r="I2684" i="1"/>
  <c r="I2678" i="1"/>
  <c r="I2672" i="1"/>
  <c r="I2666" i="1"/>
  <c r="I2660" i="1"/>
  <c r="I2654" i="1"/>
  <c r="I2648" i="1"/>
  <c r="I2642" i="1"/>
  <c r="I2993" i="1"/>
  <c r="I2987" i="1"/>
  <c r="I2981" i="1"/>
  <c r="I2975" i="1"/>
  <c r="I2969" i="1"/>
  <c r="I2963" i="1"/>
  <c r="I2957" i="1"/>
  <c r="I2833" i="1"/>
  <c r="I2827" i="1"/>
  <c r="I2821" i="1"/>
  <c r="I2815" i="1"/>
  <c r="I2809" i="1"/>
  <c r="I2803" i="1"/>
  <c r="I2797" i="1"/>
  <c r="I2791" i="1"/>
  <c r="I2785" i="1"/>
  <c r="I2779" i="1"/>
  <c r="I2773" i="1"/>
  <c r="I2767" i="1"/>
  <c r="I2761" i="1"/>
  <c r="I2755" i="1"/>
  <c r="I2749" i="1"/>
  <c r="I2743" i="1"/>
  <c r="I2737" i="1"/>
  <c r="I2731" i="1"/>
  <c r="I2725" i="1"/>
  <c r="I2719" i="1"/>
  <c r="I2713" i="1"/>
  <c r="I2707" i="1"/>
  <c r="I2701" i="1"/>
  <c r="I2695" i="1"/>
  <c r="I2689" i="1"/>
  <c r="I2683" i="1"/>
  <c r="I2677" i="1"/>
  <c r="I2671" i="1"/>
  <c r="I2665" i="1"/>
  <c r="I2659" i="1"/>
  <c r="I2653" i="1"/>
  <c r="I2647" i="1"/>
  <c r="I2992" i="1"/>
  <c r="I2986" i="1"/>
  <c r="I2980" i="1"/>
  <c r="I2974" i="1"/>
  <c r="I2968" i="1"/>
  <c r="I2962" i="1"/>
  <c r="I2956" i="1"/>
  <c r="I2832" i="1"/>
  <c r="I2826" i="1"/>
  <c r="I2820" i="1"/>
  <c r="I2814" i="1"/>
  <c r="I2808" i="1"/>
  <c r="I2802" i="1"/>
  <c r="I2796" i="1"/>
  <c r="I2790" i="1"/>
  <c r="I2784" i="1"/>
  <c r="I2778" i="1"/>
  <c r="I2772" i="1"/>
  <c r="I2766" i="1"/>
  <c r="I2760" i="1"/>
  <c r="I2754" i="1"/>
  <c r="I2748" i="1"/>
  <c r="I2742" i="1"/>
  <c r="I2736" i="1"/>
  <c r="I2730" i="1"/>
  <c r="I2724" i="1"/>
  <c r="I2718" i="1"/>
  <c r="I2712" i="1"/>
  <c r="I2706" i="1"/>
  <c r="I2700" i="1"/>
  <c r="I2694" i="1"/>
  <c r="I2688" i="1"/>
  <c r="I2682" i="1"/>
  <c r="I2676" i="1"/>
  <c r="I2670" i="1"/>
  <c r="I2664" i="1"/>
  <c r="I2658" i="1"/>
  <c r="I2652" i="1"/>
  <c r="I2646" i="1"/>
  <c r="I2640" i="1"/>
  <c r="I2634" i="1"/>
  <c r="I2628" i="1"/>
  <c r="I2622" i="1"/>
  <c r="I2616" i="1"/>
  <c r="I2610" i="1"/>
  <c r="I2604" i="1"/>
  <c r="I2598" i="1"/>
  <c r="I2592" i="1"/>
  <c r="I2586" i="1"/>
  <c r="I2580" i="1"/>
  <c r="I2574" i="1"/>
  <c r="I2568" i="1"/>
  <c r="I2562" i="1"/>
  <c r="I2556" i="1"/>
  <c r="I2550" i="1"/>
  <c r="I2544" i="1"/>
  <c r="I2538" i="1"/>
  <c r="I2532" i="1"/>
  <c r="I2526" i="1"/>
  <c r="I2520" i="1"/>
  <c r="I2514" i="1"/>
  <c r="I2508" i="1"/>
  <c r="I2502" i="1"/>
  <c r="I2496" i="1"/>
  <c r="I2490" i="1"/>
  <c r="I2484" i="1"/>
  <c r="I2478" i="1"/>
  <c r="I2472" i="1"/>
  <c r="I2466" i="1"/>
  <c r="I2460" i="1"/>
  <c r="I2454" i="1"/>
  <c r="I2448" i="1"/>
  <c r="I2442" i="1"/>
  <c r="I2436" i="1"/>
  <c r="I2430" i="1"/>
  <c r="I2424" i="1"/>
  <c r="I2418" i="1"/>
  <c r="I2412" i="1"/>
  <c r="I2406" i="1"/>
  <c r="I2400" i="1"/>
  <c r="I2394" i="1"/>
  <c r="I2388" i="1"/>
  <c r="I2382" i="1"/>
  <c r="I2376" i="1"/>
  <c r="I2370" i="1"/>
  <c r="I2364" i="1"/>
  <c r="I2358" i="1"/>
  <c r="I2352" i="1"/>
  <c r="I2346" i="1"/>
  <c r="I2340" i="1"/>
  <c r="I2334" i="1"/>
  <c r="I2328" i="1"/>
  <c r="I2322" i="1"/>
  <c r="I2316" i="1"/>
  <c r="I2310" i="1"/>
  <c r="I2304" i="1"/>
  <c r="I2298" i="1"/>
  <c r="I2292" i="1"/>
  <c r="I2286" i="1"/>
  <c r="I2280" i="1"/>
  <c r="I2274" i="1"/>
  <c r="I2268" i="1"/>
  <c r="I2262" i="1"/>
  <c r="I2256" i="1"/>
  <c r="I2250" i="1"/>
  <c r="I2244" i="1"/>
  <c r="I2238" i="1"/>
  <c r="I2232" i="1"/>
  <c r="I2226" i="1"/>
  <c r="I2220" i="1"/>
  <c r="I2214" i="1"/>
  <c r="I2208" i="1"/>
  <c r="I2202" i="1"/>
  <c r="I2196" i="1"/>
  <c r="I2190" i="1"/>
  <c r="I2184" i="1"/>
  <c r="I2178" i="1"/>
  <c r="I2172" i="1"/>
  <c r="I2166" i="1"/>
  <c r="I2160" i="1"/>
  <c r="I2154" i="1"/>
  <c r="I2148" i="1"/>
  <c r="I2142" i="1"/>
  <c r="I2136" i="1"/>
  <c r="I2130" i="1"/>
  <c r="I2997" i="1"/>
  <c r="I2991" i="1"/>
  <c r="I2985" i="1"/>
  <c r="I2979" i="1"/>
  <c r="I2973" i="1"/>
  <c r="I2967" i="1"/>
  <c r="I2961" i="1"/>
  <c r="I2955" i="1"/>
  <c r="I2831" i="1"/>
  <c r="I2825" i="1"/>
  <c r="I2819" i="1"/>
  <c r="I2813" i="1"/>
  <c r="I2807" i="1"/>
  <c r="I2801" i="1"/>
  <c r="I2795" i="1"/>
  <c r="I2789" i="1"/>
  <c r="I2783" i="1"/>
  <c r="I2777" i="1"/>
  <c r="I2771" i="1"/>
  <c r="I2765" i="1"/>
  <c r="I2759" i="1"/>
  <c r="I2753" i="1"/>
  <c r="I2747" i="1"/>
  <c r="I2741" i="1"/>
  <c r="I2735" i="1"/>
  <c r="I2729" i="1"/>
  <c r="I2723" i="1"/>
  <c r="I2717" i="1"/>
  <c r="I2711" i="1"/>
  <c r="I2705" i="1"/>
  <c r="I2699" i="1"/>
  <c r="I2693" i="1"/>
  <c r="I2687" i="1"/>
  <c r="I2681" i="1"/>
  <c r="I2675" i="1"/>
  <c r="I2669" i="1"/>
  <c r="I2663" i="1"/>
  <c r="I2657" i="1"/>
  <c r="I2651" i="1"/>
  <c r="I2645" i="1"/>
  <c r="I2639" i="1"/>
  <c r="I2633" i="1"/>
  <c r="I2627" i="1"/>
  <c r="I2621" i="1"/>
  <c r="I2615" i="1"/>
  <c r="I2609" i="1"/>
  <c r="I2603" i="1"/>
  <c r="I2597" i="1"/>
  <c r="I2591" i="1"/>
  <c r="I2585" i="1"/>
  <c r="I2579" i="1"/>
  <c r="I2573" i="1"/>
  <c r="I2567" i="1"/>
  <c r="I2561" i="1"/>
  <c r="I2555" i="1"/>
  <c r="I2549" i="1"/>
  <c r="I2543" i="1"/>
  <c r="I2537" i="1"/>
  <c r="I2531" i="1"/>
  <c r="I2525" i="1"/>
  <c r="I2519" i="1"/>
  <c r="I2513" i="1"/>
  <c r="I2507" i="1"/>
  <c r="I2501" i="1"/>
  <c r="I2495" i="1"/>
  <c r="I2489" i="1"/>
  <c r="I2483" i="1"/>
  <c r="I2477" i="1"/>
  <c r="I2471" i="1"/>
  <c r="I2465" i="1"/>
  <c r="I2459" i="1"/>
  <c r="I2453" i="1"/>
  <c r="I2447" i="1"/>
  <c r="I2441" i="1"/>
  <c r="I2435" i="1"/>
  <c r="I2429" i="1"/>
  <c r="I2423" i="1"/>
  <c r="I2417" i="1"/>
  <c r="I2411" i="1"/>
  <c r="I2405" i="1"/>
  <c r="I2399" i="1"/>
  <c r="I2393" i="1"/>
  <c r="I2387" i="1"/>
  <c r="I2381" i="1"/>
  <c r="I2375" i="1"/>
  <c r="I2369" i="1"/>
  <c r="I2363" i="1"/>
  <c r="I2357" i="1"/>
  <c r="I2351" i="1"/>
  <c r="I2345" i="1"/>
  <c r="I2339" i="1"/>
  <c r="I2333" i="1"/>
  <c r="I2327" i="1"/>
  <c r="I2321" i="1"/>
  <c r="I2315" i="1"/>
  <c r="I2309" i="1"/>
  <c r="I2303" i="1"/>
  <c r="I2297" i="1"/>
  <c r="I2291" i="1"/>
  <c r="I2285" i="1"/>
  <c r="I2279" i="1"/>
  <c r="I2273" i="1"/>
  <c r="I2267" i="1"/>
  <c r="I2261" i="1"/>
  <c r="I2255" i="1"/>
  <c r="I2249" i="1"/>
  <c r="I2243" i="1"/>
  <c r="I2237" i="1"/>
  <c r="I2231" i="1"/>
  <c r="I2225" i="1"/>
  <c r="I2219" i="1"/>
  <c r="I2213" i="1"/>
  <c r="I2207" i="1"/>
  <c r="I2201" i="1"/>
  <c r="I2195" i="1"/>
  <c r="I2189" i="1"/>
  <c r="I2183" i="1"/>
  <c r="I2177" i="1"/>
  <c r="I2171" i="1"/>
  <c r="I2165" i="1"/>
  <c r="I2159" i="1"/>
  <c r="I2153" i="1"/>
  <c r="I2147" i="1"/>
  <c r="I2141" i="1"/>
  <c r="I2135" i="1"/>
  <c r="I2129" i="1"/>
  <c r="I2123" i="1"/>
  <c r="I2996" i="1"/>
  <c r="I2990" i="1"/>
  <c r="I2984" i="1"/>
  <c r="I2978" i="1"/>
  <c r="I2972" i="1"/>
  <c r="I2966" i="1"/>
  <c r="I2960" i="1"/>
  <c r="I2954" i="1"/>
  <c r="I2830" i="1"/>
  <c r="I2824" i="1"/>
  <c r="I2818" i="1"/>
  <c r="I2812" i="1"/>
  <c r="I2806" i="1"/>
  <c r="I2800" i="1"/>
  <c r="I2794" i="1"/>
  <c r="I2788" i="1"/>
  <c r="I2782" i="1"/>
  <c r="I2776" i="1"/>
  <c r="I2770" i="1"/>
  <c r="I2764" i="1"/>
  <c r="I2758" i="1"/>
  <c r="I2752" i="1"/>
  <c r="I2746" i="1"/>
  <c r="I2740" i="1"/>
  <c r="I2734" i="1"/>
  <c r="I2728" i="1"/>
  <c r="I2722" i="1"/>
  <c r="I2716" i="1"/>
  <c r="I2710" i="1"/>
  <c r="I2704" i="1"/>
  <c r="I2698" i="1"/>
  <c r="I2692" i="1"/>
  <c r="I2686" i="1"/>
  <c r="I2680" i="1"/>
  <c r="I2674" i="1"/>
  <c r="I2668" i="1"/>
  <c r="I2662" i="1"/>
  <c r="I2656" i="1"/>
  <c r="I2650" i="1"/>
  <c r="I2644" i="1"/>
  <c r="I2638" i="1"/>
  <c r="I2632" i="1"/>
  <c r="I2626" i="1"/>
  <c r="I2620" i="1"/>
  <c r="I2614" i="1"/>
  <c r="I2608" i="1"/>
  <c r="I2602" i="1"/>
  <c r="I2596" i="1"/>
  <c r="I2590" i="1"/>
  <c r="I2584" i="1"/>
  <c r="I2578" i="1"/>
  <c r="I2618" i="1"/>
  <c r="I2594" i="1"/>
  <c r="I2625" i="1"/>
  <c r="I2601" i="1"/>
  <c r="I2577" i="1"/>
  <c r="I2570" i="1"/>
  <c r="I2563" i="1"/>
  <c r="I2548" i="1"/>
  <c r="I2541" i="1"/>
  <c r="I2534" i="1"/>
  <c r="I2527" i="1"/>
  <c r="I2512" i="1"/>
  <c r="I2505" i="1"/>
  <c r="I2498" i="1"/>
  <c r="I2491" i="1"/>
  <c r="I2476" i="1"/>
  <c r="I2469" i="1"/>
  <c r="I2462" i="1"/>
  <c r="I2455" i="1"/>
  <c r="I2440" i="1"/>
  <c r="I2433" i="1"/>
  <c r="I2426" i="1"/>
  <c r="I2419" i="1"/>
  <c r="I2404" i="1"/>
  <c r="I2397" i="1"/>
  <c r="I2390" i="1"/>
  <c r="I2383" i="1"/>
  <c r="I2368" i="1"/>
  <c r="I2361" i="1"/>
  <c r="I2354" i="1"/>
  <c r="I2347" i="1"/>
  <c r="I2332" i="1"/>
  <c r="I2325" i="1"/>
  <c r="I2318" i="1"/>
  <c r="I2311" i="1"/>
  <c r="I2296" i="1"/>
  <c r="I2289" i="1"/>
  <c r="I2282" i="1"/>
  <c r="I2275" i="1"/>
  <c r="I2260" i="1"/>
  <c r="I2253" i="1"/>
  <c r="I2246" i="1"/>
  <c r="I2239" i="1"/>
  <c r="I2224" i="1"/>
  <c r="I2217" i="1"/>
  <c r="I2210" i="1"/>
  <c r="I2203" i="1"/>
  <c r="I2188" i="1"/>
  <c r="I2181" i="1"/>
  <c r="I2174" i="1"/>
  <c r="I2167" i="1"/>
  <c r="I2152" i="1"/>
  <c r="I2145" i="1"/>
  <c r="I2138" i="1"/>
  <c r="I2131" i="1"/>
  <c r="I2124" i="1"/>
  <c r="I2624" i="1"/>
  <c r="I2600" i="1"/>
  <c r="I2576" i="1"/>
  <c r="I2569" i="1"/>
  <c r="I2554" i="1"/>
  <c r="I2547" i="1"/>
  <c r="I2540" i="1"/>
  <c r="I2533" i="1"/>
  <c r="I2518" i="1"/>
  <c r="I2511" i="1"/>
  <c r="I2504" i="1"/>
  <c r="I2497" i="1"/>
  <c r="I2482" i="1"/>
  <c r="I2475" i="1"/>
  <c r="I2468" i="1"/>
  <c r="I2461" i="1"/>
  <c r="I2446" i="1"/>
  <c r="I2439" i="1"/>
  <c r="I2432" i="1"/>
  <c r="I2425" i="1"/>
  <c r="I2410" i="1"/>
  <c r="I2403" i="1"/>
  <c r="I2396" i="1"/>
  <c r="I2389" i="1"/>
  <c r="I2374" i="1"/>
  <c r="I2367" i="1"/>
  <c r="I2360" i="1"/>
  <c r="I2353" i="1"/>
  <c r="I2338" i="1"/>
  <c r="I2331" i="1"/>
  <c r="I2324" i="1"/>
  <c r="I2317" i="1"/>
  <c r="I2302" i="1"/>
  <c r="I2295" i="1"/>
  <c r="I2288" i="1"/>
  <c r="I2281" i="1"/>
  <c r="I2266" i="1"/>
  <c r="I2259" i="1"/>
  <c r="I2252" i="1"/>
  <c r="I2245" i="1"/>
  <c r="I2230" i="1"/>
  <c r="I2223" i="1"/>
  <c r="I2216" i="1"/>
  <c r="I2209" i="1"/>
  <c r="I2194" i="1"/>
  <c r="I2187" i="1"/>
  <c r="I2180" i="1"/>
  <c r="I2173" i="1"/>
  <c r="I2158" i="1"/>
  <c r="I2151" i="1"/>
  <c r="I2144" i="1"/>
  <c r="I2137" i="1"/>
  <c r="I2630" i="1"/>
  <c r="I2606" i="1"/>
  <c r="I2582" i="1"/>
  <c r="I2121" i="1"/>
  <c r="I2115" i="1"/>
  <c r="I2109" i="1"/>
  <c r="I2103" i="1"/>
  <c r="I2097" i="1"/>
  <c r="I2091" i="1"/>
  <c r="I2085" i="1"/>
  <c r="I2079" i="1"/>
  <c r="I2073" i="1"/>
  <c r="I2067" i="1"/>
  <c r="I2061" i="1"/>
  <c r="I2055" i="1"/>
  <c r="I2049" i="1"/>
  <c r="I2043" i="1"/>
  <c r="I2037" i="1"/>
  <c r="I2031" i="1"/>
  <c r="I2025" i="1"/>
  <c r="I2019" i="1"/>
  <c r="I2013" i="1"/>
  <c r="I2007" i="1"/>
  <c r="I2001" i="1"/>
  <c r="I1995" i="1"/>
  <c r="I1989" i="1"/>
  <c r="I1983" i="1"/>
  <c r="I1977" i="1"/>
  <c r="I1971" i="1"/>
  <c r="I1965" i="1"/>
  <c r="I1959" i="1"/>
  <c r="I1953" i="1"/>
  <c r="I1947" i="1"/>
  <c r="I1941" i="1"/>
  <c r="I1935" i="1"/>
  <c r="I1929" i="1"/>
  <c r="I1923" i="1"/>
  <c r="I1917" i="1"/>
  <c r="I1911" i="1"/>
  <c r="I1905" i="1"/>
  <c r="I1899" i="1"/>
  <c r="I1893" i="1"/>
  <c r="I1887" i="1"/>
  <c r="I1881" i="1"/>
  <c r="I1875" i="1"/>
  <c r="I1869" i="1"/>
  <c r="I1863" i="1"/>
  <c r="I1857" i="1"/>
  <c r="I1851" i="1"/>
  <c r="I1845" i="1"/>
  <c r="I1839" i="1"/>
  <c r="I1833" i="1"/>
  <c r="I1827" i="1"/>
  <c r="I1821" i="1"/>
  <c r="I1815" i="1"/>
  <c r="I1809" i="1"/>
  <c r="I1803" i="1"/>
  <c r="I1797" i="1"/>
  <c r="I1791" i="1"/>
  <c r="I1785" i="1"/>
  <c r="I1779" i="1"/>
  <c r="I1773" i="1"/>
  <c r="I1767" i="1"/>
  <c r="I1761" i="1"/>
  <c r="I1755" i="1"/>
  <c r="I1749" i="1"/>
  <c r="I1743" i="1"/>
  <c r="I1737" i="1"/>
  <c r="I1731" i="1"/>
  <c r="I1725" i="1"/>
  <c r="I1719" i="1"/>
  <c r="I1713" i="1"/>
  <c r="I1707" i="1"/>
  <c r="I1701" i="1"/>
  <c r="I1695" i="1"/>
  <c r="I1689" i="1"/>
  <c r="I1683" i="1"/>
  <c r="I1677" i="1"/>
  <c r="I1671" i="1"/>
  <c r="I1665" i="1"/>
  <c r="I1659" i="1"/>
  <c r="I1653" i="1"/>
  <c r="I1647" i="1"/>
  <c r="I1641" i="1"/>
  <c r="I1635" i="1"/>
  <c r="I1629" i="1"/>
  <c r="I1623" i="1"/>
  <c r="I1617" i="1"/>
  <c r="I1611" i="1"/>
  <c r="I1605" i="1"/>
  <c r="I1599" i="1"/>
  <c r="I1593" i="1"/>
  <c r="I1587" i="1"/>
  <c r="I1581" i="1"/>
  <c r="I1575" i="1"/>
  <c r="I1569" i="1"/>
  <c r="I1563" i="1"/>
  <c r="I1557" i="1"/>
  <c r="I1551" i="1"/>
  <c r="I1545" i="1"/>
  <c r="I1539" i="1"/>
  <c r="I1533" i="1"/>
  <c r="I1527" i="1"/>
  <c r="I1521" i="1"/>
  <c r="I1515" i="1"/>
  <c r="I1509" i="1"/>
  <c r="I1503" i="1"/>
  <c r="I1497" i="1"/>
  <c r="I1491" i="1"/>
  <c r="I1485" i="1"/>
  <c r="I1479" i="1"/>
  <c r="I1473" i="1"/>
  <c r="I1467" i="1"/>
  <c r="I1461" i="1"/>
  <c r="I1455" i="1"/>
  <c r="I1449" i="1"/>
  <c r="I1443" i="1"/>
  <c r="I1437" i="1"/>
  <c r="I1431" i="1"/>
  <c r="I1425" i="1"/>
  <c r="I1419" i="1"/>
  <c r="I1413" i="1"/>
  <c r="I1407" i="1"/>
  <c r="I1401" i="1"/>
  <c r="I1395" i="1"/>
  <c r="I1389" i="1"/>
  <c r="I1383" i="1"/>
  <c r="I2637" i="1"/>
  <c r="I2613" i="1"/>
  <c r="I2589" i="1"/>
  <c r="I2566" i="1"/>
  <c r="I2559" i="1"/>
  <c r="I2552" i="1"/>
  <c r="I2545" i="1"/>
  <c r="I2530" i="1"/>
  <c r="I2523" i="1"/>
  <c r="I2516" i="1"/>
  <c r="I2509" i="1"/>
  <c r="I2494" i="1"/>
  <c r="I2487" i="1"/>
  <c r="I2480" i="1"/>
  <c r="I2473" i="1"/>
  <c r="I2458" i="1"/>
  <c r="I2451" i="1"/>
  <c r="I2444" i="1"/>
  <c r="I2437" i="1"/>
  <c r="I2422" i="1"/>
  <c r="I2415" i="1"/>
  <c r="I2408" i="1"/>
  <c r="I2401" i="1"/>
  <c r="I2386" i="1"/>
  <c r="I2379" i="1"/>
  <c r="I2372" i="1"/>
  <c r="I2365" i="1"/>
  <c r="I2350" i="1"/>
  <c r="I2343" i="1"/>
  <c r="I2336" i="1"/>
  <c r="I2329" i="1"/>
  <c r="I2314" i="1"/>
  <c r="I2307" i="1"/>
  <c r="I2300" i="1"/>
  <c r="I2293" i="1"/>
  <c r="I2278" i="1"/>
  <c r="I2271" i="1"/>
  <c r="I2264" i="1"/>
  <c r="I2257" i="1"/>
  <c r="I2242" i="1"/>
  <c r="I2235" i="1"/>
  <c r="I2228" i="1"/>
  <c r="I2221" i="1"/>
  <c r="I2206" i="1"/>
  <c r="I2199" i="1"/>
  <c r="I2192" i="1"/>
  <c r="I2185" i="1"/>
  <c r="I2170" i="1"/>
  <c r="I2163" i="1"/>
  <c r="I2156" i="1"/>
  <c r="I2149" i="1"/>
  <c r="I2134" i="1"/>
  <c r="I2127" i="1"/>
  <c r="I2636" i="1"/>
  <c r="I2612" i="1"/>
  <c r="I2588" i="1"/>
  <c r="I2572" i="1"/>
  <c r="I2565" i="1"/>
  <c r="I2558" i="1"/>
  <c r="I2551" i="1"/>
  <c r="I2536" i="1"/>
  <c r="I2529" i="1"/>
  <c r="I2522" i="1"/>
  <c r="I2515" i="1"/>
  <c r="I2500" i="1"/>
  <c r="I2493" i="1"/>
  <c r="I2486" i="1"/>
  <c r="I2479" i="1"/>
  <c r="I2464" i="1"/>
  <c r="I2457" i="1"/>
  <c r="I2450" i="1"/>
  <c r="I2443" i="1"/>
  <c r="I2428" i="1"/>
  <c r="I2421" i="1"/>
  <c r="I2414" i="1"/>
  <c r="I2407" i="1"/>
  <c r="I2392" i="1"/>
  <c r="I2385" i="1"/>
  <c r="I2378" i="1"/>
  <c r="I2371" i="1"/>
  <c r="I2356" i="1"/>
  <c r="I2349" i="1"/>
  <c r="I2342" i="1"/>
  <c r="I2335" i="1"/>
  <c r="I2320" i="1"/>
  <c r="I2313" i="1"/>
  <c r="I2306" i="1"/>
  <c r="I2299" i="1"/>
  <c r="I2284" i="1"/>
  <c r="I2277" i="1"/>
  <c r="I2270" i="1"/>
  <c r="I2263" i="1"/>
  <c r="I2248" i="1"/>
  <c r="I2241" i="1"/>
  <c r="I2234" i="1"/>
  <c r="I2227" i="1"/>
  <c r="I2617" i="1"/>
  <c r="I2607" i="1"/>
  <c r="I2539" i="1"/>
  <c r="I2470" i="1"/>
  <c r="I2431" i="1"/>
  <c r="I2362" i="1"/>
  <c r="I2323" i="1"/>
  <c r="I2254" i="1"/>
  <c r="I2215" i="1"/>
  <c r="I2179" i="1"/>
  <c r="I2143" i="1"/>
  <c r="I2118" i="1"/>
  <c r="I2105" i="1"/>
  <c r="I2092" i="1"/>
  <c r="I2072" i="1"/>
  <c r="I2059" i="1"/>
  <c r="I2046" i="1"/>
  <c r="I2033" i="1"/>
  <c r="I2020" i="1"/>
  <c r="I2000" i="1"/>
  <c r="I1987" i="1"/>
  <c r="I1974" i="1"/>
  <c r="I1961" i="1"/>
  <c r="I1948" i="1"/>
  <c r="I1928" i="1"/>
  <c r="I1915" i="1"/>
  <c r="I1902" i="1"/>
  <c r="I1889" i="1"/>
  <c r="I1876" i="1"/>
  <c r="I1856" i="1"/>
  <c r="I1843" i="1"/>
  <c r="I1830" i="1"/>
  <c r="I1817" i="1"/>
  <c r="I1804" i="1"/>
  <c r="I1784" i="1"/>
  <c r="I1771" i="1"/>
  <c r="I1758" i="1"/>
  <c r="I1745" i="1"/>
  <c r="I1732" i="1"/>
  <c r="I1712" i="1"/>
  <c r="I1699" i="1"/>
  <c r="I2557" i="1"/>
  <c r="I2488" i="1"/>
  <c r="I2449" i="1"/>
  <c r="I2380" i="1"/>
  <c r="I2341" i="1"/>
  <c r="I2272" i="1"/>
  <c r="I2233" i="1"/>
  <c r="I2117" i="1"/>
  <c r="I2104" i="1"/>
  <c r="I2084" i="1"/>
  <c r="I2071" i="1"/>
  <c r="I2058" i="1"/>
  <c r="I2045" i="1"/>
  <c r="I2032" i="1"/>
  <c r="I2012" i="1"/>
  <c r="I1999" i="1"/>
  <c r="I1986" i="1"/>
  <c r="I1973" i="1"/>
  <c r="I1960" i="1"/>
  <c r="I1940" i="1"/>
  <c r="I1927" i="1"/>
  <c r="I1914" i="1"/>
  <c r="I1901" i="1"/>
  <c r="I1888" i="1"/>
  <c r="I1868" i="1"/>
  <c r="I1855" i="1"/>
  <c r="I1842" i="1"/>
  <c r="I1829" i="1"/>
  <c r="I1816" i="1"/>
  <c r="I1796" i="1"/>
  <c r="I1783" i="1"/>
  <c r="I1770" i="1"/>
  <c r="I1757" i="1"/>
  <c r="I1744" i="1"/>
  <c r="I1724" i="1"/>
  <c r="I1711" i="1"/>
  <c r="I1698" i="1"/>
  <c r="I1685" i="1"/>
  <c r="I1672" i="1"/>
  <c r="I1652" i="1"/>
  <c r="I2643" i="1"/>
  <c r="I2605" i="1"/>
  <c r="I2595" i="1"/>
  <c r="I2546" i="1"/>
  <c r="I2517" i="1"/>
  <c r="I2438" i="1"/>
  <c r="I2409" i="1"/>
  <c r="I2330" i="1"/>
  <c r="I2301" i="1"/>
  <c r="I2222" i="1"/>
  <c r="I2204" i="1"/>
  <c r="I2186" i="1"/>
  <c r="I2168" i="1"/>
  <c r="I2150" i="1"/>
  <c r="I2132" i="1"/>
  <c r="I2110" i="1"/>
  <c r="I2090" i="1"/>
  <c r="I2077" i="1"/>
  <c r="I2064" i="1"/>
  <c r="I2051" i="1"/>
  <c r="I2038" i="1"/>
  <c r="I2018" i="1"/>
  <c r="I2005" i="1"/>
  <c r="I1992" i="1"/>
  <c r="I1979" i="1"/>
  <c r="I1966" i="1"/>
  <c r="I1946" i="1"/>
  <c r="I1933" i="1"/>
  <c r="I1920" i="1"/>
  <c r="I1907" i="1"/>
  <c r="I1894" i="1"/>
  <c r="I1874" i="1"/>
  <c r="I1861" i="1"/>
  <c r="I1848" i="1"/>
  <c r="I1835" i="1"/>
  <c r="I1822" i="1"/>
  <c r="I1802" i="1"/>
  <c r="I1789" i="1"/>
  <c r="I1776" i="1"/>
  <c r="I1763" i="1"/>
  <c r="I1750" i="1"/>
  <c r="I1730" i="1"/>
  <c r="I1717" i="1"/>
  <c r="I1704" i="1"/>
  <c r="I1691" i="1"/>
  <c r="I2623" i="1"/>
  <c r="I2564" i="1"/>
  <c r="I2641" i="1"/>
  <c r="I2631" i="1"/>
  <c r="I2593" i="1"/>
  <c r="I2583" i="1"/>
  <c r="I2524" i="1"/>
  <c r="I2485" i="1"/>
  <c r="I2416" i="1"/>
  <c r="I2377" i="1"/>
  <c r="I2308" i="1"/>
  <c r="I2269" i="1"/>
  <c r="I2211" i="1"/>
  <c r="I2193" i="1"/>
  <c r="I2175" i="1"/>
  <c r="I2157" i="1"/>
  <c r="I2139" i="1"/>
  <c r="I2108" i="1"/>
  <c r="I2095" i="1"/>
  <c r="I2082" i="1"/>
  <c r="I2069" i="1"/>
  <c r="I2056" i="1"/>
  <c r="I2036" i="1"/>
  <c r="I2023" i="1"/>
  <c r="I2010" i="1"/>
  <c r="I1997" i="1"/>
  <c r="I1984" i="1"/>
  <c r="I1964" i="1"/>
  <c r="I1951" i="1"/>
  <c r="I1938" i="1"/>
  <c r="I1925" i="1"/>
  <c r="I1912" i="1"/>
  <c r="I1892" i="1"/>
  <c r="I1879" i="1"/>
  <c r="I1866" i="1"/>
  <c r="I1853" i="1"/>
  <c r="I1840" i="1"/>
  <c r="I1820" i="1"/>
  <c r="I1807" i="1"/>
  <c r="I1794" i="1"/>
  <c r="I1781" i="1"/>
  <c r="I1768" i="1"/>
  <c r="I1748" i="1"/>
  <c r="I1735" i="1"/>
  <c r="I1722" i="1"/>
  <c r="I1709" i="1"/>
  <c r="I1696" i="1"/>
  <c r="I1676" i="1"/>
  <c r="I1663" i="1"/>
  <c r="I1650" i="1"/>
  <c r="I1637" i="1"/>
  <c r="I1624" i="1"/>
  <c r="I1604" i="1"/>
  <c r="I1591" i="1"/>
  <c r="I2611" i="1"/>
  <c r="I2553" i="1"/>
  <c r="I2474" i="1"/>
  <c r="I2445" i="1"/>
  <c r="I2366" i="1"/>
  <c r="I2337" i="1"/>
  <c r="I2258" i="1"/>
  <c r="I2229" i="1"/>
  <c r="I2114" i="1"/>
  <c r="I2101" i="1"/>
  <c r="I2088" i="1"/>
  <c r="I2075" i="1"/>
  <c r="I2062" i="1"/>
  <c r="I2042" i="1"/>
  <c r="I2029" i="1"/>
  <c r="I2016" i="1"/>
  <c r="I2003" i="1"/>
  <c r="I1990" i="1"/>
  <c r="I1970" i="1"/>
  <c r="I1957" i="1"/>
  <c r="I1944" i="1"/>
  <c r="I1931" i="1"/>
  <c r="I1918" i="1"/>
  <c r="I1898" i="1"/>
  <c r="I1885" i="1"/>
  <c r="I1872" i="1"/>
  <c r="I1859" i="1"/>
  <c r="I1846" i="1"/>
  <c r="I1826" i="1"/>
  <c r="I1813" i="1"/>
  <c r="I1800" i="1"/>
  <c r="I1787" i="1"/>
  <c r="I1774" i="1"/>
  <c r="I1754" i="1"/>
  <c r="I1741" i="1"/>
  <c r="I1728" i="1"/>
  <c r="I1715" i="1"/>
  <c r="I1702" i="1"/>
  <c r="I1682" i="1"/>
  <c r="I1669" i="1"/>
  <c r="I1656" i="1"/>
  <c r="I1643" i="1"/>
  <c r="I1630" i="1"/>
  <c r="I1610" i="1"/>
  <c r="I1597" i="1"/>
  <c r="I1584" i="1"/>
  <c r="I1571" i="1"/>
  <c r="I1558" i="1"/>
  <c r="I1538" i="1"/>
  <c r="I1525" i="1"/>
  <c r="I1512" i="1"/>
  <c r="I1499" i="1"/>
  <c r="I1486" i="1"/>
  <c r="I1466" i="1"/>
  <c r="I1453" i="1"/>
  <c r="I1440" i="1"/>
  <c r="I1427" i="1"/>
  <c r="I1414" i="1"/>
  <c r="I1394" i="1"/>
  <c r="I1381" i="1"/>
  <c r="I1375" i="1"/>
  <c r="I1369" i="1"/>
  <c r="I1363" i="1"/>
  <c r="I1357" i="1"/>
  <c r="I1351" i="1"/>
  <c r="I1345" i="1"/>
  <c r="I1339" i="1"/>
  <c r="I1333" i="1"/>
  <c r="I1327" i="1"/>
  <c r="I1321" i="1"/>
  <c r="I1315" i="1"/>
  <c r="I1309" i="1"/>
  <c r="I1303" i="1"/>
  <c r="I1297" i="1"/>
  <c r="I1291" i="1"/>
  <c r="I1285" i="1"/>
  <c r="I1279" i="1"/>
  <c r="I1273" i="1"/>
  <c r="I1267" i="1"/>
  <c r="I1261" i="1"/>
  <c r="I1255" i="1"/>
  <c r="I1249" i="1"/>
  <c r="I1243" i="1"/>
  <c r="I1237" i="1"/>
  <c r="I1231" i="1"/>
  <c r="I1225" i="1"/>
  <c r="I1219" i="1"/>
  <c r="I1213" i="1"/>
  <c r="I1207" i="1"/>
  <c r="I1201" i="1"/>
  <c r="I1195" i="1"/>
  <c r="I1189" i="1"/>
  <c r="I1183" i="1"/>
  <c r="I1177" i="1"/>
  <c r="I1171" i="1"/>
  <c r="I1165" i="1"/>
  <c r="I1159" i="1"/>
  <c r="I1153" i="1"/>
  <c r="I1147" i="1"/>
  <c r="I1141" i="1"/>
  <c r="I1135" i="1"/>
  <c r="I1129" i="1"/>
  <c r="I1123" i="1"/>
  <c r="I1117" i="1"/>
  <c r="I1111" i="1"/>
  <c r="I1105" i="1"/>
  <c r="I1099" i="1"/>
  <c r="I1093" i="1"/>
  <c r="I1087" i="1"/>
  <c r="I1081" i="1"/>
  <c r="I1075" i="1"/>
  <c r="I1069" i="1"/>
  <c r="I1063" i="1"/>
  <c r="I1057" i="1"/>
  <c r="I1051" i="1"/>
  <c r="I1045" i="1"/>
  <c r="I1039" i="1"/>
  <c r="I1033" i="1"/>
  <c r="I1027" i="1"/>
  <c r="I1021" i="1"/>
  <c r="I1015" i="1"/>
  <c r="I1009" i="1"/>
  <c r="I1003" i="1"/>
  <c r="I997" i="1"/>
  <c r="I991" i="1"/>
  <c r="I985" i="1"/>
  <c r="I979" i="1"/>
  <c r="I2542" i="1"/>
  <c r="I2503" i="1"/>
  <c r="I2434" i="1"/>
  <c r="I2395" i="1"/>
  <c r="I2326" i="1"/>
  <c r="I2287" i="1"/>
  <c r="I2218" i="1"/>
  <c r="I2200" i="1"/>
  <c r="I2182" i="1"/>
  <c r="I2164" i="1"/>
  <c r="I2146" i="1"/>
  <c r="I2128" i="1"/>
  <c r="I2120" i="1"/>
  <c r="I2107" i="1"/>
  <c r="I2094" i="1"/>
  <c r="I2081" i="1"/>
  <c r="I2068" i="1"/>
  <c r="I2048" i="1"/>
  <c r="I2035" i="1"/>
  <c r="I2022" i="1"/>
  <c r="I2009" i="1"/>
  <c r="I1996" i="1"/>
  <c r="I1976" i="1"/>
  <c r="I1963" i="1"/>
  <c r="I1950" i="1"/>
  <c r="I1937" i="1"/>
  <c r="I1924" i="1"/>
  <c r="I1904" i="1"/>
  <c r="I1891" i="1"/>
  <c r="I1878" i="1"/>
  <c r="I1865" i="1"/>
  <c r="I1852" i="1"/>
  <c r="I1832" i="1"/>
  <c r="I1819" i="1"/>
  <c r="I1806" i="1"/>
  <c r="I1793" i="1"/>
  <c r="I1780" i="1"/>
  <c r="I1760" i="1"/>
  <c r="I1747" i="1"/>
  <c r="I1734" i="1"/>
  <c r="I1721" i="1"/>
  <c r="I1708" i="1"/>
  <c r="I1688" i="1"/>
  <c r="I1675" i="1"/>
  <c r="I1662" i="1"/>
  <c r="I1649" i="1"/>
  <c r="I1636" i="1"/>
  <c r="I1616" i="1"/>
  <c r="I1603" i="1"/>
  <c r="I1590" i="1"/>
  <c r="I1577" i="1"/>
  <c r="I1564" i="1"/>
  <c r="I1544" i="1"/>
  <c r="I1531" i="1"/>
  <c r="I1518" i="1"/>
  <c r="I1505" i="1"/>
  <c r="I1492" i="1"/>
  <c r="I2629" i="1"/>
  <c r="I2619" i="1"/>
  <c r="I2581" i="1"/>
  <c r="I2571" i="1"/>
  <c r="I2492" i="1"/>
  <c r="I2463" i="1"/>
  <c r="I2384" i="1"/>
  <c r="I2355" i="1"/>
  <c r="I2276" i="1"/>
  <c r="I2247" i="1"/>
  <c r="I2191" i="1"/>
  <c r="I2155" i="1"/>
  <c r="I2113" i="1"/>
  <c r="I2100" i="1"/>
  <c r="I2087" i="1"/>
  <c r="I2074" i="1"/>
  <c r="I2054" i="1"/>
  <c r="I2041" i="1"/>
  <c r="I2028" i="1"/>
  <c r="I2015" i="1"/>
  <c r="I2002" i="1"/>
  <c r="I1982" i="1"/>
  <c r="I1969" i="1"/>
  <c r="I1956" i="1"/>
  <c r="I1943" i="1"/>
  <c r="I1930" i="1"/>
  <c r="I1910" i="1"/>
  <c r="I1897" i="1"/>
  <c r="I1884" i="1"/>
  <c r="I1871" i="1"/>
  <c r="I1858" i="1"/>
  <c r="I1838" i="1"/>
  <c r="I2587" i="1"/>
  <c r="I2499" i="1"/>
  <c r="I2290" i="1"/>
  <c r="I2212" i="1"/>
  <c r="I2169" i="1"/>
  <c r="I2126" i="1"/>
  <c r="I2099" i="1"/>
  <c r="I2575" i="1"/>
  <c r="I2420" i="1"/>
  <c r="I2344" i="1"/>
  <c r="I2063" i="1"/>
  <c r="I2027" i="1"/>
  <c r="I2398" i="1"/>
  <c r="I2125" i="1"/>
  <c r="I2116" i="1"/>
  <c r="I2098" i="1"/>
  <c r="I2089" i="1"/>
  <c r="I2080" i="1"/>
  <c r="I2053" i="1"/>
  <c r="I1991" i="1"/>
  <c r="I1955" i="1"/>
  <c r="I1831" i="1"/>
  <c r="I1823" i="1"/>
  <c r="I1746" i="1"/>
  <c r="I1738" i="1"/>
  <c r="I1729" i="1"/>
  <c r="I1687" i="1"/>
  <c r="I1664" i="1"/>
  <c r="I1648" i="1"/>
  <c r="I1633" i="1"/>
  <c r="I1626" i="1"/>
  <c r="I1619" i="1"/>
  <c r="I1612" i="1"/>
  <c r="I1589" i="1"/>
  <c r="I1582" i="1"/>
  <c r="I1547" i="1"/>
  <c r="I1540" i="1"/>
  <c r="I1511" i="1"/>
  <c r="I1504" i="1"/>
  <c r="I1476" i="1"/>
  <c r="I1456" i="1"/>
  <c r="I1442" i="1"/>
  <c r="I1435" i="1"/>
  <c r="I1415" i="1"/>
  <c r="I1408" i="1"/>
  <c r="I1374" i="1"/>
  <c r="I1361" i="1"/>
  <c r="I1348" i="1"/>
  <c r="I1335" i="1"/>
  <c r="I1322" i="1"/>
  <c r="I1302" i="1"/>
  <c r="I1289" i="1"/>
  <c r="I1276" i="1"/>
  <c r="I1263" i="1"/>
  <c r="I1250" i="1"/>
  <c r="I1230" i="1"/>
  <c r="I1217" i="1"/>
  <c r="I1204" i="1"/>
  <c r="I1191" i="1"/>
  <c r="I1178" i="1"/>
  <c r="I1158" i="1"/>
  <c r="I1145" i="1"/>
  <c r="I1132" i="1"/>
  <c r="I1119" i="1"/>
  <c r="I1106" i="1"/>
  <c r="I1086" i="1"/>
  <c r="I1073" i="1"/>
  <c r="I1060" i="1"/>
  <c r="I1047" i="1"/>
  <c r="I1034" i="1"/>
  <c r="I1014" i="1"/>
  <c r="I1001" i="1"/>
  <c r="I988" i="1"/>
  <c r="I975" i="1"/>
  <c r="I969" i="1"/>
  <c r="I963" i="1"/>
  <c r="I957" i="1"/>
  <c r="I951" i="1"/>
  <c r="I945" i="1"/>
  <c r="I939" i="1"/>
  <c r="I933" i="1"/>
  <c r="I927" i="1"/>
  <c r="I921" i="1"/>
  <c r="I915" i="1"/>
  <c r="I909" i="1"/>
  <c r="I903" i="1"/>
  <c r="I897" i="1"/>
  <c r="I891" i="1"/>
  <c r="I885" i="1"/>
  <c r="I879" i="1"/>
  <c r="I873" i="1"/>
  <c r="I867" i="1"/>
  <c r="I861" i="1"/>
  <c r="I855" i="1"/>
  <c r="I849" i="1"/>
  <c r="I843" i="1"/>
  <c r="I837" i="1"/>
  <c r="I831" i="1"/>
  <c r="I825" i="1"/>
  <c r="I819" i="1"/>
  <c r="I813" i="1"/>
  <c r="I807" i="1"/>
  <c r="I801" i="1"/>
  <c r="I795" i="1"/>
  <c r="I789" i="1"/>
  <c r="I783" i="1"/>
  <c r="I777" i="1"/>
  <c r="I771" i="1"/>
  <c r="I765" i="1"/>
  <c r="I759" i="1"/>
  <c r="I753" i="1"/>
  <c r="I747" i="1"/>
  <c r="I741" i="1"/>
  <c r="I735" i="1"/>
  <c r="I729" i="1"/>
  <c r="I723" i="1"/>
  <c r="I717" i="1"/>
  <c r="I711" i="1"/>
  <c r="I705" i="1"/>
  <c r="I699" i="1"/>
  <c r="I693" i="1"/>
  <c r="I687" i="1"/>
  <c r="I681" i="1"/>
  <c r="I675" i="1"/>
  <c r="I669" i="1"/>
  <c r="I663" i="1"/>
  <c r="I657" i="1"/>
  <c r="I651" i="1"/>
  <c r="I645" i="1"/>
  <c r="I639" i="1"/>
  <c r="I633" i="1"/>
  <c r="I627" i="1"/>
  <c r="I621" i="1"/>
  <c r="I615" i="1"/>
  <c r="I609" i="1"/>
  <c r="I603" i="1"/>
  <c r="I597" i="1"/>
  <c r="I591" i="1"/>
  <c r="I585" i="1"/>
  <c r="I2506" i="1"/>
  <c r="I2198" i="1"/>
  <c r="I2176" i="1"/>
  <c r="I2133" i="1"/>
  <c r="I2052" i="1"/>
  <c r="I2034" i="1"/>
  <c r="I2560" i="1"/>
  <c r="I2427" i="1"/>
  <c r="I2373" i="1"/>
  <c r="I2096" i="1"/>
  <c r="I2078" i="1"/>
  <c r="I2060" i="1"/>
  <c r="I1980" i="1"/>
  <c r="I1962" i="1"/>
  <c r="I1926" i="1"/>
  <c r="I1900" i="1"/>
  <c r="I1882" i="1"/>
  <c r="I1873" i="1"/>
  <c r="I1864" i="1"/>
  <c r="I1837" i="1"/>
  <c r="I1795" i="1"/>
  <c r="I1769" i="1"/>
  <c r="I1736" i="1"/>
  <c r="I1727" i="1"/>
  <c r="I1710" i="1"/>
  <c r="I1693" i="1"/>
  <c r="I1678" i="1"/>
  <c r="I1646" i="1"/>
  <c r="I1639" i="1"/>
  <c r="I1602" i="1"/>
  <c r="I1595" i="1"/>
  <c r="I1580" i="1"/>
  <c r="I1573" i="1"/>
  <c r="I1566" i="1"/>
  <c r="I1559" i="1"/>
  <c r="I1552" i="1"/>
  <c r="I1502" i="1"/>
  <c r="I1495" i="1"/>
  <c r="I1488" i="1"/>
  <c r="I1481" i="1"/>
  <c r="I1468" i="1"/>
  <c r="I1454" i="1"/>
  <c r="I1447" i="1"/>
  <c r="I1420" i="1"/>
  <c r="I1406" i="1"/>
  <c r="I1386" i="1"/>
  <c r="I1379" i="1"/>
  <c r="I1366" i="1"/>
  <c r="I1353" i="1"/>
  <c r="I1340" i="1"/>
  <c r="I1320" i="1"/>
  <c r="I1307" i="1"/>
  <c r="I1294" i="1"/>
  <c r="I1281" i="1"/>
  <c r="I1268" i="1"/>
  <c r="I1248" i="1"/>
  <c r="I1235" i="1"/>
  <c r="I1222" i="1"/>
  <c r="I1209" i="1"/>
  <c r="I1196" i="1"/>
  <c r="I1176" i="1"/>
  <c r="I1163" i="1"/>
  <c r="I1150" i="1"/>
  <c r="I1137" i="1"/>
  <c r="I1124" i="1"/>
  <c r="I1104" i="1"/>
  <c r="I1091" i="1"/>
  <c r="I1078" i="1"/>
  <c r="I1065" i="1"/>
  <c r="I1052" i="1"/>
  <c r="I1032" i="1"/>
  <c r="I1019" i="1"/>
  <c r="I1006" i="1"/>
  <c r="I993" i="1"/>
  <c r="I980" i="1"/>
  <c r="I2251" i="1"/>
  <c r="I2240" i="1"/>
  <c r="I2197" i="1"/>
  <c r="I2122" i="1"/>
  <c r="I2086" i="1"/>
  <c r="I2024" i="1"/>
  <c r="I2006" i="1"/>
  <c r="I1988" i="1"/>
  <c r="I1908" i="1"/>
  <c r="I1890" i="1"/>
  <c r="I1854" i="1"/>
  <c r="I1828" i="1"/>
  <c r="I1811" i="1"/>
  <c r="I1786" i="1"/>
  <c r="I1777" i="1"/>
  <c r="I1752" i="1"/>
  <c r="I1718" i="1"/>
  <c r="I1661" i="1"/>
  <c r="I1654" i="1"/>
  <c r="I1631" i="1"/>
  <c r="I1609" i="1"/>
  <c r="I1537" i="1"/>
  <c r="I1530" i="1"/>
  <c r="I1523" i="1"/>
  <c r="I1516" i="1"/>
  <c r="I1474" i="1"/>
  <c r="I1460" i="1"/>
  <c r="I1433" i="1"/>
  <c r="I1426" i="1"/>
  <c r="I1412" i="1"/>
  <c r="I1399" i="1"/>
  <c r="I1392" i="1"/>
  <c r="I1372" i="1"/>
  <c r="I1359" i="1"/>
  <c r="I1346" i="1"/>
  <c r="I1326" i="1"/>
  <c r="I1313" i="1"/>
  <c r="I1300" i="1"/>
  <c r="I1287" i="1"/>
  <c r="I1274" i="1"/>
  <c r="I1254" i="1"/>
  <c r="I1241" i="1"/>
  <c r="I1228" i="1"/>
  <c r="I1215" i="1"/>
  <c r="I1202" i="1"/>
  <c r="I1182" i="1"/>
  <c r="I1169" i="1"/>
  <c r="I1156" i="1"/>
  <c r="I1143" i="1"/>
  <c r="I1130" i="1"/>
  <c r="I1110" i="1"/>
  <c r="I1097" i="1"/>
  <c r="I1084" i="1"/>
  <c r="I1071" i="1"/>
  <c r="I1058" i="1"/>
  <c r="I1038" i="1"/>
  <c r="I1025" i="1"/>
  <c r="I1012" i="1"/>
  <c r="I999" i="1"/>
  <c r="I986" i="1"/>
  <c r="I973" i="1"/>
  <c r="I967" i="1"/>
  <c r="I961" i="1"/>
  <c r="I955" i="1"/>
  <c r="I949" i="1"/>
  <c r="I943" i="1"/>
  <c r="I937" i="1"/>
  <c r="I931" i="1"/>
  <c r="I925" i="1"/>
  <c r="I919" i="1"/>
  <c r="I913" i="1"/>
  <c r="I907" i="1"/>
  <c r="I901" i="1"/>
  <c r="I895" i="1"/>
  <c r="I889" i="1"/>
  <c r="I883" i="1"/>
  <c r="I877" i="1"/>
  <c r="I871" i="1"/>
  <c r="I865" i="1"/>
  <c r="I859" i="1"/>
  <c r="I853" i="1"/>
  <c r="I847" i="1"/>
  <c r="I841" i="1"/>
  <c r="I835" i="1"/>
  <c r="I829" i="1"/>
  <c r="I823" i="1"/>
  <c r="I817" i="1"/>
  <c r="I811" i="1"/>
  <c r="I805" i="1"/>
  <c r="I799" i="1"/>
  <c r="I793" i="1"/>
  <c r="I787" i="1"/>
  <c r="I781" i="1"/>
  <c r="I775" i="1"/>
  <c r="I769" i="1"/>
  <c r="I763" i="1"/>
  <c r="I757" i="1"/>
  <c r="I751" i="1"/>
  <c r="I745" i="1"/>
  <c r="I739" i="1"/>
  <c r="I733" i="1"/>
  <c r="I727" i="1"/>
  <c r="I721" i="1"/>
  <c r="I715" i="1"/>
  <c r="I709" i="1"/>
  <c r="I703" i="1"/>
  <c r="I697" i="1"/>
  <c r="I691" i="1"/>
  <c r="I685" i="1"/>
  <c r="I679" i="1"/>
  <c r="I673" i="1"/>
  <c r="I667" i="1"/>
  <c r="I661" i="1"/>
  <c r="I655" i="1"/>
  <c r="I649" i="1"/>
  <c r="I643" i="1"/>
  <c r="I637" i="1"/>
  <c r="I631" i="1"/>
  <c r="I625" i="1"/>
  <c r="I619" i="1"/>
  <c r="I613" i="1"/>
  <c r="I607" i="1"/>
  <c r="I601" i="1"/>
  <c r="I595" i="1"/>
  <c r="I589" i="1"/>
  <c r="I583" i="1"/>
  <c r="I577" i="1"/>
  <c r="I571" i="1"/>
  <c r="I565" i="1"/>
  <c r="I559" i="1"/>
  <c r="I553" i="1"/>
  <c r="I547" i="1"/>
  <c r="I541" i="1"/>
  <c r="I535" i="1"/>
  <c r="I529" i="1"/>
  <c r="I523" i="1"/>
  <c r="I517" i="1"/>
  <c r="I511" i="1"/>
  <c r="I505" i="1"/>
  <c r="I499" i="1"/>
  <c r="I493" i="1"/>
  <c r="I487" i="1"/>
  <c r="I481" i="1"/>
  <c r="I475" i="1"/>
  <c r="I469" i="1"/>
  <c r="I463" i="1"/>
  <c r="I457" i="1"/>
  <c r="I451" i="1"/>
  <c r="I445" i="1"/>
  <c r="I439" i="1"/>
  <c r="I433" i="1"/>
  <c r="I427" i="1"/>
  <c r="I421" i="1"/>
  <c r="I415" i="1"/>
  <c r="I409" i="1"/>
  <c r="I403" i="1"/>
  <c r="I397" i="1"/>
  <c r="I391" i="1"/>
  <c r="I385" i="1"/>
  <c r="I379" i="1"/>
  <c r="I373" i="1"/>
  <c r="I367" i="1"/>
  <c r="I361" i="1"/>
  <c r="I355" i="1"/>
  <c r="I349" i="1"/>
  <c r="I343" i="1"/>
  <c r="I337" i="1"/>
  <c r="I331" i="1"/>
  <c r="I325" i="1"/>
  <c r="I319" i="1"/>
  <c r="I313" i="1"/>
  <c r="I307" i="1"/>
  <c r="I301" i="1"/>
  <c r="I295" i="1"/>
  <c r="I289" i="1"/>
  <c r="I283" i="1"/>
  <c r="I277" i="1"/>
  <c r="I271" i="1"/>
  <c r="I265" i="1"/>
  <c r="I259" i="1"/>
  <c r="I253" i="1"/>
  <c r="I247" i="1"/>
  <c r="I241" i="1"/>
  <c r="I235" i="1"/>
  <c r="I229" i="1"/>
  <c r="I223" i="1"/>
  <c r="I217" i="1"/>
  <c r="I211" i="1"/>
  <c r="I205" i="1"/>
  <c r="I199" i="1"/>
  <c r="I193" i="1"/>
  <c r="I187" i="1"/>
  <c r="I181" i="1"/>
  <c r="I175" i="1"/>
  <c r="I169" i="1"/>
  <c r="I163" i="1"/>
  <c r="I157" i="1"/>
  <c r="I151" i="1"/>
  <c r="I145" i="1"/>
  <c r="I139" i="1"/>
  <c r="I133" i="1"/>
  <c r="I127" i="1"/>
  <c r="I121" i="1"/>
  <c r="I115" i="1"/>
  <c r="I109" i="1"/>
  <c r="I103" i="1"/>
  <c r="I97" i="1"/>
  <c r="I91" i="1"/>
  <c r="I85" i="1"/>
  <c r="I79" i="1"/>
  <c r="I73" i="1"/>
  <c r="I67" i="1"/>
  <c r="I61" i="1"/>
  <c r="I55" i="1"/>
  <c r="I49" i="1"/>
  <c r="I43" i="1"/>
  <c r="I37" i="1"/>
  <c r="I31" i="1"/>
  <c r="I25" i="1"/>
  <c r="I19" i="1"/>
  <c r="I13" i="1"/>
  <c r="I2413" i="1"/>
  <c r="I2402" i="1"/>
  <c r="I2111" i="1"/>
  <c r="I2093" i="1"/>
  <c r="I2057" i="1"/>
  <c r="I2030" i="1"/>
  <c r="I2004" i="1"/>
  <c r="I1994" i="1"/>
  <c r="I1968" i="1"/>
  <c r="I1906" i="1"/>
  <c r="I1870" i="1"/>
  <c r="I1792" i="1"/>
  <c r="I1775" i="1"/>
  <c r="I1766" i="1"/>
  <c r="I1733" i="1"/>
  <c r="I1716" i="1"/>
  <c r="I1667" i="1"/>
  <c r="I1644" i="1"/>
  <c r="I1600" i="1"/>
  <c r="I1585" i="1"/>
  <c r="I1578" i="1"/>
  <c r="I1556" i="1"/>
  <c r="I1514" i="1"/>
  <c r="I1507" i="1"/>
  <c r="I1500" i="1"/>
  <c r="I1493" i="1"/>
  <c r="I1472" i="1"/>
  <c r="I1465" i="1"/>
  <c r="I1445" i="1"/>
  <c r="I1438" i="1"/>
  <c r="I1424" i="1"/>
  <c r="I1404" i="1"/>
  <c r="I1384" i="1"/>
  <c r="I1377" i="1"/>
  <c r="I1364" i="1"/>
  <c r="I1344" i="1"/>
  <c r="I1331" i="1"/>
  <c r="I1318" i="1"/>
  <c r="I1305" i="1"/>
  <c r="I1292" i="1"/>
  <c r="I1272" i="1"/>
  <c r="I1259" i="1"/>
  <c r="I1246" i="1"/>
  <c r="I1233" i="1"/>
  <c r="I1220" i="1"/>
  <c r="I1200" i="1"/>
  <c r="I1187" i="1"/>
  <c r="I1174" i="1"/>
  <c r="I1161" i="1"/>
  <c r="I1148" i="1"/>
  <c r="I1128" i="1"/>
  <c r="I1115" i="1"/>
  <c r="I1102" i="1"/>
  <c r="I1089" i="1"/>
  <c r="I1076" i="1"/>
  <c r="I1056" i="1"/>
  <c r="I1043" i="1"/>
  <c r="I1030" i="1"/>
  <c r="I1017" i="1"/>
  <c r="I1004" i="1"/>
  <c r="I984" i="1"/>
  <c r="I2635" i="1"/>
  <c r="I2467" i="1"/>
  <c r="I2456" i="1"/>
  <c r="I2391" i="1"/>
  <c r="I2161" i="1"/>
  <c r="I2119" i="1"/>
  <c r="I2083" i="1"/>
  <c r="I2065" i="1"/>
  <c r="I2039" i="1"/>
  <c r="I2021" i="1"/>
  <c r="I1985" i="1"/>
  <c r="I1958" i="1"/>
  <c r="I1932" i="1"/>
  <c r="I1922" i="1"/>
  <c r="I1896" i="1"/>
  <c r="I1834" i="1"/>
  <c r="I1825" i="1"/>
  <c r="I1740" i="1"/>
  <c r="I1706" i="1"/>
  <c r="I1690" i="1"/>
  <c r="I1674" i="1"/>
  <c r="I1651" i="1"/>
  <c r="I1628" i="1"/>
  <c r="I1621" i="1"/>
  <c r="I1614" i="1"/>
  <c r="I1607" i="1"/>
  <c r="I1592" i="1"/>
  <c r="I1570" i="1"/>
  <c r="I1549" i="1"/>
  <c r="I1542" i="1"/>
  <c r="I1535" i="1"/>
  <c r="I1528" i="1"/>
  <c r="I1478" i="1"/>
  <c r="I1458" i="1"/>
  <c r="I1451" i="1"/>
  <c r="I1417" i="1"/>
  <c r="I1410" i="1"/>
  <c r="I1397" i="1"/>
  <c r="I1390" i="1"/>
  <c r="I1370" i="1"/>
  <c r="I1350" i="1"/>
  <c r="I1337" i="1"/>
  <c r="I1324" i="1"/>
  <c r="I1311" i="1"/>
  <c r="I1298" i="1"/>
  <c r="I1278" i="1"/>
  <c r="I1265" i="1"/>
  <c r="I1252" i="1"/>
  <c r="I1239" i="1"/>
  <c r="I1226" i="1"/>
  <c r="I1206" i="1"/>
  <c r="I1193" i="1"/>
  <c r="I1180" i="1"/>
  <c r="I1167" i="1"/>
  <c r="I1154" i="1"/>
  <c r="I1134" i="1"/>
  <c r="I1121" i="1"/>
  <c r="I1108" i="1"/>
  <c r="I1095" i="1"/>
  <c r="I1082" i="1"/>
  <c r="I1062" i="1"/>
  <c r="I1049" i="1"/>
  <c r="I1036" i="1"/>
  <c r="I1023" i="1"/>
  <c r="I1010" i="1"/>
  <c r="I990" i="1"/>
  <c r="I977" i="1"/>
  <c r="I971" i="1"/>
  <c r="I965" i="1"/>
  <c r="I959" i="1"/>
  <c r="I953" i="1"/>
  <c r="I947" i="1"/>
  <c r="I941" i="1"/>
  <c r="I935" i="1"/>
  <c r="I929" i="1"/>
  <c r="I923" i="1"/>
  <c r="I917" i="1"/>
  <c r="I911" i="1"/>
  <c r="I905" i="1"/>
  <c r="I899" i="1"/>
  <c r="I893" i="1"/>
  <c r="I887" i="1"/>
  <c r="I881" i="1"/>
  <c r="I875" i="1"/>
  <c r="I869" i="1"/>
  <c r="I863" i="1"/>
  <c r="I857" i="1"/>
  <c r="I851" i="1"/>
  <c r="I845" i="1"/>
  <c r="I839" i="1"/>
  <c r="I833" i="1"/>
  <c r="I827" i="1"/>
  <c r="I821" i="1"/>
  <c r="I815" i="1"/>
  <c r="I809" i="1"/>
  <c r="I803" i="1"/>
  <c r="I797" i="1"/>
  <c r="I791" i="1"/>
  <c r="I785" i="1"/>
  <c r="I779" i="1"/>
  <c r="I773" i="1"/>
  <c r="I767" i="1"/>
  <c r="I761" i="1"/>
  <c r="I755" i="1"/>
  <c r="I749" i="1"/>
  <c r="I743" i="1"/>
  <c r="I737" i="1"/>
  <c r="I731" i="1"/>
  <c r="I725" i="1"/>
  <c r="I719" i="1"/>
  <c r="I713" i="1"/>
  <c r="I707" i="1"/>
  <c r="I701" i="1"/>
  <c r="I695" i="1"/>
  <c r="I689" i="1"/>
  <c r="I683" i="1"/>
  <c r="I2535" i="1"/>
  <c r="I2305" i="1"/>
  <c r="I2294" i="1"/>
  <c r="I2283" i="1"/>
  <c r="I2076" i="1"/>
  <c r="I2066" i="1"/>
  <c r="I1993" i="1"/>
  <c r="I1952" i="1"/>
  <c r="I1934" i="1"/>
  <c r="I1883" i="1"/>
  <c r="I1844" i="1"/>
  <c r="I1805" i="1"/>
  <c r="I1680" i="1"/>
  <c r="I1634" i="1"/>
  <c r="I1625" i="1"/>
  <c r="I1598" i="1"/>
  <c r="I1529" i="1"/>
  <c r="I1470" i="1"/>
  <c r="I1462" i="1"/>
  <c r="I1436" i="1"/>
  <c r="I1411" i="1"/>
  <c r="I1378" i="1"/>
  <c r="I1354" i="1"/>
  <c r="I1257" i="1"/>
  <c r="I1224" i="1"/>
  <c r="I1216" i="1"/>
  <c r="I1192" i="1"/>
  <c r="I1168" i="1"/>
  <c r="I1160" i="1"/>
  <c r="I1136" i="1"/>
  <c r="I1127" i="1"/>
  <c r="I1112" i="1"/>
  <c r="I1103" i="1"/>
  <c r="I1079" i="1"/>
  <c r="I998" i="1"/>
  <c r="I982" i="1"/>
  <c r="I974" i="1"/>
  <c r="I966" i="1"/>
  <c r="I958" i="1"/>
  <c r="I950" i="1"/>
  <c r="I942" i="1"/>
  <c r="I934" i="1"/>
  <c r="I926" i="1"/>
  <c r="I918" i="1"/>
  <c r="I910" i="1"/>
  <c r="I902" i="1"/>
  <c r="I894" i="1"/>
  <c r="I886" i="1"/>
  <c r="I878" i="1"/>
  <c r="I870" i="1"/>
  <c r="I862" i="1"/>
  <c r="I854" i="1"/>
  <c r="I846" i="1"/>
  <c r="I838" i="1"/>
  <c r="I830" i="1"/>
  <c r="I822" i="1"/>
  <c r="I814" i="1"/>
  <c r="I806" i="1"/>
  <c r="I798" i="1"/>
  <c r="I790" i="1"/>
  <c r="I782" i="1"/>
  <c r="I774" i="1"/>
  <c r="I766" i="1"/>
  <c r="I758" i="1"/>
  <c r="I750" i="1"/>
  <c r="I742" i="1"/>
  <c r="I734" i="1"/>
  <c r="I726" i="1"/>
  <c r="I718" i="1"/>
  <c r="I710" i="1"/>
  <c r="I702" i="1"/>
  <c r="I694" i="1"/>
  <c r="I686" i="1"/>
  <c r="I678" i="1"/>
  <c r="I671" i="1"/>
  <c r="I664" i="1"/>
  <c r="I642" i="1"/>
  <c r="I635" i="1"/>
  <c r="I628" i="1"/>
  <c r="I606" i="1"/>
  <c r="I599" i="1"/>
  <c r="I592" i="1"/>
  <c r="I578" i="1"/>
  <c r="I558" i="1"/>
  <c r="I545" i="1"/>
  <c r="I532" i="1"/>
  <c r="I519" i="1"/>
  <c r="I506" i="1"/>
  <c r="I486" i="1"/>
  <c r="I473" i="1"/>
  <c r="I460" i="1"/>
  <c r="I447" i="1"/>
  <c r="I434" i="1"/>
  <c r="I414" i="1"/>
  <c r="I401" i="1"/>
  <c r="I388" i="1"/>
  <c r="I375" i="1"/>
  <c r="I362" i="1"/>
  <c r="I342" i="1"/>
  <c r="I329" i="1"/>
  <c r="I316" i="1"/>
  <c r="I303" i="1"/>
  <c r="I290" i="1"/>
  <c r="I270" i="1"/>
  <c r="I257" i="1"/>
  <c r="I244" i="1"/>
  <c r="I231" i="1"/>
  <c r="I218" i="1"/>
  <c r="I198" i="1"/>
  <c r="I185" i="1"/>
  <c r="I172" i="1"/>
  <c r="I159" i="1"/>
  <c r="I146" i="1"/>
  <c r="I126" i="1"/>
  <c r="I113" i="1"/>
  <c r="I100" i="1"/>
  <c r="I87" i="1"/>
  <c r="I74" i="1"/>
  <c r="I54" i="1"/>
  <c r="I41" i="1"/>
  <c r="I28" i="1"/>
  <c r="I15" i="1"/>
  <c r="I99" i="1"/>
  <c r="I53" i="1"/>
  <c r="I1519" i="1"/>
  <c r="I1418" i="1"/>
  <c r="I1352" i="1"/>
  <c r="I2236" i="1"/>
  <c r="I2044" i="1"/>
  <c r="I1981" i="1"/>
  <c r="I1972" i="1"/>
  <c r="I1942" i="1"/>
  <c r="I1913" i="1"/>
  <c r="I1903" i="1"/>
  <c r="I1862" i="1"/>
  <c r="I1765" i="1"/>
  <c r="I1726" i="1"/>
  <c r="I1697" i="1"/>
  <c r="I1670" i="1"/>
  <c r="I1642" i="1"/>
  <c r="I1588" i="1"/>
  <c r="I1579" i="1"/>
  <c r="I1562" i="1"/>
  <c r="I1554" i="1"/>
  <c r="I1546" i="1"/>
  <c r="I1520" i="1"/>
  <c r="I1494" i="1"/>
  <c r="I1452" i="1"/>
  <c r="I1444" i="1"/>
  <c r="I1428" i="1"/>
  <c r="I1402" i="1"/>
  <c r="I1329" i="1"/>
  <c r="I1296" i="1"/>
  <c r="I1288" i="1"/>
  <c r="I1264" i="1"/>
  <c r="I1240" i="1"/>
  <c r="I1232" i="1"/>
  <c r="I1208" i="1"/>
  <c r="I1199" i="1"/>
  <c r="I1184" i="1"/>
  <c r="I1175" i="1"/>
  <c r="I1151" i="1"/>
  <c r="I1070" i="1"/>
  <c r="I1054" i="1"/>
  <c r="I1046" i="1"/>
  <c r="I1022" i="1"/>
  <c r="I656" i="1"/>
  <c r="I620" i="1"/>
  <c r="I584" i="1"/>
  <c r="I564" i="1"/>
  <c r="I551" i="1"/>
  <c r="I538" i="1"/>
  <c r="I525" i="1"/>
  <c r="I512" i="1"/>
  <c r="I492" i="1"/>
  <c r="I479" i="1"/>
  <c r="I466" i="1"/>
  <c r="I453" i="1"/>
  <c r="I440" i="1"/>
  <c r="I420" i="1"/>
  <c r="I407" i="1"/>
  <c r="I394" i="1"/>
  <c r="I381" i="1"/>
  <c r="I368" i="1"/>
  <c r="I348" i="1"/>
  <c r="I335" i="1"/>
  <c r="I322" i="1"/>
  <c r="I309" i="1"/>
  <c r="I296" i="1"/>
  <c r="I276" i="1"/>
  <c r="I263" i="1"/>
  <c r="I250" i="1"/>
  <c r="I237" i="1"/>
  <c r="I224" i="1"/>
  <c r="I204" i="1"/>
  <c r="I191" i="1"/>
  <c r="I178" i="1"/>
  <c r="I165" i="1"/>
  <c r="I152" i="1"/>
  <c r="I132" i="1"/>
  <c r="I119" i="1"/>
  <c r="I106" i="1"/>
  <c r="I93" i="1"/>
  <c r="I80" i="1"/>
  <c r="I60" i="1"/>
  <c r="I47" i="1"/>
  <c r="I34" i="1"/>
  <c r="I21" i="1"/>
  <c r="I544" i="1"/>
  <c r="I531" i="1"/>
  <c r="I485" i="1"/>
  <c r="I459" i="1"/>
  <c r="I446" i="1"/>
  <c r="I426" i="1"/>
  <c r="I413" i="1"/>
  <c r="I400" i="1"/>
  <c r="I387" i="1"/>
  <c r="I374" i="1"/>
  <c r="I341" i="1"/>
  <c r="I315" i="1"/>
  <c r="I282" i="1"/>
  <c r="I256" i="1"/>
  <c r="I243" i="1"/>
  <c r="I230" i="1"/>
  <c r="I210" i="1"/>
  <c r="I197" i="1"/>
  <c r="I171" i="1"/>
  <c r="I158" i="1"/>
  <c r="I86" i="1"/>
  <c r="I40" i="1"/>
  <c r="I27" i="1"/>
  <c r="I14" i="1"/>
  <c r="I2359" i="1"/>
  <c r="I2348" i="1"/>
  <c r="I1921" i="1"/>
  <c r="I1812" i="1"/>
  <c r="I1756" i="1"/>
  <c r="I1705" i="1"/>
  <c r="I1679" i="1"/>
  <c r="I1660" i="1"/>
  <c r="I1615" i="1"/>
  <c r="I1606" i="1"/>
  <c r="I1536" i="1"/>
  <c r="I1477" i="1"/>
  <c r="I1469" i="1"/>
  <c r="I1393" i="1"/>
  <c r="I1385" i="1"/>
  <c r="I1368" i="1"/>
  <c r="I1360" i="1"/>
  <c r="I1336" i="1"/>
  <c r="I1312" i="1"/>
  <c r="I1304" i="1"/>
  <c r="I1280" i="1"/>
  <c r="I1271" i="1"/>
  <c r="I1256" i="1"/>
  <c r="I1247" i="1"/>
  <c r="I1223" i="1"/>
  <c r="I1142" i="1"/>
  <c r="I1126" i="1"/>
  <c r="I1118" i="1"/>
  <c r="I1094" i="1"/>
  <c r="I1029" i="1"/>
  <c r="I1013" i="1"/>
  <c r="I1005" i="1"/>
  <c r="I989" i="1"/>
  <c r="I981" i="1"/>
  <c r="I677" i="1"/>
  <c r="I670" i="1"/>
  <c r="I648" i="1"/>
  <c r="I641" i="1"/>
  <c r="I634" i="1"/>
  <c r="I612" i="1"/>
  <c r="I605" i="1"/>
  <c r="I598" i="1"/>
  <c r="I570" i="1"/>
  <c r="I557" i="1"/>
  <c r="I518" i="1"/>
  <c r="I498" i="1"/>
  <c r="I472" i="1"/>
  <c r="I354" i="1"/>
  <c r="I328" i="1"/>
  <c r="I302" i="1"/>
  <c r="I269" i="1"/>
  <c r="I184" i="1"/>
  <c r="I138" i="1"/>
  <c r="I125" i="1"/>
  <c r="I112" i="1"/>
  <c r="I66" i="1"/>
  <c r="I2011" i="1"/>
  <c r="I1850" i="1"/>
  <c r="I1764" i="1"/>
  <c r="I1686" i="1"/>
  <c r="I1632" i="1"/>
  <c r="I1596" i="1"/>
  <c r="I1561" i="1"/>
  <c r="I1553" i="1"/>
  <c r="I1510" i="1"/>
  <c r="I1501" i="1"/>
  <c r="I1484" i="1"/>
  <c r="I1434" i="1"/>
  <c r="I1409" i="1"/>
  <c r="I1376" i="1"/>
  <c r="I2521" i="1"/>
  <c r="I2510" i="1"/>
  <c r="I2452" i="1"/>
  <c r="I2312" i="1"/>
  <c r="I2140" i="1"/>
  <c r="I2106" i="1"/>
  <c r="I1949" i="1"/>
  <c r="I1880" i="1"/>
  <c r="I1860" i="1"/>
  <c r="I1841" i="1"/>
  <c r="I1714" i="1"/>
  <c r="I1668" i="1"/>
  <c r="I1640" i="1"/>
  <c r="I1622" i="1"/>
  <c r="I1586" i="1"/>
  <c r="I1568" i="1"/>
  <c r="I2162" i="1"/>
  <c r="I2050" i="1"/>
  <c r="I1978" i="1"/>
  <c r="I1939" i="1"/>
  <c r="I1919" i="1"/>
  <c r="I1849" i="1"/>
  <c r="I1810" i="1"/>
  <c r="I1801" i="1"/>
  <c r="I1782" i="1"/>
  <c r="I1772" i="1"/>
  <c r="I1723" i="1"/>
  <c r="I1703" i="1"/>
  <c r="I1694" i="1"/>
  <c r="I1658" i="1"/>
  <c r="I1613" i="1"/>
  <c r="I1576" i="1"/>
  <c r="I1560" i="1"/>
  <c r="I1543" i="1"/>
  <c r="I1534" i="1"/>
  <c r="I1483" i="1"/>
  <c r="I1475" i="1"/>
  <c r="I1441" i="1"/>
  <c r="I1391" i="1"/>
  <c r="I1358" i="1"/>
  <c r="I1342" i="1"/>
  <c r="I1334" i="1"/>
  <c r="I1310" i="1"/>
  <c r="I1245" i="1"/>
  <c r="I1229" i="1"/>
  <c r="I1221" i="1"/>
  <c r="I1205" i="1"/>
  <c r="I1197" i="1"/>
  <c r="I1181" i="1"/>
  <c r="I1140" i="1"/>
  <c r="I1116" i="1"/>
  <c r="I1100" i="1"/>
  <c r="I1092" i="1"/>
  <c r="I1011" i="1"/>
  <c r="I995" i="1"/>
  <c r="I987" i="1"/>
  <c r="I668" i="1"/>
  <c r="I632" i="1"/>
  <c r="I596" i="1"/>
  <c r="I575" i="1"/>
  <c r="I562" i="1"/>
  <c r="I549" i="1"/>
  <c r="I536" i="1"/>
  <c r="I516" i="1"/>
  <c r="I503" i="1"/>
  <c r="I490" i="1"/>
  <c r="I477" i="1"/>
  <c r="I464" i="1"/>
  <c r="I444" i="1"/>
  <c r="I431" i="1"/>
  <c r="I418" i="1"/>
  <c r="I405" i="1"/>
  <c r="I392" i="1"/>
  <c r="I372" i="1"/>
  <c r="I359" i="1"/>
  <c r="I346" i="1"/>
  <c r="I2040" i="1"/>
  <c r="I1998" i="1"/>
  <c r="I1909" i="1"/>
  <c r="I1818" i="1"/>
  <c r="I1762" i="1"/>
  <c r="I1753" i="1"/>
  <c r="I1684" i="1"/>
  <c r="I1594" i="1"/>
  <c r="I1567" i="1"/>
  <c r="I1517" i="1"/>
  <c r="I1508" i="1"/>
  <c r="I1490" i="1"/>
  <c r="I2599" i="1"/>
  <c r="I2265" i="1"/>
  <c r="I2070" i="1"/>
  <c r="I2017" i="1"/>
  <c r="I2008" i="1"/>
  <c r="I1967" i="1"/>
  <c r="I1867" i="1"/>
  <c r="I1790" i="1"/>
  <c r="I1742" i="1"/>
  <c r="I1666" i="1"/>
  <c r="I1657" i="1"/>
  <c r="I1638" i="1"/>
  <c r="I1620" i="1"/>
  <c r="I1550" i="1"/>
  <c r="I1524" i="1"/>
  <c r="I1498" i="1"/>
  <c r="I1482" i="1"/>
  <c r="I2528" i="1"/>
  <c r="I2319" i="1"/>
  <c r="I1886" i="1"/>
  <c r="I1877" i="1"/>
  <c r="I1847" i="1"/>
  <c r="I1808" i="1"/>
  <c r="I1799" i="1"/>
  <c r="I1692" i="1"/>
  <c r="I1601" i="1"/>
  <c r="I1583" i="1"/>
  <c r="I1574" i="1"/>
  <c r="I1541" i="1"/>
  <c r="I1532" i="1"/>
  <c r="I1489" i="1"/>
  <c r="I1464" i="1"/>
  <c r="I1439" i="1"/>
  <c r="I1405" i="1"/>
  <c r="I1356" i="1"/>
  <c r="I1332" i="1"/>
  <c r="I1316" i="1"/>
  <c r="I1308" i="1"/>
  <c r="I1227" i="1"/>
  <c r="I1211" i="1"/>
  <c r="I1203" i="1"/>
  <c r="I1179" i="1"/>
  <c r="I1146" i="1"/>
  <c r="I1122" i="1"/>
  <c r="I1114" i="1"/>
  <c r="I1098" i="1"/>
  <c r="I1090" i="1"/>
  <c r="I1066" i="1"/>
  <c r="I666" i="1"/>
  <c r="I659" i="1"/>
  <c r="I652" i="1"/>
  <c r="I630" i="1"/>
  <c r="I623" i="1"/>
  <c r="I616" i="1"/>
  <c r="I594" i="1"/>
  <c r="I587" i="1"/>
  <c r="I580" i="1"/>
  <c r="I567" i="1"/>
  <c r="I554" i="1"/>
  <c r="I534" i="1"/>
  <c r="I521" i="1"/>
  <c r="I508" i="1"/>
  <c r="I495" i="1"/>
  <c r="I482" i="1"/>
  <c r="I462" i="1"/>
  <c r="I449" i="1"/>
  <c r="I436" i="1"/>
  <c r="I423" i="1"/>
  <c r="I410" i="1"/>
  <c r="I390" i="1"/>
  <c r="I377" i="1"/>
  <c r="I364" i="1"/>
  <c r="I351" i="1"/>
  <c r="I338" i="1"/>
  <c r="I318" i="1"/>
  <c r="I305" i="1"/>
  <c r="I292" i="1"/>
  <c r="I279" i="1"/>
  <c r="I266" i="1"/>
  <c r="I246" i="1"/>
  <c r="I233" i="1"/>
  <c r="I220" i="1"/>
  <c r="I207" i="1"/>
  <c r="I194" i="1"/>
  <c r="I174" i="1"/>
  <c r="I161" i="1"/>
  <c r="I148" i="1"/>
  <c r="I135" i="1"/>
  <c r="I122" i="1"/>
  <c r="I102" i="1"/>
  <c r="I89" i="1"/>
  <c r="I76" i="1"/>
  <c r="I63" i="1"/>
  <c r="I50" i="1"/>
  <c r="I30" i="1"/>
  <c r="I17" i="1"/>
  <c r="I560" i="1"/>
  <c r="I514" i="1"/>
  <c r="I468" i="1"/>
  <c r="I344" i="1"/>
  <c r="I324" i="1"/>
  <c r="I2205" i="1"/>
  <c r="I2112" i="1"/>
  <c r="I2102" i="1"/>
  <c r="I2047" i="1"/>
  <c r="I2026" i="1"/>
  <c r="I1975" i="1"/>
  <c r="I1954" i="1"/>
  <c r="I1945" i="1"/>
  <c r="I1936" i="1"/>
  <c r="I1916" i="1"/>
  <c r="I1751" i="1"/>
  <c r="I1720" i="1"/>
  <c r="I1700" i="1"/>
  <c r="I1673" i="1"/>
  <c r="I1645" i="1"/>
  <c r="I1627" i="1"/>
  <c r="I1565" i="1"/>
  <c r="I1506" i="1"/>
  <c r="I1430" i="1"/>
  <c r="I1422" i="1"/>
  <c r="I1388" i="1"/>
  <c r="I1380" i="1"/>
  <c r="I1299" i="1"/>
  <c r="I1283" i="1"/>
  <c r="I1275" i="1"/>
  <c r="I1251" i="1"/>
  <c r="I1218" i="1"/>
  <c r="I1194" i="1"/>
  <c r="I1186" i="1"/>
  <c r="I1170" i="1"/>
  <c r="I1162" i="1"/>
  <c r="I1138" i="1"/>
  <c r="I1041" i="1"/>
  <c r="I1008" i="1"/>
  <c r="I1000" i="1"/>
  <c r="I976" i="1"/>
  <c r="I968" i="1"/>
  <c r="I960" i="1"/>
  <c r="I952" i="1"/>
  <c r="I944" i="1"/>
  <c r="I936" i="1"/>
  <c r="I928" i="1"/>
  <c r="I920" i="1"/>
  <c r="I912" i="1"/>
  <c r="I904" i="1"/>
  <c r="I896" i="1"/>
  <c r="I888" i="1"/>
  <c r="I880" i="1"/>
  <c r="I872" i="1"/>
  <c r="I864" i="1"/>
  <c r="I856" i="1"/>
  <c r="I848" i="1"/>
  <c r="I840" i="1"/>
  <c r="I832" i="1"/>
  <c r="I824" i="1"/>
  <c r="I816" i="1"/>
  <c r="I808" i="1"/>
  <c r="I800" i="1"/>
  <c r="I792" i="1"/>
  <c r="I784" i="1"/>
  <c r="I776" i="1"/>
  <c r="I768" i="1"/>
  <c r="I760" i="1"/>
  <c r="I752" i="1"/>
  <c r="I744" i="1"/>
  <c r="I736" i="1"/>
  <c r="I728" i="1"/>
  <c r="I720" i="1"/>
  <c r="I712" i="1"/>
  <c r="I704" i="1"/>
  <c r="I696" i="1"/>
  <c r="I688" i="1"/>
  <c r="I680" i="1"/>
  <c r="I644" i="1"/>
  <c r="I608" i="1"/>
  <c r="I573" i="1"/>
  <c r="I540" i="1"/>
  <c r="I527" i="1"/>
  <c r="I501" i="1"/>
  <c r="I488" i="1"/>
  <c r="I455" i="1"/>
  <c r="I442" i="1"/>
  <c r="I429" i="1"/>
  <c r="I416" i="1"/>
  <c r="I396" i="1"/>
  <c r="I383" i="1"/>
  <c r="I370" i="1"/>
  <c r="I357" i="1"/>
  <c r="I311" i="1"/>
  <c r="I298" i="1"/>
  <c r="I2481" i="1"/>
  <c r="I1895" i="1"/>
  <c r="I1836" i="1"/>
  <c r="I1798" i="1"/>
  <c r="I1788" i="1"/>
  <c r="I1778" i="1"/>
  <c r="I1759" i="1"/>
  <c r="I1681" i="1"/>
  <c r="I1655" i="1"/>
  <c r="I1618" i="1"/>
  <c r="I1548" i="1"/>
  <c r="I1522" i="1"/>
  <c r="I1496" i="1"/>
  <c r="I1480" i="1"/>
  <c r="I1471" i="1"/>
  <c r="I1463" i="1"/>
  <c r="I1446" i="1"/>
  <c r="I1396" i="1"/>
  <c r="I1371" i="1"/>
  <c r="I1355" i="1"/>
  <c r="I1347" i="1"/>
  <c r="I1323" i="1"/>
  <c r="I1290" i="1"/>
  <c r="I1266" i="1"/>
  <c r="I1258" i="1"/>
  <c r="I1242" i="1"/>
  <c r="I1234" i="1"/>
  <c r="I1210" i="1"/>
  <c r="I1113" i="1"/>
  <c r="I1080" i="1"/>
  <c r="I1072" i="1"/>
  <c r="I1048" i="1"/>
  <c r="I1024" i="1"/>
  <c r="I1016" i="1"/>
  <c r="I992" i="1"/>
  <c r="I983" i="1"/>
  <c r="I672" i="1"/>
  <c r="I665" i="1"/>
  <c r="I658" i="1"/>
  <c r="I636" i="1"/>
  <c r="I629" i="1"/>
  <c r="I622" i="1"/>
  <c r="I600" i="1"/>
  <c r="I593" i="1"/>
  <c r="I586" i="1"/>
  <c r="I579" i="1"/>
  <c r="I566" i="1"/>
  <c r="I546" i="1"/>
  <c r="I533" i="1"/>
  <c r="I520" i="1"/>
  <c r="I507" i="1"/>
  <c r="I494" i="1"/>
  <c r="I474" i="1"/>
  <c r="I461" i="1"/>
  <c r="I448" i="1"/>
  <c r="I435" i="1"/>
  <c r="I422" i="1"/>
  <c r="I402" i="1"/>
  <c r="I389" i="1"/>
  <c r="I376" i="1"/>
  <c r="I363" i="1"/>
  <c r="I1423" i="1"/>
  <c r="I1382" i="1"/>
  <c r="I1362" i="1"/>
  <c r="I1341" i="1"/>
  <c r="I1253" i="1"/>
  <c r="I1120" i="1"/>
  <c r="I1109" i="1"/>
  <c r="I1061" i="1"/>
  <c r="I954" i="1"/>
  <c r="I906" i="1"/>
  <c r="I858" i="1"/>
  <c r="I810" i="1"/>
  <c r="I762" i="1"/>
  <c r="I714" i="1"/>
  <c r="I626" i="1"/>
  <c r="I617" i="1"/>
  <c r="I588" i="1"/>
  <c r="I561" i="1"/>
  <c r="I552" i="1"/>
  <c r="I543" i="1"/>
  <c r="I454" i="1"/>
  <c r="I365" i="1"/>
  <c r="I356" i="1"/>
  <c r="I339" i="1"/>
  <c r="I323" i="1"/>
  <c r="I275" i="1"/>
  <c r="I260" i="1"/>
  <c r="I252" i="1"/>
  <c r="I228" i="1"/>
  <c r="I221" i="1"/>
  <c r="I206" i="1"/>
  <c r="I190" i="1"/>
  <c r="I167" i="1"/>
  <c r="I129" i="1"/>
  <c r="I90" i="1"/>
  <c r="I82" i="1"/>
  <c r="I59" i="1"/>
  <c r="I44" i="1"/>
  <c r="I36" i="1"/>
  <c r="I12" i="1"/>
  <c r="I1487" i="1"/>
  <c r="I1432" i="1"/>
  <c r="I1330" i="1"/>
  <c r="I1301" i="1"/>
  <c r="I1282" i="1"/>
  <c r="I1262" i="1"/>
  <c r="I1198" i="1"/>
  <c r="I1188" i="1"/>
  <c r="I1149" i="1"/>
  <c r="I1139" i="1"/>
  <c r="I1088" i="1"/>
  <c r="I1042" i="1"/>
  <c r="I994" i="1"/>
  <c r="I972" i="1"/>
  <c r="I924" i="1"/>
  <c r="I828" i="1"/>
  <c r="I780" i="1"/>
  <c r="I732" i="1"/>
  <c r="I684" i="1"/>
  <c r="I654" i="1"/>
  <c r="I646" i="1"/>
  <c r="I569" i="1"/>
  <c r="I515" i="1"/>
  <c r="I213" i="1"/>
  <c r="I120" i="1"/>
  <c r="I398" i="1"/>
  <c r="I312" i="1"/>
  <c r="I118" i="1"/>
  <c r="I10" i="1"/>
  <c r="I173" i="1"/>
  <c r="I826" i="1"/>
  <c r="I1814" i="1"/>
  <c r="I1421" i="1"/>
  <c r="I1400" i="1"/>
  <c r="I1319" i="1"/>
  <c r="I1270" i="1"/>
  <c r="I95" i="1"/>
  <c r="I1824" i="1"/>
  <c r="I1338" i="1"/>
  <c r="I1328" i="1"/>
  <c r="I1260" i="1"/>
  <c r="I1096" i="1"/>
  <c r="I1067" i="1"/>
  <c r="I1040" i="1"/>
  <c r="I1031" i="1"/>
  <c r="I970" i="1"/>
  <c r="I874" i="1"/>
  <c r="I513" i="1"/>
  <c r="I234" i="1"/>
  <c r="I2014" i="1"/>
  <c r="I1450" i="1"/>
  <c r="I1429" i="1"/>
  <c r="I1367" i="1"/>
  <c r="I1269" i="1"/>
  <c r="I1238" i="1"/>
  <c r="I1185" i="1"/>
  <c r="I1155" i="1"/>
  <c r="I1085" i="1"/>
  <c r="I940" i="1"/>
  <c r="I892" i="1"/>
  <c r="I844" i="1"/>
  <c r="I796" i="1"/>
  <c r="I748" i="1"/>
  <c r="I700" i="1"/>
  <c r="I604" i="1"/>
  <c r="I530" i="1"/>
  <c r="I522" i="1"/>
  <c r="I441" i="1"/>
  <c r="I432" i="1"/>
  <c r="I424" i="1"/>
  <c r="I406" i="1"/>
  <c r="I320" i="1"/>
  <c r="I287" i="1"/>
  <c r="I280" i="1"/>
  <c r="I264" i="1"/>
  <c r="I249" i="1"/>
  <c r="I195" i="1"/>
  <c r="I164" i="1"/>
  <c r="I141" i="1"/>
  <c r="I110" i="1"/>
  <c r="I71" i="1"/>
  <c r="I64" i="1"/>
  <c r="I48" i="1"/>
  <c r="I33" i="1"/>
  <c r="I272" i="1"/>
  <c r="I240" i="1"/>
  <c r="I225" i="1"/>
  <c r="I78" i="1"/>
  <c r="I56" i="1"/>
  <c r="I9" i="1"/>
  <c r="I114" i="1"/>
  <c r="I143" i="1"/>
  <c r="I212" i="1"/>
  <c r="I42" i="1"/>
  <c r="I778" i="1"/>
  <c r="I273" i="1"/>
  <c r="I1459" i="1"/>
  <c r="I1398" i="1"/>
  <c r="I1387" i="1"/>
  <c r="I1317" i="1"/>
  <c r="I1173" i="1"/>
  <c r="I1164" i="1"/>
  <c r="I1125" i="1"/>
  <c r="I1020" i="1"/>
  <c r="I978" i="1"/>
  <c r="I930" i="1"/>
  <c r="I882" i="1"/>
  <c r="I834" i="1"/>
  <c r="I786" i="1"/>
  <c r="I738" i="1"/>
  <c r="I690" i="1"/>
  <c r="I660" i="1"/>
  <c r="I574" i="1"/>
  <c r="I556" i="1"/>
  <c r="I548" i="1"/>
  <c r="I539" i="1"/>
  <c r="I458" i="1"/>
  <c r="I450" i="1"/>
  <c r="I369" i="1"/>
  <c r="I360" i="1"/>
  <c r="I352" i="1"/>
  <c r="I327" i="1"/>
  <c r="I294" i="1"/>
  <c r="I202" i="1"/>
  <c r="I179" i="1"/>
  <c r="I155" i="1"/>
  <c r="I117" i="1"/>
  <c r="I94" i="1"/>
  <c r="I24" i="1"/>
  <c r="I68" i="1"/>
  <c r="I347" i="1"/>
  <c r="I722" i="1"/>
  <c r="I568" i="1"/>
  <c r="I258" i="1"/>
  <c r="I336" i="1"/>
  <c r="I1739" i="1"/>
  <c r="I1608" i="1"/>
  <c r="I1306" i="1"/>
  <c r="I1286" i="1"/>
  <c r="I1277" i="1"/>
  <c r="I1214" i="1"/>
  <c r="I1144" i="1"/>
  <c r="I1074" i="1"/>
  <c r="I948" i="1"/>
  <c r="I900" i="1"/>
  <c r="I852" i="1"/>
  <c r="I804" i="1"/>
  <c r="I756" i="1"/>
  <c r="I708" i="1"/>
  <c r="I650" i="1"/>
  <c r="I582" i="1"/>
  <c r="I502" i="1"/>
  <c r="I484" i="1"/>
  <c r="I476" i="1"/>
  <c r="I467" i="1"/>
  <c r="I386" i="1"/>
  <c r="I378" i="1"/>
  <c r="I334" i="1"/>
  <c r="I310" i="1"/>
  <c r="I286" i="1"/>
  <c r="I255" i="1"/>
  <c r="I248" i="1"/>
  <c r="I232" i="1"/>
  <c r="I216" i="1"/>
  <c r="I209" i="1"/>
  <c r="I186" i="1"/>
  <c r="I170" i="1"/>
  <c r="I147" i="1"/>
  <c r="I140" i="1"/>
  <c r="I124" i="1"/>
  <c r="I101" i="1"/>
  <c r="I70" i="1"/>
  <c r="I39" i="1"/>
  <c r="I32" i="1"/>
  <c r="I16" i="1"/>
  <c r="I291" i="1"/>
  <c r="I480" i="1"/>
  <c r="I288" i="1"/>
  <c r="I57" i="1"/>
  <c r="I1572" i="1"/>
  <c r="I1526" i="1"/>
  <c r="I1448" i="1"/>
  <c r="I1365" i="1"/>
  <c r="I1325" i="1"/>
  <c r="I1295" i="1"/>
  <c r="I1236" i="1"/>
  <c r="I1172" i="1"/>
  <c r="I1133" i="1"/>
  <c r="I1083" i="1"/>
  <c r="I1064" i="1"/>
  <c r="I1055" i="1"/>
  <c r="I1037" i="1"/>
  <c r="I1028" i="1"/>
  <c r="I938" i="1"/>
  <c r="I890" i="1"/>
  <c r="I842" i="1"/>
  <c r="I794" i="1"/>
  <c r="I746" i="1"/>
  <c r="I698" i="1"/>
  <c r="I640" i="1"/>
  <c r="I611" i="1"/>
  <c r="I602" i="1"/>
  <c r="I555" i="1"/>
  <c r="I528" i="1"/>
  <c r="I510" i="1"/>
  <c r="I430" i="1"/>
  <c r="I412" i="1"/>
  <c r="I404" i="1"/>
  <c r="I395" i="1"/>
  <c r="I326" i="1"/>
  <c r="I293" i="1"/>
  <c r="I278" i="1"/>
  <c r="I262" i="1"/>
  <c r="I239" i="1"/>
  <c r="I201" i="1"/>
  <c r="I162" i="1"/>
  <c r="I154" i="1"/>
  <c r="I131" i="1"/>
  <c r="I116" i="1"/>
  <c r="I108" i="1"/>
  <c r="I84" i="1"/>
  <c r="I77" i="1"/>
  <c r="I62" i="1"/>
  <c r="I46" i="1"/>
  <c r="I23" i="1"/>
  <c r="I537" i="1"/>
  <c r="I438" i="1"/>
  <c r="I358" i="1"/>
  <c r="I350" i="1"/>
  <c r="I333" i="1"/>
  <c r="I317" i="1"/>
  <c r="I300" i="1"/>
  <c r="I285" i="1"/>
  <c r="I254" i="1"/>
  <c r="I215" i="1"/>
  <c r="I192" i="1"/>
  <c r="I177" i="1"/>
  <c r="I123" i="1"/>
  <c r="I92" i="1"/>
  <c r="I69" i="1"/>
  <c r="I38" i="1"/>
  <c r="I964" i="1"/>
  <c r="I868" i="1"/>
  <c r="I820" i="1"/>
  <c r="I772" i="1"/>
  <c r="I676" i="1"/>
  <c r="I638" i="1"/>
  <c r="I526" i="1"/>
  <c r="I437" i="1"/>
  <c r="I419" i="1"/>
  <c r="I393" i="1"/>
  <c r="I268" i="1"/>
  <c r="I245" i="1"/>
  <c r="I214" i="1"/>
  <c r="I176" i="1"/>
  <c r="I144" i="1"/>
  <c r="I98" i="1"/>
  <c r="I75" i="1"/>
  <c r="I876" i="1"/>
  <c r="I489" i="1"/>
  <c r="I314" i="1"/>
  <c r="I236" i="1"/>
  <c r="I1157" i="1"/>
  <c r="I962" i="1"/>
  <c r="I914" i="1"/>
  <c r="I818" i="1"/>
  <c r="I770" i="1"/>
  <c r="I542" i="1"/>
  <c r="I524" i="1"/>
  <c r="I443" i="1"/>
  <c r="I408" i="1"/>
  <c r="I330" i="1"/>
  <c r="I297" i="1"/>
  <c r="I274" i="1"/>
  <c r="I251" i="1"/>
  <c r="I58" i="1"/>
  <c r="I35" i="1"/>
  <c r="I11" i="1"/>
  <c r="I1107" i="1"/>
  <c r="I1077" i="1"/>
  <c r="I1050" i="1"/>
  <c r="I884" i="1"/>
  <c r="I740" i="1"/>
  <c r="I662" i="1"/>
  <c r="I624" i="1"/>
  <c r="I576" i="1"/>
  <c r="I371" i="1"/>
  <c r="I321" i="1"/>
  <c r="I242" i="1"/>
  <c r="I219" i="1"/>
  <c r="I196" i="1"/>
  <c r="I142" i="1"/>
  <c r="I111" i="1"/>
  <c r="I88" i="1"/>
  <c r="I72" i="1"/>
  <c r="I730" i="1"/>
  <c r="I682" i="1"/>
  <c r="I614" i="1"/>
  <c r="I496" i="1"/>
  <c r="I478" i="1"/>
  <c r="I380" i="1"/>
  <c r="I353" i="1"/>
  <c r="I226" i="1"/>
  <c r="I180" i="1"/>
  <c r="I149" i="1"/>
  <c r="I18" i="1"/>
  <c r="I1457" i="1"/>
  <c r="I1416" i="1"/>
  <c r="I1343" i="1"/>
  <c r="I1152" i="1"/>
  <c r="I1018" i="1"/>
  <c r="I1007" i="1"/>
  <c r="I956" i="1"/>
  <c r="I908" i="1"/>
  <c r="I860" i="1"/>
  <c r="I812" i="1"/>
  <c r="I764" i="1"/>
  <c r="I716" i="1"/>
  <c r="I590" i="1"/>
  <c r="I581" i="1"/>
  <c r="I572" i="1"/>
  <c r="I563" i="1"/>
  <c r="I483" i="1"/>
  <c r="I456" i="1"/>
  <c r="I208" i="1"/>
  <c r="I550" i="1"/>
  <c r="I156" i="1"/>
  <c r="I1513" i="1"/>
  <c r="I1373" i="1"/>
  <c r="I1314" i="1"/>
  <c r="I1284" i="1"/>
  <c r="I1244" i="1"/>
  <c r="I1212" i="1"/>
  <c r="I1190" i="1"/>
  <c r="I1101" i="1"/>
  <c r="I1044" i="1"/>
  <c r="I996" i="1"/>
  <c r="I946" i="1"/>
  <c r="I898" i="1"/>
  <c r="I850" i="1"/>
  <c r="I802" i="1"/>
  <c r="I754" i="1"/>
  <c r="I706" i="1"/>
  <c r="I618" i="1"/>
  <c r="I610" i="1"/>
  <c r="I509" i="1"/>
  <c r="I500" i="1"/>
  <c r="I491" i="1"/>
  <c r="I465" i="1"/>
  <c r="I411" i="1"/>
  <c r="I384" i="1"/>
  <c r="I366" i="1"/>
  <c r="I340" i="1"/>
  <c r="I308" i="1"/>
  <c r="I261" i="1"/>
  <c r="I238" i="1"/>
  <c r="I222" i="1"/>
  <c r="I200" i="1"/>
  <c r="I168" i="1"/>
  <c r="I153" i="1"/>
  <c r="I130" i="1"/>
  <c r="I107" i="1"/>
  <c r="I83" i="1"/>
  <c r="I45" i="1"/>
  <c r="I22" i="1"/>
  <c r="I1403" i="1"/>
  <c r="I1293" i="1"/>
  <c r="I1131" i="1"/>
  <c r="I1053" i="1"/>
  <c r="I1035" i="1"/>
  <c r="I1026" i="1"/>
  <c r="I916" i="1"/>
  <c r="I724" i="1"/>
  <c r="I647" i="1"/>
  <c r="I428" i="1"/>
  <c r="I332" i="1"/>
  <c r="I299" i="1"/>
  <c r="I284" i="1"/>
  <c r="I183" i="1"/>
  <c r="I160" i="1"/>
  <c r="I137" i="1"/>
  <c r="I52" i="1"/>
  <c r="I29" i="1"/>
  <c r="I471" i="1"/>
  <c r="I382" i="1"/>
  <c r="I306" i="1"/>
  <c r="I267" i="1"/>
  <c r="I182" i="1"/>
  <c r="I136" i="1"/>
  <c r="I105" i="1"/>
  <c r="I51" i="1"/>
  <c r="I20" i="1"/>
  <c r="I1555" i="1"/>
  <c r="I1349" i="1"/>
  <c r="I1068" i="1"/>
  <c r="I866" i="1"/>
  <c r="I674" i="1"/>
  <c r="I497" i="1"/>
  <c r="I417" i="1"/>
  <c r="I399" i="1"/>
  <c r="I227" i="1"/>
  <c r="I189" i="1"/>
  <c r="I166" i="1"/>
  <c r="I150" i="1"/>
  <c r="I128" i="1"/>
  <c r="I96" i="1"/>
  <c r="I81" i="1"/>
  <c r="I1166" i="1"/>
  <c r="I1059" i="1"/>
  <c r="I1002" i="1"/>
  <c r="I932" i="1"/>
  <c r="I836" i="1"/>
  <c r="I788" i="1"/>
  <c r="I692" i="1"/>
  <c r="I653" i="1"/>
  <c r="I470" i="1"/>
  <c r="I452" i="1"/>
  <c r="I425" i="1"/>
  <c r="I281" i="1"/>
  <c r="I104" i="1"/>
  <c r="I65" i="1"/>
  <c r="I26" i="1"/>
  <c r="I922" i="1"/>
  <c r="I504" i="1"/>
  <c r="I345" i="1"/>
  <c r="I304" i="1"/>
  <c r="I203" i="1"/>
  <c r="I188" i="1"/>
  <c r="I134" i="1"/>
</calcChain>
</file>

<file path=xl/sharedStrings.xml><?xml version="1.0" encoding="utf-8"?>
<sst xmlns="http://schemas.openxmlformats.org/spreadsheetml/2006/main" count="10105" uniqueCount="4803">
  <si>
    <t>GASTOS DEL MES 03 - MARZO</t>
  </si>
  <si>
    <t>CORREO DESTINO</t>
  </si>
  <si>
    <t>LURICHIEZ@GMAIL.COM</t>
  </si>
  <si>
    <t>01 - ENERO</t>
  </si>
  <si>
    <t>1/1/2022</t>
  </si>
  <si>
    <t>02 - FEBRERO</t>
  </si>
  <si>
    <t>31/02/2022</t>
  </si>
  <si>
    <t>03 - MARZO</t>
  </si>
  <si>
    <t>04 - ABRIL</t>
  </si>
  <si>
    <t>31/04/2022</t>
  </si>
  <si>
    <t>05 -  MAYO</t>
  </si>
  <si>
    <t>RNC O CEDULA</t>
  </si>
  <si>
    <t>#FACTURA</t>
  </si>
  <si>
    <t>AÑO</t>
  </si>
  <si>
    <t>MES</t>
  </si>
  <si>
    <t>DIA</t>
  </si>
  <si>
    <t>SUBTOTAL</t>
  </si>
  <si>
    <t>TOTAL ITBIS</t>
  </si>
  <si>
    <t>TOTAL COMPRA</t>
  </si>
  <si>
    <t>MES2</t>
  </si>
  <si>
    <t>FECHA FACTURA</t>
  </si>
  <si>
    <t>FECHA DE DIGITACIÓN</t>
  </si>
  <si>
    <t>06 -  JUNIO</t>
  </si>
  <si>
    <t>31/06/2022</t>
  </si>
  <si>
    <t>07 -  JULIO</t>
  </si>
  <si>
    <t>101099161</t>
  </si>
  <si>
    <t>E310000041638</t>
  </si>
  <si>
    <t>$ 9,500.00</t>
  </si>
  <si>
    <t>E310000040474</t>
  </si>
  <si>
    <t>E310000038336</t>
  </si>
  <si>
    <t>$ 10,000.00</t>
  </si>
  <si>
    <t>E310000035512</t>
  </si>
  <si>
    <t>E310000035015</t>
  </si>
  <si>
    <t>$ 4,000.00</t>
  </si>
  <si>
    <t>E310000034540</t>
  </si>
  <si>
    <t>E310000033860</t>
  </si>
  <si>
    <t>$ 6,000.00</t>
  </si>
  <si>
    <t>E310000033828</t>
  </si>
  <si>
    <t>101654325</t>
  </si>
  <si>
    <t>E310000224164</t>
  </si>
  <si>
    <t>$ 25,000.00</t>
  </si>
  <si>
    <t>132359607</t>
  </si>
  <si>
    <t>B0100002717</t>
  </si>
  <si>
    <t>$ 1,059.32</t>
  </si>
  <si>
    <t>22300220922</t>
  </si>
  <si>
    <t>B0100002788</t>
  </si>
  <si>
    <t>$ 1,271.19</t>
  </si>
  <si>
    <t>101697271</t>
  </si>
  <si>
    <t>E310000033412</t>
  </si>
  <si>
    <t>$ 220,100.00</t>
  </si>
  <si>
    <t>119501417</t>
  </si>
  <si>
    <t>B0100026960</t>
  </si>
  <si>
    <t>$ 18,500.00</t>
  </si>
  <si>
    <t>B0100002774</t>
  </si>
  <si>
    <t>$ 3,211.87</t>
  </si>
  <si>
    <t>E310000031533</t>
  </si>
  <si>
    <t>E310000030044</t>
  </si>
  <si>
    <t>$ 9,000.00</t>
  </si>
  <si>
    <t>E310000029551</t>
  </si>
  <si>
    <t>101001577</t>
  </si>
  <si>
    <t>E310012284262</t>
  </si>
  <si>
    <t>$ 5,353.91</t>
  </si>
  <si>
    <t>E310000221034</t>
  </si>
  <si>
    <t>E310000032166</t>
  </si>
  <si>
    <t>E310000024861</t>
  </si>
  <si>
    <t>E310000024862</t>
  </si>
  <si>
    <t>$ 8,500.00</t>
  </si>
  <si>
    <t>E310000024975</t>
  </si>
  <si>
    <t>$ 7,000.00</t>
  </si>
  <si>
    <t>E310000024960</t>
  </si>
  <si>
    <t>$ 5,000.00</t>
  </si>
  <si>
    <t>E310000023991</t>
  </si>
  <si>
    <t>$ 11,000.00</t>
  </si>
  <si>
    <t>E310000024237</t>
  </si>
  <si>
    <t>$ 5,400.00</t>
  </si>
  <si>
    <t>130590699</t>
  </si>
  <si>
    <t>E310000002172</t>
  </si>
  <si>
    <t>E310000010240</t>
  </si>
  <si>
    <t>$ 5,500.00</t>
  </si>
  <si>
    <t>E310000010237</t>
  </si>
  <si>
    <t>$ 8,000.00</t>
  </si>
  <si>
    <t>131520482</t>
  </si>
  <si>
    <t>B0100046401</t>
  </si>
  <si>
    <t>$ 13,881.36</t>
  </si>
  <si>
    <t>131751891</t>
  </si>
  <si>
    <t>B0100020084</t>
  </si>
  <si>
    <t>$ 4,470.34</t>
  </si>
  <si>
    <t>132904109</t>
  </si>
  <si>
    <t>B0100021923</t>
  </si>
  <si>
    <t>$ 2,330.51</t>
  </si>
  <si>
    <t>B0100046335</t>
  </si>
  <si>
    <t>$ 31,000.00</t>
  </si>
  <si>
    <t>E310000218467</t>
  </si>
  <si>
    <t>E310000028992</t>
  </si>
  <si>
    <t>E310000003111</t>
  </si>
  <si>
    <t>E310000003118</t>
  </si>
  <si>
    <t>101796822</t>
  </si>
  <si>
    <t>E310009347555</t>
  </si>
  <si>
    <t>$ 8,169.62</t>
  </si>
  <si>
    <t>E310009347053</t>
  </si>
  <si>
    <t>$ 1,175.49</t>
  </si>
  <si>
    <t>02800025336</t>
  </si>
  <si>
    <t>B0100019134</t>
  </si>
  <si>
    <t>$ 24,237.29</t>
  </si>
  <si>
    <t>E310012112330</t>
  </si>
  <si>
    <t>$ 5,356.41</t>
  </si>
  <si>
    <t>E310009342329</t>
  </si>
  <si>
    <t>$ 6,555.70</t>
  </si>
  <si>
    <t>130714908</t>
  </si>
  <si>
    <t>B0100032740</t>
  </si>
  <si>
    <t>$ 32,966.10</t>
  </si>
  <si>
    <t>130967695</t>
  </si>
  <si>
    <t>B0100010960</t>
  </si>
  <si>
    <t>$ 847.46</t>
  </si>
  <si>
    <t>419000372</t>
  </si>
  <si>
    <t>B0100027035</t>
  </si>
  <si>
    <t>$ 3,990.00</t>
  </si>
  <si>
    <t>B0103881804</t>
  </si>
  <si>
    <t>$ 42,325.00</t>
  </si>
  <si>
    <t>E310009344134</t>
  </si>
  <si>
    <t>$ 2,242.43</t>
  </si>
  <si>
    <t>101642892</t>
  </si>
  <si>
    <t>E310000151765</t>
  </si>
  <si>
    <t>$ 3,128.18</t>
  </si>
  <si>
    <t>132855167</t>
  </si>
  <si>
    <t>B0100021978</t>
  </si>
  <si>
    <t>$ 851.69</t>
  </si>
  <si>
    <t>E310000214818</t>
  </si>
  <si>
    <t>E310000025550</t>
  </si>
  <si>
    <t>B0100019865</t>
  </si>
  <si>
    <t>B0100019826</t>
  </si>
  <si>
    <t>$ 4,067.80</t>
  </si>
  <si>
    <t>B0100019825</t>
  </si>
  <si>
    <t>$ 5,741.53</t>
  </si>
  <si>
    <t>02800155596</t>
  </si>
  <si>
    <t>B0100001154</t>
  </si>
  <si>
    <t>$ 593.22</t>
  </si>
  <si>
    <t>B0100001153</t>
  </si>
  <si>
    <t>$ 254.24</t>
  </si>
  <si>
    <t>B0100001152</t>
  </si>
  <si>
    <t>$ 1,822.03</t>
  </si>
  <si>
    <t>119501425</t>
  </si>
  <si>
    <t>B0100048029</t>
  </si>
  <si>
    <t>$ 2,542.37</t>
  </si>
  <si>
    <t>B0100019768</t>
  </si>
  <si>
    <t>$ 2,851.70</t>
  </si>
  <si>
    <t>E310000211894</t>
  </si>
  <si>
    <t>E310000022978</t>
  </si>
  <si>
    <t>E310000210089</t>
  </si>
  <si>
    <t>02800648426</t>
  </si>
  <si>
    <t>B0100003133</t>
  </si>
  <si>
    <t>$ 3,432.20</t>
  </si>
  <si>
    <t>131112404</t>
  </si>
  <si>
    <t>E310000003020</t>
  </si>
  <si>
    <t>$ 499.15</t>
  </si>
  <si>
    <t>B0103833553</t>
  </si>
  <si>
    <t>$ 2,000.00</t>
  </si>
  <si>
    <t>$ 5,353.99</t>
  </si>
  <si>
    <t>B0100018798</t>
  </si>
  <si>
    <t>$ 6,144.07</t>
  </si>
  <si>
    <t>131009581</t>
  </si>
  <si>
    <t>E310000000762</t>
  </si>
  <si>
    <t>$ 48,305.09</t>
  </si>
  <si>
    <t>E310000021436</t>
  </si>
  <si>
    <t>101019921</t>
  </si>
  <si>
    <t>B01211643040</t>
  </si>
  <si>
    <t>$ 1,634.26</t>
  </si>
  <si>
    <t>E310004977820</t>
  </si>
  <si>
    <t>$ 2,579.38</t>
  </si>
  <si>
    <t>E310004977367</t>
  </si>
  <si>
    <t>$ 1,649.25</t>
  </si>
  <si>
    <t>E310004976886</t>
  </si>
  <si>
    <t>$ 2,064.56</t>
  </si>
  <si>
    <t>B0103824421</t>
  </si>
  <si>
    <t>E310000018468</t>
  </si>
  <si>
    <t>$ 217,100.00</t>
  </si>
  <si>
    <t>E310000017461</t>
  </si>
  <si>
    <t>E310000207253</t>
  </si>
  <si>
    <t>130145024</t>
  </si>
  <si>
    <t>B0100200613</t>
  </si>
  <si>
    <t>$ 3,500.00</t>
  </si>
  <si>
    <t>B0103794745</t>
  </si>
  <si>
    <t>$ 42,355.00</t>
  </si>
  <si>
    <t>E310000204953</t>
  </si>
  <si>
    <t>E310004977196</t>
  </si>
  <si>
    <t>$ 2,441.12</t>
  </si>
  <si>
    <t>131660371</t>
  </si>
  <si>
    <t>B0100024121</t>
  </si>
  <si>
    <t>$ 1,394.06</t>
  </si>
  <si>
    <t>E310000203592</t>
  </si>
  <si>
    <t>101171111</t>
  </si>
  <si>
    <t>B0102824733</t>
  </si>
  <si>
    <t>$ 25,838.98</t>
  </si>
  <si>
    <t>E310004975655</t>
  </si>
  <si>
    <t>$ 1,796.69</t>
  </si>
  <si>
    <t>E310004974709</t>
  </si>
  <si>
    <t>$ 2,061.44</t>
  </si>
  <si>
    <t>E310004975656</t>
  </si>
  <si>
    <t>$ 236.44</t>
  </si>
  <si>
    <t>E310000013491</t>
  </si>
  <si>
    <t>B0100001076</t>
  </si>
  <si>
    <t>$ 5,644.07</t>
  </si>
  <si>
    <t>B0100018377</t>
  </si>
  <si>
    <t>$ 23,220.34</t>
  </si>
  <si>
    <t>130883582</t>
  </si>
  <si>
    <t>B0100066191</t>
  </si>
  <si>
    <t>$ 1,148.31</t>
  </si>
  <si>
    <t>E310011582392</t>
  </si>
  <si>
    <t>E310000200452</t>
  </si>
  <si>
    <t>B0100066130</t>
  </si>
  <si>
    <t>$ 1,038.14</t>
  </si>
  <si>
    <t>B0143220933</t>
  </si>
  <si>
    <t>102003351</t>
  </si>
  <si>
    <t>E310000006652</t>
  </si>
  <si>
    <t>$ 6,992.25</t>
  </si>
  <si>
    <t>101826061</t>
  </si>
  <si>
    <t>B0100104063</t>
  </si>
  <si>
    <t>$ 3,341.20</t>
  </si>
  <si>
    <t>131835813</t>
  </si>
  <si>
    <t>B0100010084</t>
  </si>
  <si>
    <t>$ 2,177.97</t>
  </si>
  <si>
    <t>B0100019436</t>
  </si>
  <si>
    <t>$ 2,322.03</t>
  </si>
  <si>
    <t>131649122</t>
  </si>
  <si>
    <t>B0100161336</t>
  </si>
  <si>
    <t>$ 966.08</t>
  </si>
  <si>
    <t>130267286</t>
  </si>
  <si>
    <t>B0100192172</t>
  </si>
  <si>
    <t>$ 2,141.00</t>
  </si>
  <si>
    <t>B0100003034</t>
  </si>
  <si>
    <t>$ 3,351.69</t>
  </si>
  <si>
    <t>E31000009895</t>
  </si>
  <si>
    <t>E3100000011470</t>
  </si>
  <si>
    <t>E310004970544</t>
  </si>
  <si>
    <t>$ 5,080.85</t>
  </si>
  <si>
    <t>B0103739770</t>
  </si>
  <si>
    <t>B0103739769</t>
  </si>
  <si>
    <t>101726997</t>
  </si>
  <si>
    <t>E310000331493</t>
  </si>
  <si>
    <t>$ 5,704.00</t>
  </si>
  <si>
    <t>E310004966811</t>
  </si>
  <si>
    <t>$ 2,937.59</t>
  </si>
  <si>
    <t>E310004967962</t>
  </si>
  <si>
    <t>$ 9,977.23</t>
  </si>
  <si>
    <t>B0143219356</t>
  </si>
  <si>
    <t>$ 20,000.00</t>
  </si>
  <si>
    <t>E310011421486</t>
  </si>
  <si>
    <t>B0143216260</t>
  </si>
  <si>
    <t>B0103707345</t>
  </si>
  <si>
    <t>$ 4,500.00</t>
  </si>
  <si>
    <t>E310000006698</t>
  </si>
  <si>
    <t>B0143213549</t>
  </si>
  <si>
    <t>131391461</t>
  </si>
  <si>
    <t>B0100049215</t>
  </si>
  <si>
    <t>$ 3,530.00</t>
  </si>
  <si>
    <t>B0103687279</t>
  </si>
  <si>
    <t>$ 35,325.00</t>
  </si>
  <si>
    <t>130333629</t>
  </si>
  <si>
    <t>B0100141048</t>
  </si>
  <si>
    <t>$ 2,580.00</t>
  </si>
  <si>
    <t>130403899</t>
  </si>
  <si>
    <t>E310000281327</t>
  </si>
  <si>
    <t>$ 1,423.72</t>
  </si>
  <si>
    <t>131163041</t>
  </si>
  <si>
    <t>B0100839806</t>
  </si>
  <si>
    <t>$ 915.25</t>
  </si>
  <si>
    <t>130102521</t>
  </si>
  <si>
    <t>B0100146965</t>
  </si>
  <si>
    <t>$ 6,375.60</t>
  </si>
  <si>
    <t>E310004964129</t>
  </si>
  <si>
    <t>$ 5,757.20</t>
  </si>
  <si>
    <t>131163041.</t>
  </si>
  <si>
    <t>B0100832842</t>
  </si>
  <si>
    <t>$ 1,488.28</t>
  </si>
  <si>
    <t>B0100017949</t>
  </si>
  <si>
    <t>$ 15,699.15</t>
  </si>
  <si>
    <t>E310000004164</t>
  </si>
  <si>
    <t>B0143211883</t>
  </si>
  <si>
    <t>B0100031277</t>
  </si>
  <si>
    <t>$ 32,627.12</t>
  </si>
  <si>
    <t>B0100001026</t>
  </si>
  <si>
    <t>$ 14,483.05</t>
  </si>
  <si>
    <t>E310011260624</t>
  </si>
  <si>
    <t>B0100139639</t>
  </si>
  <si>
    <t>$ 2,085.00</t>
  </si>
  <si>
    <t>B0103662954</t>
  </si>
  <si>
    <t>$ 25,325.00</t>
  </si>
  <si>
    <t>B0100139651</t>
  </si>
  <si>
    <t>$ 695.00</t>
  </si>
  <si>
    <t>E310000002526</t>
  </si>
  <si>
    <t>E3100049607</t>
  </si>
  <si>
    <t>$ 12,151.95</t>
  </si>
  <si>
    <t>E310004958975</t>
  </si>
  <si>
    <t>$ 2,473.26</t>
  </si>
  <si>
    <t>E310004955767</t>
  </si>
  <si>
    <t>$ 10,177.92</t>
  </si>
  <si>
    <t>E310000005082</t>
  </si>
  <si>
    <t>$ 35,509.28</t>
  </si>
  <si>
    <t>B0143208013</t>
  </si>
  <si>
    <t>B0103638578</t>
  </si>
  <si>
    <t>$ 25,300.00</t>
  </si>
  <si>
    <t>B0103634083</t>
  </si>
  <si>
    <t>$ 30,220.00</t>
  </si>
  <si>
    <t>B0103628966</t>
  </si>
  <si>
    <t>$ 33,250.00</t>
  </si>
  <si>
    <t>E310011099857</t>
  </si>
  <si>
    <t>B0143206503</t>
  </si>
  <si>
    <t>B0102485416</t>
  </si>
  <si>
    <t>B0100017604</t>
  </si>
  <si>
    <t>$ 25,911.02</t>
  </si>
  <si>
    <t>E310002051635</t>
  </si>
  <si>
    <t>$ 4,368.63</t>
  </si>
  <si>
    <t>B0103620757</t>
  </si>
  <si>
    <t>B0143204459</t>
  </si>
  <si>
    <t>B0100024695</t>
  </si>
  <si>
    <t>$ 11,574.58</t>
  </si>
  <si>
    <t>B0102482620</t>
  </si>
  <si>
    <t>B0102481154</t>
  </si>
  <si>
    <t>B0103606276</t>
  </si>
  <si>
    <t>B0103606281</t>
  </si>
  <si>
    <t>B0100189455</t>
  </si>
  <si>
    <t>$ 6,991.52</t>
  </si>
  <si>
    <t>132404475</t>
  </si>
  <si>
    <t>B0100008001</t>
  </si>
  <si>
    <t>$ 1,694.92</t>
  </si>
  <si>
    <t>E310004956129</t>
  </si>
  <si>
    <t>$ 961.87</t>
  </si>
  <si>
    <t>B0143202293</t>
  </si>
  <si>
    <t>130209294</t>
  </si>
  <si>
    <t>B0100641101</t>
  </si>
  <si>
    <t>$ 2,466.10</t>
  </si>
  <si>
    <t>B0103595060</t>
  </si>
  <si>
    <t>$ 6,850.00</t>
  </si>
  <si>
    <t>B0103595080</t>
  </si>
  <si>
    <t>B0103595017</t>
  </si>
  <si>
    <t>B0103595016</t>
  </si>
  <si>
    <t>B0103592967</t>
  </si>
  <si>
    <t>B0103592976</t>
  </si>
  <si>
    <t>$ 7,500.00</t>
  </si>
  <si>
    <t>B0103593266</t>
  </si>
  <si>
    <t>$ 7,896.00</t>
  </si>
  <si>
    <t>B0103591424</t>
  </si>
  <si>
    <t>B0103591123</t>
  </si>
  <si>
    <t>130258491</t>
  </si>
  <si>
    <t>E310000011654</t>
  </si>
  <si>
    <t>$ 2,966.11</t>
  </si>
  <si>
    <t xml:space="preserve"> 101796822</t>
  </si>
  <si>
    <t>E310004954961</t>
  </si>
  <si>
    <t>$ 957.63</t>
  </si>
  <si>
    <t>131953433</t>
  </si>
  <si>
    <t>B0100024431</t>
  </si>
  <si>
    <t>$ 508.47</t>
  </si>
  <si>
    <t>B0143200592</t>
  </si>
  <si>
    <t>101165601</t>
  </si>
  <si>
    <t>B0100379184</t>
  </si>
  <si>
    <t>$ 932.21</t>
  </si>
  <si>
    <t>B0202742954</t>
  </si>
  <si>
    <t>$ 3,898.31</t>
  </si>
  <si>
    <t>B0103585908</t>
  </si>
  <si>
    <t>B0103586214</t>
  </si>
  <si>
    <t>B0100002378</t>
  </si>
  <si>
    <t>$ 2,711.86</t>
  </si>
  <si>
    <t>B0100143049</t>
  </si>
  <si>
    <t>$ 2,736.00</t>
  </si>
  <si>
    <t>B0100015981</t>
  </si>
  <si>
    <t>$ 1,300.85</t>
  </si>
  <si>
    <t>E310004953860</t>
  </si>
  <si>
    <t>$ 7,764.56</t>
  </si>
  <si>
    <t>E310010939601</t>
  </si>
  <si>
    <t>$ 5,316.26</t>
  </si>
  <si>
    <t>B0141981812</t>
  </si>
  <si>
    <t>B0100023483</t>
  </si>
  <si>
    <t>$ 48,305.08</t>
  </si>
  <si>
    <t>B0102478606</t>
  </si>
  <si>
    <t>B0141980622</t>
  </si>
  <si>
    <t>E310004951890</t>
  </si>
  <si>
    <t>$ 40,661.02</t>
  </si>
  <si>
    <t>B0100099124</t>
  </si>
  <si>
    <t>$ 6,992.66</t>
  </si>
  <si>
    <t>B0102476786</t>
  </si>
  <si>
    <t>B0100017230</t>
  </si>
  <si>
    <t>$ 18,707.63</t>
  </si>
  <si>
    <t>B0103556225</t>
  </si>
  <si>
    <t>$ 32,560.00</t>
  </si>
  <si>
    <t>E310004951601</t>
  </si>
  <si>
    <t>$ 3,567.53</t>
  </si>
  <si>
    <t>E310004961485</t>
  </si>
  <si>
    <t>$ 709.10</t>
  </si>
  <si>
    <t>B0100839265</t>
  </si>
  <si>
    <t>$ 877.11</t>
  </si>
  <si>
    <t>B0100015411</t>
  </si>
  <si>
    <t>131336434</t>
  </si>
  <si>
    <t>B0100029610</t>
  </si>
  <si>
    <t>$ 1,991.53</t>
  </si>
  <si>
    <t>B0100030461</t>
  </si>
  <si>
    <t>02600757021</t>
  </si>
  <si>
    <t>B0100002495</t>
  </si>
  <si>
    <t>$ 1,273.19</t>
  </si>
  <si>
    <t>B0103548216</t>
  </si>
  <si>
    <t>101801875</t>
  </si>
  <si>
    <t>E310001150056</t>
  </si>
  <si>
    <t>$ 966.09</t>
  </si>
  <si>
    <t>130920508</t>
  </si>
  <si>
    <t>B0100023973</t>
  </si>
  <si>
    <t>$ 4,600.00</t>
  </si>
  <si>
    <t>E310004950365</t>
  </si>
  <si>
    <t>$ 2,782.17</t>
  </si>
  <si>
    <t>B0100007380</t>
  </si>
  <si>
    <t>$ 1,165.25</t>
  </si>
  <si>
    <t>B0100017835</t>
  </si>
  <si>
    <t>$ 5,508.48</t>
  </si>
  <si>
    <t>B0100007765</t>
  </si>
  <si>
    <t>$ 1,677.97</t>
  </si>
  <si>
    <t>E310001106078</t>
  </si>
  <si>
    <t>$ 11,177.97</t>
  </si>
  <si>
    <t>101602465</t>
  </si>
  <si>
    <t>E310006009393</t>
  </si>
  <si>
    <t>$ 2,024.74</t>
  </si>
  <si>
    <t>B0141977557</t>
  </si>
  <si>
    <t>132125029</t>
  </si>
  <si>
    <t>B0100000477</t>
  </si>
  <si>
    <t>$ 42,373.00</t>
  </si>
  <si>
    <t>B0102822966</t>
  </si>
  <si>
    <t>$ 6,351.69</t>
  </si>
  <si>
    <t>B0100181947</t>
  </si>
  <si>
    <t>$ 1,000.00</t>
  </si>
  <si>
    <t>132032268</t>
  </si>
  <si>
    <t>B0100007224</t>
  </si>
  <si>
    <t>$ 507.81</t>
  </si>
  <si>
    <t>E310004946719</t>
  </si>
  <si>
    <t>$ 1,601.58</t>
  </si>
  <si>
    <t>B0102030802</t>
  </si>
  <si>
    <t>E310004949095</t>
  </si>
  <si>
    <t>$ 1,165.52</t>
  </si>
  <si>
    <t>B0102033015</t>
  </si>
  <si>
    <t>E310002015831</t>
  </si>
  <si>
    <t>$ 1,953.39</t>
  </si>
  <si>
    <t>E310002015832</t>
  </si>
  <si>
    <t>$ 940.68</t>
  </si>
  <si>
    <t>B0100007223</t>
  </si>
  <si>
    <t>$ 1,429.69</t>
  </si>
  <si>
    <t>E310010779017</t>
  </si>
  <si>
    <t>$ 5,513.08</t>
  </si>
  <si>
    <t>B0103534839</t>
  </si>
  <si>
    <t>B0103522764</t>
  </si>
  <si>
    <t>E310004947642</t>
  </si>
  <si>
    <t>$ 555.09</t>
  </si>
  <si>
    <t>E310004947186</t>
  </si>
  <si>
    <t>$ 28,223.23</t>
  </si>
  <si>
    <t>E310004947296</t>
  </si>
  <si>
    <t>$ 3,830.51</t>
  </si>
  <si>
    <t>B0100014545</t>
  </si>
  <si>
    <t>$ 796.61</t>
  </si>
  <si>
    <t>131191088</t>
  </si>
  <si>
    <t>B0100008163</t>
  </si>
  <si>
    <t>$ 5,649.66</t>
  </si>
  <si>
    <t>130835691</t>
  </si>
  <si>
    <t>B0100049727</t>
  </si>
  <si>
    <t>$ 2,393.31</t>
  </si>
  <si>
    <t>B0100014249</t>
  </si>
  <si>
    <t>$ 1,559.32</t>
  </si>
  <si>
    <t>B0100013873</t>
  </si>
  <si>
    <t>$ 542.37</t>
  </si>
  <si>
    <t>101555815</t>
  </si>
  <si>
    <t>E310000074692</t>
  </si>
  <si>
    <t>$ 2,093.77</t>
  </si>
  <si>
    <t>B0102822678</t>
  </si>
  <si>
    <t>$ 10,165.25</t>
  </si>
  <si>
    <t>B0127955099</t>
  </si>
  <si>
    <t>B0103508026</t>
  </si>
  <si>
    <t>B0100017622</t>
  </si>
  <si>
    <t>E310004944754</t>
  </si>
  <si>
    <t>$ 1,137.48</t>
  </si>
  <si>
    <t>B0100016813</t>
  </si>
  <si>
    <t>$ 25,677.97</t>
  </si>
  <si>
    <t>E310004944287</t>
  </si>
  <si>
    <t>$ 2,686.24</t>
  </si>
  <si>
    <t>B0100502230</t>
  </si>
  <si>
    <t>$ 1,011.86</t>
  </si>
  <si>
    <t>101013834</t>
  </si>
  <si>
    <t>E310000630749</t>
  </si>
  <si>
    <t>$ 6,380.85</t>
  </si>
  <si>
    <t>B0100022649</t>
  </si>
  <si>
    <t>$ 7,627.12</t>
  </si>
  <si>
    <t>B0100040708</t>
  </si>
  <si>
    <t>$ 44,597.46</t>
  </si>
  <si>
    <t>130307245</t>
  </si>
  <si>
    <t>B0100058907</t>
  </si>
  <si>
    <t>$ 8,728.81</t>
  </si>
  <si>
    <t>E310000002492</t>
  </si>
  <si>
    <t>B0102027854</t>
  </si>
  <si>
    <t>B0127951710</t>
  </si>
  <si>
    <t>E310010619135</t>
  </si>
  <si>
    <t>$ 5,514.83</t>
  </si>
  <si>
    <t>E310004942170</t>
  </si>
  <si>
    <t>$ 6,424.25</t>
  </si>
  <si>
    <t>B0102024824</t>
  </si>
  <si>
    <t>B0127948912</t>
  </si>
  <si>
    <t>E310004939783</t>
  </si>
  <si>
    <t>$ 852.46</t>
  </si>
  <si>
    <t>E310004939784</t>
  </si>
  <si>
    <t>$ 6,872.77</t>
  </si>
  <si>
    <t>131674267</t>
  </si>
  <si>
    <t>B0100024152</t>
  </si>
  <si>
    <t>$ 1,525.42</t>
  </si>
  <si>
    <t>B0102022635</t>
  </si>
  <si>
    <t>B0100002750</t>
  </si>
  <si>
    <t>$ 4,855.93</t>
  </si>
  <si>
    <t>B0100016585</t>
  </si>
  <si>
    <t>$ 14,788.14</t>
  </si>
  <si>
    <t>B01279446481</t>
  </si>
  <si>
    <t>E310004938019</t>
  </si>
  <si>
    <t>$ 2,394.31</t>
  </si>
  <si>
    <t>E310004937719</t>
  </si>
  <si>
    <t>$ 7,251.22</t>
  </si>
  <si>
    <t>B0100601646</t>
  </si>
  <si>
    <t>$ 7,931.15</t>
  </si>
  <si>
    <t>E310004937372</t>
  </si>
  <si>
    <t>$ 494.00</t>
  </si>
  <si>
    <t>B0100022467</t>
  </si>
  <si>
    <t>$ 35,593.22</t>
  </si>
  <si>
    <t>B0100011944</t>
  </si>
  <si>
    <t>$ 1,572.03</t>
  </si>
  <si>
    <t>131822347</t>
  </si>
  <si>
    <t>B0100005825</t>
  </si>
  <si>
    <t>$ 5,622.88</t>
  </si>
  <si>
    <t>E310004935541</t>
  </si>
  <si>
    <t>$ 5,071.17</t>
  </si>
  <si>
    <t>E310004934779</t>
  </si>
  <si>
    <t>$ 2,422.88</t>
  </si>
  <si>
    <t>E310000030133</t>
  </si>
  <si>
    <t>B0103431800</t>
  </si>
  <si>
    <t>$ 3,000.00</t>
  </si>
  <si>
    <t>E310001190840</t>
  </si>
  <si>
    <t>$ 3,194.92</t>
  </si>
  <si>
    <t>E310010459307</t>
  </si>
  <si>
    <t>$ 5,516.58</t>
  </si>
  <si>
    <t>B0100022400</t>
  </si>
  <si>
    <t>$ 29,661.02</t>
  </si>
  <si>
    <t>E310001189571</t>
  </si>
  <si>
    <t>$ 2,394.07</t>
  </si>
  <si>
    <t>B0100005804</t>
  </si>
  <si>
    <t>$ 974.58</t>
  </si>
  <si>
    <t>B0100039776</t>
  </si>
  <si>
    <t>$ 6,402.54</t>
  </si>
  <si>
    <t>B01102021036</t>
  </si>
  <si>
    <t>B0127944478</t>
  </si>
  <si>
    <t>E310000767259</t>
  </si>
  <si>
    <t>$ 305.08</t>
  </si>
  <si>
    <t>B0100023621</t>
  </si>
  <si>
    <t>$ 13,644.07</t>
  </si>
  <si>
    <t>B0100000926</t>
  </si>
  <si>
    <t>$ 5,110.17</t>
  </si>
  <si>
    <t>B0100017027</t>
  </si>
  <si>
    <t>$ 5,466.11</t>
  </si>
  <si>
    <t>B0100095569</t>
  </si>
  <si>
    <t>$ 6,937.98</t>
  </si>
  <si>
    <t>B0117846005</t>
  </si>
  <si>
    <t>$ 1,141.26</t>
  </si>
  <si>
    <t>E310004933744</t>
  </si>
  <si>
    <t>$ 487.29</t>
  </si>
  <si>
    <t>B0100011127</t>
  </si>
  <si>
    <t>$ 1,250.00</t>
  </si>
  <si>
    <t>B0102018663</t>
  </si>
  <si>
    <t>B0100005431</t>
  </si>
  <si>
    <t>$ 4,593.22</t>
  </si>
  <si>
    <t>E310004933436</t>
  </si>
  <si>
    <t>$ 3,550.03</t>
  </si>
  <si>
    <t>B0127941700</t>
  </si>
  <si>
    <t>E310004932954</t>
  </si>
  <si>
    <t>$ 4,983.05</t>
  </si>
  <si>
    <t>B0100005268</t>
  </si>
  <si>
    <t>$ 4,758.47</t>
  </si>
  <si>
    <t>02800579829</t>
  </si>
  <si>
    <t>B0100018845</t>
  </si>
  <si>
    <t>$ 7,214.83</t>
  </si>
  <si>
    <t>131015085</t>
  </si>
  <si>
    <t>B0100005099</t>
  </si>
  <si>
    <t>B0100039357</t>
  </si>
  <si>
    <t>419000044</t>
  </si>
  <si>
    <t>B0100017801</t>
  </si>
  <si>
    <t>$ 1,700.00</t>
  </si>
  <si>
    <t>B0100029370</t>
  </si>
  <si>
    <t>$ 40,254.24</t>
  </si>
  <si>
    <t>B0100058346</t>
  </si>
  <si>
    <t>B0103045988</t>
  </si>
  <si>
    <t>$ 14,300.00</t>
  </si>
  <si>
    <t>B0100000899</t>
  </si>
  <si>
    <t>$ 1,084.75</t>
  </si>
  <si>
    <t>B0100016167</t>
  </si>
  <si>
    <t>$ 3,220.34</t>
  </si>
  <si>
    <t>B0103045149</t>
  </si>
  <si>
    <t>$ 53,255.00</t>
  </si>
  <si>
    <t>B0102016332</t>
  </si>
  <si>
    <t>B0100058331</t>
  </si>
  <si>
    <t>$ 8,372.88</t>
  </si>
  <si>
    <t>B0100016163</t>
  </si>
  <si>
    <t>$ 52,288.14</t>
  </si>
  <si>
    <t>B0127940677</t>
  </si>
  <si>
    <t>E310010299728</t>
  </si>
  <si>
    <t>E310004931187</t>
  </si>
  <si>
    <t>$ 10,074.19</t>
  </si>
  <si>
    <t>B0100600965</t>
  </si>
  <si>
    <t>$ 6,418.52</t>
  </si>
  <si>
    <t>131956442</t>
  </si>
  <si>
    <t>B0100061969</t>
  </si>
  <si>
    <t>B0102014677</t>
  </si>
  <si>
    <t>B0127937930</t>
  </si>
  <si>
    <t>B0103008153</t>
  </si>
  <si>
    <t>$ 6,823.00</t>
  </si>
  <si>
    <t>B0102012475</t>
  </si>
  <si>
    <t>B0127936209</t>
  </si>
  <si>
    <t>E310002587295</t>
  </si>
  <si>
    <t>$ 5,991.13</t>
  </si>
  <si>
    <t>B0102010753</t>
  </si>
  <si>
    <t>B0100021642</t>
  </si>
  <si>
    <t>E310009947077</t>
  </si>
  <si>
    <t>B0100343330</t>
  </si>
  <si>
    <t>$ 1,389.87</t>
  </si>
  <si>
    <t>E310002586753</t>
  </si>
  <si>
    <t>$ 1,375.36</t>
  </si>
  <si>
    <t>E310002571259</t>
  </si>
  <si>
    <t>$ 2,272.71</t>
  </si>
  <si>
    <t>B0100015789</t>
  </si>
  <si>
    <t>$ 1,355.93</t>
  </si>
  <si>
    <t>B0127931189</t>
  </si>
  <si>
    <t>B0102008214</t>
  </si>
  <si>
    <t>131143954</t>
  </si>
  <si>
    <t>B0100005292</t>
  </si>
  <si>
    <t>$ 2,110.00</t>
  </si>
  <si>
    <t>E310002584685</t>
  </si>
  <si>
    <t>$ 4,664.71</t>
  </si>
  <si>
    <t>131492886</t>
  </si>
  <si>
    <t>B0100021036</t>
  </si>
  <si>
    <t>$ 11,389.10</t>
  </si>
  <si>
    <t>B0102969037</t>
  </si>
  <si>
    <t>B0102969048</t>
  </si>
  <si>
    <t>B0102969031</t>
  </si>
  <si>
    <t>$ 4,300.00</t>
  </si>
  <si>
    <t>B0102969016</t>
  </si>
  <si>
    <t>B0102967325</t>
  </si>
  <si>
    <t>B0102967252</t>
  </si>
  <si>
    <t>$ 4,905.00</t>
  </si>
  <si>
    <t>B0102967238</t>
  </si>
  <si>
    <t>B0102965958</t>
  </si>
  <si>
    <t>B0102965590</t>
  </si>
  <si>
    <t>B0102965568</t>
  </si>
  <si>
    <t>B0102966288</t>
  </si>
  <si>
    <t>$ 5,840.00</t>
  </si>
  <si>
    <t>B0102963911</t>
  </si>
  <si>
    <t>B0102964579</t>
  </si>
  <si>
    <t>$ 6,400.00</t>
  </si>
  <si>
    <t>B0102963972</t>
  </si>
  <si>
    <t>$ 7,850.00</t>
  </si>
  <si>
    <t>B0102964505</t>
  </si>
  <si>
    <t>$ 6,932.00</t>
  </si>
  <si>
    <t>B0102962544</t>
  </si>
  <si>
    <t>B0102962939</t>
  </si>
  <si>
    <t>$ 6,012.00</t>
  </si>
  <si>
    <t>B0102962604</t>
  </si>
  <si>
    <t>B0102962525</t>
  </si>
  <si>
    <t>B0102958435</t>
  </si>
  <si>
    <t>B0102958445</t>
  </si>
  <si>
    <t>$ 8,520.00</t>
  </si>
  <si>
    <t>B0102957525</t>
  </si>
  <si>
    <t>$ 5,650.00</t>
  </si>
  <si>
    <t>B0127921634</t>
  </si>
  <si>
    <t>B0102956792</t>
  </si>
  <si>
    <t>$ 8,960.00</t>
  </si>
  <si>
    <t xml:space="preserve"> 101099161</t>
  </si>
  <si>
    <t>B0102956781</t>
  </si>
  <si>
    <t>E310000169749</t>
  </si>
  <si>
    <t>$ 1,256.00</t>
  </si>
  <si>
    <t>B0102005884</t>
  </si>
  <si>
    <t>B0100006844</t>
  </si>
  <si>
    <t>$ 1,601.69</t>
  </si>
  <si>
    <t>B0102955718</t>
  </si>
  <si>
    <t>B0102955074</t>
  </si>
  <si>
    <t>B0102955139</t>
  </si>
  <si>
    <t>$ 7,123.00</t>
  </si>
  <si>
    <t>B0102953246</t>
  </si>
  <si>
    <t>B0102953993</t>
  </si>
  <si>
    <t>$ 5,785.00</t>
  </si>
  <si>
    <t>B0102953313</t>
  </si>
  <si>
    <t>$ 6,896.00</t>
  </si>
  <si>
    <t>B0102951529</t>
  </si>
  <si>
    <t>$ 4,975.00</t>
  </si>
  <si>
    <t>B0102941479</t>
  </si>
  <si>
    <t>B0102951491</t>
  </si>
  <si>
    <t>B0102950544</t>
  </si>
  <si>
    <t>$ 6,974.00</t>
  </si>
  <si>
    <t>B0102950515</t>
  </si>
  <si>
    <t>$ 8,560.00</t>
  </si>
  <si>
    <t>B0102950685</t>
  </si>
  <si>
    <t>$ 5,410.00</t>
  </si>
  <si>
    <t>B0102949474</t>
  </si>
  <si>
    <t>B0102947029</t>
  </si>
  <si>
    <t>$ 4,510.00</t>
  </si>
  <si>
    <t>B0102947022</t>
  </si>
  <si>
    <t>B0102947020</t>
  </si>
  <si>
    <t>B0102945262</t>
  </si>
  <si>
    <t>$ 6,845.00</t>
  </si>
  <si>
    <t>B0102945218</t>
  </si>
  <si>
    <t>B0102943430</t>
  </si>
  <si>
    <t>$ 6,988.00</t>
  </si>
  <si>
    <t>B0102943414</t>
  </si>
  <si>
    <t>B0102943503</t>
  </si>
  <si>
    <t>$ 4,350.00</t>
  </si>
  <si>
    <t>B0102941664</t>
  </si>
  <si>
    <t>B0102941642</t>
  </si>
  <si>
    <t>B0102941732</t>
  </si>
  <si>
    <t>B0102939962</t>
  </si>
  <si>
    <t>B0102940056</t>
  </si>
  <si>
    <t>B0102939910</t>
  </si>
  <si>
    <t>B0100015586</t>
  </si>
  <si>
    <t>$ 6,652.54</t>
  </si>
  <si>
    <t>B0102935769</t>
  </si>
  <si>
    <t>$ 4,530.00</t>
  </si>
  <si>
    <t>B0102935722</t>
  </si>
  <si>
    <t>$ 6,450.00</t>
  </si>
  <si>
    <t>B0102935710</t>
  </si>
  <si>
    <t>B0102933905</t>
  </si>
  <si>
    <t>$ 3,792.00</t>
  </si>
  <si>
    <t>B0102933920</t>
  </si>
  <si>
    <t>B0102934012</t>
  </si>
  <si>
    <t>$ 6,852.00</t>
  </si>
  <si>
    <t>B0102932019</t>
  </si>
  <si>
    <t>B0102932460</t>
  </si>
  <si>
    <t>B0102932091</t>
  </si>
  <si>
    <t>$ 6,700.00</t>
  </si>
  <si>
    <t>B0102930296</t>
  </si>
  <si>
    <t>B0102930334</t>
  </si>
  <si>
    <t>B0102930363</t>
  </si>
  <si>
    <t>B0102928819</t>
  </si>
  <si>
    <t>$ 4,700.00</t>
  </si>
  <si>
    <t>B0102928491</t>
  </si>
  <si>
    <t>B0102928546</t>
  </si>
  <si>
    <t>B0102927548</t>
  </si>
  <si>
    <t>$ 6,940.00</t>
  </si>
  <si>
    <t>B0102927615</t>
  </si>
  <si>
    <t>$ 4,900.00</t>
  </si>
  <si>
    <t>B0102927461</t>
  </si>
  <si>
    <t>E310002580731</t>
  </si>
  <si>
    <t>$ 4,105.30</t>
  </si>
  <si>
    <t>B0100016102</t>
  </si>
  <si>
    <t>$ 2,533.90</t>
  </si>
  <si>
    <t>B0100037781</t>
  </si>
  <si>
    <t>$ 4,059.32</t>
  </si>
  <si>
    <t>B0100006759</t>
  </si>
  <si>
    <t>$ 677.97</t>
  </si>
  <si>
    <t>B0102924055</t>
  </si>
  <si>
    <t>$ 7,450.00</t>
  </si>
  <si>
    <t>B0102924037</t>
  </si>
  <si>
    <t>B0102924018</t>
  </si>
  <si>
    <t>B0102923678</t>
  </si>
  <si>
    <t>$ 45,355.00</t>
  </si>
  <si>
    <t>B0102922264</t>
  </si>
  <si>
    <t>B0102922299</t>
  </si>
  <si>
    <t>$ 6,941.00</t>
  </si>
  <si>
    <t>B0102922353</t>
  </si>
  <si>
    <t>B0102920732</t>
  </si>
  <si>
    <t>B0102920691</t>
  </si>
  <si>
    <t>B0102921255</t>
  </si>
  <si>
    <t>$ 4,624.00</t>
  </si>
  <si>
    <t>B0102919063</t>
  </si>
  <si>
    <t>$ 6,856.00</t>
  </si>
  <si>
    <t>B0102918960</t>
  </si>
  <si>
    <t>B0102918983</t>
  </si>
  <si>
    <t>$ 5,200.00</t>
  </si>
  <si>
    <t>B0102917391</t>
  </si>
  <si>
    <t>$ 6,785.00</t>
  </si>
  <si>
    <t>B0102917330</t>
  </si>
  <si>
    <t>B0102917439</t>
  </si>
  <si>
    <t>$ 4,563.00</t>
  </si>
  <si>
    <t>B0102913596</t>
  </si>
  <si>
    <t>$ 6,500.00</t>
  </si>
  <si>
    <t>B0100054807</t>
  </si>
  <si>
    <t>E310002578920</t>
  </si>
  <si>
    <t>$ 1,093.22</t>
  </si>
  <si>
    <t>E310002578228</t>
  </si>
  <si>
    <t>$ 8,893.30</t>
  </si>
  <si>
    <t>B0100130754</t>
  </si>
  <si>
    <t>$ 2,448.72</t>
  </si>
  <si>
    <t>B0102913215</t>
  </si>
  <si>
    <t>$ 6,410.00</t>
  </si>
  <si>
    <t>B0102913201</t>
  </si>
  <si>
    <t>B0102913196</t>
  </si>
  <si>
    <t>B0102911636</t>
  </si>
  <si>
    <t>$ 6,970.00</t>
  </si>
  <si>
    <t>B0102911743</t>
  </si>
  <si>
    <t>B0102911560</t>
  </si>
  <si>
    <t>B0102909965</t>
  </si>
  <si>
    <t>$ 6,740.00</t>
  </si>
  <si>
    <t>B0102910303</t>
  </si>
  <si>
    <t>B0102909927</t>
  </si>
  <si>
    <t>B0102908598</t>
  </si>
  <si>
    <t>B0102908570</t>
  </si>
  <si>
    <t>$ 8,796.00</t>
  </si>
  <si>
    <t>B0102908623</t>
  </si>
  <si>
    <t>$ 4,496.00</t>
  </si>
  <si>
    <t>B0102906759</t>
  </si>
  <si>
    <t>B0102906812</t>
  </si>
  <si>
    <t>B0102906937</t>
  </si>
  <si>
    <t>B0102905683</t>
  </si>
  <si>
    <t>B0102905754</t>
  </si>
  <si>
    <t>B0102905662</t>
  </si>
  <si>
    <t>B0100037479</t>
  </si>
  <si>
    <t>$ 2,546.61</t>
  </si>
  <si>
    <t>B0127916159</t>
  </si>
  <si>
    <t>B0102000450</t>
  </si>
  <si>
    <t>B0102902391</t>
  </si>
  <si>
    <t>$ 4,200.00</t>
  </si>
  <si>
    <t>B0102902381</t>
  </si>
  <si>
    <t>B0102900576</t>
  </si>
  <si>
    <t>B0102900569</t>
  </si>
  <si>
    <t>B0102900597</t>
  </si>
  <si>
    <t>$ 7,045.00</t>
  </si>
  <si>
    <t>B0102899617</t>
  </si>
  <si>
    <t>$ 6,930.00</t>
  </si>
  <si>
    <t>B0102898908</t>
  </si>
  <si>
    <t>B0102897205</t>
  </si>
  <si>
    <t>B0102897314</t>
  </si>
  <si>
    <t>B0102897230</t>
  </si>
  <si>
    <t>B0102895476</t>
  </si>
  <si>
    <t>B0102895528</t>
  </si>
  <si>
    <t>$ 4,596.00</t>
  </si>
  <si>
    <t>B0102895494</t>
  </si>
  <si>
    <t>$ 6,895.00</t>
  </si>
  <si>
    <t>B0102889471</t>
  </si>
  <si>
    <t>B0100330198</t>
  </si>
  <si>
    <t>$ 2,711.88</t>
  </si>
  <si>
    <t>E310009630792</t>
  </si>
  <si>
    <t>$ 6,446.48</t>
  </si>
  <si>
    <t>B0102820028</t>
  </si>
  <si>
    <t>$ 17,792.38</t>
  </si>
  <si>
    <t>B0102891165</t>
  </si>
  <si>
    <t>$ 4,560.00</t>
  </si>
  <si>
    <t>B0102891148</t>
  </si>
  <si>
    <t>B0102891152</t>
  </si>
  <si>
    <t>$ 6,536.00</t>
  </si>
  <si>
    <t>B0102807779</t>
  </si>
  <si>
    <t>B0102887756</t>
  </si>
  <si>
    <t>B0102887873</t>
  </si>
  <si>
    <t>$ 6,923.00</t>
  </si>
  <si>
    <t>B0102886161</t>
  </si>
  <si>
    <t>B0102886166</t>
  </si>
  <si>
    <t>B0102886385</t>
  </si>
  <si>
    <t>$ 6,950.00</t>
  </si>
  <si>
    <t>B0102885138</t>
  </si>
  <si>
    <t>B0102884356</t>
  </si>
  <si>
    <t>B0102883517</t>
  </si>
  <si>
    <t>B0102883312</t>
  </si>
  <si>
    <t>$ 8,740.00</t>
  </si>
  <si>
    <t xml:space="preserve"> B0102230265</t>
  </si>
  <si>
    <t>B0100000796</t>
  </si>
  <si>
    <t>$ 6,068.64</t>
  </si>
  <si>
    <t>B0100000794</t>
  </si>
  <si>
    <t>$ 4,915.25</t>
  </si>
  <si>
    <t>B0100022016</t>
  </si>
  <si>
    <t>$ 3,915.25</t>
  </si>
  <si>
    <t>B0101997668</t>
  </si>
  <si>
    <t>B0102880005</t>
  </si>
  <si>
    <t>$ 6,300.00</t>
  </si>
  <si>
    <t>B0102879981</t>
  </si>
  <si>
    <t>B0102879964</t>
  </si>
  <si>
    <t>B0102879960</t>
  </si>
  <si>
    <t>B0102879183</t>
  </si>
  <si>
    <t>B0102878159</t>
  </si>
  <si>
    <t>B0102876356</t>
  </si>
  <si>
    <t>B0102876440</t>
  </si>
  <si>
    <t>$ 4,523.00</t>
  </si>
  <si>
    <t>B0102876360</t>
  </si>
  <si>
    <t>$ 7,960.00</t>
  </si>
  <si>
    <t>B0102874577</t>
  </si>
  <si>
    <t>B0102875303</t>
  </si>
  <si>
    <t>$ 6,453.00</t>
  </si>
  <si>
    <t>B0102874567</t>
  </si>
  <si>
    <t>B0102872864</t>
  </si>
  <si>
    <t>$ 6,870.00</t>
  </si>
  <si>
    <t>B0102873512</t>
  </si>
  <si>
    <t>$ 4,120.00</t>
  </si>
  <si>
    <t>B0102872818</t>
  </si>
  <si>
    <t>B0102868589</t>
  </si>
  <si>
    <t>$ 4,590.00</t>
  </si>
  <si>
    <t>B0102868578</t>
  </si>
  <si>
    <t>B0102868567</t>
  </si>
  <si>
    <t>B0102867080</t>
  </si>
  <si>
    <t>B0102867455</t>
  </si>
  <si>
    <t>B0102866770</t>
  </si>
  <si>
    <t>B0102865690</t>
  </si>
  <si>
    <t>B0102865657</t>
  </si>
  <si>
    <t>$ 6,600.00</t>
  </si>
  <si>
    <t>B0102863338</t>
  </si>
  <si>
    <t>$ 8,450.00</t>
  </si>
  <si>
    <t>B0102863348</t>
  </si>
  <si>
    <t>$ 6,100.00</t>
  </si>
  <si>
    <t>B0102863394</t>
  </si>
  <si>
    <t>$ 5,639.00</t>
  </si>
  <si>
    <t>B0102861689</t>
  </si>
  <si>
    <t>B0102862187</t>
  </si>
  <si>
    <t>B0102861754</t>
  </si>
  <si>
    <t>$ 6,853.00</t>
  </si>
  <si>
    <t>B0102860663</t>
  </si>
  <si>
    <t>B0102860670</t>
  </si>
  <si>
    <t>B0102860931</t>
  </si>
  <si>
    <t>$ 5,423.00</t>
  </si>
  <si>
    <t>B0100161516</t>
  </si>
  <si>
    <t>$ 544.58</t>
  </si>
  <si>
    <t>B0100161515</t>
  </si>
  <si>
    <t>$ 714.41</t>
  </si>
  <si>
    <t>E310000159032</t>
  </si>
  <si>
    <t>$ 161.36</t>
  </si>
  <si>
    <t>E310000159027</t>
  </si>
  <si>
    <t>$ 12,989.80</t>
  </si>
  <si>
    <t>B0102859534</t>
  </si>
  <si>
    <t>$ 1,600.00</t>
  </si>
  <si>
    <t>B0100027898</t>
  </si>
  <si>
    <t>B0100015108</t>
  </si>
  <si>
    <t>$ 4,720.34</t>
  </si>
  <si>
    <t>B0102857414</t>
  </si>
  <si>
    <t>$ 5,630.00</t>
  </si>
  <si>
    <t>B0102857386</t>
  </si>
  <si>
    <t>$ 7,456.00</t>
  </si>
  <si>
    <t>B0102857379</t>
  </si>
  <si>
    <t>B0102857467</t>
  </si>
  <si>
    <t>B0102856069</t>
  </si>
  <si>
    <t>B0102856206</t>
  </si>
  <si>
    <t>B0102856079</t>
  </si>
  <si>
    <t>B0102855115</t>
  </si>
  <si>
    <t>$ 7,480.00</t>
  </si>
  <si>
    <t>B0102854343</t>
  </si>
  <si>
    <t>B0102854376</t>
  </si>
  <si>
    <t>$ 7,120.00</t>
  </si>
  <si>
    <t>B0102852568</t>
  </si>
  <si>
    <t>B0102853298</t>
  </si>
  <si>
    <t>B0102851077</t>
  </si>
  <si>
    <t>$ 4,780.00</t>
  </si>
  <si>
    <t>B0102850969</t>
  </si>
  <si>
    <t>B0102851012</t>
  </si>
  <si>
    <t>E310009472727</t>
  </si>
  <si>
    <t>$ 5,446.48</t>
  </si>
  <si>
    <t>E310002573140</t>
  </si>
  <si>
    <t>$ 4,931.78</t>
  </si>
  <si>
    <t>B0100006347</t>
  </si>
  <si>
    <t>$ 245.76</t>
  </si>
  <si>
    <t>B0116423080</t>
  </si>
  <si>
    <t>$ 1,323.27</t>
  </si>
  <si>
    <t>B0102846902</t>
  </si>
  <si>
    <t>B0102846891</t>
  </si>
  <si>
    <t>B0102846889</t>
  </si>
  <si>
    <t>B0102845309</t>
  </si>
  <si>
    <t>B0102845319</t>
  </si>
  <si>
    <t>$ 5,665.00</t>
  </si>
  <si>
    <t>B0102845315</t>
  </si>
  <si>
    <t>$ 6,459.00</t>
  </si>
  <si>
    <t>B0102842110</t>
  </si>
  <si>
    <t>B0102842105</t>
  </si>
  <si>
    <t>$ 9,412.00</t>
  </si>
  <si>
    <t>B0102842156</t>
  </si>
  <si>
    <t>B0102840539</t>
  </si>
  <si>
    <t>$ 6,320.00</t>
  </si>
  <si>
    <t>B0102840514</t>
  </si>
  <si>
    <t>B0102839706</t>
  </si>
  <si>
    <t>B0102839696</t>
  </si>
  <si>
    <t>B0102839702</t>
  </si>
  <si>
    <t>101112344</t>
  </si>
  <si>
    <t>B010039603</t>
  </si>
  <si>
    <t>$ 1,681,779.00</t>
  </si>
  <si>
    <t>B0101993528</t>
  </si>
  <si>
    <t>B0100002439</t>
  </si>
  <si>
    <t>$ 17,822.03</t>
  </si>
  <si>
    <t>B0102836698</t>
  </si>
  <si>
    <t>$ 5,460.00</t>
  </si>
  <si>
    <t>B0102836662</t>
  </si>
  <si>
    <t>$ 6,987.00</t>
  </si>
  <si>
    <t>B0102836661</t>
  </si>
  <si>
    <t>B0102835123</t>
  </si>
  <si>
    <t>B0102834993</t>
  </si>
  <si>
    <t>$ 4,236.00</t>
  </si>
  <si>
    <t>B0102834976</t>
  </si>
  <si>
    <t>B0102833266</t>
  </si>
  <si>
    <t>$ 4,123.00</t>
  </si>
  <si>
    <t>B0102833181</t>
  </si>
  <si>
    <t>B0102833193</t>
  </si>
  <si>
    <t>B0102831453</t>
  </si>
  <si>
    <t>$ 4,776.00</t>
  </si>
  <si>
    <t>B0102831418</t>
  </si>
  <si>
    <t>B0102831430</t>
  </si>
  <si>
    <t>$ 6,812.00</t>
  </si>
  <si>
    <t>B0102829763</t>
  </si>
  <si>
    <t>B0102829768</t>
  </si>
  <si>
    <t>B0102829764</t>
  </si>
  <si>
    <t>B0100563727</t>
  </si>
  <si>
    <t>$ 1,922.69</t>
  </si>
  <si>
    <t>B0127901881</t>
  </si>
  <si>
    <t>B0100020393</t>
  </si>
  <si>
    <t>$ 15,254.23</t>
  </si>
  <si>
    <t>B0100067738</t>
  </si>
  <si>
    <t>$ 8,259.67</t>
  </si>
  <si>
    <t>B0102830936</t>
  </si>
  <si>
    <t>$ 2,500.00</t>
  </si>
  <si>
    <t>B0102825769</t>
  </si>
  <si>
    <t>B0102825756</t>
  </si>
  <si>
    <t>$ 7,410.00</t>
  </si>
  <si>
    <t>B0102825753</t>
  </si>
  <si>
    <t>B0102824046</t>
  </si>
  <si>
    <t>$ 6,452.00</t>
  </si>
  <si>
    <t>B0102823997</t>
  </si>
  <si>
    <t>B0102824076</t>
  </si>
  <si>
    <t>B0102822339</t>
  </si>
  <si>
    <t>B0102822365</t>
  </si>
  <si>
    <t>$ 4,400.00</t>
  </si>
  <si>
    <t>B0102820636</t>
  </si>
  <si>
    <t>$ 6,412.00</t>
  </si>
  <si>
    <t>B0102820660</t>
  </si>
  <si>
    <t>$ 4,881.00</t>
  </si>
  <si>
    <t>B0102818959</t>
  </si>
  <si>
    <t>B0102818904</t>
  </si>
  <si>
    <t>B0102818907</t>
  </si>
  <si>
    <t>B0102818357</t>
  </si>
  <si>
    <t>$ 6,975.00</t>
  </si>
  <si>
    <t>B0102817962</t>
  </si>
  <si>
    <t>B01028117966</t>
  </si>
  <si>
    <t>B0102818030</t>
  </si>
  <si>
    <t>$ 5,560.00</t>
  </si>
  <si>
    <t>B0102814753</t>
  </si>
  <si>
    <t>B0102814769</t>
  </si>
  <si>
    <t>B0102814750</t>
  </si>
  <si>
    <t>B0102813153</t>
  </si>
  <si>
    <t>B0102813053</t>
  </si>
  <si>
    <t>B0102813072</t>
  </si>
  <si>
    <t>B0102813093</t>
  </si>
  <si>
    <t>B0102811169</t>
  </si>
  <si>
    <t>$ 5,600.00</t>
  </si>
  <si>
    <t>B0102811206</t>
  </si>
  <si>
    <t>B0102811167</t>
  </si>
  <si>
    <t>B0101990676</t>
  </si>
  <si>
    <t>B0127896226</t>
  </si>
  <si>
    <t>101010215</t>
  </si>
  <si>
    <t>B0100396639</t>
  </si>
  <si>
    <t>$ 21,562.67</t>
  </si>
  <si>
    <t>B0100563443</t>
  </si>
  <si>
    <t>$ 1,988.20</t>
  </si>
  <si>
    <t>131362036</t>
  </si>
  <si>
    <t>B0100001583</t>
  </si>
  <si>
    <t>$ 2,424.53</t>
  </si>
  <si>
    <t>B0100001582</t>
  </si>
  <si>
    <t>$ 5,084.64</t>
  </si>
  <si>
    <t>B0102803975</t>
  </si>
  <si>
    <t>$ 5,986.00</t>
  </si>
  <si>
    <t>B0102803967</t>
  </si>
  <si>
    <t>B0102802285</t>
  </si>
  <si>
    <t>B0102802981</t>
  </si>
  <si>
    <t>B0102802286</t>
  </si>
  <si>
    <t>$ 6,685.00</t>
  </si>
  <si>
    <t>B0102800568</t>
  </si>
  <si>
    <t>B0102800607</t>
  </si>
  <si>
    <t>B0102800549</t>
  </si>
  <si>
    <t>$ 8,741.00</t>
  </si>
  <si>
    <t>B0102798897</t>
  </si>
  <si>
    <t>B0102798907</t>
  </si>
  <si>
    <t>B0102797046</t>
  </si>
  <si>
    <t>B0102797857</t>
  </si>
  <si>
    <t>B0102796062</t>
  </si>
  <si>
    <t>B0102796059</t>
  </si>
  <si>
    <t>$ 6,780.00</t>
  </si>
  <si>
    <t>B0102796049</t>
  </si>
  <si>
    <t>B0102804008</t>
  </si>
  <si>
    <t>$ 6,230.00</t>
  </si>
  <si>
    <t>B0100022886</t>
  </si>
  <si>
    <t>$ 9,262.50</t>
  </si>
  <si>
    <t>131660673</t>
  </si>
  <si>
    <t>B0100002233</t>
  </si>
  <si>
    <t>$ 16,000.00</t>
  </si>
  <si>
    <t>B0100002232</t>
  </si>
  <si>
    <t>B0127888774</t>
  </si>
  <si>
    <t>B0100021425</t>
  </si>
  <si>
    <t>B0100004973</t>
  </si>
  <si>
    <t>$ 364.41</t>
  </si>
  <si>
    <t>B0101988336</t>
  </si>
  <si>
    <t>B0102792710</t>
  </si>
  <si>
    <t>B0102792695</t>
  </si>
  <si>
    <t>$ 4,800.00</t>
  </si>
  <si>
    <t>B0102792693</t>
  </si>
  <si>
    <t>B0102793711</t>
  </si>
  <si>
    <t>$ 63,255.00</t>
  </si>
  <si>
    <t>B0102790910</t>
  </si>
  <si>
    <t>B0102790940</t>
  </si>
  <si>
    <t>$ 6,800.00</t>
  </si>
  <si>
    <t>B0102790915</t>
  </si>
  <si>
    <t>B0102789161</t>
  </si>
  <si>
    <t>$ 6,912.00</t>
  </si>
  <si>
    <t>B0102789159</t>
  </si>
  <si>
    <t>B0102789259</t>
  </si>
  <si>
    <t>$ 5,430.00</t>
  </si>
  <si>
    <t>B0102787529</t>
  </si>
  <si>
    <t>B0102787530</t>
  </si>
  <si>
    <t>$ 6,893.00</t>
  </si>
  <si>
    <t>B0102785946</t>
  </si>
  <si>
    <t>B0102785948</t>
  </si>
  <si>
    <t>B0102786600</t>
  </si>
  <si>
    <t>B0102781751</t>
  </si>
  <si>
    <t>B0102781871</t>
  </si>
  <si>
    <t>B0102781731</t>
  </si>
  <si>
    <t>B0102779922</t>
  </si>
  <si>
    <t>B0102780021</t>
  </si>
  <si>
    <t>B0102779931</t>
  </si>
  <si>
    <t>B0102778275</t>
  </si>
  <si>
    <t>B0102778284</t>
  </si>
  <si>
    <t>B0102778267</t>
  </si>
  <si>
    <t>B0102776595</t>
  </si>
  <si>
    <t>$ 4,658.00</t>
  </si>
  <si>
    <t>B0102776543</t>
  </si>
  <si>
    <t>B0102776565</t>
  </si>
  <si>
    <t>B0102775608</t>
  </si>
  <si>
    <t>B0102774795</t>
  </si>
  <si>
    <t>B0102774018</t>
  </si>
  <si>
    <t>B0102773735</t>
  </si>
  <si>
    <t>B0102773763</t>
  </si>
  <si>
    <t>B0102770331</t>
  </si>
  <si>
    <t>B0102770333</t>
  </si>
  <si>
    <t>$ 7,400.00</t>
  </si>
  <si>
    <t>B0102768457</t>
  </si>
  <si>
    <t>B0102769257</t>
  </si>
  <si>
    <t>B0102768463</t>
  </si>
  <si>
    <t>B0102766661</t>
  </si>
  <si>
    <t>B0102767419</t>
  </si>
  <si>
    <t>B0102766672</t>
  </si>
  <si>
    <t>$ 6,874.00</t>
  </si>
  <si>
    <t>B0102765680</t>
  </si>
  <si>
    <t>B0102764862</t>
  </si>
  <si>
    <t>B0102764877</t>
  </si>
  <si>
    <t>B0102763178</t>
  </si>
  <si>
    <t>$ 9,150.00</t>
  </si>
  <si>
    <t>B0102763214</t>
  </si>
  <si>
    <t>B0102763202</t>
  </si>
  <si>
    <t>$ 6,937.00</t>
  </si>
  <si>
    <t>B0102763177</t>
  </si>
  <si>
    <t>$ 980.00</t>
  </si>
  <si>
    <t>E310002565679</t>
  </si>
  <si>
    <t>$ 1,394.75</t>
  </si>
  <si>
    <t>B0100000750</t>
  </si>
  <si>
    <t>$ 14,559.32</t>
  </si>
  <si>
    <t>B0100000751</t>
  </si>
  <si>
    <t>$ 4,025.42</t>
  </si>
  <si>
    <t>B0127885421</t>
  </si>
  <si>
    <t>$ 15,000.00</t>
  </si>
  <si>
    <t>B0100021253</t>
  </si>
  <si>
    <t>$ 2,161.02</t>
  </si>
  <si>
    <t>B0100014618</t>
  </si>
  <si>
    <t>$ 27,716.06</t>
  </si>
  <si>
    <t>B0100002359</t>
  </si>
  <si>
    <t>$ 12,711.86</t>
  </si>
  <si>
    <t>B0102769115</t>
  </si>
  <si>
    <t>B0101985904</t>
  </si>
  <si>
    <t>B0102759139</t>
  </si>
  <si>
    <t>B0102759125</t>
  </si>
  <si>
    <t>B0102759155</t>
  </si>
  <si>
    <t>B0102759141</t>
  </si>
  <si>
    <t>B0102757374</t>
  </si>
  <si>
    <t>$ 6,945.00</t>
  </si>
  <si>
    <t>B0102757363</t>
  </si>
  <si>
    <t>B0102755675</t>
  </si>
  <si>
    <t>B0102755672</t>
  </si>
  <si>
    <t>B0102756431</t>
  </si>
  <si>
    <t>B0102753390</t>
  </si>
  <si>
    <t>B0102753070</t>
  </si>
  <si>
    <t>B0102753169</t>
  </si>
  <si>
    <t>$ 7,890.00</t>
  </si>
  <si>
    <t>B0102754002</t>
  </si>
  <si>
    <t>B0102753955</t>
  </si>
  <si>
    <t xml:space="preserve"> B0102754697</t>
  </si>
  <si>
    <t>B0127882384</t>
  </si>
  <si>
    <t>B0100310282</t>
  </si>
  <si>
    <t>B0102749642</t>
  </si>
  <si>
    <t>B0102749627</t>
  </si>
  <si>
    <t>B0102749618</t>
  </si>
  <si>
    <t>B0102747721</t>
  </si>
  <si>
    <t>B0102747724</t>
  </si>
  <si>
    <t xml:space="preserve"> B0102747762</t>
  </si>
  <si>
    <t>B0102745931</t>
  </si>
  <si>
    <t>B0102745951</t>
  </si>
  <si>
    <t>$ 5,850.00</t>
  </si>
  <si>
    <t>B0102745943</t>
  </si>
  <si>
    <t>B0102744032</t>
  </si>
  <si>
    <t>B0102744091</t>
  </si>
  <si>
    <t>B0102744048</t>
  </si>
  <si>
    <t>$ 6,863.00</t>
  </si>
  <si>
    <t>B0102742272</t>
  </si>
  <si>
    <t>B0102742247</t>
  </si>
  <si>
    <t>$ 7,412.00</t>
  </si>
  <si>
    <t>B0102742246</t>
  </si>
  <si>
    <t>E0009157344</t>
  </si>
  <si>
    <t>$ 5,448.23</t>
  </si>
  <si>
    <t>E310002561339</t>
  </si>
  <si>
    <t>$ 6,565.60</t>
  </si>
  <si>
    <t>B0102741862</t>
  </si>
  <si>
    <t>B0101982321</t>
  </si>
  <si>
    <t>B0100006031</t>
  </si>
  <si>
    <t>$ 18,241.53</t>
  </si>
  <si>
    <t>B0102737936</t>
  </si>
  <si>
    <t>B0102737933</t>
  </si>
  <si>
    <t>B0102736873</t>
  </si>
  <si>
    <t>B0102736051</t>
  </si>
  <si>
    <t>B0102736094</t>
  </si>
  <si>
    <t>B0102734282</t>
  </si>
  <si>
    <t>B0102734994</t>
  </si>
  <si>
    <t>$ 5,300.00</t>
  </si>
  <si>
    <t>B0102734288</t>
  </si>
  <si>
    <t>B0102732325</t>
  </si>
  <si>
    <t>B0102732300</t>
  </si>
  <si>
    <t>B0102733076</t>
  </si>
  <si>
    <t>B0102730417</t>
  </si>
  <si>
    <t>B0102731257</t>
  </si>
  <si>
    <t>B0102730394</t>
  </si>
  <si>
    <t>B0127879548</t>
  </si>
  <si>
    <t>B0100019928</t>
  </si>
  <si>
    <t>$ 1,440.68</t>
  </si>
  <si>
    <t>101726016</t>
  </si>
  <si>
    <t>B0100175258</t>
  </si>
  <si>
    <t>$ 2,842.37</t>
  </si>
  <si>
    <t>B0100000727</t>
  </si>
  <si>
    <t>$ 699.15</t>
  </si>
  <si>
    <t>B0102729412</t>
  </si>
  <si>
    <t>B0102729405</t>
  </si>
  <si>
    <t>B0102729432</t>
  </si>
  <si>
    <t>B0102724121</t>
  </si>
  <si>
    <t>B0102724122</t>
  </si>
  <si>
    <t>B0102724164</t>
  </si>
  <si>
    <t>B0102722423</t>
  </si>
  <si>
    <t>$ 5,726.00</t>
  </si>
  <si>
    <t>B0102722379</t>
  </si>
  <si>
    <t>B0102722449</t>
  </si>
  <si>
    <t>B0102720580</t>
  </si>
  <si>
    <t>$ 5,069.00</t>
  </si>
  <si>
    <t>B0102720558</t>
  </si>
  <si>
    <t>B0102720542</t>
  </si>
  <si>
    <t>B0102718795</t>
  </si>
  <si>
    <t>B0102718829</t>
  </si>
  <si>
    <t>B0100026872</t>
  </si>
  <si>
    <t>101136792</t>
  </si>
  <si>
    <t>B0187392507</t>
  </si>
  <si>
    <t>$ 427.51</t>
  </si>
  <si>
    <t>B0187924925</t>
  </si>
  <si>
    <t>$ 3.53</t>
  </si>
  <si>
    <t>B0186732037</t>
  </si>
  <si>
    <t>$ 307.00</t>
  </si>
  <si>
    <t>B0188059443</t>
  </si>
  <si>
    <t>$ 60.00</t>
  </si>
  <si>
    <t>B0100066276</t>
  </si>
  <si>
    <t>$ 40,088.86</t>
  </si>
  <si>
    <t>E310002557792</t>
  </si>
  <si>
    <t>$ 410.17</t>
  </si>
  <si>
    <t>B0101979730</t>
  </si>
  <si>
    <t>B0100014927</t>
  </si>
  <si>
    <t>$ 1,237.28</t>
  </si>
  <si>
    <t>B0102714563</t>
  </si>
  <si>
    <t>B0102714550</t>
  </si>
  <si>
    <t>B0102714548</t>
  </si>
  <si>
    <t>$ 8,700.00</t>
  </si>
  <si>
    <t>B0100020920</t>
  </si>
  <si>
    <t>$ 9,315.68</t>
  </si>
  <si>
    <t>E310002558592</t>
  </si>
  <si>
    <t>$ 9,403.25</t>
  </si>
  <si>
    <t>B0100013074</t>
  </si>
  <si>
    <t>$ 2,203.39</t>
  </si>
  <si>
    <t>B0106246884</t>
  </si>
  <si>
    <t>$ 12,282.71</t>
  </si>
  <si>
    <t>B0100014356</t>
  </si>
  <si>
    <t>$ 39,576.30</t>
  </si>
  <si>
    <t>B0101978187</t>
  </si>
  <si>
    <t>B0127877218</t>
  </si>
  <si>
    <t>B0102712763</t>
  </si>
  <si>
    <t>B0102712748</t>
  </si>
  <si>
    <t>B0102711007</t>
  </si>
  <si>
    <t>B0102711035</t>
  </si>
  <si>
    <t>$ 6,542.00</t>
  </si>
  <si>
    <t>B0102711683</t>
  </si>
  <si>
    <t>B0102709947</t>
  </si>
  <si>
    <t>$ 4,890.00</t>
  </si>
  <si>
    <t>B0102709920</t>
  </si>
  <si>
    <t>$ 6,841.00</t>
  </si>
  <si>
    <t>B0102709913</t>
  </si>
  <si>
    <t>B0102708228</t>
  </si>
  <si>
    <t>B0102708980</t>
  </si>
  <si>
    <t>$ 5,542.00</t>
  </si>
  <si>
    <t>B0102708280</t>
  </si>
  <si>
    <t>B0102707348</t>
  </si>
  <si>
    <t>B0102707308</t>
  </si>
  <si>
    <t>B0102707361</t>
  </si>
  <si>
    <t>B0103640149</t>
  </si>
  <si>
    <t>B0102703931</t>
  </si>
  <si>
    <t>B0102703932</t>
  </si>
  <si>
    <t>B0102702908</t>
  </si>
  <si>
    <t>B0102702140</t>
  </si>
  <si>
    <t>B0102702167</t>
  </si>
  <si>
    <t>B0102701206</t>
  </si>
  <si>
    <t>B0102700570</t>
  </si>
  <si>
    <t>B0102700524</t>
  </si>
  <si>
    <t>B0102698846</t>
  </si>
  <si>
    <t>B0102698848</t>
  </si>
  <si>
    <t>$ 7,560.00</t>
  </si>
  <si>
    <t>B0102699624</t>
  </si>
  <si>
    <t>$ 5,420.00</t>
  </si>
  <si>
    <t>B0102697274</t>
  </si>
  <si>
    <t>B0102697312</t>
  </si>
  <si>
    <t>B0102697377</t>
  </si>
  <si>
    <t>E0008999796</t>
  </si>
  <si>
    <t>B0127875288</t>
  </si>
  <si>
    <t>B0101978260</t>
  </si>
  <si>
    <t>B0102697746</t>
  </si>
  <si>
    <t>$ 5,235.00</t>
  </si>
  <si>
    <t>B0127874741</t>
  </si>
  <si>
    <t>B0100053663</t>
  </si>
  <si>
    <t>$ 720.34</t>
  </si>
  <si>
    <t>B0102693085</t>
  </si>
  <si>
    <t>B0102693084</t>
  </si>
  <si>
    <t>B0102693106</t>
  </si>
  <si>
    <t>B0102691311</t>
  </si>
  <si>
    <t>B0102691323</t>
  </si>
  <si>
    <t>$ 6,960.00</t>
  </si>
  <si>
    <t>B0102689628</t>
  </si>
  <si>
    <t>B0102689568</t>
  </si>
  <si>
    <t>B0102689582</t>
  </si>
  <si>
    <t>B0102687837</t>
  </si>
  <si>
    <t>B0102687853</t>
  </si>
  <si>
    <t>B0102686081</t>
  </si>
  <si>
    <t>B0102686896</t>
  </si>
  <si>
    <t>B0102686147</t>
  </si>
  <si>
    <t>B0102686113</t>
  </si>
  <si>
    <t>B0102685483</t>
  </si>
  <si>
    <t>B0102685170</t>
  </si>
  <si>
    <t>B0102685141</t>
  </si>
  <si>
    <t>B0127873446</t>
  </si>
  <si>
    <t>B0102677511</t>
  </si>
  <si>
    <t>$ 36,755.00</t>
  </si>
  <si>
    <t>E310002556713</t>
  </si>
  <si>
    <t>$ 543.28</t>
  </si>
  <si>
    <t>B01148432840</t>
  </si>
  <si>
    <t>$ 643.70</t>
  </si>
  <si>
    <t>B0102685395</t>
  </si>
  <si>
    <t>130183244</t>
  </si>
  <si>
    <t>B0100029715</t>
  </si>
  <si>
    <t>$ 2,280.00</t>
  </si>
  <si>
    <t>B0102681904</t>
  </si>
  <si>
    <t>B0102681869</t>
  </si>
  <si>
    <t>B0102681865</t>
  </si>
  <si>
    <t>B0102680040</t>
  </si>
  <si>
    <t>B0102680109</t>
  </si>
  <si>
    <t>B0102680758</t>
  </si>
  <si>
    <t>B0102678349</t>
  </si>
  <si>
    <t>B0102678373</t>
  </si>
  <si>
    <t>B0102679082</t>
  </si>
  <si>
    <t>B0102676554</t>
  </si>
  <si>
    <t>B0102676545</t>
  </si>
  <si>
    <t>B0102674813</t>
  </si>
  <si>
    <t>B0102674807</t>
  </si>
  <si>
    <t>B0102675589</t>
  </si>
  <si>
    <t>B0100002261</t>
  </si>
  <si>
    <t>$ 4,834.75</t>
  </si>
  <si>
    <t>B0102613948</t>
  </si>
  <si>
    <t>$ 3,809.32</t>
  </si>
  <si>
    <t>131658776</t>
  </si>
  <si>
    <t>B0100002148</t>
  </si>
  <si>
    <t>B0115034996</t>
  </si>
  <si>
    <t>$ 3,211.85</t>
  </si>
  <si>
    <t>B0102670757</t>
  </si>
  <si>
    <t>B0102670768</t>
  </si>
  <si>
    <t>B0102670744</t>
  </si>
  <si>
    <t>B0102669076</t>
  </si>
  <si>
    <t>B0102669771</t>
  </si>
  <si>
    <t>$ 5,620.00</t>
  </si>
  <si>
    <t>B0102668975</t>
  </si>
  <si>
    <t>B0102665699</t>
  </si>
  <si>
    <t>B0102665738</t>
  </si>
  <si>
    <t>B0102665748</t>
  </si>
  <si>
    <t>B0102665072</t>
  </si>
  <si>
    <t>B0102664875</t>
  </si>
  <si>
    <t>B0102664573</t>
  </si>
  <si>
    <t>B0102663971</t>
  </si>
  <si>
    <t>$ 6,485.00</t>
  </si>
  <si>
    <t>B0102663679</t>
  </si>
  <si>
    <t>B0102664103</t>
  </si>
  <si>
    <t>B0184538647</t>
  </si>
  <si>
    <t>$ 897.73</t>
  </si>
  <si>
    <t>B0184793313</t>
  </si>
  <si>
    <t>$ 612.00</t>
  </si>
  <si>
    <t>B0127872202</t>
  </si>
  <si>
    <t>B0101975743</t>
  </si>
  <si>
    <t>B0101300541</t>
  </si>
  <si>
    <t>$ 906.78</t>
  </si>
  <si>
    <t>B0103618181</t>
  </si>
  <si>
    <t>$ 2,177.95</t>
  </si>
  <si>
    <t>B0101383165</t>
  </si>
  <si>
    <t>$ 799.99</t>
  </si>
  <si>
    <t>B0101383160</t>
  </si>
  <si>
    <t>$ 350.85</t>
  </si>
  <si>
    <t>B0127871910</t>
  </si>
  <si>
    <t>E310002555224</t>
  </si>
  <si>
    <t>$ 9,361.96</t>
  </si>
  <si>
    <t>E310002553365</t>
  </si>
  <si>
    <t>$ 1,673.37</t>
  </si>
  <si>
    <t>E310002552764</t>
  </si>
  <si>
    <t>$ 3,861.37</t>
  </si>
  <si>
    <t>B0101974095</t>
  </si>
  <si>
    <t>B0102662499</t>
  </si>
  <si>
    <t>B0102661215</t>
  </si>
  <si>
    <t>B0102660433</t>
  </si>
  <si>
    <t>B0102660412</t>
  </si>
  <si>
    <t>B0102660407</t>
  </si>
  <si>
    <t>B0102660395</t>
  </si>
  <si>
    <t>B0102656910</t>
  </si>
  <si>
    <t>B0102657694</t>
  </si>
  <si>
    <t>B0102656948</t>
  </si>
  <si>
    <t>$ 6,123.00</t>
  </si>
  <si>
    <t>B0102656559</t>
  </si>
  <si>
    <t>$ 6,095.00</t>
  </si>
  <si>
    <t>B0102655303</t>
  </si>
  <si>
    <t>B0102656038</t>
  </si>
  <si>
    <t>$ 4,850.00</t>
  </si>
  <si>
    <t>B0102655329</t>
  </si>
  <si>
    <t>B0102654374</t>
  </si>
  <si>
    <t>B0102653680</t>
  </si>
  <si>
    <t>B0102653658</t>
  </si>
  <si>
    <t>E310008843152</t>
  </si>
  <si>
    <t>$ 5,461.48</t>
  </si>
  <si>
    <t>B0127870872</t>
  </si>
  <si>
    <t>B0100561417</t>
  </si>
  <si>
    <t>$ 5,837.20</t>
  </si>
  <si>
    <t>B0100561510</t>
  </si>
  <si>
    <t>$ 1,997.87</t>
  </si>
  <si>
    <t>B0102649665</t>
  </si>
  <si>
    <t>$ 3,033.00</t>
  </si>
  <si>
    <t>B0102649622</t>
  </si>
  <si>
    <t>B0102649605</t>
  </si>
  <si>
    <t>B0102649290</t>
  </si>
  <si>
    <t>B0102648589</t>
  </si>
  <si>
    <t>B0102647867</t>
  </si>
  <si>
    <t>B0102647901</t>
  </si>
  <si>
    <t>B0102646937</t>
  </si>
  <si>
    <t>$ 0.00</t>
  </si>
  <si>
    <t>B0102646177</t>
  </si>
  <si>
    <t>B0102646147</t>
  </si>
  <si>
    <t>B0102644443</t>
  </si>
  <si>
    <t>B0102644442</t>
  </si>
  <si>
    <t>$ 693.20</t>
  </si>
  <si>
    <t>B0102645069</t>
  </si>
  <si>
    <t>B0102644389</t>
  </si>
  <si>
    <t>B0102643395</t>
  </si>
  <si>
    <t>B0102642716</t>
  </si>
  <si>
    <t>$ 6,985.00</t>
  </si>
  <si>
    <t>B0102642670</t>
  </si>
  <si>
    <t>B0102641692</t>
  </si>
  <si>
    <t>B0102641850</t>
  </si>
  <si>
    <t>B0102641793</t>
  </si>
  <si>
    <t>B0101972751</t>
  </si>
  <si>
    <t>B0127869426</t>
  </si>
  <si>
    <t>B0100013989</t>
  </si>
  <si>
    <t>$ 7,966.10</t>
  </si>
  <si>
    <t>B0102638535</t>
  </si>
  <si>
    <t>B0102638578</t>
  </si>
  <si>
    <t>B0102638479</t>
  </si>
  <si>
    <t>$ 7,963.00</t>
  </si>
  <si>
    <t>B0102638472</t>
  </si>
  <si>
    <t>B0102636793</t>
  </si>
  <si>
    <t>B0102636759</t>
  </si>
  <si>
    <t>B0102635072</t>
  </si>
  <si>
    <t>B0102635112</t>
  </si>
  <si>
    <t>B0102635774</t>
  </si>
  <si>
    <t>$ 5,930.00</t>
  </si>
  <si>
    <t>B0102634068</t>
  </si>
  <si>
    <t>B0102633391</t>
  </si>
  <si>
    <t>B0102633416</t>
  </si>
  <si>
    <t>$ 6,741.00</t>
  </si>
  <si>
    <t>B0102631807</t>
  </si>
  <si>
    <t>B0102631814</t>
  </si>
  <si>
    <t>B0102632548</t>
  </si>
  <si>
    <t>B0101971583</t>
  </si>
  <si>
    <t>B0102634483</t>
  </si>
  <si>
    <t>$ 6,606.00</t>
  </si>
  <si>
    <t>B0105579731</t>
  </si>
  <si>
    <t>$ 13,213.89</t>
  </si>
  <si>
    <t>B0100002202</t>
  </si>
  <si>
    <t>$ 5,881.36</t>
  </si>
  <si>
    <t>B0100005661</t>
  </si>
  <si>
    <t>$ 889.83</t>
  </si>
  <si>
    <t>B0102628333</t>
  </si>
  <si>
    <t>$ 5,360.00</t>
  </si>
  <si>
    <t>B0102628409</t>
  </si>
  <si>
    <t>B0102628301</t>
  </si>
  <si>
    <t>B0102628321</t>
  </si>
  <si>
    <t>B0102626930</t>
  </si>
  <si>
    <t>B0102626902</t>
  </si>
  <si>
    <t>B0102626897</t>
  </si>
  <si>
    <t>B0102626142</t>
  </si>
  <si>
    <t>B0102625641</t>
  </si>
  <si>
    <t>B0102625602</t>
  </si>
  <si>
    <t>B0102625608</t>
  </si>
  <si>
    <t>B0102624329</t>
  </si>
  <si>
    <t>132458402</t>
  </si>
  <si>
    <t>B0100002235</t>
  </si>
  <si>
    <t>$ 1,737.29</t>
  </si>
  <si>
    <t>E310002551090</t>
  </si>
  <si>
    <t>$ 5,302.33</t>
  </si>
  <si>
    <t>B0100015382</t>
  </si>
  <si>
    <t>$ 733.05</t>
  </si>
  <si>
    <t>B0127867315</t>
  </si>
  <si>
    <t>E310002550815</t>
  </si>
  <si>
    <t>$ 911.71</t>
  </si>
  <si>
    <t>B0100002190</t>
  </si>
  <si>
    <t>$ 1,894.07</t>
  </si>
  <si>
    <t>B0100005652</t>
  </si>
  <si>
    <t>B0100014423</t>
  </si>
  <si>
    <t>$ 4,152.55</t>
  </si>
  <si>
    <t>B0100014413</t>
  </si>
  <si>
    <t>$ 4,533.92</t>
  </si>
  <si>
    <t>E310002548818</t>
  </si>
  <si>
    <t>$ 10,364.65</t>
  </si>
  <si>
    <t>B0102612442</t>
  </si>
  <si>
    <t>$ 5,700.00</t>
  </si>
  <si>
    <t>B0102611741</t>
  </si>
  <si>
    <t>B0102611770</t>
  </si>
  <si>
    <t>B0102615618</t>
  </si>
  <si>
    <t>B0102615624</t>
  </si>
  <si>
    <t>B0102615689</t>
  </si>
  <si>
    <t>B0102616660</t>
  </si>
  <si>
    <t>B0102616200</t>
  </si>
  <si>
    <t>$ 6,952.00</t>
  </si>
  <si>
    <t>B0102616188</t>
  </si>
  <si>
    <t>B0102617497</t>
  </si>
  <si>
    <t>$ 4,432.00</t>
  </si>
  <si>
    <t>B0102617490</t>
  </si>
  <si>
    <t>B0102617483</t>
  </si>
  <si>
    <t>B0102618932</t>
  </si>
  <si>
    <t>B0102618914</t>
  </si>
  <si>
    <t>B0102619509</t>
  </si>
  <si>
    <t>B0102620358</t>
  </si>
  <si>
    <t>B0102620361</t>
  </si>
  <si>
    <t>$ 7,413.00</t>
  </si>
  <si>
    <t>B0127862737</t>
  </si>
  <si>
    <t>E310008686494</t>
  </si>
  <si>
    <t>$ 5,313.07</t>
  </si>
  <si>
    <t>B0100026498</t>
  </si>
  <si>
    <t>$ 2,796.61</t>
  </si>
  <si>
    <t>B0100005625</t>
  </si>
  <si>
    <t>$ 3,152.54</t>
  </si>
  <si>
    <t>B0101483828</t>
  </si>
  <si>
    <t>B0127865964</t>
  </si>
  <si>
    <t>B0102610684</t>
  </si>
  <si>
    <t>$ 6,748.00</t>
  </si>
  <si>
    <t>B0102609973</t>
  </si>
  <si>
    <t>B0102609984</t>
  </si>
  <si>
    <t>B0102608199</t>
  </si>
  <si>
    <t>B0102608931</t>
  </si>
  <si>
    <t>B0102608244</t>
  </si>
  <si>
    <t>B0102606410</t>
  </si>
  <si>
    <t>$ 5,900.00</t>
  </si>
  <si>
    <t>B0102607103</t>
  </si>
  <si>
    <t>B0102606389</t>
  </si>
  <si>
    <t>$ 7,852.00</t>
  </si>
  <si>
    <t>B0102604671</t>
  </si>
  <si>
    <t>B0102604618</t>
  </si>
  <si>
    <t>B0102605382</t>
  </si>
  <si>
    <t>B0102603657</t>
  </si>
  <si>
    <t>$ 6,931.00</t>
  </si>
  <si>
    <t>B0102604024</t>
  </si>
  <si>
    <t>B0102603607</t>
  </si>
  <si>
    <t>B0100005846</t>
  </si>
  <si>
    <t>B0100005848</t>
  </si>
  <si>
    <t>B0100005882</t>
  </si>
  <si>
    <t>B0127865461</t>
  </si>
  <si>
    <t>B0100000281</t>
  </si>
  <si>
    <t>$ 25,932.00</t>
  </si>
  <si>
    <t>B0100000279</t>
  </si>
  <si>
    <t>B0100026562</t>
  </si>
  <si>
    <t>$ 2,529.66</t>
  </si>
  <si>
    <t>132248929</t>
  </si>
  <si>
    <t>B0100006238</t>
  </si>
  <si>
    <t>$ 2,847.46</t>
  </si>
  <si>
    <t>E310002547811</t>
  </si>
  <si>
    <t>$ 2,680.05</t>
  </si>
  <si>
    <t>B0102603817</t>
  </si>
  <si>
    <t>B0102600256</t>
  </si>
  <si>
    <t>B0102600233</t>
  </si>
  <si>
    <t>B0102600230</t>
  </si>
  <si>
    <t>B0102598458</t>
  </si>
  <si>
    <t>$ 3,750.00</t>
  </si>
  <si>
    <t>B0102598445</t>
  </si>
  <si>
    <t>B0102599171</t>
  </si>
  <si>
    <t>B0102596566</t>
  </si>
  <si>
    <t>B0102596856</t>
  </si>
  <si>
    <t>$ 4,100.00</t>
  </si>
  <si>
    <t>B0102596574</t>
  </si>
  <si>
    <t>B0102594746</t>
  </si>
  <si>
    <t>B0102594733</t>
  </si>
  <si>
    <t>B0102594749</t>
  </si>
  <si>
    <t>B0102593160</t>
  </si>
  <si>
    <t>B0102593036</t>
  </si>
  <si>
    <t>B0102593046</t>
  </si>
  <si>
    <t>B0102581566</t>
  </si>
  <si>
    <t>B0100013737</t>
  </si>
  <si>
    <t>$ 5,296.61</t>
  </si>
  <si>
    <t>B0100014292</t>
  </si>
  <si>
    <t>$ 8,135.59</t>
  </si>
  <si>
    <t>B01000487377</t>
  </si>
  <si>
    <t>$ 3,218.27</t>
  </si>
  <si>
    <t>E310002546794</t>
  </si>
  <si>
    <t>$ 397.46</t>
  </si>
  <si>
    <t>B02000094343</t>
  </si>
  <si>
    <t>$ 13,555.08</t>
  </si>
  <si>
    <t>E310002546264</t>
  </si>
  <si>
    <t>$ 5,747.80</t>
  </si>
  <si>
    <t>B0100149263</t>
  </si>
  <si>
    <t>$ 4,125.01</t>
  </si>
  <si>
    <t>B0100005762</t>
  </si>
  <si>
    <t>E310002545764</t>
  </si>
  <si>
    <t>$ 2,594.30</t>
  </si>
  <si>
    <t>B0100002151</t>
  </si>
  <si>
    <t>$ 5,474.58</t>
  </si>
  <si>
    <t>B0102584717</t>
  </si>
  <si>
    <t>B0102584720</t>
  </si>
  <si>
    <t>B0102584721</t>
  </si>
  <si>
    <t>130576971</t>
  </si>
  <si>
    <t>B0100068215</t>
  </si>
  <si>
    <t>$ 139,957.63</t>
  </si>
  <si>
    <t>B0102589808</t>
  </si>
  <si>
    <t>B0100005557</t>
  </si>
  <si>
    <t>B0102588583</t>
  </si>
  <si>
    <t>$ 2,800.00</t>
  </si>
  <si>
    <t>B0102588571</t>
  </si>
  <si>
    <t>B0102588569</t>
  </si>
  <si>
    <t>B0102586933</t>
  </si>
  <si>
    <t>B0102587524</t>
  </si>
  <si>
    <t>B0102586929</t>
  </si>
  <si>
    <t>B0101481407</t>
  </si>
  <si>
    <t>E310002545834</t>
  </si>
  <si>
    <t>$ 3,182.04</t>
  </si>
  <si>
    <t>131853374</t>
  </si>
  <si>
    <t>B0100015602</t>
  </si>
  <si>
    <t>$ 258.47</t>
  </si>
  <si>
    <t>B0102583460</t>
  </si>
  <si>
    <t>B0102583457</t>
  </si>
  <si>
    <t>B0102583722</t>
  </si>
  <si>
    <t>B0102585283</t>
  </si>
  <si>
    <t>B0102585366</t>
  </si>
  <si>
    <t>B0102585268</t>
  </si>
  <si>
    <t>B0102582209</t>
  </si>
  <si>
    <t>B0102581604</t>
  </si>
  <si>
    <t>B0102580667</t>
  </si>
  <si>
    <t>B0102580476</t>
  </si>
  <si>
    <t>B0102580487</t>
  </si>
  <si>
    <t>B0100001453</t>
  </si>
  <si>
    <t>$ 2,334.74</t>
  </si>
  <si>
    <t>B0100014676</t>
  </si>
  <si>
    <t>$ 652.54</t>
  </si>
  <si>
    <t>E310002545067</t>
  </si>
  <si>
    <t>$ 1,018.25</t>
  </si>
  <si>
    <t>B0102576892</t>
  </si>
  <si>
    <t>B0102576835</t>
  </si>
  <si>
    <t>B0102576859</t>
  </si>
  <si>
    <t>B0115164457</t>
  </si>
  <si>
    <t>$ 351.61</t>
  </si>
  <si>
    <t>B0100008279</t>
  </si>
  <si>
    <t>$ 2,402.54</t>
  </si>
  <si>
    <t>B0127862961</t>
  </si>
  <si>
    <t>B0100005535</t>
  </si>
  <si>
    <t>$ 741.53</t>
  </si>
  <si>
    <t>B0115164678</t>
  </si>
  <si>
    <t>$ 444.03</t>
  </si>
  <si>
    <t>131478492</t>
  </si>
  <si>
    <t>B0100000803</t>
  </si>
  <si>
    <t>E310002541307</t>
  </si>
  <si>
    <t>$ 233.05</t>
  </si>
  <si>
    <t>B0100542274</t>
  </si>
  <si>
    <t>$ 2,918.60</t>
  </si>
  <si>
    <t>B0127860469</t>
  </si>
  <si>
    <t>$ 1,500.00</t>
  </si>
  <si>
    <t>E310002544372</t>
  </si>
  <si>
    <t>$ 371.85</t>
  </si>
  <si>
    <t>E310002543412</t>
  </si>
  <si>
    <t>$ 8,716.77</t>
  </si>
  <si>
    <t>B0100026139</t>
  </si>
  <si>
    <t>B0102328102</t>
  </si>
  <si>
    <t>$ 20,418.90</t>
  </si>
  <si>
    <t>B0100067540</t>
  </si>
  <si>
    <t>$ 52,754.24</t>
  </si>
  <si>
    <t>B0100005498</t>
  </si>
  <si>
    <t>$ 762.71</t>
  </si>
  <si>
    <t>B0102568549</t>
  </si>
  <si>
    <t>E310002544196</t>
  </si>
  <si>
    <t>$ 317.80</t>
  </si>
  <si>
    <t>B0101479463</t>
  </si>
  <si>
    <t>E0008529675</t>
  </si>
  <si>
    <t>B0101478582</t>
  </si>
  <si>
    <t>E310002542514</t>
  </si>
  <si>
    <t>$ 2,641.31</t>
  </si>
  <si>
    <t>B0100026114</t>
  </si>
  <si>
    <t>$ 6,978.81</t>
  </si>
  <si>
    <t>B0100480810</t>
  </si>
  <si>
    <t>$ 11,971.96</t>
  </si>
  <si>
    <t>E310002540489</t>
  </si>
  <si>
    <t>$ 969.92</t>
  </si>
  <si>
    <t>E310002541480</t>
  </si>
  <si>
    <t>B0102523891</t>
  </si>
  <si>
    <t>B0102524633</t>
  </si>
  <si>
    <t>B0102523908</t>
  </si>
  <si>
    <t>B0102522255</t>
  </si>
  <si>
    <t>B0102522250</t>
  </si>
  <si>
    <t>B0102522233</t>
  </si>
  <si>
    <t>B0100067008</t>
  </si>
  <si>
    <t>$ 202,245.78</t>
  </si>
  <si>
    <t>B0100148958</t>
  </si>
  <si>
    <t>$ 1,631.36</t>
  </si>
  <si>
    <t>B0100026029</t>
  </si>
  <si>
    <t>$ 11,546.61</t>
  </si>
  <si>
    <t>B0102550249</t>
  </si>
  <si>
    <t>$ 63,250.00</t>
  </si>
  <si>
    <t>B0102529461</t>
  </si>
  <si>
    <t>B0102529454</t>
  </si>
  <si>
    <t>B0102529453</t>
  </si>
  <si>
    <t>B0102529451</t>
  </si>
  <si>
    <t>B0102526437</t>
  </si>
  <si>
    <t>B0102525661</t>
  </si>
  <si>
    <t>B0102525646</t>
  </si>
  <si>
    <t>B0102525701</t>
  </si>
  <si>
    <t>B0105001232</t>
  </si>
  <si>
    <t>$ 8,795.75</t>
  </si>
  <si>
    <t>B0127859483</t>
  </si>
  <si>
    <t>B0100000271</t>
  </si>
  <si>
    <t>$ 75,424.00</t>
  </si>
  <si>
    <t>B0100081372</t>
  </si>
  <si>
    <t>$ 12,333.55</t>
  </si>
  <si>
    <t>B0100478792</t>
  </si>
  <si>
    <t>$ 9,654.81</t>
  </si>
  <si>
    <t>B0100067110</t>
  </si>
  <si>
    <t>$ 24,915.25</t>
  </si>
  <si>
    <t>E310002541756</t>
  </si>
  <si>
    <t>$ 2,345.05</t>
  </si>
  <si>
    <t>E310002541479</t>
  </si>
  <si>
    <t>$ 947.47</t>
  </si>
  <si>
    <t>B0100025906</t>
  </si>
  <si>
    <t>$ 3,707.63</t>
  </si>
  <si>
    <t>B0102540018</t>
  </si>
  <si>
    <t>$ 52,355.00</t>
  </si>
  <si>
    <t>B0100013428</t>
  </si>
  <si>
    <t>$ 7,775.42</t>
  </si>
  <si>
    <t>B0100116645</t>
  </si>
  <si>
    <t>$ 15,953.68</t>
  </si>
  <si>
    <t>GASTOS POR RENUNCIA VICTOR ALVAREZ</t>
  </si>
  <si>
    <t>B0105001233</t>
  </si>
  <si>
    <t>$ 4,389.84</t>
  </si>
  <si>
    <t>B0101476140</t>
  </si>
  <si>
    <t>B0102530257</t>
  </si>
  <si>
    <t>B0179056479</t>
  </si>
  <si>
    <t>$ 1,041.38</t>
  </si>
  <si>
    <t>B0179369893</t>
  </si>
  <si>
    <t>$ 680.00</t>
  </si>
  <si>
    <t>B0100148557</t>
  </si>
  <si>
    <t>$ 3,377.12</t>
  </si>
  <si>
    <t>B0110977946</t>
  </si>
  <si>
    <t>$ 5,963.33</t>
  </si>
  <si>
    <t>131321658</t>
  </si>
  <si>
    <t>B0100002426</t>
  </si>
  <si>
    <t>$ 235.39</t>
  </si>
  <si>
    <t>B0101473296</t>
  </si>
  <si>
    <t>B0127857692</t>
  </si>
  <si>
    <t>B0100004066</t>
  </si>
  <si>
    <t>$ 758.50</t>
  </si>
  <si>
    <t>B0102327431</t>
  </si>
  <si>
    <t>$ 46,986.69</t>
  </si>
  <si>
    <t>B0102524490</t>
  </si>
  <si>
    <t>B0103390586</t>
  </si>
  <si>
    <t>$ 2,602.10</t>
  </si>
  <si>
    <t>B0102518035</t>
  </si>
  <si>
    <t>B0102518033</t>
  </si>
  <si>
    <t>B0102516448</t>
  </si>
  <si>
    <t>B0102516440</t>
  </si>
  <si>
    <t>B0102516704</t>
  </si>
  <si>
    <t>B0102514768</t>
  </si>
  <si>
    <t>B0102514742</t>
  </si>
  <si>
    <t>B0102514712</t>
  </si>
  <si>
    <t>B0102512959</t>
  </si>
  <si>
    <t>B0102512949</t>
  </si>
  <si>
    <t>B0102512930</t>
  </si>
  <si>
    <t>B0102511237</t>
  </si>
  <si>
    <t>B0102511221</t>
  </si>
  <si>
    <t>B0102511232</t>
  </si>
  <si>
    <t>B0102510241</t>
  </si>
  <si>
    <t>$ 4,650.00</t>
  </si>
  <si>
    <t>B0102510271</t>
  </si>
  <si>
    <t>B0102510341</t>
  </si>
  <si>
    <t>B0102509797</t>
  </si>
  <si>
    <t>$ 55,325.00</t>
  </si>
  <si>
    <t>B0102506998</t>
  </si>
  <si>
    <t>B0102506999</t>
  </si>
  <si>
    <t>B0102506997</t>
  </si>
  <si>
    <t>B0102505124</t>
  </si>
  <si>
    <t>B0102505136</t>
  </si>
  <si>
    <t>B0102505126</t>
  </si>
  <si>
    <t>B0102503423</t>
  </si>
  <si>
    <t>B0102503432</t>
  </si>
  <si>
    <t>B0102501648</t>
  </si>
  <si>
    <t>B0102501645</t>
  </si>
  <si>
    <t>B0102501657</t>
  </si>
  <si>
    <t>$ 5,540.00</t>
  </si>
  <si>
    <t>B0102499980</t>
  </si>
  <si>
    <t>B0102499984</t>
  </si>
  <si>
    <t>B0102500004</t>
  </si>
  <si>
    <t>B0100148572</t>
  </si>
  <si>
    <t>$ 635.59</t>
  </si>
  <si>
    <t>B0110981652</t>
  </si>
  <si>
    <t>$ 809.42</t>
  </si>
  <si>
    <t>B0127855990</t>
  </si>
  <si>
    <t>E310008289226</t>
  </si>
  <si>
    <t>$ 5,332.45</t>
  </si>
  <si>
    <t>E330001961030</t>
  </si>
  <si>
    <t>$ 1,690.68</t>
  </si>
  <si>
    <t>B0110983046</t>
  </si>
  <si>
    <t>$ 603.39</t>
  </si>
  <si>
    <t>132120663</t>
  </si>
  <si>
    <t>B0100000345</t>
  </si>
  <si>
    <t>$ 9,618.65</t>
  </si>
  <si>
    <t>B0100025336</t>
  </si>
  <si>
    <t>$ 631.36</t>
  </si>
  <si>
    <t>B0100004084</t>
  </si>
  <si>
    <t>$ 288.14</t>
  </si>
  <si>
    <t>B0100025307</t>
  </si>
  <si>
    <t>B0102495753</t>
  </si>
  <si>
    <t>B0102495752</t>
  </si>
  <si>
    <t>B0102495751</t>
  </si>
  <si>
    <t>B0102493976</t>
  </si>
  <si>
    <t>B0102493939</t>
  </si>
  <si>
    <t>$ 6,540.00</t>
  </si>
  <si>
    <t>B0102493932</t>
  </si>
  <si>
    <t>B0102492787</t>
  </si>
  <si>
    <t>B0102492146</t>
  </si>
  <si>
    <t>B0102492096</t>
  </si>
  <si>
    <t>B0102490321</t>
  </si>
  <si>
    <t>B0102490263</t>
  </si>
  <si>
    <t>B0102490269</t>
  </si>
  <si>
    <t>B0102488586</t>
  </si>
  <si>
    <t>B0102488574</t>
  </si>
  <si>
    <t>B0102487709</t>
  </si>
  <si>
    <t>B0102487680</t>
  </si>
  <si>
    <t>B0102487645</t>
  </si>
  <si>
    <t>B0127853821</t>
  </si>
  <si>
    <t>B0102494045</t>
  </si>
  <si>
    <t>$ 30,000.00</t>
  </si>
  <si>
    <t>B0100148518</t>
  </si>
  <si>
    <t>$ 927.96</t>
  </si>
  <si>
    <t>B0100148484</t>
  </si>
  <si>
    <t>$ 1,567.80</t>
  </si>
  <si>
    <t>119019331</t>
  </si>
  <si>
    <t>B0100011043</t>
  </si>
  <si>
    <t>$ 345.25</t>
  </si>
  <si>
    <t>B0100065378</t>
  </si>
  <si>
    <t>$ 87,203.39</t>
  </si>
  <si>
    <t>B0102485219</t>
  </si>
  <si>
    <t>$ 6,525.00</t>
  </si>
  <si>
    <t>B0178455028</t>
  </si>
  <si>
    <t>$ 488.63</t>
  </si>
  <si>
    <t>B0177935175</t>
  </si>
  <si>
    <t>$ 490.00</t>
  </si>
  <si>
    <t>B0100001654</t>
  </si>
  <si>
    <t>B0101470239</t>
  </si>
  <si>
    <t>B0110969994</t>
  </si>
  <si>
    <t>$ 530.51</t>
  </si>
  <si>
    <t>130043671</t>
  </si>
  <si>
    <t>B0100210345</t>
  </si>
  <si>
    <t>$ 8,229.37</t>
  </si>
  <si>
    <t>B0102484532</t>
  </si>
  <si>
    <t>B0102484523</t>
  </si>
  <si>
    <t>B0102484514</t>
  </si>
  <si>
    <t>B0102482807</t>
  </si>
  <si>
    <t>B0102482977</t>
  </si>
  <si>
    <t>B0102480958</t>
  </si>
  <si>
    <t>B0102480989</t>
  </si>
  <si>
    <t>B0102481723</t>
  </si>
  <si>
    <t>$ 4,520.00</t>
  </si>
  <si>
    <t>B0102479284</t>
  </si>
  <si>
    <t>B0102479241</t>
  </si>
  <si>
    <t>B0102479244</t>
  </si>
  <si>
    <t>B0102477506</t>
  </si>
  <si>
    <t>B0102477508</t>
  </si>
  <si>
    <t>B0102477493</t>
  </si>
  <si>
    <t>B0102469126</t>
  </si>
  <si>
    <t>B0100012998</t>
  </si>
  <si>
    <t>$ 2,923.73</t>
  </si>
  <si>
    <t>B0100013547</t>
  </si>
  <si>
    <t>$ 2,432.20</t>
  </si>
  <si>
    <t>E0008132848</t>
  </si>
  <si>
    <t>$ 4,731.92</t>
  </si>
  <si>
    <t>130804011</t>
  </si>
  <si>
    <t>B0100008086</t>
  </si>
  <si>
    <t>$ 5,372.88</t>
  </si>
  <si>
    <t>B0100012987</t>
  </si>
  <si>
    <t>B0102473390</t>
  </si>
  <si>
    <t>B0102473364</t>
  </si>
  <si>
    <t>B0102473352</t>
  </si>
  <si>
    <t>$ 7,840.00</t>
  </si>
  <si>
    <t>B0102472345</t>
  </si>
  <si>
    <t>B0102471483</t>
  </si>
  <si>
    <t>B0102471485</t>
  </si>
  <si>
    <t>B0102469814</t>
  </si>
  <si>
    <t>B0102469791</t>
  </si>
  <si>
    <t>B0102469902</t>
  </si>
  <si>
    <t>B0102468060</t>
  </si>
  <si>
    <t>B0102468074</t>
  </si>
  <si>
    <t>B0102466388</t>
  </si>
  <si>
    <t>$ 6,435.00</t>
  </si>
  <si>
    <t>B0102466375</t>
  </si>
  <si>
    <t>B0102467008</t>
  </si>
  <si>
    <t>B0102465277</t>
  </si>
  <si>
    <t>B0102465302</t>
  </si>
  <si>
    <t>B0102465267</t>
  </si>
  <si>
    <t>131371434</t>
  </si>
  <si>
    <t>B0100001411</t>
  </si>
  <si>
    <t>$ 1,771.00</t>
  </si>
  <si>
    <t>B01000113592</t>
  </si>
  <si>
    <t>$ 1,555.09</t>
  </si>
  <si>
    <t>02801121332</t>
  </si>
  <si>
    <t>B0100003377</t>
  </si>
  <si>
    <t>$ 1,101.00</t>
  </si>
  <si>
    <t>B0100002036</t>
  </si>
  <si>
    <t>$ 3,283.90</t>
  </si>
  <si>
    <t>B0110947284</t>
  </si>
  <si>
    <t>$ 11,023.76</t>
  </si>
  <si>
    <t>B0100000254</t>
  </si>
  <si>
    <t>$ 26,271.00</t>
  </si>
  <si>
    <t>B0100017920</t>
  </si>
  <si>
    <t>$ 6,779.66</t>
  </si>
  <si>
    <t>B0100017918</t>
  </si>
  <si>
    <t>$ 70,338.98</t>
  </si>
  <si>
    <t>B0100013533</t>
  </si>
  <si>
    <t>$ 1,983.05</t>
  </si>
  <si>
    <t>B0100013539</t>
  </si>
  <si>
    <t>$ 1,186.44</t>
  </si>
  <si>
    <t>B0100012979</t>
  </si>
  <si>
    <t>$ 1,016.95</t>
  </si>
  <si>
    <t>131561934</t>
  </si>
  <si>
    <t>B0100002632</t>
  </si>
  <si>
    <t>$ 12,838.98</t>
  </si>
  <si>
    <t>B0102461880</t>
  </si>
  <si>
    <t>B0102461872</t>
  </si>
  <si>
    <t>B0102461871</t>
  </si>
  <si>
    <t>B0102460154</t>
  </si>
  <si>
    <t>B0102460048</t>
  </si>
  <si>
    <t>B0102458361</t>
  </si>
  <si>
    <t>B0102458379</t>
  </si>
  <si>
    <t>B0102458358</t>
  </si>
  <si>
    <t>B0102456646</t>
  </si>
  <si>
    <t>B0102456629</t>
  </si>
  <si>
    <t>B0102456618</t>
  </si>
  <si>
    <t>B0102454812</t>
  </si>
  <si>
    <t>B0102454807</t>
  </si>
  <si>
    <t>B0102454885</t>
  </si>
  <si>
    <t>B0110943854</t>
  </si>
  <si>
    <t>$ 4,067.55</t>
  </si>
  <si>
    <t>B0100540732</t>
  </si>
  <si>
    <t>$ 2,300.00</t>
  </si>
  <si>
    <t>B0100013486</t>
  </si>
  <si>
    <t>$ 5,338.99</t>
  </si>
  <si>
    <t>B0101467773</t>
  </si>
  <si>
    <t>B0100024847</t>
  </si>
  <si>
    <t>B0127849800</t>
  </si>
  <si>
    <t>B0100024764</t>
  </si>
  <si>
    <t>$ 4,512.71</t>
  </si>
  <si>
    <t>B0100148191</t>
  </si>
  <si>
    <t>$ 6,368.57</t>
  </si>
  <si>
    <t>B0102450837</t>
  </si>
  <si>
    <t>B0102450763</t>
  </si>
  <si>
    <t>B0102450722</t>
  </si>
  <si>
    <t>B0102450719</t>
  </si>
  <si>
    <t>B0102448863</t>
  </si>
  <si>
    <t>B0102448861</t>
  </si>
  <si>
    <t>B0102448899</t>
  </si>
  <si>
    <t>B0102447213</t>
  </si>
  <si>
    <t>B0102447203</t>
  </si>
  <si>
    <t>B0102447211</t>
  </si>
  <si>
    <t>B0102445502</t>
  </si>
  <si>
    <t>$ 4,371.00</t>
  </si>
  <si>
    <t>B0102445494</t>
  </si>
  <si>
    <t>B0102445510</t>
  </si>
  <si>
    <t>B0102443831</t>
  </si>
  <si>
    <t>B0102444501</t>
  </si>
  <si>
    <t>B0102443839</t>
  </si>
  <si>
    <t>B0102442977</t>
  </si>
  <si>
    <t>B0102442956</t>
  </si>
  <si>
    <t>B0102442944</t>
  </si>
  <si>
    <t>B0100000586</t>
  </si>
  <si>
    <t>$ 1,101.69</t>
  </si>
  <si>
    <t>B0100013395</t>
  </si>
  <si>
    <t>$ 12,101.69</t>
  </si>
  <si>
    <t>B0102439702</t>
  </si>
  <si>
    <t>B0102439666</t>
  </si>
  <si>
    <t>B0102439659</t>
  </si>
  <si>
    <t>B0102437818</t>
  </si>
  <si>
    <t>B0102437833</t>
  </si>
  <si>
    <t>$ 3,950.00</t>
  </si>
  <si>
    <t>B0102437803</t>
  </si>
  <si>
    <t>B0102436116</t>
  </si>
  <si>
    <t>$ 7,563.00</t>
  </si>
  <si>
    <t>B0102436128</t>
  </si>
  <si>
    <t>B0102436847</t>
  </si>
  <si>
    <t>B0102434367</t>
  </si>
  <si>
    <t>B0102434372</t>
  </si>
  <si>
    <t>B0102432798</t>
  </si>
  <si>
    <t>B0102432687</t>
  </si>
  <si>
    <t>B0102432694</t>
  </si>
  <si>
    <t>B0102435056</t>
  </si>
  <si>
    <t>$ 7,800.00</t>
  </si>
  <si>
    <t>130064423</t>
  </si>
  <si>
    <t>B0101464250</t>
  </si>
  <si>
    <t>$ 105.00</t>
  </si>
  <si>
    <t>02800869469</t>
  </si>
  <si>
    <t>B0100007683</t>
  </si>
  <si>
    <t>$ 716.10</t>
  </si>
  <si>
    <t>B0102408889</t>
  </si>
  <si>
    <t>B0176909575</t>
  </si>
  <si>
    <t>$ 1,362.36</t>
  </si>
  <si>
    <t>B0176909576</t>
  </si>
  <si>
    <t>$ 610.00</t>
  </si>
  <si>
    <t>B0100021172</t>
  </si>
  <si>
    <t>$ 1,710.00</t>
  </si>
  <si>
    <t>B0127844764</t>
  </si>
  <si>
    <t>B0101464811</t>
  </si>
  <si>
    <t>B0102428338</t>
  </si>
  <si>
    <t>B0102428336</t>
  </si>
  <si>
    <t>B0102428331</t>
  </si>
  <si>
    <t>E310007976681</t>
  </si>
  <si>
    <t>$ 4,727.53</t>
  </si>
  <si>
    <t>B0127847088</t>
  </si>
  <si>
    <t>B0102426624</t>
  </si>
  <si>
    <t>B0102426601</t>
  </si>
  <si>
    <t>$ 8,523.00</t>
  </si>
  <si>
    <t>B0102425596</t>
  </si>
  <si>
    <t>B0102425332</t>
  </si>
  <si>
    <t>B0102424837</t>
  </si>
  <si>
    <t>B0102423736</t>
  </si>
  <si>
    <t>$ 3,523.00</t>
  </si>
  <si>
    <t>B0102423096</t>
  </si>
  <si>
    <t>B0102421566</t>
  </si>
  <si>
    <t>B0102421751</t>
  </si>
  <si>
    <t>B0102421776</t>
  </si>
  <si>
    <t>B0102420805</t>
  </si>
  <si>
    <t>$ 4,630.00</t>
  </si>
  <si>
    <t>B0102420591</t>
  </si>
  <si>
    <t>B0102420636</t>
  </si>
  <si>
    <t>B0102426739</t>
  </si>
  <si>
    <t>B0100012726</t>
  </si>
  <si>
    <t>$ 12,500.01</t>
  </si>
  <si>
    <t>B0110874149</t>
  </si>
  <si>
    <t>$ 1,248.56</t>
  </si>
  <si>
    <t>B0102417854</t>
  </si>
  <si>
    <t>B0102417847</t>
  </si>
  <si>
    <t>B0102417844</t>
  </si>
  <si>
    <t>B0102416183</t>
  </si>
  <si>
    <t>B0102416177</t>
  </si>
  <si>
    <t>B0102416595</t>
  </si>
  <si>
    <t>B0102415825</t>
  </si>
  <si>
    <t>B0102415835</t>
  </si>
  <si>
    <t>B0102414731</t>
  </si>
  <si>
    <t>B0102415170</t>
  </si>
  <si>
    <t>B0102414734</t>
  </si>
  <si>
    <t>B0102413702</t>
  </si>
  <si>
    <t>B0102413580</t>
  </si>
  <si>
    <t>B0102401705</t>
  </si>
  <si>
    <t>B0102401614</t>
  </si>
  <si>
    <t>B0110863465</t>
  </si>
  <si>
    <t>$ 2,159.08</t>
  </si>
  <si>
    <t>B0101463286</t>
  </si>
  <si>
    <t>B0100013268</t>
  </si>
  <si>
    <t>$ 5,601.69</t>
  </si>
  <si>
    <t>B0112061586</t>
  </si>
  <si>
    <t>$ 1,919.49</t>
  </si>
  <si>
    <t>B0102408901</t>
  </si>
  <si>
    <t>B0102408891</t>
  </si>
  <si>
    <t>$ 6,980.00</t>
  </si>
  <si>
    <t>B0102407158</t>
  </si>
  <si>
    <t>B0102407249</t>
  </si>
  <si>
    <t>B0102405913</t>
  </si>
  <si>
    <t>B0102405940</t>
  </si>
  <si>
    <t>B0102405988</t>
  </si>
  <si>
    <t>B0102404221</t>
  </si>
  <si>
    <t>B0102404244</t>
  </si>
  <si>
    <t>B0102404971</t>
  </si>
  <si>
    <t>B0102403140</t>
  </si>
  <si>
    <t>B0102402591</t>
  </si>
  <si>
    <t>B0102402567</t>
  </si>
  <si>
    <t>B0102401653</t>
  </si>
  <si>
    <t>B0100138785</t>
  </si>
  <si>
    <t>$ 805.08</t>
  </si>
  <si>
    <t>B0102410003</t>
  </si>
  <si>
    <t>B0102409530</t>
  </si>
  <si>
    <t>$ 70,000.00</t>
  </si>
  <si>
    <t>131112811</t>
  </si>
  <si>
    <t>B0100195319</t>
  </si>
  <si>
    <t>$ 1,364.41</t>
  </si>
  <si>
    <t>B0100000704</t>
  </si>
  <si>
    <t>$ 949.15</t>
  </si>
  <si>
    <t>B0100009575</t>
  </si>
  <si>
    <t>B0100129243</t>
  </si>
  <si>
    <t>$ 10,230.51</t>
  </si>
  <si>
    <t>B0100000575</t>
  </si>
  <si>
    <t>$ 2,648.31</t>
  </si>
  <si>
    <t>B0100024126</t>
  </si>
  <si>
    <t>$ 2,317.80</t>
  </si>
  <si>
    <t>B0102398382</t>
  </si>
  <si>
    <t>B0102398368</t>
  </si>
  <si>
    <t>B0102398408</t>
  </si>
  <si>
    <t>B0102396659</t>
  </si>
  <si>
    <t>B0102396635</t>
  </si>
  <si>
    <t>B0102396648</t>
  </si>
  <si>
    <t>B0102395024</t>
  </si>
  <si>
    <t>B0102395111</t>
  </si>
  <si>
    <t>B0102395023</t>
  </si>
  <si>
    <t>B0102393976</t>
  </si>
  <si>
    <t>B0102394078</t>
  </si>
  <si>
    <t>B0102391681</t>
  </si>
  <si>
    <t>B0102391675</t>
  </si>
  <si>
    <t>B0102391915</t>
  </si>
  <si>
    <t>$ 6,900.00</t>
  </si>
  <si>
    <t>B0100000242</t>
  </si>
  <si>
    <t>$ 53,898.00</t>
  </si>
  <si>
    <t>B0100001377</t>
  </si>
  <si>
    <t>$ 14,254.00</t>
  </si>
  <si>
    <t>B0103583311</t>
  </si>
  <si>
    <t>B0110802393</t>
  </si>
  <si>
    <t>$ 597.45</t>
  </si>
  <si>
    <t>B0101461186</t>
  </si>
  <si>
    <t>B0100046879</t>
  </si>
  <si>
    <t>$ 1,122.89</t>
  </si>
  <si>
    <t>B0102387874</t>
  </si>
  <si>
    <t>B0102387847</t>
  </si>
  <si>
    <t>B0102386091</t>
  </si>
  <si>
    <t>B0102387837</t>
  </si>
  <si>
    <t>B0102387845</t>
  </si>
  <si>
    <t>B0102386765</t>
  </si>
  <si>
    <t>B0102384308</t>
  </si>
  <si>
    <t>$ 9,850.00</t>
  </si>
  <si>
    <t>B0102384920</t>
  </si>
  <si>
    <t>$ 6,530.00</t>
  </si>
  <si>
    <t>B0102382818</t>
  </si>
  <si>
    <t>B0102382771</t>
  </si>
  <si>
    <t>B0102382745</t>
  </si>
  <si>
    <t>B0175364272</t>
  </si>
  <si>
    <t>$ 486.93</t>
  </si>
  <si>
    <t>B0175364271</t>
  </si>
  <si>
    <t>$ 480.00</t>
  </si>
  <si>
    <t>112105741</t>
  </si>
  <si>
    <t>B0100217867</t>
  </si>
  <si>
    <t>B0100002332</t>
  </si>
  <si>
    <t>$ 353.45</t>
  </si>
  <si>
    <t>B0100023939</t>
  </si>
  <si>
    <t>B0102377198</t>
  </si>
  <si>
    <t>B0102377145</t>
  </si>
  <si>
    <t>B0102377128</t>
  </si>
  <si>
    <t>B0102375906</t>
  </si>
  <si>
    <t>B0102375537</t>
  </si>
  <si>
    <t>B0102374558</t>
  </si>
  <si>
    <t>B0102373884</t>
  </si>
  <si>
    <t>B0102373850</t>
  </si>
  <si>
    <t>B0102372872</t>
  </si>
  <si>
    <t>B0102372221</t>
  </si>
  <si>
    <t>B0102372256</t>
  </si>
  <si>
    <t>B0102370590</t>
  </si>
  <si>
    <t>B0102370620</t>
  </si>
  <si>
    <t>$ 6,200.00</t>
  </si>
  <si>
    <t>B0102370607</t>
  </si>
  <si>
    <t>$ 6,456.00</t>
  </si>
  <si>
    <t>B0104625687</t>
  </si>
  <si>
    <t>$ 932.88</t>
  </si>
  <si>
    <t xml:space="preserve"> 101801875</t>
  </si>
  <si>
    <t>B0104518591</t>
  </si>
  <si>
    <t>$ 5,514.04</t>
  </si>
  <si>
    <t>B0104518592</t>
  </si>
  <si>
    <t>$ 7,336.65</t>
  </si>
  <si>
    <t>101575611</t>
  </si>
  <si>
    <t>B0100247730</t>
  </si>
  <si>
    <t>$ 1,922.00</t>
  </si>
  <si>
    <t>B0104518593</t>
  </si>
  <si>
    <t>$ 1,796.79</t>
  </si>
  <si>
    <t>B0100492550</t>
  </si>
  <si>
    <t>$ 4,617.50</t>
  </si>
  <si>
    <t>B0101458177</t>
  </si>
  <si>
    <t>$ 215,100.00</t>
  </si>
  <si>
    <t>B0102366347</t>
  </si>
  <si>
    <t>B0100216595</t>
  </si>
  <si>
    <t>B0127840766</t>
  </si>
  <si>
    <t>$ 4,610.50</t>
  </si>
  <si>
    <t>B0100007833</t>
  </si>
  <si>
    <t>$ 5,728.81</t>
  </si>
  <si>
    <t>B0100492459</t>
  </si>
  <si>
    <t>$ 6,512.46</t>
  </si>
  <si>
    <t>B0102366341</t>
  </si>
  <si>
    <t>B0102366339</t>
  </si>
  <si>
    <t>B0102366338</t>
  </si>
  <si>
    <t>B0102364701</t>
  </si>
  <si>
    <t>$ 6,520.00</t>
  </si>
  <si>
    <t>B0102364654</t>
  </si>
  <si>
    <t>B0102364632</t>
  </si>
  <si>
    <t>B0102363577</t>
  </si>
  <si>
    <t>B0102363379</t>
  </si>
  <si>
    <t>$ 6,590.00</t>
  </si>
  <si>
    <t>B0102363032</t>
  </si>
  <si>
    <t>B0102362134</t>
  </si>
  <si>
    <t>B0102361609</t>
  </si>
  <si>
    <t>B0102360133</t>
  </si>
  <si>
    <t>B0102360084</t>
  </si>
  <si>
    <t>B0102358825</t>
  </si>
  <si>
    <t>B0102358873</t>
  </si>
  <si>
    <t>B0102359116</t>
  </si>
  <si>
    <t>B0110710476</t>
  </si>
  <si>
    <t>$ 2,375.24</t>
  </si>
  <si>
    <t>B0110682455</t>
  </si>
  <si>
    <t>$ 4,145.56</t>
  </si>
  <si>
    <t>B0100020784</t>
  </si>
  <si>
    <t>$ 475.00</t>
  </si>
  <si>
    <t>B01000002320</t>
  </si>
  <si>
    <t>$ 596.42</t>
  </si>
  <si>
    <t>B0102355773</t>
  </si>
  <si>
    <t>B0102355757</t>
  </si>
  <si>
    <t>B0102355737</t>
  </si>
  <si>
    <t>B0102354124</t>
  </si>
  <si>
    <t>B0102354160</t>
  </si>
  <si>
    <t>B0102354755</t>
  </si>
  <si>
    <t>B0102352761</t>
  </si>
  <si>
    <t>B0102353144</t>
  </si>
  <si>
    <t>B0102352537</t>
  </si>
  <si>
    <t>B0102350826</t>
  </si>
  <si>
    <t>B0102351592</t>
  </si>
  <si>
    <t>B0102351080</t>
  </si>
  <si>
    <t>$ 6,390.00</t>
  </si>
  <si>
    <t>B0102349230</t>
  </si>
  <si>
    <t>B0102349517</t>
  </si>
  <si>
    <t>B0102349868</t>
  </si>
  <si>
    <t>111000475</t>
  </si>
  <si>
    <t>B0101840384</t>
  </si>
  <si>
    <t>$ 444.92</t>
  </si>
  <si>
    <t>B0102353487</t>
  </si>
  <si>
    <t>B01023261510</t>
  </si>
  <si>
    <t>112002152</t>
  </si>
  <si>
    <t>B0101036903</t>
  </si>
  <si>
    <t>$ 878.66</t>
  </si>
  <si>
    <t>B0102347301</t>
  </si>
  <si>
    <t>B0110678397</t>
  </si>
  <si>
    <t>$ 590.25</t>
  </si>
  <si>
    <t>B0102346007</t>
  </si>
  <si>
    <t>B0102345177</t>
  </si>
  <si>
    <t>B0102345217</t>
  </si>
  <si>
    <t>B0102345182</t>
  </si>
  <si>
    <t>B0102343499</t>
  </si>
  <si>
    <t>B0102343564</t>
  </si>
  <si>
    <t>B0102341968</t>
  </si>
  <si>
    <t>B0102341938</t>
  </si>
  <si>
    <t>B0102342102</t>
  </si>
  <si>
    <t>B0102340420</t>
  </si>
  <si>
    <t>B0102340468</t>
  </si>
  <si>
    <t>B0102340931</t>
  </si>
  <si>
    <t>B0102340663</t>
  </si>
  <si>
    <t>B0102339392</t>
  </si>
  <si>
    <t>B0102339320</t>
  </si>
  <si>
    <t>B0102339306</t>
  </si>
  <si>
    <t>B0102337882</t>
  </si>
  <si>
    <t>B0102337814</t>
  </si>
  <si>
    <t>B0102337869</t>
  </si>
  <si>
    <t>B0100000560</t>
  </si>
  <si>
    <t>B0100000559</t>
  </si>
  <si>
    <t>$ 2,118.64</t>
  </si>
  <si>
    <t>B0102309850</t>
  </si>
  <si>
    <t>$ 6,750.00</t>
  </si>
  <si>
    <t>B0173676767</t>
  </si>
  <si>
    <t>$ 670.00</t>
  </si>
  <si>
    <t>B0173676766</t>
  </si>
  <si>
    <t>$ 1,405.03</t>
  </si>
  <si>
    <t>B0100012210</t>
  </si>
  <si>
    <t>$ 7,542.37</t>
  </si>
  <si>
    <t>B0110657533</t>
  </si>
  <si>
    <t>$ 1,411.01</t>
  </si>
  <si>
    <t>B0110643945</t>
  </si>
  <si>
    <t>$ 2,323.19</t>
  </si>
  <si>
    <t>B0110644060</t>
  </si>
  <si>
    <t>$ 774.15</t>
  </si>
  <si>
    <t>B0102334203</t>
  </si>
  <si>
    <t>B0100492035</t>
  </si>
  <si>
    <t>$ 2,861.38</t>
  </si>
  <si>
    <t>B0101454908</t>
  </si>
  <si>
    <t>B0112412103</t>
  </si>
  <si>
    <t>$ 186.36</t>
  </si>
  <si>
    <t>B0104539034</t>
  </si>
  <si>
    <t>$ 9,156.79</t>
  </si>
  <si>
    <t>B0100008980</t>
  </si>
  <si>
    <t>$ 1,364.39</t>
  </si>
  <si>
    <t>B0104539033</t>
  </si>
  <si>
    <t>$ 3,817.80</t>
  </si>
  <si>
    <t>B0102334557</t>
  </si>
  <si>
    <t>B0102334521</t>
  </si>
  <si>
    <t>B0102334519</t>
  </si>
  <si>
    <t>B0102333192</t>
  </si>
  <si>
    <t>B0102333547</t>
  </si>
  <si>
    <t>B0102333231</t>
  </si>
  <si>
    <t>B0102332076</t>
  </si>
  <si>
    <t>$ 6,532.00</t>
  </si>
  <si>
    <t>B0102332075</t>
  </si>
  <si>
    <t>B0102331418</t>
  </si>
  <si>
    <t>B0102329724</t>
  </si>
  <si>
    <t>B0102330053</t>
  </si>
  <si>
    <t>B0102330066</t>
  </si>
  <si>
    <t>$ 5,230.00</t>
  </si>
  <si>
    <t>B0102328369</t>
  </si>
  <si>
    <t>B0102328038</t>
  </si>
  <si>
    <t>B0102328641</t>
  </si>
  <si>
    <t>B0100012844</t>
  </si>
  <si>
    <t>B0110639904</t>
  </si>
  <si>
    <t>$ 259.15</t>
  </si>
  <si>
    <t>B0100012828</t>
  </si>
  <si>
    <t>$ 6,088.98</t>
  </si>
  <si>
    <t>130209121</t>
  </si>
  <si>
    <t>B0100007708</t>
  </si>
  <si>
    <t>$ 752.03</t>
  </si>
  <si>
    <t>B0110639575</t>
  </si>
  <si>
    <t>$ 1,257.79</t>
  </si>
  <si>
    <t>B0102332648</t>
  </si>
  <si>
    <t>$ 52,325.00</t>
  </si>
  <si>
    <t>B0102331482</t>
  </si>
  <si>
    <t>B0100002296</t>
  </si>
  <si>
    <t>$ 437.98</t>
  </si>
  <si>
    <t>B0110547446</t>
  </si>
  <si>
    <t>$ 1,419.34</t>
  </si>
  <si>
    <t>B0127836907</t>
  </si>
  <si>
    <t>E310007665312</t>
  </si>
  <si>
    <t>$ 4,637.03</t>
  </si>
  <si>
    <t>B0100018525</t>
  </si>
  <si>
    <t>$ 950.00</t>
  </si>
  <si>
    <t>B0100000234</t>
  </si>
  <si>
    <t>$ 26,949.00</t>
  </si>
  <si>
    <t>B0100023740</t>
  </si>
  <si>
    <t>B0102324080</t>
  </si>
  <si>
    <t>B0102324050</t>
  </si>
  <si>
    <t>B0102324047</t>
  </si>
  <si>
    <t>B0102322351</t>
  </si>
  <si>
    <t>$ 3,980.00</t>
  </si>
  <si>
    <t>B0102322333</t>
  </si>
  <si>
    <t>B0102322331</t>
  </si>
  <si>
    <t>B0102321447</t>
  </si>
  <si>
    <t>$ 6,258.00</t>
  </si>
  <si>
    <t>B0102320658</t>
  </si>
  <si>
    <t>B0102321450</t>
  </si>
  <si>
    <t>B0102319643</t>
  </si>
  <si>
    <t>$ 3,456.00</t>
  </si>
  <si>
    <t>B01023118996</t>
  </si>
  <si>
    <t>B0102318987</t>
  </si>
  <si>
    <t>B0102317355</t>
  </si>
  <si>
    <t>B0102317353</t>
  </si>
  <si>
    <t>$ 5,100.00</t>
  </si>
  <si>
    <t>B0102317374</t>
  </si>
  <si>
    <t>B0102316615</t>
  </si>
  <si>
    <t>B0102316512</t>
  </si>
  <si>
    <t>B0102316697</t>
  </si>
  <si>
    <t>02800350676</t>
  </si>
  <si>
    <t>B0100000593</t>
  </si>
  <si>
    <t>$ 625.00</t>
  </si>
  <si>
    <t>B01105766340</t>
  </si>
  <si>
    <t>$ 4,783.88</t>
  </si>
  <si>
    <t>B0102313336</t>
  </si>
  <si>
    <t>$ 3,450.00</t>
  </si>
  <si>
    <t>B0102313281</t>
  </si>
  <si>
    <t>B0102313276</t>
  </si>
  <si>
    <t>B0102311628</t>
  </si>
  <si>
    <t>$ 3,230.00</t>
  </si>
  <si>
    <t>B0102311546</t>
  </si>
  <si>
    <t>B0102311538</t>
  </si>
  <si>
    <t>B0102309858</t>
  </si>
  <si>
    <t>B0102309929</t>
  </si>
  <si>
    <t>$ 3,200.00</t>
  </si>
  <si>
    <t>B0102309822</t>
  </si>
  <si>
    <t>B0102308863</t>
  </si>
  <si>
    <t>B0102308081</t>
  </si>
  <si>
    <t>B0102308360</t>
  </si>
  <si>
    <t>B0102306377</t>
  </si>
  <si>
    <t>B0102307047</t>
  </si>
  <si>
    <t>B0102306368</t>
  </si>
  <si>
    <t>B0127834814</t>
  </si>
  <si>
    <t>B0109726070</t>
  </si>
  <si>
    <t>$ 557.63</t>
  </si>
  <si>
    <t>130560501</t>
  </si>
  <si>
    <t>B0100061237</t>
  </si>
  <si>
    <t>B0102304524</t>
  </si>
  <si>
    <t>$ 5,928.00</t>
  </si>
  <si>
    <t>B0101451386</t>
  </si>
  <si>
    <t>B0110538210</t>
  </si>
  <si>
    <t>$ 4,094.33</t>
  </si>
  <si>
    <t>B0101162060</t>
  </si>
  <si>
    <t>$ 1,552.54</t>
  </si>
  <si>
    <t>B0100491527</t>
  </si>
  <si>
    <t>B0102302353</t>
  </si>
  <si>
    <t>B0102302350</t>
  </si>
  <si>
    <t>B0102302339</t>
  </si>
  <si>
    <t>B0102301150</t>
  </si>
  <si>
    <t>B0102301186</t>
  </si>
  <si>
    <t>B0102301143</t>
  </si>
  <si>
    <t>B0102299374</t>
  </si>
  <si>
    <t>B0102299370</t>
  </si>
  <si>
    <t>B0102299108</t>
  </si>
  <si>
    <t>B0102300474</t>
  </si>
  <si>
    <t>B0102297697</t>
  </si>
  <si>
    <t>$ 8,638.00</t>
  </si>
  <si>
    <t>B0102297711</t>
  </si>
  <si>
    <t>$ 5,800.00</t>
  </si>
  <si>
    <t>B0102298485</t>
  </si>
  <si>
    <t>B0102296327</t>
  </si>
  <si>
    <t>B0102295954</t>
  </si>
  <si>
    <t>B0102296736</t>
  </si>
  <si>
    <t>$ 3,900.00</t>
  </si>
  <si>
    <t>B0102295112</t>
  </si>
  <si>
    <t>B0102295295</t>
  </si>
  <si>
    <t>B0102295349</t>
  </si>
  <si>
    <t>B0100000541</t>
  </si>
  <si>
    <t>$ 2,055.08</t>
  </si>
  <si>
    <t>B0115079190</t>
  </si>
  <si>
    <t>$ 6,068.86</t>
  </si>
  <si>
    <t>B0110507964</t>
  </si>
  <si>
    <t>$ 423.73</t>
  </si>
  <si>
    <t>B0171993789</t>
  </si>
  <si>
    <t>$ 437.00</t>
  </si>
  <si>
    <t>B0171993790</t>
  </si>
  <si>
    <t>$ 2,344.04</t>
  </si>
  <si>
    <t>B0100011909</t>
  </si>
  <si>
    <t>B0102291811</t>
  </si>
  <si>
    <t>B0102291805</t>
  </si>
  <si>
    <t>B0102291792</t>
  </si>
  <si>
    <t>B0102290423</t>
  </si>
  <si>
    <t>B0102290105</t>
  </si>
  <si>
    <t>B01022900088</t>
  </si>
  <si>
    <t>B0100001866</t>
  </si>
  <si>
    <t>$ 7,139.83</t>
  </si>
  <si>
    <t>B0102289091</t>
  </si>
  <si>
    <t>B0102289126</t>
  </si>
  <si>
    <t>B0102288906</t>
  </si>
  <si>
    <t>B0127832730</t>
  </si>
  <si>
    <t>B0101449522</t>
  </si>
  <si>
    <t>B0102287350</t>
  </si>
  <si>
    <t>B0102287061</t>
  </si>
  <si>
    <t>B0102287450</t>
  </si>
  <si>
    <t>B0102285137</t>
  </si>
  <si>
    <t>B0102285172</t>
  </si>
  <si>
    <t>B0102285266</t>
  </si>
  <si>
    <t>B0102287774</t>
  </si>
  <si>
    <t>$ 65,500.00</t>
  </si>
  <si>
    <t>B0400021161</t>
  </si>
  <si>
    <t>$ 1,799.00</t>
  </si>
  <si>
    <t>B0100490962</t>
  </si>
  <si>
    <t>$ 3,598.94</t>
  </si>
  <si>
    <t>B0100010458</t>
  </si>
  <si>
    <t>$ 330.51</t>
  </si>
  <si>
    <t>131016014</t>
  </si>
  <si>
    <t>B0100013936</t>
  </si>
  <si>
    <t>131776108</t>
  </si>
  <si>
    <t>B0100008131</t>
  </si>
  <si>
    <t>$ 45,541.53</t>
  </si>
  <si>
    <t>B0200186981</t>
  </si>
  <si>
    <t>$ 1,338.98</t>
  </si>
  <si>
    <t>B0100008054</t>
  </si>
  <si>
    <t>$ 9,724.39</t>
  </si>
  <si>
    <t>B0100002246</t>
  </si>
  <si>
    <t>$ 410.22</t>
  </si>
  <si>
    <t>B0110426824</t>
  </si>
  <si>
    <t>$ 338.98</t>
  </si>
  <si>
    <t>B0110426791</t>
  </si>
  <si>
    <t>$ 4,627.11</t>
  </si>
  <si>
    <t>B0102280934</t>
  </si>
  <si>
    <t>B0102280925</t>
  </si>
  <si>
    <t>B0102279963</t>
  </si>
  <si>
    <t>B0102279260</t>
  </si>
  <si>
    <t>B0102279254</t>
  </si>
  <si>
    <t>B0102278278</t>
  </si>
  <si>
    <t>B0102277582</t>
  </si>
  <si>
    <t>B0102277586</t>
  </si>
  <si>
    <t>$ 7,520.00</t>
  </si>
  <si>
    <t>B0102275989</t>
  </si>
  <si>
    <t>B0102276727</t>
  </si>
  <si>
    <t>B0102275977</t>
  </si>
  <si>
    <t>B0102274462</t>
  </si>
  <si>
    <t>B0102274455</t>
  </si>
  <si>
    <t>B0102274625</t>
  </si>
  <si>
    <t>B0102273922</t>
  </si>
  <si>
    <t>B0102273811</t>
  </si>
  <si>
    <t>B0102273842</t>
  </si>
  <si>
    <t>E0007509870</t>
  </si>
  <si>
    <t>B0102273960</t>
  </si>
  <si>
    <t>$ 5,203.00</t>
  </si>
  <si>
    <t>B0100886804</t>
  </si>
  <si>
    <t>$ 970.35</t>
  </si>
  <si>
    <t>B0101153886</t>
  </si>
  <si>
    <t>$ 9,337.29</t>
  </si>
  <si>
    <t>B0100307023</t>
  </si>
  <si>
    <t>B0102270411</t>
  </si>
  <si>
    <t>B0102270390</t>
  </si>
  <si>
    <t>B0102270389</t>
  </si>
  <si>
    <t>B0102268760</t>
  </si>
  <si>
    <t>$ 6,120.00</t>
  </si>
  <si>
    <t>B0102269455</t>
  </si>
  <si>
    <t>B0102268737</t>
  </si>
  <si>
    <t>B0102267128</t>
  </si>
  <si>
    <t>$ 8,712.00</t>
  </si>
  <si>
    <t>B0102267160</t>
  </si>
  <si>
    <t>B0102267227</t>
  </si>
  <si>
    <t>B0102265609</t>
  </si>
  <si>
    <t>B0102265535</t>
  </si>
  <si>
    <t>B0102265523</t>
  </si>
  <si>
    <t>$ 8,750.00</t>
  </si>
  <si>
    <t>B0102263945</t>
  </si>
  <si>
    <t>B0102263879</t>
  </si>
  <si>
    <t>B0102263901</t>
  </si>
  <si>
    <t>B0102259679</t>
  </si>
  <si>
    <t>B0102259656</t>
  </si>
  <si>
    <t>B0102260374</t>
  </si>
  <si>
    <t>$ 3,850.00</t>
  </si>
  <si>
    <t>03104559301</t>
  </si>
  <si>
    <t>B0100022134</t>
  </si>
  <si>
    <t>$ 322.03</t>
  </si>
  <si>
    <t>101075602</t>
  </si>
  <si>
    <t>B0100027150</t>
  </si>
  <si>
    <t>$ 4,750.00</t>
  </si>
  <si>
    <t>B0100016466</t>
  </si>
  <si>
    <t>$ 19,491.53</t>
  </si>
  <si>
    <t>B0110387370</t>
  </si>
  <si>
    <t>$ 7,622.08</t>
  </si>
  <si>
    <t>B0101447249</t>
  </si>
  <si>
    <t>B0100000225</t>
  </si>
  <si>
    <t>$ 55,932.00</t>
  </si>
  <si>
    <t>B0127830331</t>
  </si>
  <si>
    <t>B0100001593</t>
  </si>
  <si>
    <t>B0100001450</t>
  </si>
  <si>
    <t>B0102258041</t>
  </si>
  <si>
    <t>B0102258002</t>
  </si>
  <si>
    <t>B0102257999</t>
  </si>
  <si>
    <t>B0102256305</t>
  </si>
  <si>
    <t>B0102257048</t>
  </si>
  <si>
    <t>B0102256291</t>
  </si>
  <si>
    <t>B0102255424</t>
  </si>
  <si>
    <t>B0102254613</t>
  </si>
  <si>
    <t>B0102254707</t>
  </si>
  <si>
    <t>B0102252931</t>
  </si>
  <si>
    <t>B0102253710</t>
  </si>
  <si>
    <t>B0102252976</t>
  </si>
  <si>
    <t>B0102252006</t>
  </si>
  <si>
    <t>B0102252312</t>
  </si>
  <si>
    <t>B0102252352</t>
  </si>
  <si>
    <t>40220538249</t>
  </si>
  <si>
    <t>B0100000911</t>
  </si>
  <si>
    <t>$ 3,268.56</t>
  </si>
  <si>
    <t>B0100000554</t>
  </si>
  <si>
    <t>$ 2,830.00</t>
  </si>
  <si>
    <t>B0100105344</t>
  </si>
  <si>
    <t>$ 2,356.19</t>
  </si>
  <si>
    <t>E310007354191</t>
  </si>
  <si>
    <t>$ 4,934.75</t>
  </si>
  <si>
    <t>B0110358379</t>
  </si>
  <si>
    <t>$ 1,492.49</t>
  </si>
  <si>
    <t>B0100011608</t>
  </si>
  <si>
    <t>$ 12,076.28</t>
  </si>
  <si>
    <t>B0100007901</t>
  </si>
  <si>
    <t>$ 26,957.62</t>
  </si>
  <si>
    <t>B0100002702</t>
  </si>
  <si>
    <t>$ 3,262.71</t>
  </si>
  <si>
    <t>B0101445058</t>
  </si>
  <si>
    <t>$ 219,100.00</t>
  </si>
  <si>
    <t>B0100008024</t>
  </si>
  <si>
    <t>$ 254.28</t>
  </si>
  <si>
    <t>B0102248753</t>
  </si>
  <si>
    <t>B0102248738</t>
  </si>
  <si>
    <t>B0102248736</t>
  </si>
  <si>
    <t>B0102248735</t>
  </si>
  <si>
    <t>B0102247957</t>
  </si>
  <si>
    <t>$ 35,300.00</t>
  </si>
  <si>
    <t>B0102247064</t>
  </si>
  <si>
    <t>B0102247038</t>
  </si>
  <si>
    <t>B0102245279</t>
  </si>
  <si>
    <t>B0102245287</t>
  </si>
  <si>
    <t>B0102246020</t>
  </si>
  <si>
    <t>B0102243624</t>
  </si>
  <si>
    <t>B0102243900</t>
  </si>
  <si>
    <t>B0102243585</t>
  </si>
  <si>
    <t>B0102242596</t>
  </si>
  <si>
    <t>B0102242542</t>
  </si>
  <si>
    <t>B0102242547</t>
  </si>
  <si>
    <t>B0170374873</t>
  </si>
  <si>
    <t>$ 844.11</t>
  </si>
  <si>
    <t>B0170374872</t>
  </si>
  <si>
    <t>$ 375.00</t>
  </si>
  <si>
    <t>B0102325093</t>
  </si>
  <si>
    <t>$ 16,093.22</t>
  </si>
  <si>
    <t>B0100002695</t>
  </si>
  <si>
    <t>$ 581.90</t>
  </si>
  <si>
    <t>B0100013727</t>
  </si>
  <si>
    <t>$ 406.00</t>
  </si>
  <si>
    <t>B0127827778</t>
  </si>
  <si>
    <t>B0102236598</t>
  </si>
  <si>
    <t>B0102236857</t>
  </si>
  <si>
    <t>B0102234815</t>
  </si>
  <si>
    <t>B0102235540</t>
  </si>
  <si>
    <t>$ 3,800.00</t>
  </si>
  <si>
    <t>B0102234820</t>
  </si>
  <si>
    <t>B0102233109</t>
  </si>
  <si>
    <t>B0102233102</t>
  </si>
  <si>
    <t>B0102233862</t>
  </si>
  <si>
    <t>B0102231482</t>
  </si>
  <si>
    <t>B0102231433</t>
  </si>
  <si>
    <t>B0102231426</t>
  </si>
  <si>
    <t>B0102230621</t>
  </si>
  <si>
    <t>B0102230563</t>
  </si>
  <si>
    <t>B0102230552</t>
  </si>
  <si>
    <t>B0102227471</t>
  </si>
  <si>
    <t>$ 4,963.00</t>
  </si>
  <si>
    <t>B0102228226</t>
  </si>
  <si>
    <t>B0102227449</t>
  </si>
  <si>
    <t>B0100490636</t>
  </si>
  <si>
    <t>$ 4,034.85</t>
  </si>
  <si>
    <t>B0100126304</t>
  </si>
  <si>
    <t>$ 378.81</t>
  </si>
  <si>
    <t>B0102225786</t>
  </si>
  <si>
    <t>B0102225776</t>
  </si>
  <si>
    <t>B0102225763</t>
  </si>
  <si>
    <t>B0102224795</t>
  </si>
  <si>
    <t>$ 3,560.00</t>
  </si>
  <si>
    <t>B0102224140</t>
  </si>
  <si>
    <t>B0102224113</t>
  </si>
  <si>
    <t>B0102225177</t>
  </si>
  <si>
    <t>$ 35,750.00</t>
  </si>
  <si>
    <t>B0102222468</t>
  </si>
  <si>
    <t>B0102222453</t>
  </si>
  <si>
    <t>$ 5,980.00</t>
  </si>
  <si>
    <t>B0102222432</t>
  </si>
  <si>
    <t>B0102220897</t>
  </si>
  <si>
    <t>B0102220873</t>
  </si>
  <si>
    <t>B0102220853</t>
  </si>
  <si>
    <t>B0102216810</t>
  </si>
  <si>
    <t>B0102216913</t>
  </si>
  <si>
    <t>B0102217589</t>
  </si>
  <si>
    <t>B0102216811</t>
  </si>
  <si>
    <t>131956122</t>
  </si>
  <si>
    <t>B0100000741</t>
  </si>
  <si>
    <t>$ 1,851.69</t>
  </si>
  <si>
    <t>B0100017367</t>
  </si>
  <si>
    <t>$ 745.76</t>
  </si>
  <si>
    <t>B0103033863</t>
  </si>
  <si>
    <t>$ 1,797.45</t>
  </si>
  <si>
    <t>B0100016173</t>
  </si>
  <si>
    <t>$ 19,067.80</t>
  </si>
  <si>
    <t>B0100016172</t>
  </si>
  <si>
    <t>$ 20,762.72</t>
  </si>
  <si>
    <t>B0100016176</t>
  </si>
  <si>
    <t>B0112040752</t>
  </si>
  <si>
    <t>$ 3,228.76</t>
  </si>
  <si>
    <t>B0127825964</t>
  </si>
  <si>
    <t>B0101442334</t>
  </si>
  <si>
    <t>B0100962407</t>
  </si>
  <si>
    <t>$ 2,397.19</t>
  </si>
  <si>
    <t>B0100990376</t>
  </si>
  <si>
    <t>$ 390.25</t>
  </si>
  <si>
    <t>B0100002576</t>
  </si>
  <si>
    <t>$ 673.73</t>
  </si>
  <si>
    <t>B0100021951</t>
  </si>
  <si>
    <t>$ 4,156.78</t>
  </si>
  <si>
    <t>B0100006531</t>
  </si>
  <si>
    <t>$ 1,627.12</t>
  </si>
  <si>
    <t>132278569</t>
  </si>
  <si>
    <t>B0100000460</t>
  </si>
  <si>
    <t>$ 2,372.88</t>
  </si>
  <si>
    <t>B0102215169</t>
  </si>
  <si>
    <t>B0102215153</t>
  </si>
  <si>
    <t>B0102215151</t>
  </si>
  <si>
    <t>B0102214161</t>
  </si>
  <si>
    <t>$ 4,230.00</t>
  </si>
  <si>
    <t>B0102213515</t>
  </si>
  <si>
    <t>B0102213512</t>
  </si>
  <si>
    <t>B0102211858</t>
  </si>
  <si>
    <t>$ 7,985.00</t>
  </si>
  <si>
    <t>B0102212432</t>
  </si>
  <si>
    <t>B0102211855</t>
  </si>
  <si>
    <t>B0102210284</t>
  </si>
  <si>
    <t>B0102210253</t>
  </si>
  <si>
    <t>B0102210645</t>
  </si>
  <si>
    <t>B0102209445</t>
  </si>
  <si>
    <t>$ 3,956.00</t>
  </si>
  <si>
    <t>B0102209507</t>
  </si>
  <si>
    <t>B0102209400</t>
  </si>
  <si>
    <t>B0102208090</t>
  </si>
  <si>
    <t>$ 3,100.00</t>
  </si>
  <si>
    <t>B0102207955</t>
  </si>
  <si>
    <t>B01101887820</t>
  </si>
  <si>
    <t>$ 8,185.81</t>
  </si>
  <si>
    <t>102000621</t>
  </si>
  <si>
    <t>B0102144373</t>
  </si>
  <si>
    <t>$ 7,922.20</t>
  </si>
  <si>
    <t>B0102200980</t>
  </si>
  <si>
    <t>B0100009539</t>
  </si>
  <si>
    <t>$ 881.36</t>
  </si>
  <si>
    <t>B0121985323</t>
  </si>
  <si>
    <t>B0100002539</t>
  </si>
  <si>
    <t>B0102206922</t>
  </si>
  <si>
    <t>B0102206637</t>
  </si>
  <si>
    <t>B0102206628</t>
  </si>
  <si>
    <t>B0102206626</t>
  </si>
  <si>
    <t>B0102205126</t>
  </si>
  <si>
    <t>$ 4,536.00</t>
  </si>
  <si>
    <t>B0102205046</t>
  </si>
  <si>
    <t>B0102205058</t>
  </si>
  <si>
    <t>B0102203452</t>
  </si>
  <si>
    <t>B0102203339</t>
  </si>
  <si>
    <t>B0102203989</t>
  </si>
  <si>
    <t>B0102201710</t>
  </si>
  <si>
    <t>B0102201688</t>
  </si>
  <si>
    <t>B0102201678</t>
  </si>
  <si>
    <t>B0101440543</t>
  </si>
  <si>
    <t>B0102204727</t>
  </si>
  <si>
    <t>$ 43,250.00</t>
  </si>
  <si>
    <t>B0110163686</t>
  </si>
  <si>
    <t>$ 3,779.57</t>
  </si>
  <si>
    <t>B0100000721</t>
  </si>
  <si>
    <t>$ 1,317.80</t>
  </si>
  <si>
    <t>131492861</t>
  </si>
  <si>
    <t>B0100002350</t>
  </si>
  <si>
    <t>$ 7,093.22</t>
  </si>
  <si>
    <t>B0100011359</t>
  </si>
  <si>
    <t>$ 31,144.08</t>
  </si>
  <si>
    <t>B0100001542</t>
  </si>
  <si>
    <t>E310007200231</t>
  </si>
  <si>
    <t>$ 4,665.43</t>
  </si>
  <si>
    <t>B0168856953</t>
  </si>
  <si>
    <t>$ 675.00</t>
  </si>
  <si>
    <t>B0168856952</t>
  </si>
  <si>
    <t>$ 1,001.35</t>
  </si>
  <si>
    <t>B0100071459</t>
  </si>
  <si>
    <t>$ 4,854.07</t>
  </si>
  <si>
    <t>B0103018545</t>
  </si>
  <si>
    <t>$ 29,550.16</t>
  </si>
  <si>
    <t>B0100140624</t>
  </si>
  <si>
    <t>430231568</t>
  </si>
  <si>
    <t>B0100002738</t>
  </si>
  <si>
    <t>130515362</t>
  </si>
  <si>
    <t>B0100009978</t>
  </si>
  <si>
    <t>$ 11,313.56</t>
  </si>
  <si>
    <t>B0100019920</t>
  </si>
  <si>
    <t>$ 270.00</t>
  </si>
  <si>
    <t>B0100019921</t>
  </si>
  <si>
    <t>$ 510.00</t>
  </si>
  <si>
    <t>B0102197635</t>
  </si>
  <si>
    <t>B0102197619</t>
  </si>
  <si>
    <t>B0102197615</t>
  </si>
  <si>
    <t>B0102196016</t>
  </si>
  <si>
    <t>$ 3,210.00</t>
  </si>
  <si>
    <t>B0102195968</t>
  </si>
  <si>
    <t>B0102195948</t>
  </si>
  <si>
    <t>B0102194256</t>
  </si>
  <si>
    <t>B0102194261</t>
  </si>
  <si>
    <t>B0102194296</t>
  </si>
  <si>
    <t>B0102192646</t>
  </si>
  <si>
    <t>B0102192662</t>
  </si>
  <si>
    <t>B0102192685</t>
  </si>
  <si>
    <t>B0102194088</t>
  </si>
  <si>
    <t>$ 9,800.00</t>
  </si>
  <si>
    <t>B0100002346</t>
  </si>
  <si>
    <t>B0102190981</t>
  </si>
  <si>
    <t>B0102190970</t>
  </si>
  <si>
    <t>B0102190941</t>
  </si>
  <si>
    <t>$ 8,754.00</t>
  </si>
  <si>
    <t>B0101621838</t>
  </si>
  <si>
    <t>B0102190015</t>
  </si>
  <si>
    <t>B0102190008</t>
  </si>
  <si>
    <t>B0102190037</t>
  </si>
  <si>
    <t>B0100007783</t>
  </si>
  <si>
    <t>$ 31,643.60</t>
  </si>
  <si>
    <t>B0102186814</t>
  </si>
  <si>
    <t>B0102186836</t>
  </si>
  <si>
    <t>B0102186835</t>
  </si>
  <si>
    <t>B0100022536</t>
  </si>
  <si>
    <t>B0102185120</t>
  </si>
  <si>
    <t>B0102185097</t>
  </si>
  <si>
    <t>$ 7,980.00</t>
  </si>
  <si>
    <t>B0102185112</t>
  </si>
  <si>
    <t>$ 6,890.00</t>
  </si>
  <si>
    <t>B0102183419</t>
  </si>
  <si>
    <t>B0102183475</t>
  </si>
  <si>
    <t>B0102183415</t>
  </si>
  <si>
    <t>B0100017495</t>
  </si>
  <si>
    <t>$ 381.36</t>
  </si>
  <si>
    <t>B0100986803</t>
  </si>
  <si>
    <t>$ 2,842.06</t>
  </si>
  <si>
    <t>B0102184746</t>
  </si>
  <si>
    <t>$ 2,160.00</t>
  </si>
  <si>
    <t>B0100950416</t>
  </si>
  <si>
    <t>$ 4,940.20</t>
  </si>
  <si>
    <t>B1400093775</t>
  </si>
  <si>
    <t>B0100011252</t>
  </si>
  <si>
    <t>B0102181772</t>
  </si>
  <si>
    <t>B0102181765</t>
  </si>
  <si>
    <t>B0102182614</t>
  </si>
  <si>
    <t>B0102181781</t>
  </si>
  <si>
    <t>B0110100587</t>
  </si>
  <si>
    <t>$ 1,143.10</t>
  </si>
  <si>
    <t>B0102180064</t>
  </si>
  <si>
    <t>B0102180072</t>
  </si>
  <si>
    <t>B0102180060</t>
  </si>
  <si>
    <t>B0102175930</t>
  </si>
  <si>
    <t>B0102175928</t>
  </si>
  <si>
    <t>B0102175964</t>
  </si>
  <si>
    <t>B0102174335</t>
  </si>
  <si>
    <t>B0102174341</t>
  </si>
  <si>
    <t>B0102174316</t>
  </si>
  <si>
    <t>B0102172710</t>
  </si>
  <si>
    <t>B0102173046</t>
  </si>
  <si>
    <t>$ 3,874.00</t>
  </si>
  <si>
    <t>B0102172744</t>
  </si>
  <si>
    <t>B0100950487</t>
  </si>
  <si>
    <t>$ 617.37</t>
  </si>
  <si>
    <t>B0100950488</t>
  </si>
  <si>
    <t>$ 4,312.50</t>
  </si>
  <si>
    <t>B0102179554</t>
  </si>
  <si>
    <t>B0100135903</t>
  </si>
  <si>
    <t>$ 7,131.36</t>
  </si>
  <si>
    <t>B0101436857</t>
  </si>
  <si>
    <t>B0100017067</t>
  </si>
  <si>
    <t>B0110060368</t>
  </si>
  <si>
    <t>$ 233.42</t>
  </si>
  <si>
    <t>B0100000208</t>
  </si>
  <si>
    <t>$ 73,729.00</t>
  </si>
  <si>
    <t>B0100950395</t>
  </si>
  <si>
    <t>$ 679.45</t>
  </si>
  <si>
    <t>B0109996951</t>
  </si>
  <si>
    <t>$ 589.00</t>
  </si>
  <si>
    <t>B0102171125</t>
  </si>
  <si>
    <t>B0102169492</t>
  </si>
  <si>
    <t>B0102169495</t>
  </si>
  <si>
    <t>B0102171114</t>
  </si>
  <si>
    <t>B0102171108</t>
  </si>
  <si>
    <t>$ 9,700.00</t>
  </si>
  <si>
    <t>B0102169506</t>
  </si>
  <si>
    <t>B0102168651</t>
  </si>
  <si>
    <t>B0102168641</t>
  </si>
  <si>
    <t>B0102168660</t>
  </si>
  <si>
    <t>$ 8,790.00</t>
  </si>
  <si>
    <t>B0102168696</t>
  </si>
  <si>
    <t>B0102165586</t>
  </si>
  <si>
    <t>$ 4,710.00</t>
  </si>
  <si>
    <t>B0102165596</t>
  </si>
  <si>
    <t>B0102165579</t>
  </si>
  <si>
    <t>B0102162336</t>
  </si>
  <si>
    <t>B0102162294</t>
  </si>
  <si>
    <t>B0102162312</t>
  </si>
  <si>
    <t>B0100001510</t>
  </si>
  <si>
    <t>B0102163975</t>
  </si>
  <si>
    <t>B0100052122</t>
  </si>
  <si>
    <t>$ 43,840.55</t>
  </si>
  <si>
    <t>B0102159439</t>
  </si>
  <si>
    <t>B0102159407</t>
  </si>
  <si>
    <t>B0102159386</t>
  </si>
  <si>
    <t>B0102155506</t>
  </si>
  <si>
    <t>B0102156056</t>
  </si>
  <si>
    <t>B0102155509</t>
  </si>
  <si>
    <t>$ 5,960.00</t>
  </si>
  <si>
    <t>B0102153892</t>
  </si>
  <si>
    <t>B0102153908</t>
  </si>
  <si>
    <t>B0102153956</t>
  </si>
  <si>
    <t>B0102152236</t>
  </si>
  <si>
    <t>B0102152857</t>
  </si>
  <si>
    <t>B0102152214</t>
  </si>
  <si>
    <t>B0100021466</t>
  </si>
  <si>
    <t>$ 611.02</t>
  </si>
  <si>
    <t>B01100080220</t>
  </si>
  <si>
    <t>$ 5,076.88</t>
  </si>
  <si>
    <t>B0100011101</t>
  </si>
  <si>
    <t>$ 5,593.22</t>
  </si>
  <si>
    <t>B0102154899</t>
  </si>
  <si>
    <t>B0100000486</t>
  </si>
  <si>
    <t>$ 3,148.30</t>
  </si>
  <si>
    <t>B0100000487</t>
  </si>
  <si>
    <t>$ 812.43</t>
  </si>
  <si>
    <t>B0100001327</t>
  </si>
  <si>
    <t>B0100001319</t>
  </si>
  <si>
    <t>B0167239166</t>
  </si>
  <si>
    <t>$ 1,117.96</t>
  </si>
  <si>
    <t>B0167239167</t>
  </si>
  <si>
    <t>$ 685.00</t>
  </si>
  <si>
    <t>B010143308</t>
  </si>
  <si>
    <t>B0100059331</t>
  </si>
  <si>
    <t>$ 3,983.05</t>
  </si>
  <si>
    <t>B0100017104</t>
  </si>
  <si>
    <t>$ 4,322.03</t>
  </si>
  <si>
    <t>B0101433081</t>
  </si>
  <si>
    <t>B0100489496</t>
  </si>
  <si>
    <t>$ 6,195.67</t>
  </si>
  <si>
    <t>B0112031718</t>
  </si>
  <si>
    <t>$ 1,975.86</t>
  </si>
  <si>
    <t>B0102148662</t>
  </si>
  <si>
    <t>B0102148639</t>
  </si>
  <si>
    <t>B0102148624</t>
  </si>
  <si>
    <t>B0102146116</t>
  </si>
  <si>
    <t>B0102146142</t>
  </si>
  <si>
    <t>B0102145599</t>
  </si>
  <si>
    <t>B0102143878</t>
  </si>
  <si>
    <t>B0102143898</t>
  </si>
  <si>
    <t>B0102143909</t>
  </si>
  <si>
    <t>B0102142294</t>
  </si>
  <si>
    <t>B0102142266</t>
  </si>
  <si>
    <t>B0102142260</t>
  </si>
  <si>
    <t>B0102140609</t>
  </si>
  <si>
    <t>B0102140694</t>
  </si>
  <si>
    <t>B0109991146</t>
  </si>
  <si>
    <t>$ 7,806.25</t>
  </si>
  <si>
    <t>E0007045319</t>
  </si>
  <si>
    <t>$ 4,652.15</t>
  </si>
  <si>
    <t>B0109948052</t>
  </si>
  <si>
    <t>$ 1,758.47</t>
  </si>
  <si>
    <t>B0100038026</t>
  </si>
  <si>
    <t>B0101431753</t>
  </si>
  <si>
    <t>B0102139017</t>
  </si>
  <si>
    <t>$ 4,193.00</t>
  </si>
  <si>
    <t>B0102139011</t>
  </si>
  <si>
    <t>B0102139007</t>
  </si>
  <si>
    <t>B0102135699</t>
  </si>
  <si>
    <t>B0102135075</t>
  </si>
  <si>
    <t>$ 4,950.00</t>
  </si>
  <si>
    <t>B0102135054</t>
  </si>
  <si>
    <t>B0102133430</t>
  </si>
  <si>
    <t>B0102133427</t>
  </si>
  <si>
    <t>B0102133423</t>
  </si>
  <si>
    <t>B0102131826</t>
  </si>
  <si>
    <t>B0100120224</t>
  </si>
  <si>
    <t>B0102131805</t>
  </si>
  <si>
    <t>$ 8,600.00</t>
  </si>
  <si>
    <t>B0102131808</t>
  </si>
  <si>
    <t>B0102130718</t>
  </si>
  <si>
    <t>B0102130243</t>
  </si>
  <si>
    <t>B0102130267</t>
  </si>
  <si>
    <t>B0100489286</t>
  </si>
  <si>
    <t>$ 2,022.78</t>
  </si>
  <si>
    <t>B0100306047</t>
  </si>
  <si>
    <t>$ 3,644.07</t>
  </si>
  <si>
    <t>B0100011609</t>
  </si>
  <si>
    <t>$ 529.66</t>
  </si>
  <si>
    <t>B0102128694</t>
  </si>
  <si>
    <t>B0102128647</t>
  </si>
  <si>
    <t>B0102128643</t>
  </si>
  <si>
    <t>B0102127838</t>
  </si>
  <si>
    <t>B0102127911</t>
  </si>
  <si>
    <t>B0102127812</t>
  </si>
  <si>
    <t>B0102124767</t>
  </si>
  <si>
    <t>B0102124780</t>
  </si>
  <si>
    <t>B0102125437</t>
  </si>
  <si>
    <t>B0102126068</t>
  </si>
  <si>
    <t>$ 65,350.00</t>
  </si>
  <si>
    <t>B0102123768</t>
  </si>
  <si>
    <t>B0102123209</t>
  </si>
  <si>
    <t>B0102123815</t>
  </si>
  <si>
    <t>$ 3,600.00</t>
  </si>
  <si>
    <t>B0102122096</t>
  </si>
  <si>
    <t>B0102122183</t>
  </si>
  <si>
    <t>B0102121542</t>
  </si>
  <si>
    <t>B0101105087</t>
  </si>
  <si>
    <t>$ 1,263.56</t>
  </si>
  <si>
    <t>130879801</t>
  </si>
  <si>
    <t>B0100261267</t>
  </si>
  <si>
    <t>112000036</t>
  </si>
  <si>
    <t>B0100274379</t>
  </si>
  <si>
    <t>$ 261.30</t>
  </si>
  <si>
    <t>B0101430130</t>
  </si>
  <si>
    <t>B0102124349</t>
  </si>
  <si>
    <t>$ 68,355.00</t>
  </si>
  <si>
    <t>B0100002627</t>
  </si>
  <si>
    <t>B0100020931</t>
  </si>
  <si>
    <t>$ 2,016.95</t>
  </si>
  <si>
    <t>B0100001328</t>
  </si>
  <si>
    <t>B0100133180</t>
  </si>
  <si>
    <t>$ 1,377.12</t>
  </si>
  <si>
    <t>B0100002617</t>
  </si>
  <si>
    <t>B0102119921</t>
  </si>
  <si>
    <t>B0102119873</t>
  </si>
  <si>
    <t>B0102119863</t>
  </si>
  <si>
    <t>B0100011536</t>
  </si>
  <si>
    <t>$ 4,576.29</t>
  </si>
  <si>
    <t>B0100020880</t>
  </si>
  <si>
    <t>$ 2,313.56</t>
  </si>
  <si>
    <t>B0100004051</t>
  </si>
  <si>
    <t>B0102118153</t>
  </si>
  <si>
    <t>B0102118227</t>
  </si>
  <si>
    <t>B0102118315</t>
  </si>
  <si>
    <t>B0102114274</t>
  </si>
  <si>
    <t>B0102114263</t>
  </si>
  <si>
    <t>B0102112692</t>
  </si>
  <si>
    <t>B0102113258</t>
  </si>
  <si>
    <t>B0102112756</t>
  </si>
  <si>
    <t>B0102111092</t>
  </si>
  <si>
    <t>B0102111521</t>
  </si>
  <si>
    <t>B0102111351</t>
  </si>
  <si>
    <t>B0100001704</t>
  </si>
  <si>
    <t>$ 2,754.24</t>
  </si>
  <si>
    <t>B0102117453</t>
  </si>
  <si>
    <t>B0165663641</t>
  </si>
  <si>
    <t>$ 633.00</t>
  </si>
  <si>
    <t>B0165663640</t>
  </si>
  <si>
    <t>$ 3,454.60</t>
  </si>
  <si>
    <t>B0100135460</t>
  </si>
  <si>
    <t>$ 1,597.46</t>
  </si>
  <si>
    <t>B0100002601</t>
  </si>
  <si>
    <t>B0100054574</t>
  </si>
  <si>
    <t>$ 22,796.61</t>
  </si>
  <si>
    <t>B0100021266</t>
  </si>
  <si>
    <t>B0102116325</t>
  </si>
  <si>
    <t>B0100002609</t>
  </si>
  <si>
    <t>B0100020844</t>
  </si>
  <si>
    <t>$ 1,237.29</t>
  </si>
  <si>
    <t>B0100020853</t>
  </si>
  <si>
    <t>$ 43,957.63</t>
  </si>
  <si>
    <t>B0100020801</t>
  </si>
  <si>
    <t>$ 29,550.85</t>
  </si>
  <si>
    <t>B0100175976</t>
  </si>
  <si>
    <t>$ 5,830.00</t>
  </si>
  <si>
    <t>B0102111585</t>
  </si>
  <si>
    <t>430107842</t>
  </si>
  <si>
    <t>B0100000445</t>
  </si>
  <si>
    <t>B0102109418</t>
  </si>
  <si>
    <t>$ 3,520.00</t>
  </si>
  <si>
    <t>B0102109380</t>
  </si>
  <si>
    <t>B0102109366</t>
  </si>
  <si>
    <t>B0102108412</t>
  </si>
  <si>
    <t>$ 6,580.00</t>
  </si>
  <si>
    <t>B0102108406</t>
  </si>
  <si>
    <t>B0102108609</t>
  </si>
  <si>
    <t>$ 3,542.00</t>
  </si>
  <si>
    <t>B0102107751</t>
  </si>
  <si>
    <t>B0102107686</t>
  </si>
  <si>
    <t>B0102107780</t>
  </si>
  <si>
    <t>B0109819508</t>
  </si>
  <si>
    <t>$ 11,467.70</t>
  </si>
  <si>
    <t>B0100000426</t>
  </si>
  <si>
    <t>B0100488819</t>
  </si>
  <si>
    <t>$ 872.11</t>
  </si>
  <si>
    <t>B0102104342</t>
  </si>
  <si>
    <t>B0102104345</t>
  </si>
  <si>
    <t>B0102102745</t>
  </si>
  <si>
    <t>B0102102739</t>
  </si>
  <si>
    <t>B0102102734</t>
  </si>
  <si>
    <t>B0102101026</t>
  </si>
  <si>
    <t>B0102101043</t>
  </si>
  <si>
    <t>B0102101099</t>
  </si>
  <si>
    <t>B0102099316</t>
  </si>
  <si>
    <t>B0102099970</t>
  </si>
  <si>
    <t>B0102099350</t>
  </si>
  <si>
    <t>B0102097807</t>
  </si>
  <si>
    <t>B0102098401</t>
  </si>
  <si>
    <t>B0102097787</t>
  </si>
  <si>
    <t>B0102094256</t>
  </si>
  <si>
    <t>B0102094803</t>
  </si>
  <si>
    <t>B0102094247</t>
  </si>
  <si>
    <t>00102647385</t>
  </si>
  <si>
    <t>B0100002217</t>
  </si>
  <si>
    <t>B0102101888</t>
  </si>
  <si>
    <t>$ 550.85</t>
  </si>
  <si>
    <t>B0102100273</t>
  </si>
  <si>
    <t>$ 63,500.00</t>
  </si>
  <si>
    <t>B0121978484</t>
  </si>
  <si>
    <t>B0109671213</t>
  </si>
  <si>
    <t>$ 3,418.49</t>
  </si>
  <si>
    <t>B0103150920</t>
  </si>
  <si>
    <t>$ 6,149.99</t>
  </si>
  <si>
    <t>02800058949</t>
  </si>
  <si>
    <t>B0100001503</t>
  </si>
  <si>
    <t>B0100053997</t>
  </si>
  <si>
    <t>$ 57,288.15</t>
  </si>
  <si>
    <t>B0100053996</t>
  </si>
  <si>
    <t>$ 57,288.14</t>
  </si>
  <si>
    <t>B0101427372</t>
  </si>
  <si>
    <t>B0102092746</t>
  </si>
  <si>
    <t>B0102092699</t>
  </si>
  <si>
    <t>B0102092691</t>
  </si>
  <si>
    <t>B0102091550</t>
  </si>
  <si>
    <t>B0102091133</t>
  </si>
  <si>
    <t>B0102091155</t>
  </si>
  <si>
    <t>B0102090285</t>
  </si>
  <si>
    <t>$ 3,325.00</t>
  </si>
  <si>
    <t>B0102090144</t>
  </si>
  <si>
    <t>B0102089661</t>
  </si>
  <si>
    <t>B0102088084</t>
  </si>
  <si>
    <t>B0102088079</t>
  </si>
  <si>
    <t>B0102088101</t>
  </si>
  <si>
    <t>B0102087301</t>
  </si>
  <si>
    <t>$ 5,350.00</t>
  </si>
  <si>
    <t>B0102087548</t>
  </si>
  <si>
    <t>B0102087317</t>
  </si>
  <si>
    <t>B0100010774</t>
  </si>
  <si>
    <t>$ 6,334.75</t>
  </si>
  <si>
    <t>B0121977674</t>
  </si>
  <si>
    <t>B0102084489</t>
  </si>
  <si>
    <t>B0102084475</t>
  </si>
  <si>
    <t>$ 4,980.00</t>
  </si>
  <si>
    <t>B0102084470</t>
  </si>
  <si>
    <t>B0102083015</t>
  </si>
  <si>
    <t>B0102083208</t>
  </si>
  <si>
    <t>B0102083035</t>
  </si>
  <si>
    <t>B0102081541</t>
  </si>
  <si>
    <t>B0102081508</t>
  </si>
  <si>
    <t>B0102081509</t>
  </si>
  <si>
    <t>B0102080053</t>
  </si>
  <si>
    <t>B0102080072</t>
  </si>
  <si>
    <t>B0102080302</t>
  </si>
  <si>
    <t>B0102079156</t>
  </si>
  <si>
    <t>B0102079326</t>
  </si>
  <si>
    <t>B0102079038</t>
  </si>
  <si>
    <t>B0121975737</t>
  </si>
  <si>
    <t>B0121976570</t>
  </si>
  <si>
    <t>B0101425786</t>
  </si>
  <si>
    <t>B0102081173</t>
  </si>
  <si>
    <t>B0102079868</t>
  </si>
  <si>
    <t>02800643351</t>
  </si>
  <si>
    <t>B0100002855</t>
  </si>
  <si>
    <t>B0100011259</t>
  </si>
  <si>
    <t>$ 2,966.10</t>
  </si>
  <si>
    <t>B0100002068</t>
  </si>
  <si>
    <t>$ 1,256.44</t>
  </si>
  <si>
    <t>B0102075786</t>
  </si>
  <si>
    <t>B0102075747</t>
  </si>
  <si>
    <t>$ 3,562.00</t>
  </si>
  <si>
    <t>B0102075732</t>
  </si>
  <si>
    <t>B0102074353</t>
  </si>
  <si>
    <t>B0102074366</t>
  </si>
  <si>
    <t>B0102074362</t>
  </si>
  <si>
    <t>B0102073026</t>
  </si>
  <si>
    <t>B0102073016</t>
  </si>
  <si>
    <t>B0102073084</t>
  </si>
  <si>
    <t>B0102071822</t>
  </si>
  <si>
    <t>B0102071807</t>
  </si>
  <si>
    <t>B0102071832</t>
  </si>
  <si>
    <t>B0102071029</t>
  </si>
  <si>
    <t>B0102071028</t>
  </si>
  <si>
    <t>B0102071044</t>
  </si>
  <si>
    <t>B0100020928</t>
  </si>
  <si>
    <t>$ 1,589.01</t>
  </si>
  <si>
    <t>B0102070618</t>
  </si>
  <si>
    <t>B0164034981</t>
  </si>
  <si>
    <t>$ 595.00</t>
  </si>
  <si>
    <t>B0164034980</t>
  </si>
  <si>
    <t>$ 2,009.58</t>
  </si>
  <si>
    <t>B0121975519</t>
  </si>
  <si>
    <t>B0101821699</t>
  </si>
  <si>
    <t>$ 59,737.28</t>
  </si>
  <si>
    <t>B0102058724</t>
  </si>
  <si>
    <t>B0100002259</t>
  </si>
  <si>
    <t>B0109515667</t>
  </si>
  <si>
    <t>$ 23,209.34</t>
  </si>
  <si>
    <t>B0100000465</t>
  </si>
  <si>
    <t>$ 1,080.51</t>
  </si>
  <si>
    <t>B0102067151</t>
  </si>
  <si>
    <t>B0102067141</t>
  </si>
  <si>
    <t>$ 5,780.00</t>
  </si>
  <si>
    <t>B0102067127</t>
  </si>
  <si>
    <t>B0102065816</t>
  </si>
  <si>
    <t>$ 6,984.00</t>
  </si>
  <si>
    <t>B0102066230</t>
  </si>
  <si>
    <t>B0102065791</t>
  </si>
  <si>
    <t>B0102064466</t>
  </si>
  <si>
    <t>B0102064494</t>
  </si>
  <si>
    <t>B0102064454</t>
  </si>
  <si>
    <t>B0102063641</t>
  </si>
  <si>
    <t>$ 6,963.00</t>
  </si>
  <si>
    <t>B0102063264</t>
  </si>
  <si>
    <t>B0102063720</t>
  </si>
  <si>
    <t>B0121974802</t>
  </si>
  <si>
    <t>B0101382635</t>
  </si>
  <si>
    <t>B0102060932</t>
  </si>
  <si>
    <t>$ 53,250.00</t>
  </si>
  <si>
    <t>B0102060336</t>
  </si>
  <si>
    <t>B0102060312</t>
  </si>
  <si>
    <t>B0102060297</t>
  </si>
  <si>
    <t>B0102058810</t>
  </si>
  <si>
    <t>B0102058769</t>
  </si>
  <si>
    <t>B0102058759</t>
  </si>
  <si>
    <t>B0102057436</t>
  </si>
  <si>
    <t>B0102057256</t>
  </si>
  <si>
    <t>B0102057296</t>
  </si>
  <si>
    <t>B0100047838</t>
  </si>
  <si>
    <t>$ 3,577.59</t>
  </si>
  <si>
    <t>E310006738066</t>
  </si>
  <si>
    <t>B0121974344</t>
  </si>
  <si>
    <t>B0121973948</t>
  </si>
  <si>
    <t>B0100002342</t>
  </si>
  <si>
    <t>$ 4,152.54</t>
  </si>
  <si>
    <t>B0101338127</t>
  </si>
  <si>
    <t>B0102055759</t>
  </si>
  <si>
    <t>$ 18,900.00</t>
  </si>
  <si>
    <t>B0102055745</t>
  </si>
  <si>
    <t>B0102055698</t>
  </si>
  <si>
    <t>B0102055676</t>
  </si>
  <si>
    <t>B0102055796</t>
  </si>
  <si>
    <t>$ 6,608.00</t>
  </si>
  <si>
    <t>B0102054086</t>
  </si>
  <si>
    <t>B0102054070</t>
  </si>
  <si>
    <t>B0102054045</t>
  </si>
  <si>
    <t>B0102053184</t>
  </si>
  <si>
    <t>B0102053181</t>
  </si>
  <si>
    <t>B0102053174</t>
  </si>
  <si>
    <t>B0102050119</t>
  </si>
  <si>
    <t>B0102050309</t>
  </si>
  <si>
    <t>B0109463854</t>
  </si>
  <si>
    <t>$ 1,063.25</t>
  </si>
  <si>
    <t>B0109470491</t>
  </si>
  <si>
    <t>B0100003909</t>
  </si>
  <si>
    <t>B0109533080</t>
  </si>
  <si>
    <t>B0112020923</t>
  </si>
  <si>
    <t>$ 2,402.79</t>
  </si>
  <si>
    <t>B0109501425</t>
  </si>
  <si>
    <t>$ 110.17</t>
  </si>
  <si>
    <t>B0102051112</t>
  </si>
  <si>
    <t>$ 62,350.00</t>
  </si>
  <si>
    <t>B0100010470</t>
  </si>
  <si>
    <t>B0100067361</t>
  </si>
  <si>
    <t>$ 2,505.00</t>
  </si>
  <si>
    <t>B0102048384</t>
  </si>
  <si>
    <t>B0102048354</t>
  </si>
  <si>
    <t>B0102048357</t>
  </si>
  <si>
    <t>B01000016089</t>
  </si>
  <si>
    <t>$ 5,970.00</t>
  </si>
  <si>
    <t>B0100097867</t>
  </si>
  <si>
    <t>$ 1,530.74</t>
  </si>
  <si>
    <t>B0102046750</t>
  </si>
  <si>
    <t>B0102046799</t>
  </si>
  <si>
    <t>B0102046757</t>
  </si>
  <si>
    <t>B0102045132</t>
  </si>
  <si>
    <t>B0102045162</t>
  </si>
  <si>
    <t>B0102045146</t>
  </si>
  <si>
    <t>B0102043501</t>
  </si>
  <si>
    <t>$ 6,745.00</t>
  </si>
  <si>
    <t>B0102043486</t>
  </si>
  <si>
    <t>B0102043488</t>
  </si>
  <si>
    <t>B0109470634</t>
  </si>
  <si>
    <t>$ 1,242.37</t>
  </si>
  <si>
    <t>B0109472588</t>
  </si>
  <si>
    <t>$ 2,758.42</t>
  </si>
  <si>
    <t>B01094683780</t>
  </si>
  <si>
    <t>$ 2,791.11</t>
  </si>
  <si>
    <t>B0109454058</t>
  </si>
  <si>
    <t>$ 1,030.54</t>
  </si>
  <si>
    <t>B0121972642</t>
  </si>
  <si>
    <t>B0102044182</t>
  </si>
  <si>
    <t>$ 2,650.00</t>
  </si>
  <si>
    <t>B0100001643</t>
  </si>
  <si>
    <t>$ 3,516.95</t>
  </si>
  <si>
    <t>B0109443777</t>
  </si>
  <si>
    <t>$ 1,262.71</t>
  </si>
  <si>
    <t>B01001117231</t>
  </si>
  <si>
    <t>$ 177.97</t>
  </si>
  <si>
    <t>132230337</t>
  </si>
  <si>
    <t>B0100002744</t>
  </si>
  <si>
    <t>B0101337012</t>
  </si>
  <si>
    <t>B0100003875</t>
  </si>
  <si>
    <t>$ 3,728.75</t>
  </si>
  <si>
    <t>B0102039318</t>
  </si>
  <si>
    <t>B0102039311</t>
  </si>
  <si>
    <t>B0102039307</t>
  </si>
  <si>
    <t>130539987</t>
  </si>
  <si>
    <t>B0100248074</t>
  </si>
  <si>
    <t>B0102037638</t>
  </si>
  <si>
    <t>B0102037650</t>
  </si>
  <si>
    <t>B0102037742</t>
  </si>
  <si>
    <t>B0102036103</t>
  </si>
  <si>
    <t>B0102035994</t>
  </si>
  <si>
    <t>B0102034405</t>
  </si>
  <si>
    <t>$ 2,960.00</t>
  </si>
  <si>
    <t>B0102034353</t>
  </si>
  <si>
    <t>B0102034371</t>
  </si>
  <si>
    <t>$ 6,810.00</t>
  </si>
  <si>
    <t>B0121971626</t>
  </si>
  <si>
    <t>B0100058153</t>
  </si>
  <si>
    <t>$ 101.69</t>
  </si>
  <si>
    <t>119500925</t>
  </si>
  <si>
    <t>B0100002792</t>
  </si>
  <si>
    <t>$ 449.15</t>
  </si>
  <si>
    <t>B0100002796</t>
  </si>
  <si>
    <t>B01094271630</t>
  </si>
  <si>
    <t>$ 658.57</t>
  </si>
  <si>
    <t>B0100000462</t>
  </si>
  <si>
    <t>$ 240.00</t>
  </si>
  <si>
    <t>B0100000463</t>
  </si>
  <si>
    <t>$ 1,450.00</t>
  </si>
  <si>
    <t>B0100002787</t>
  </si>
  <si>
    <t>$ 2,144.07</t>
  </si>
  <si>
    <t>B0100010375</t>
  </si>
  <si>
    <t>B0100010380</t>
  </si>
  <si>
    <t>$ 5,889.83</t>
  </si>
  <si>
    <t>B0102032733</t>
  </si>
  <si>
    <t>B0102032727</t>
  </si>
  <si>
    <t>B0102032726</t>
  </si>
  <si>
    <t>B0109408950</t>
  </si>
  <si>
    <t>$ 671.19</t>
  </si>
  <si>
    <t>B0102031790</t>
  </si>
  <si>
    <t>B0102031821</t>
  </si>
  <si>
    <t>B0102031796</t>
  </si>
  <si>
    <t>B0100006384</t>
  </si>
  <si>
    <t>$ 1,033.90</t>
  </si>
  <si>
    <t>B0109400397</t>
  </si>
  <si>
    <t>$ 2,035.39</t>
  </si>
  <si>
    <t>B0102029022</t>
  </si>
  <si>
    <t>B0102028785</t>
  </si>
  <si>
    <t>B0102029210</t>
  </si>
  <si>
    <t>$ 3,963.00</t>
  </si>
  <si>
    <t>B0102027039</t>
  </si>
  <si>
    <t>B0102027033</t>
  </si>
  <si>
    <t>B0102027035</t>
  </si>
  <si>
    <t>B0162470239</t>
  </si>
  <si>
    <t>$ 2,925.43</t>
  </si>
  <si>
    <t>B0162470240</t>
  </si>
  <si>
    <t>$ 900.00</t>
  </si>
  <si>
    <t>B0102026147</t>
  </si>
  <si>
    <t>B0102028351</t>
  </si>
  <si>
    <t>$ 68,705.00</t>
  </si>
  <si>
    <t>B0100058057</t>
  </si>
  <si>
    <t>$ 2,161.04</t>
  </si>
  <si>
    <t>B0100457262</t>
  </si>
  <si>
    <t>$ 1,773.70</t>
  </si>
  <si>
    <t>B0109382338</t>
  </si>
  <si>
    <t>$ 5,161.92</t>
  </si>
  <si>
    <t>B0100058018</t>
  </si>
  <si>
    <t>$ 6,097.49</t>
  </si>
  <si>
    <t>B0100019773</t>
  </si>
  <si>
    <t>B0109336347</t>
  </si>
  <si>
    <t>$ 5,102.92</t>
  </si>
  <si>
    <t>B0102021908</t>
  </si>
  <si>
    <t>B0109357952</t>
  </si>
  <si>
    <t>$ 1,509.33</t>
  </si>
  <si>
    <t>B0121970250</t>
  </si>
  <si>
    <t>B0109353326</t>
  </si>
  <si>
    <t>$ 770.10</t>
  </si>
  <si>
    <t>B0100015838</t>
  </si>
  <si>
    <t>$ 48,600.00</t>
  </si>
  <si>
    <t>B0100006299</t>
  </si>
  <si>
    <t>$ 1,957.63</t>
  </si>
  <si>
    <t>B0109554468</t>
  </si>
  <si>
    <t>$ 1,101.70</t>
  </si>
  <si>
    <t>E310006525267</t>
  </si>
  <si>
    <t>$ 5,004.53</t>
  </si>
  <si>
    <t>B0100015807</t>
  </si>
  <si>
    <t>$ 1,950.00</t>
  </si>
  <si>
    <t>B0101333786</t>
  </si>
  <si>
    <t>B0102015486</t>
  </si>
  <si>
    <t>$ 6,475.00</t>
  </si>
  <si>
    <t>B0121969088</t>
  </si>
  <si>
    <t>B0102007999</t>
  </si>
  <si>
    <t>$ 2,317.00</t>
  </si>
  <si>
    <t>B0101987171</t>
  </si>
  <si>
    <t>B0101987148</t>
  </si>
  <si>
    <t>B0101987156</t>
  </si>
  <si>
    <t>B0101985431</t>
  </si>
  <si>
    <t>B0101985447</t>
  </si>
  <si>
    <t>B0101985432</t>
  </si>
  <si>
    <t>B0101983799</t>
  </si>
  <si>
    <t>B0101983845</t>
  </si>
  <si>
    <t>B0101983802</t>
  </si>
  <si>
    <t>$ 3,985.00</t>
  </si>
  <si>
    <t>B0101982185</t>
  </si>
  <si>
    <t>B0101982184</t>
  </si>
  <si>
    <t>B0101982202</t>
  </si>
  <si>
    <t>B0100018881</t>
  </si>
  <si>
    <t>$ 395.00</t>
  </si>
  <si>
    <t>B0100040492</t>
  </si>
  <si>
    <t>B0100010213</t>
  </si>
  <si>
    <t>B0100010214</t>
  </si>
  <si>
    <t>B0102007240</t>
  </si>
  <si>
    <t>$ 55,300.00</t>
  </si>
  <si>
    <t>B0100471474</t>
  </si>
  <si>
    <t>$ 9,610.17</t>
  </si>
  <si>
    <t>B0100013550</t>
  </si>
  <si>
    <t>B0100007030</t>
  </si>
  <si>
    <t>$ 14,406.78</t>
  </si>
  <si>
    <t>B01092800980</t>
  </si>
  <si>
    <t>$ 1,269.33</t>
  </si>
  <si>
    <t>B0102000041</t>
  </si>
  <si>
    <t>$ 54,355.00</t>
  </si>
  <si>
    <t>B0101999041</t>
  </si>
  <si>
    <t>B0100016133</t>
  </si>
  <si>
    <t>B0100225720</t>
  </si>
  <si>
    <t>$ 2,288.14</t>
  </si>
  <si>
    <t>B0100000442</t>
  </si>
  <si>
    <t>B0100006631</t>
  </si>
  <si>
    <t>B0100018821</t>
  </si>
  <si>
    <t>$ 650.00</t>
  </si>
  <si>
    <t>B01092631950</t>
  </si>
  <si>
    <t>$ 1,878.22</t>
  </si>
  <si>
    <t>B0100225694</t>
  </si>
  <si>
    <t>B0100000532</t>
  </si>
  <si>
    <t>B0100000533</t>
  </si>
  <si>
    <t>B0101331740</t>
  </si>
  <si>
    <t>02800397412</t>
  </si>
  <si>
    <t>B0100007029</t>
  </si>
  <si>
    <t>$ 1,395.00</t>
  </si>
  <si>
    <t>B0101990284</t>
  </si>
  <si>
    <t>B0109238626</t>
  </si>
  <si>
    <t>$ 6,431.71</t>
  </si>
  <si>
    <t>B0101820683</t>
  </si>
  <si>
    <t>$ 3,958.26</t>
  </si>
  <si>
    <t>B0109551383</t>
  </si>
  <si>
    <t>$ 5,274.82</t>
  </si>
  <si>
    <t>B0101987648</t>
  </si>
  <si>
    <t>B0101987180</t>
  </si>
  <si>
    <t>B0101987147</t>
  </si>
  <si>
    <t>B0101987252</t>
  </si>
  <si>
    <t>B0101987301</t>
  </si>
  <si>
    <t>$ 2,263.00</t>
  </si>
  <si>
    <t>B0101987168</t>
  </si>
  <si>
    <t>B0101987902</t>
  </si>
  <si>
    <t>B0101987368</t>
  </si>
  <si>
    <t>$ 3,300.00</t>
  </si>
  <si>
    <t>B0101987769</t>
  </si>
  <si>
    <t>02800506319</t>
  </si>
  <si>
    <t>B0100005289</t>
  </si>
  <si>
    <t>132094875</t>
  </si>
  <si>
    <t>B0100000537</t>
  </si>
  <si>
    <t>$ 987.29</t>
  </si>
  <si>
    <t>$ 279.66</t>
  </si>
  <si>
    <t>B0160950099</t>
  </si>
  <si>
    <t>$ 2,459.22</t>
  </si>
  <si>
    <t>B0160950098</t>
  </si>
  <si>
    <t>$ 1,208.15</t>
  </si>
  <si>
    <t>B0101984462</t>
  </si>
  <si>
    <t>B0100019243</t>
  </si>
  <si>
    <t>$ 9,502.12</t>
  </si>
  <si>
    <t>B01092114090</t>
  </si>
  <si>
    <t>$ 217.64</t>
  </si>
  <si>
    <t>B0100012559</t>
  </si>
  <si>
    <t>$ 4,030.92</t>
  </si>
  <si>
    <t>B0109193500</t>
  </si>
  <si>
    <t>$ 9,698.00</t>
  </si>
  <si>
    <t>B0101975997</t>
  </si>
  <si>
    <t>$ 53,205.00</t>
  </si>
  <si>
    <t>B0101975999</t>
  </si>
  <si>
    <t>B0101976908</t>
  </si>
  <si>
    <t>$ 2,880.00</t>
  </si>
  <si>
    <t>B0101976686</t>
  </si>
  <si>
    <t>B0101976675</t>
  </si>
  <si>
    <t>B0101976673</t>
  </si>
  <si>
    <t>B0101976804</t>
  </si>
  <si>
    <t>B0101975252</t>
  </si>
  <si>
    <t>B0101975223</t>
  </si>
  <si>
    <t>B0101975384</t>
  </si>
  <si>
    <t>B0101973646</t>
  </si>
  <si>
    <t>B0101973681</t>
  </si>
  <si>
    <t>B0101972089</t>
  </si>
  <si>
    <t>B0101972218</t>
  </si>
  <si>
    <t>B0101970708</t>
  </si>
  <si>
    <t>B0101970770</t>
  </si>
  <si>
    <t>B0101970705</t>
  </si>
  <si>
    <t>B0101969846</t>
  </si>
  <si>
    <t>B0101969835</t>
  </si>
  <si>
    <t>$ 4,960.00</t>
  </si>
  <si>
    <t>B01091355710</t>
  </si>
  <si>
    <t>$ 938.73</t>
  </si>
  <si>
    <t>B0109176390</t>
  </si>
  <si>
    <t>$ 7,351.84</t>
  </si>
  <si>
    <t>B0100094423</t>
  </si>
  <si>
    <t>$ 7,109.54</t>
  </si>
  <si>
    <t>B0100001198</t>
  </si>
  <si>
    <t>$ 576.27</t>
  </si>
  <si>
    <t>B0100018681</t>
  </si>
  <si>
    <t>$ 1,475.00</t>
  </si>
  <si>
    <t>B0100015911</t>
  </si>
  <si>
    <t>$ 575.00</t>
  </si>
  <si>
    <t>B0100005210</t>
  </si>
  <si>
    <t>$ 11,864.41</t>
  </si>
  <si>
    <t>B0100040260</t>
  </si>
  <si>
    <t>$ 1,483.05</t>
  </si>
  <si>
    <t>B0100000453</t>
  </si>
  <si>
    <t>B0100163806</t>
  </si>
  <si>
    <t>B0100050092</t>
  </si>
  <si>
    <t>$ 56,991.54</t>
  </si>
  <si>
    <t>B0109121980</t>
  </si>
  <si>
    <t>$ 7,387.40</t>
  </si>
  <si>
    <t>E310006371007</t>
  </si>
  <si>
    <t>$ 4,869.69</t>
  </si>
  <si>
    <t>B0100116705</t>
  </si>
  <si>
    <t>$ 7,010.17</t>
  </si>
  <si>
    <t>B0100009972</t>
  </si>
  <si>
    <t>B0100009975</t>
  </si>
  <si>
    <t>$ 7,584.73</t>
  </si>
  <si>
    <t>B0101966668</t>
  </si>
  <si>
    <t>B0101966699</t>
  </si>
  <si>
    <t>$ 5,123.00</t>
  </si>
  <si>
    <t>B0101965010</t>
  </si>
  <si>
    <t>B0101964987</t>
  </si>
  <si>
    <t>B0101964963</t>
  </si>
  <si>
    <t>B0101963374</t>
  </si>
  <si>
    <t>B0101963412</t>
  </si>
  <si>
    <t>B0101961809</t>
  </si>
  <si>
    <t>B0101961796</t>
  </si>
  <si>
    <t>B0101961800</t>
  </si>
  <si>
    <t>B0101960471</t>
  </si>
  <si>
    <t>B0101960210</t>
  </si>
  <si>
    <t>B0101960228</t>
  </si>
  <si>
    <t>B0101328112</t>
  </si>
  <si>
    <t>B0100001558</t>
  </si>
  <si>
    <t>$ 461.86</t>
  </si>
  <si>
    <t>B0101961110</t>
  </si>
  <si>
    <t>$ 63,165.00</t>
  </si>
  <si>
    <t>B0109122023</t>
  </si>
  <si>
    <t>$ 990.68</t>
  </si>
  <si>
    <t>B0100009925</t>
  </si>
  <si>
    <t>B0100005758</t>
  </si>
  <si>
    <t>$ 2,915.25</t>
  </si>
  <si>
    <t>B0109099102</t>
  </si>
  <si>
    <t>$ 2,480.01</t>
  </si>
  <si>
    <t>B0100001556</t>
  </si>
  <si>
    <t>B0101956542</t>
  </si>
  <si>
    <t>B0101956539</t>
  </si>
  <si>
    <t>B0101956555</t>
  </si>
  <si>
    <t>$ 2,890.00</t>
  </si>
  <si>
    <t>B0101955061</t>
  </si>
  <si>
    <t>B0101955000</t>
  </si>
  <si>
    <t>B0101955016</t>
  </si>
  <si>
    <t>B0101953417</t>
  </si>
  <si>
    <t>B0101953421</t>
  </si>
  <si>
    <t>$ 3,400.00</t>
  </si>
  <si>
    <t>B0101953411</t>
  </si>
  <si>
    <t>B0100005139</t>
  </si>
  <si>
    <t>130051501</t>
  </si>
  <si>
    <t>B0100005265</t>
  </si>
  <si>
    <t>$ 1,226.50</t>
  </si>
  <si>
    <t>B0101952471</t>
  </si>
  <si>
    <t>B0101952358</t>
  </si>
  <si>
    <t>$ 7,451.00</t>
  </si>
  <si>
    <t>B0101952353</t>
  </si>
  <si>
    <t>B0101951401</t>
  </si>
  <si>
    <t>B0101950955</t>
  </si>
  <si>
    <t>B0101950954</t>
  </si>
  <si>
    <t>B0109069153</t>
  </si>
  <si>
    <t>$ 3,540.70</t>
  </si>
  <si>
    <t>B0100116551</t>
  </si>
  <si>
    <t>$ 396.61</t>
  </si>
  <si>
    <t>B0109083820</t>
  </si>
  <si>
    <t>$ 9,053.13</t>
  </si>
  <si>
    <t>B0100000387</t>
  </si>
  <si>
    <t>B0200005921</t>
  </si>
  <si>
    <t>130294194</t>
  </si>
  <si>
    <t>B0100002887</t>
  </si>
  <si>
    <t>B0100019054</t>
  </si>
  <si>
    <t>$ 1,989.83</t>
  </si>
  <si>
    <t>B0109078122</t>
  </si>
  <si>
    <t>$ 216.24</t>
  </si>
  <si>
    <t>B0100015699</t>
  </si>
  <si>
    <t>$ 2,101.69</t>
  </si>
  <si>
    <t>B0101948088</t>
  </si>
  <si>
    <t>$ 2,896.00</t>
  </si>
  <si>
    <t>B0101948036</t>
  </si>
  <si>
    <t>B0101948033</t>
  </si>
  <si>
    <t>B0101946643</t>
  </si>
  <si>
    <t>B0101946467</t>
  </si>
  <si>
    <t>B0101946473</t>
  </si>
  <si>
    <t>B0101945034</t>
  </si>
  <si>
    <t>$ 3,563.00</t>
  </si>
  <si>
    <t>B0101944951</t>
  </si>
  <si>
    <t>B0101944943</t>
  </si>
  <si>
    <t>$ 7,452.00</t>
  </si>
  <si>
    <t>B0101943373</t>
  </si>
  <si>
    <t>$ 3,896.00</t>
  </si>
  <si>
    <t>B0101943354</t>
  </si>
  <si>
    <t>$ 5,870.00</t>
  </si>
  <si>
    <t>B0101943345</t>
  </si>
  <si>
    <t>B0101942187</t>
  </si>
  <si>
    <t>B0101941883</t>
  </si>
  <si>
    <t>$ 6,496.00</t>
  </si>
  <si>
    <t>B0101941845</t>
  </si>
  <si>
    <t>B0100116506</t>
  </si>
  <si>
    <t>B0100116510</t>
  </si>
  <si>
    <t>b0109546626</t>
  </si>
  <si>
    <t>$ 1,742.97</t>
  </si>
  <si>
    <t>B0101649168</t>
  </si>
  <si>
    <t>B0100005662</t>
  </si>
  <si>
    <t>B0100194288</t>
  </si>
  <si>
    <t>B0100005107</t>
  </si>
  <si>
    <t>$ 8,474.58</t>
  </si>
  <si>
    <t>B0101944119</t>
  </si>
  <si>
    <t>B0100005230</t>
  </si>
  <si>
    <t>$ 1,878.30</t>
  </si>
  <si>
    <t>B0101325932</t>
  </si>
  <si>
    <t>B0101680905</t>
  </si>
  <si>
    <t>B0100000517</t>
  </si>
  <si>
    <t>132078063</t>
  </si>
  <si>
    <t>B0100000056</t>
  </si>
  <si>
    <t>$ 67,796.61</t>
  </si>
  <si>
    <t>B0109054778</t>
  </si>
  <si>
    <t>$ 2,892.37</t>
  </si>
  <si>
    <t>B0100019020</t>
  </si>
  <si>
    <t>$ 4,481.35</t>
  </si>
  <si>
    <t>B0109046784</t>
  </si>
  <si>
    <t>$ 2,579.65</t>
  </si>
  <si>
    <t>B0159414889</t>
  </si>
  <si>
    <t>$ 537.04</t>
  </si>
  <si>
    <t>B0159414888</t>
  </si>
  <si>
    <t>$ 500.00</t>
  </si>
  <si>
    <t>B0100116427</t>
  </si>
  <si>
    <t>B0109034443</t>
  </si>
  <si>
    <t>$ 6,291.14</t>
  </si>
  <si>
    <t>B0100006855</t>
  </si>
  <si>
    <t>$ 3,122.88</t>
  </si>
  <si>
    <t>B0100013131</t>
  </si>
  <si>
    <t>$ 2,627.12</t>
  </si>
  <si>
    <t>B0100462724</t>
  </si>
  <si>
    <t>$ 4,740.87</t>
  </si>
  <si>
    <t>B0100462725</t>
  </si>
  <si>
    <t>B0101938789</t>
  </si>
  <si>
    <t>B0101938707</t>
  </si>
  <si>
    <t>B0101938280</t>
  </si>
  <si>
    <t>$ 2,700.00</t>
  </si>
  <si>
    <t>B0101938238</t>
  </si>
  <si>
    <t>B0101938236</t>
  </si>
  <si>
    <t>B1500031028</t>
  </si>
  <si>
    <t>$ 5,496.00</t>
  </si>
  <si>
    <t>B0101936683</t>
  </si>
  <si>
    <t>B0101937212</t>
  </si>
  <si>
    <t>B0101935481</t>
  </si>
  <si>
    <t>B0101935195</t>
  </si>
  <si>
    <t>B0101935023</t>
  </si>
  <si>
    <t>$ 8,463.00</t>
  </si>
  <si>
    <t>B0101933431</t>
  </si>
  <si>
    <t>B0101933448</t>
  </si>
  <si>
    <t>$ 5,463.00</t>
  </si>
  <si>
    <t>B0101933527</t>
  </si>
  <si>
    <t>B0101931880</t>
  </si>
  <si>
    <t>B0101931876</t>
  </si>
  <si>
    <t>B0101931985</t>
  </si>
  <si>
    <t>B0100012335</t>
  </si>
  <si>
    <t>$ 5,885.97</t>
  </si>
  <si>
    <t>B0100018976</t>
  </si>
  <si>
    <t>$ 525.42</t>
  </si>
  <si>
    <t>B0109545093</t>
  </si>
  <si>
    <t>$ 2,336.39</t>
  </si>
  <si>
    <t>B0100040041</t>
  </si>
  <si>
    <t>119501123</t>
  </si>
  <si>
    <t>B0100090082</t>
  </si>
  <si>
    <t>$ 1,139.83</t>
  </si>
  <si>
    <t>B0100006857</t>
  </si>
  <si>
    <t>B0100006856</t>
  </si>
  <si>
    <t>$ 2,050.85</t>
  </si>
  <si>
    <t>B0100455726</t>
  </si>
  <si>
    <t>$ 2,231.25</t>
  </si>
  <si>
    <t>B0109017044</t>
  </si>
  <si>
    <t>$ 2,238.05</t>
  </si>
  <si>
    <t>B0101932156</t>
  </si>
  <si>
    <t>$ 6,618.00</t>
  </si>
  <si>
    <t>B0100005054</t>
  </si>
  <si>
    <t>$ 11,016.95</t>
  </si>
  <si>
    <t>B0100130102</t>
  </si>
  <si>
    <t>E310006218320</t>
  </si>
  <si>
    <t>$ 5,571.78</t>
  </si>
  <si>
    <t>130822026</t>
  </si>
  <si>
    <t>B0100023577</t>
  </si>
  <si>
    <t>B0101931055</t>
  </si>
  <si>
    <t>$ 4,985.00</t>
  </si>
  <si>
    <t>B0101931048</t>
  </si>
  <si>
    <t>B0101931039</t>
  </si>
  <si>
    <t>101568224</t>
  </si>
  <si>
    <t>B0100366934</t>
  </si>
  <si>
    <t>B0101928354</t>
  </si>
  <si>
    <t>B0101928268</t>
  </si>
  <si>
    <t>$ 5,896.00</t>
  </si>
  <si>
    <t>B0101928243</t>
  </si>
  <si>
    <t>B0101926752</t>
  </si>
  <si>
    <t>$ 7,856.00</t>
  </si>
  <si>
    <t>B0101926750</t>
  </si>
  <si>
    <t>B0101927102</t>
  </si>
  <si>
    <t>B0101926043</t>
  </si>
  <si>
    <t>$ 3,652.00</t>
  </si>
  <si>
    <t>B0101925943</t>
  </si>
  <si>
    <t>B0101925854</t>
  </si>
  <si>
    <t>B0100000300</t>
  </si>
  <si>
    <t>$ 12,919.49</t>
  </si>
  <si>
    <t>B0101323642</t>
  </si>
  <si>
    <t>B01089635780</t>
  </si>
  <si>
    <t>$ 430.80</t>
  </si>
  <si>
    <t>B0108969409</t>
  </si>
  <si>
    <t>$ 8,745.18</t>
  </si>
  <si>
    <t>B0101920986</t>
  </si>
  <si>
    <t>B0101920968</t>
  </si>
  <si>
    <t>B0101920962</t>
  </si>
  <si>
    <t>B0101919373</t>
  </si>
  <si>
    <t>B0101919377</t>
  </si>
  <si>
    <t>B0101919398</t>
  </si>
  <si>
    <t>B0100006047</t>
  </si>
  <si>
    <t>$ 601.70</t>
  </si>
  <si>
    <t>B0101917780</t>
  </si>
  <si>
    <t>$ 5,413.00</t>
  </si>
  <si>
    <t>B0101917778</t>
  </si>
  <si>
    <t>B0101917809</t>
  </si>
  <si>
    <t>B0101916306</t>
  </si>
  <si>
    <t>B0101916864</t>
  </si>
  <si>
    <t>B0101916659</t>
  </si>
  <si>
    <t>B0101914999</t>
  </si>
  <si>
    <t>B0101914835</t>
  </si>
  <si>
    <t>B0101914795</t>
  </si>
  <si>
    <t>B0101913883</t>
  </si>
  <si>
    <t>B0101913878</t>
  </si>
  <si>
    <t>B0101913900</t>
  </si>
  <si>
    <t>B0100455468</t>
  </si>
  <si>
    <t>$ 5,307.75</t>
  </si>
  <si>
    <t>B0100018862</t>
  </si>
  <si>
    <t>$ 5,973.73</t>
  </si>
  <si>
    <t>B0100018855</t>
  </si>
  <si>
    <t>$ 4,399.15</t>
  </si>
  <si>
    <t>B0100000685</t>
  </si>
  <si>
    <t>B0100116304</t>
  </si>
  <si>
    <t>$ 11,525.43</t>
  </si>
  <si>
    <t>B0101915539</t>
  </si>
  <si>
    <t>$ 2,613.00</t>
  </si>
  <si>
    <t>B0101915603</t>
  </si>
  <si>
    <t>B0100004990</t>
  </si>
  <si>
    <t>$ 9,745.76</t>
  </si>
  <si>
    <t>B0100000272</t>
  </si>
  <si>
    <t>$ 1,644.07</t>
  </si>
  <si>
    <t>B0100000270</t>
  </si>
  <si>
    <t>B0101911188</t>
  </si>
  <si>
    <t>B0101910879</t>
  </si>
  <si>
    <t>B0101910874</t>
  </si>
  <si>
    <t>$ 6,470.00</t>
  </si>
  <si>
    <t>B0101910882</t>
  </si>
  <si>
    <t>B0100009598</t>
  </si>
  <si>
    <t>$ 7,923.73</t>
  </si>
  <si>
    <t>B0101909232</t>
  </si>
  <si>
    <t>$ 5,412.00</t>
  </si>
  <si>
    <t>B0101909243</t>
  </si>
  <si>
    <t>$ 2,450.00</t>
  </si>
  <si>
    <t>B0101909231</t>
  </si>
  <si>
    <t>$ 7,863.00</t>
  </si>
  <si>
    <t>B0101908394</t>
  </si>
  <si>
    <t>$ 65,230.00</t>
  </si>
  <si>
    <t>B0101907696</t>
  </si>
  <si>
    <t>$ 3,825.00</t>
  </si>
  <si>
    <t>B01019077688</t>
  </si>
  <si>
    <t>$ 6,523.00</t>
  </si>
  <si>
    <t>B0101907683</t>
  </si>
  <si>
    <t>B0108915085</t>
  </si>
  <si>
    <t>B0100013762</t>
  </si>
  <si>
    <t>$ 15,254.24</t>
  </si>
  <si>
    <t>131199887</t>
  </si>
  <si>
    <t>B0100013405</t>
  </si>
  <si>
    <t>$ 4,389.83</t>
  </si>
  <si>
    <t>B0100006814</t>
  </si>
  <si>
    <t>B0100006813</t>
  </si>
  <si>
    <t>$ 6,033.90</t>
  </si>
  <si>
    <t>B0101906166</t>
  </si>
  <si>
    <t>B0101906155</t>
  </si>
  <si>
    <t>B0101906156</t>
  </si>
  <si>
    <t>B0101904625</t>
  </si>
  <si>
    <t>$ 2,400.00</t>
  </si>
  <si>
    <t>B0101904622</t>
  </si>
  <si>
    <t>B0101904611</t>
  </si>
  <si>
    <t>B0108898148</t>
  </si>
  <si>
    <t>$ 250.00</t>
  </si>
  <si>
    <t>B0100116226</t>
  </si>
  <si>
    <t>$ 211.86</t>
  </si>
  <si>
    <t>B0108898936</t>
  </si>
  <si>
    <t>$ 2,601.69</t>
  </si>
  <si>
    <t>B0100130101</t>
  </si>
  <si>
    <t>$ 1,716.10</t>
  </si>
  <si>
    <t>B0100001506</t>
  </si>
  <si>
    <t>$ 4,279.66</t>
  </si>
  <si>
    <t>B0100000237</t>
  </si>
  <si>
    <t>B0100013713</t>
  </si>
  <si>
    <t>$ 25,423.74</t>
  </si>
  <si>
    <t>B0101900763</t>
  </si>
  <si>
    <t>B0101900760</t>
  </si>
  <si>
    <t>B0101900845</t>
  </si>
  <si>
    <t>B0101901322</t>
  </si>
  <si>
    <t>B0100006796</t>
  </si>
  <si>
    <t>B0100006795</t>
  </si>
  <si>
    <t>$ 6,557.20</t>
  </si>
  <si>
    <t>B0100004933</t>
  </si>
  <si>
    <t>$ 14,364.41</t>
  </si>
  <si>
    <t>B0108881104</t>
  </si>
  <si>
    <t>B0101899181</t>
  </si>
  <si>
    <t>B0101899313</t>
  </si>
  <si>
    <t>B0101873871</t>
  </si>
  <si>
    <t>B0100878536</t>
  </si>
  <si>
    <t>$ 9,505.54</t>
  </si>
  <si>
    <t>132145658</t>
  </si>
  <si>
    <t>B0100000355</t>
  </si>
  <si>
    <t>$ 1,110.00</t>
  </si>
  <si>
    <t>124003091</t>
  </si>
  <si>
    <t>B0100936227</t>
  </si>
  <si>
    <t>$ 347.46</t>
  </si>
  <si>
    <t>132402032</t>
  </si>
  <si>
    <t>B0100000102</t>
  </si>
  <si>
    <t>$ 812.50</t>
  </si>
  <si>
    <t>101008172</t>
  </si>
  <si>
    <t>B0103441030</t>
  </si>
  <si>
    <t>$ 313.55</t>
  </si>
  <si>
    <t>B0108772203</t>
  </si>
  <si>
    <t>$ 5,233.81</t>
  </si>
  <si>
    <t>B0100004394</t>
  </si>
  <si>
    <t>$ 10,593.22</t>
  </si>
  <si>
    <t>B0108765899</t>
  </si>
  <si>
    <t>$ 5,781.59</t>
  </si>
  <si>
    <t>B0101871237</t>
  </si>
  <si>
    <t>$ 6,519.00</t>
  </si>
  <si>
    <t>B0101870769</t>
  </si>
  <si>
    <t>B0101870694</t>
  </si>
  <si>
    <t>$ 8,745.00</t>
  </si>
  <si>
    <t>B0101869035</t>
  </si>
  <si>
    <t>B0101869121</t>
  </si>
  <si>
    <t>$ 3,202.00</t>
  </si>
  <si>
    <t>B0101869045</t>
  </si>
  <si>
    <t>$ 5,741.00</t>
  </si>
  <si>
    <t>B0101867605</t>
  </si>
  <si>
    <t>B0101867586</t>
  </si>
  <si>
    <t>B0101867523</t>
  </si>
  <si>
    <t>B0101865885</t>
  </si>
  <si>
    <t>B0101865925</t>
  </si>
  <si>
    <t>B0101865879</t>
  </si>
  <si>
    <t>B0101864317</t>
  </si>
  <si>
    <t>B0101864318</t>
  </si>
  <si>
    <t>$ 5,151.00</t>
  </si>
  <si>
    <t>B0101864322</t>
  </si>
  <si>
    <t>B0108760539</t>
  </si>
  <si>
    <t>$ 175.08</t>
  </si>
  <si>
    <t>B0100105834</t>
  </si>
  <si>
    <t>$ 681.53</t>
  </si>
  <si>
    <t>B0100002549</t>
  </si>
  <si>
    <t>$ 169.49</t>
  </si>
  <si>
    <t>B0100005195</t>
  </si>
  <si>
    <t>$ 1,423.73</t>
  </si>
  <si>
    <t>B0100009334</t>
  </si>
  <si>
    <t>$ 6,186.44</t>
  </si>
  <si>
    <t>B0108739802</t>
  </si>
  <si>
    <t>$ 5,090.33</t>
  </si>
  <si>
    <t>B0108733536</t>
  </si>
  <si>
    <t>$ 39.00</t>
  </si>
  <si>
    <t>B0100002529</t>
  </si>
  <si>
    <t>B0101316930</t>
  </si>
  <si>
    <t>B0108730101</t>
  </si>
  <si>
    <t>$ 1,324.65</t>
  </si>
  <si>
    <t>B0101860681</t>
  </si>
  <si>
    <t>$ 3,352.00</t>
  </si>
  <si>
    <t>B0101860678</t>
  </si>
  <si>
    <t>B0101860673</t>
  </si>
  <si>
    <t>B0101859602</t>
  </si>
  <si>
    <t>$ 6,458.00</t>
  </si>
  <si>
    <t>B0101859796</t>
  </si>
  <si>
    <t>B0101859292</t>
  </si>
  <si>
    <t>B0101858190</t>
  </si>
  <si>
    <t>$ 5,963.00</t>
  </si>
  <si>
    <t>B0101857832</t>
  </si>
  <si>
    <t>B0101857978</t>
  </si>
  <si>
    <t>B0101856047</t>
  </si>
  <si>
    <t>B0101856064</t>
  </si>
  <si>
    <t>B0101856081</t>
  </si>
  <si>
    <t>$ 4,693.00</t>
  </si>
  <si>
    <t>B0101854656</t>
  </si>
  <si>
    <t>B0101854530</t>
  </si>
  <si>
    <t>B0101854532</t>
  </si>
  <si>
    <t>$ 5,690.00</t>
  </si>
  <si>
    <t>131779441</t>
  </si>
  <si>
    <t>B0100000035</t>
  </si>
  <si>
    <t>$ 5,084.75</t>
  </si>
  <si>
    <t>B0101860256</t>
  </si>
  <si>
    <t>B0100061505</t>
  </si>
  <si>
    <t>$ 3,448.85</t>
  </si>
  <si>
    <t>B0100014673</t>
  </si>
  <si>
    <t>$ 31,872.50</t>
  </si>
  <si>
    <t>B0100000105</t>
  </si>
  <si>
    <t>$ 2,881.36</t>
  </si>
  <si>
    <t>B0100004332</t>
  </si>
  <si>
    <t>$ 12,542.37</t>
  </si>
  <si>
    <t>131588832</t>
  </si>
  <si>
    <t>B0100001571</t>
  </si>
  <si>
    <t>131962092</t>
  </si>
  <si>
    <t>B0100000209</t>
  </si>
  <si>
    <t>$ 6,350.00</t>
  </si>
  <si>
    <t>B0100018018</t>
  </si>
  <si>
    <t>B0100002497</t>
  </si>
  <si>
    <t>B0156489654</t>
  </si>
  <si>
    <t>$ 7,275.12</t>
  </si>
  <si>
    <t>B0156489655</t>
  </si>
  <si>
    <t>$ 574.00</t>
  </si>
  <si>
    <t>B0100017879</t>
  </si>
  <si>
    <t>$ 2,350.00</t>
  </si>
  <si>
    <t>B0101853956</t>
  </si>
  <si>
    <t>B0101851009</t>
  </si>
  <si>
    <t>B0101850986</t>
  </si>
  <si>
    <t>B0101850982</t>
  </si>
  <si>
    <t>B0101849368</t>
  </si>
  <si>
    <t>B0101849367</t>
  </si>
  <si>
    <t>B0101849659</t>
  </si>
  <si>
    <t>130228671</t>
  </si>
  <si>
    <t>B0100026019</t>
  </si>
  <si>
    <t>$ 3,348.30</t>
  </si>
  <si>
    <t>101037301</t>
  </si>
  <si>
    <t>B0100000048</t>
  </si>
  <si>
    <t>$ 3,061,312.00</t>
  </si>
  <si>
    <t>B0100004295</t>
  </si>
  <si>
    <t>$ 12,118.64</t>
  </si>
  <si>
    <t>B0100000033</t>
  </si>
  <si>
    <t>B0100001416</t>
  </si>
  <si>
    <t>B0100017963</t>
  </si>
  <si>
    <t>$ 1,590.00</t>
  </si>
  <si>
    <t>B0100115815</t>
  </si>
  <si>
    <t>$ 1,271.18</t>
  </si>
  <si>
    <t>B0101848446</t>
  </si>
  <si>
    <t>B0101847853</t>
  </si>
  <si>
    <t>$ 4,580.00</t>
  </si>
  <si>
    <t>B0101848040</t>
  </si>
  <si>
    <t>B0101847834</t>
  </si>
  <si>
    <t>B0101846303</t>
  </si>
  <si>
    <t>B0101846327</t>
  </si>
  <si>
    <t>B0101844812</t>
  </si>
  <si>
    <t>B0101844775</t>
  </si>
  <si>
    <t>B0101844768</t>
  </si>
  <si>
    <t>E0000000000</t>
  </si>
  <si>
    <t>200</t>
  </si>
  <si>
    <t>E000000000</t>
  </si>
  <si>
    <t>131784178</t>
  </si>
  <si>
    <t>B0100002308</t>
  </si>
  <si>
    <t>900</t>
  </si>
  <si>
    <t>B0108667193</t>
  </si>
  <si>
    <t>4894.95</t>
  </si>
  <si>
    <t>B0100115790</t>
  </si>
  <si>
    <t>3271.18</t>
  </si>
  <si>
    <t>130567451</t>
  </si>
  <si>
    <t>B0100038147</t>
  </si>
  <si>
    <t>14040.64</t>
  </si>
  <si>
    <t>B0100017473</t>
  </si>
  <si>
    <t>1762.71</t>
  </si>
  <si>
    <t>B0100115711</t>
  </si>
  <si>
    <t>3050.84</t>
  </si>
  <si>
    <t>E310005910469</t>
  </si>
  <si>
    <t>4908.41</t>
  </si>
  <si>
    <t>B0108650571</t>
  </si>
  <si>
    <t>127.12</t>
  </si>
  <si>
    <t>B0101841128</t>
  </si>
  <si>
    <t>3654</t>
  </si>
  <si>
    <t>B0101841116</t>
  </si>
  <si>
    <t>5741</t>
  </si>
  <si>
    <t>B0101841115</t>
  </si>
  <si>
    <t>10000</t>
  </si>
  <si>
    <t>08 -  AGOSTO</t>
  </si>
  <si>
    <t>B0101314622</t>
  </si>
  <si>
    <t>219100</t>
  </si>
  <si>
    <t>09 -  SEPTIEMBRE</t>
  </si>
  <si>
    <t>31/09/2022</t>
  </si>
  <si>
    <t>B0100004260</t>
  </si>
  <si>
    <t>13135.59</t>
  </si>
  <si>
    <t>10 -  OCTUBRE</t>
  </si>
  <si>
    <t>B0101839645</t>
  </si>
  <si>
    <t>6150</t>
  </si>
  <si>
    <t>11 -  NOVIEMBRE</t>
  </si>
  <si>
    <t>31/11/2022</t>
  </si>
  <si>
    <t>B0101839684</t>
  </si>
  <si>
    <t>6500</t>
  </si>
  <si>
    <t>12 -  DICIEMBRE</t>
  </si>
  <si>
    <t>B0101839658</t>
  </si>
  <si>
    <t>8123</t>
  </si>
  <si>
    <t>B0102668492</t>
  </si>
  <si>
    <t>5874.8</t>
  </si>
  <si>
    <t>B0100115726</t>
  </si>
  <si>
    <t>6898.31</t>
  </si>
  <si>
    <t>B0101838084</t>
  </si>
  <si>
    <t>B0101838203</t>
  </si>
  <si>
    <t>7452</t>
  </si>
  <si>
    <t>B0101838087</t>
  </si>
  <si>
    <t>4000</t>
  </si>
  <si>
    <t>B0100398728</t>
  </si>
  <si>
    <t>2671.36</t>
  </si>
  <si>
    <t>2350</t>
  </si>
  <si>
    <t>B0100002394</t>
  </si>
  <si>
    <t>5593.22</t>
  </si>
  <si>
    <t>B0101836589</t>
  </si>
  <si>
    <t>6985</t>
  </si>
  <si>
    <t>B0101836514</t>
  </si>
  <si>
    <t>B0101835090</t>
  </si>
  <si>
    <t>6000</t>
  </si>
  <si>
    <t>B0101835103</t>
  </si>
  <si>
    <t>7850</t>
  </si>
  <si>
    <t>B0101835485</t>
  </si>
  <si>
    <t>4563</t>
  </si>
  <si>
    <t>B0101834325</t>
  </si>
  <si>
    <t>5500</t>
  </si>
  <si>
    <t>B0101834367</t>
  </si>
  <si>
    <t>4985</t>
  </si>
  <si>
    <t>B0101834316</t>
  </si>
  <si>
    <t>130978107</t>
  </si>
  <si>
    <t>B0100006105</t>
  </si>
  <si>
    <t>546.61</t>
  </si>
  <si>
    <t>B0100115714</t>
  </si>
  <si>
    <t>2288.14</t>
  </si>
  <si>
    <t>B0100115696</t>
  </si>
  <si>
    <t>156.78</t>
  </si>
  <si>
    <t>B0100115674</t>
  </si>
  <si>
    <t>13860.15</t>
  </si>
  <si>
    <t>B0100000556</t>
  </si>
  <si>
    <t>3771.18</t>
  </si>
  <si>
    <t>131279996</t>
  </si>
  <si>
    <t>B0100052282</t>
  </si>
  <si>
    <t>1483.04</t>
  </si>
  <si>
    <t>B0101831565</t>
  </si>
  <si>
    <t>7963</t>
  </si>
  <si>
    <t>B0101831562</t>
  </si>
  <si>
    <t>B0101829988</t>
  </si>
  <si>
    <t>8741</t>
  </si>
  <si>
    <t>B0101830766</t>
  </si>
  <si>
    <t>20000</t>
  </si>
  <si>
    <t>B0101829987</t>
  </si>
  <si>
    <t>3000</t>
  </si>
  <si>
    <t>B0101830000</t>
  </si>
  <si>
    <t>6932</t>
  </si>
  <si>
    <t>B0101828456</t>
  </si>
  <si>
    <t>7363</t>
  </si>
  <si>
    <t>B0101828923</t>
  </si>
  <si>
    <t>3696</t>
  </si>
  <si>
    <t>B0101828431</t>
  </si>
  <si>
    <t>B0101826889</t>
  </si>
  <si>
    <t>B0101826871</t>
  </si>
  <si>
    <t>B0101826872</t>
  </si>
  <si>
    <t>3236</t>
  </si>
  <si>
    <t>B0101825269</t>
  </si>
  <si>
    <t>B0101825267</t>
  </si>
  <si>
    <t>5630</t>
  </si>
  <si>
    <t>B0101825320</t>
  </si>
  <si>
    <t>B0101821961</t>
  </si>
  <si>
    <t>6523</t>
  </si>
  <si>
    <t>If Me.ComboBox1 = "09 -  SEPTIEMBRE" Then</t>
  </si>
  <si>
    <t>B0101822271</t>
  </si>
  <si>
    <t>4963</t>
  </si>
  <si>
    <t>'    Me.f_inicial = "01/09/2022"</t>
  </si>
  <si>
    <t>B0101822117</t>
  </si>
  <si>
    <t>3945</t>
  </si>
  <si>
    <t>'    Me.f_final = "31/09/2022"</t>
  </si>
  <si>
    <t>B0108612862</t>
  </si>
  <si>
    <t>559.32</t>
  </si>
  <si>
    <t>'</t>
  </si>
  <si>
    <t>B0108611194</t>
  </si>
  <si>
    <t>413.06</t>
  </si>
  <si>
    <t>'Else</t>
  </si>
  <si>
    <t>B01086075520</t>
  </si>
  <si>
    <t>279.66</t>
  </si>
  <si>
    <t>B0108607514</t>
  </si>
  <si>
    <t>1786.97</t>
  </si>
  <si>
    <t>If Me.ComboBox1 = "10 -  OCTUBRE" Then</t>
  </si>
  <si>
    <t>B0101830558</t>
  </si>
  <si>
    <t>2000</t>
  </si>
  <si>
    <t>'    Me.f_inicial = "01/10/2022"</t>
  </si>
  <si>
    <t>B0100948283</t>
  </si>
  <si>
    <t>5591.51</t>
  </si>
  <si>
    <t>'    Me.f_final = "31/10/2022"</t>
  </si>
  <si>
    <t>101175852</t>
  </si>
  <si>
    <t>B0100014426</t>
  </si>
  <si>
    <t>11080</t>
  </si>
  <si>
    <t>B0100003947</t>
  </si>
  <si>
    <t>940.68</t>
  </si>
  <si>
    <t>B0100006644</t>
  </si>
  <si>
    <t>6720.34</t>
  </si>
  <si>
    <t>B0101827493</t>
  </si>
  <si>
    <t>If Me.ComboBox1 = "11 -  NOVIEMBRE" Then</t>
  </si>
  <si>
    <t>B0100004223</t>
  </si>
  <si>
    <t>9745.76</t>
  </si>
  <si>
    <t>'    Me.f_inicial = "01/11/2022"</t>
  </si>
  <si>
    <t>'    Me.f_final = "31/11/2022"</t>
  </si>
  <si>
    <t>B0100017800</t>
  </si>
  <si>
    <t>5100</t>
  </si>
  <si>
    <t xml:space="preserve">B0109532500		</t>
  </si>
  <si>
    <t>545.62</t>
  </si>
  <si>
    <t>B0100000006</t>
  </si>
  <si>
    <t>3262.71</t>
  </si>
  <si>
    <t>B0101820003</t>
  </si>
  <si>
    <t>7852</t>
  </si>
  <si>
    <t>B0101820654</t>
  </si>
  <si>
    <t>If Me.ComboBox1 = "12 -  DICIEMBRE" Then</t>
  </si>
  <si>
    <t>B0101820021</t>
  </si>
  <si>
    <t>4123</t>
  </si>
  <si>
    <t>'    Me.f_inicial = "01/12/2022"</t>
  </si>
  <si>
    <t>B0101820001</t>
  </si>
  <si>
    <t>'    Me.f_final = "31/12/2022"</t>
  </si>
  <si>
    <t>B0101818441</t>
  </si>
  <si>
    <t>B0101818522</t>
  </si>
  <si>
    <t>8963</t>
  </si>
  <si>
    <t>B0101818424</t>
  </si>
  <si>
    <t>9000</t>
  </si>
  <si>
    <t>B0101816983</t>
  </si>
  <si>
    <t>B0101816930</t>
  </si>
  <si>
    <t>B0101816943</t>
  </si>
  <si>
    <t>B1500029896</t>
  </si>
  <si>
    <t>6536</t>
  </si>
  <si>
    <t>B0101815319</t>
  </si>
  <si>
    <t>B0101815385</t>
  </si>
  <si>
    <t>B0101814501</t>
  </si>
  <si>
    <t>4960</t>
  </si>
  <si>
    <t>B0101814545</t>
  </si>
  <si>
    <t>3563</t>
  </si>
  <si>
    <t>B0101814500</t>
  </si>
  <si>
    <t>5800</t>
  </si>
  <si>
    <t>B0101811600</t>
  </si>
  <si>
    <t>8520</t>
  </si>
  <si>
    <t>B0101811630</t>
  </si>
  <si>
    <t>2450</t>
  </si>
  <si>
    <t>B0101811605</t>
  </si>
  <si>
    <t>B0100055780</t>
  </si>
  <si>
    <t>2495.76</t>
  </si>
  <si>
    <t>B01085725350</t>
  </si>
  <si>
    <t>321.56</t>
  </si>
  <si>
    <t>B0108572406</t>
  </si>
  <si>
    <t>693.45</t>
  </si>
  <si>
    <t>B0100001420</t>
  </si>
  <si>
    <t>708.47</t>
  </si>
  <si>
    <t>B01085696230</t>
  </si>
  <si>
    <t>3072.42</t>
  </si>
  <si>
    <t>B0108557526</t>
  </si>
  <si>
    <t>1753.86</t>
  </si>
  <si>
    <t>B0108554675</t>
  </si>
  <si>
    <t>8439.39</t>
  </si>
  <si>
    <t>B0100017734</t>
  </si>
  <si>
    <t>12010</t>
  </si>
  <si>
    <t>02800456895</t>
  </si>
  <si>
    <t>B0100005789</t>
  </si>
  <si>
    <t>10805.08</t>
  </si>
  <si>
    <t>B0100001400</t>
  </si>
  <si>
    <t>10600</t>
  </si>
  <si>
    <t>B0108557538</t>
  </si>
  <si>
    <t>683.9</t>
  </si>
  <si>
    <t>B0101258825</t>
  </si>
  <si>
    <t>B0101811955</t>
  </si>
  <si>
    <t>2100</t>
  </si>
  <si>
    <t>B0101816130</t>
  </si>
  <si>
    <t>53250</t>
  </si>
  <si>
    <t>B0101814606</t>
  </si>
  <si>
    <t>B0108541122</t>
  </si>
  <si>
    <t>715.26</t>
  </si>
  <si>
    <t>02800485415</t>
  </si>
  <si>
    <t>B1100000017</t>
  </si>
  <si>
    <t>2184529</t>
  </si>
  <si>
    <t>40227400559</t>
  </si>
  <si>
    <t>B1100000016</t>
  </si>
  <si>
    <t>61475</t>
  </si>
  <si>
    <t>02800331619</t>
  </si>
  <si>
    <t>B1100000015</t>
  </si>
  <si>
    <t>1781778</t>
  </si>
  <si>
    <t>02601249739</t>
  </si>
  <si>
    <t>B1100000014</t>
  </si>
  <si>
    <t>449152</t>
  </si>
  <si>
    <t>B1100000013</t>
  </si>
  <si>
    <t>1012966</t>
  </si>
  <si>
    <t>B1100000012</t>
  </si>
  <si>
    <t>808522</t>
  </si>
  <si>
    <t>B1100000011</t>
  </si>
  <si>
    <t>1132380</t>
  </si>
  <si>
    <t>B1100000010</t>
  </si>
  <si>
    <t>1059844</t>
  </si>
  <si>
    <t>10300065702</t>
  </si>
  <si>
    <t>B1100000009</t>
  </si>
  <si>
    <t>499246</t>
  </si>
  <si>
    <t>B1100000008</t>
  </si>
  <si>
    <t>494760</t>
  </si>
  <si>
    <t>B1100000007</t>
  </si>
  <si>
    <t>477829</t>
  </si>
  <si>
    <t>B1100000006</t>
  </si>
  <si>
    <t>861520</t>
  </si>
  <si>
    <t>B0100017041</t>
  </si>
  <si>
    <t>27478.81</t>
  </si>
  <si>
    <t>JUNIO</t>
  </si>
  <si>
    <t>B0100086088</t>
  </si>
  <si>
    <t>15852.42</t>
  </si>
  <si>
    <t>B0155216723</t>
  </si>
  <si>
    <t>3321</t>
  </si>
  <si>
    <t>B0155216722</t>
  </si>
  <si>
    <t>12343</t>
  </si>
  <si>
    <t>101053089</t>
  </si>
  <si>
    <t>B0100524321</t>
  </si>
  <si>
    <t>433</t>
  </si>
  <si>
    <t>B0101811078</t>
  </si>
  <si>
    <t>B0100000348</t>
  </si>
  <si>
    <t>3600.7</t>
  </si>
  <si>
    <t>B0100004185</t>
  </si>
  <si>
    <t>B0108510268</t>
  </si>
  <si>
    <t>3640.64</t>
  </si>
  <si>
    <t>B0100017678</t>
  </si>
  <si>
    <t>5020</t>
  </si>
  <si>
    <t>B0100005674</t>
  </si>
  <si>
    <t>974.58</t>
  </si>
  <si>
    <t>131512593</t>
  </si>
  <si>
    <t>B0100004753</t>
  </si>
  <si>
    <t>2539</t>
  </si>
  <si>
    <t>B0101257487</t>
  </si>
  <si>
    <t>B0100840968</t>
  </si>
  <si>
    <t>1100</t>
  </si>
  <si>
    <t>B0101801597</t>
  </si>
  <si>
    <t>B0101801581</t>
  </si>
  <si>
    <t>3974</t>
  </si>
  <si>
    <t>B0101801577</t>
  </si>
  <si>
    <t>7985</t>
  </si>
  <si>
    <t>B0108494611</t>
  </si>
  <si>
    <t>691.37</t>
  </si>
  <si>
    <t>B0108488609</t>
  </si>
  <si>
    <t>3154.06</t>
  </si>
  <si>
    <t>B0101800021</t>
  </si>
  <si>
    <t>B0101799999</t>
  </si>
  <si>
    <t>B0101800050</t>
  </si>
  <si>
    <t>B0101800763</t>
  </si>
  <si>
    <t>1000</t>
  </si>
  <si>
    <t>B0101801435</t>
  </si>
  <si>
    <t>B0101798428</t>
  </si>
  <si>
    <t>B0101798442</t>
  </si>
  <si>
    <t>4500</t>
  </si>
  <si>
    <t>B0101798501</t>
  </si>
  <si>
    <t>6852</t>
  </si>
  <si>
    <t>B0100017063</t>
  </si>
  <si>
    <t>258.47</t>
  </si>
  <si>
    <t>B0100120920</t>
  </si>
  <si>
    <t>372.88</t>
  </si>
  <si>
    <t>B0101796893</t>
  </si>
  <si>
    <t>B0101796986</t>
  </si>
  <si>
    <t>B0101796902</t>
  </si>
  <si>
    <t>B0101795272</t>
  </si>
  <si>
    <t>B0101795227</t>
  </si>
  <si>
    <t>B0101795358</t>
  </si>
  <si>
    <t>B0101794497</t>
  </si>
  <si>
    <t>3523</t>
  </si>
  <si>
    <t>B0101794489</t>
  </si>
  <si>
    <t>8745</t>
  </si>
  <si>
    <t>E310005758266</t>
  </si>
  <si>
    <t>4973.82</t>
  </si>
  <si>
    <t>B0100019372</t>
  </si>
  <si>
    <t>44915.25</t>
  </si>
  <si>
    <t>B0100036011</t>
  </si>
  <si>
    <t>850</t>
  </si>
  <si>
    <t>B0108485851</t>
  </si>
  <si>
    <t>248.21</t>
  </si>
  <si>
    <t>B0100008957</t>
  </si>
  <si>
    <t>17364.41</t>
  </si>
  <si>
    <t>B0108025942</t>
  </si>
  <si>
    <t>486.44</t>
  </si>
  <si>
    <t>131999158</t>
  </si>
  <si>
    <t>B0100027815</t>
  </si>
  <si>
    <t>1295.72</t>
  </si>
  <si>
    <t xml:space="preserve">101796822 </t>
  </si>
  <si>
    <t>B0108473627</t>
  </si>
  <si>
    <t>5318.24</t>
  </si>
  <si>
    <t>B0100841380</t>
  </si>
  <si>
    <t>1043.98</t>
  </si>
  <si>
    <t>B0100004856</t>
  </si>
  <si>
    <t>B0109959505</t>
  </si>
  <si>
    <t>498.36</t>
  </si>
  <si>
    <t>B0100003744</t>
  </si>
  <si>
    <t>1812.56</t>
  </si>
  <si>
    <t>B0101790450</t>
  </si>
  <si>
    <t>B0101788795</t>
  </si>
  <si>
    <t>8749</t>
  </si>
  <si>
    <t>5000</t>
  </si>
  <si>
    <t>B0101788798</t>
  </si>
  <si>
    <t>B0101791528</t>
  </si>
  <si>
    <t>B0101791545</t>
  </si>
  <si>
    <t>3963</t>
  </si>
  <si>
    <t>B0101791526</t>
  </si>
  <si>
    <t>B0101791866</t>
  </si>
  <si>
    <t>B0101790504</t>
  </si>
  <si>
    <t>8956</t>
  </si>
  <si>
    <t>B0101790452</t>
  </si>
  <si>
    <t>2500</t>
  </si>
  <si>
    <t>B0100004432</t>
  </si>
  <si>
    <t>186.44</t>
  </si>
  <si>
    <t>B0101787590</t>
  </si>
  <si>
    <t>6935</t>
  </si>
  <si>
    <t>B0101787340</t>
  </si>
  <si>
    <t>5400</t>
  </si>
  <si>
    <t>B0101787367</t>
  </si>
  <si>
    <t>3652</t>
  </si>
  <si>
    <t>B0101787373</t>
  </si>
  <si>
    <t>6453</t>
  </si>
  <si>
    <t>B0101786033</t>
  </si>
  <si>
    <t>4523</t>
  </si>
  <si>
    <t>B0101785745</t>
  </si>
  <si>
    <t>B0101785763</t>
  </si>
  <si>
    <t>B0108451212</t>
  </si>
  <si>
    <t>1617.96</t>
  </si>
  <si>
    <t>101150612</t>
  </si>
  <si>
    <t>B0100080494</t>
  </si>
  <si>
    <t>2900</t>
  </si>
  <si>
    <t>B0100022433</t>
  </si>
  <si>
    <t>53964.36</t>
  </si>
  <si>
    <t>B01084230620</t>
  </si>
  <si>
    <t>3294.79</t>
  </si>
  <si>
    <t>B0108423828</t>
  </si>
  <si>
    <t>254.24</t>
  </si>
  <si>
    <t>B0100115267</t>
  </si>
  <si>
    <t>3855.93</t>
  </si>
  <si>
    <t>B0101784380</t>
  </si>
  <si>
    <t>65350</t>
  </si>
  <si>
    <t>B0101768606</t>
  </si>
  <si>
    <t>junio</t>
  </si>
  <si>
    <t>B0101768878</t>
  </si>
  <si>
    <t>B0101768840</t>
  </si>
  <si>
    <t>B0109526801</t>
  </si>
  <si>
    <t>B010952680000</t>
  </si>
  <si>
    <t>B0101770141</t>
  </si>
  <si>
    <t>B0101770144</t>
  </si>
  <si>
    <t>B0101770159</t>
  </si>
  <si>
    <t>B0101771969</t>
  </si>
  <si>
    <t>B0101771905</t>
  </si>
  <si>
    <t>B0101771958</t>
  </si>
  <si>
    <t>B010838187500</t>
  </si>
  <si>
    <t>B0101773761</t>
  </si>
  <si>
    <t>B0101774847</t>
  </si>
  <si>
    <t>B0101774856</t>
  </si>
  <si>
    <t>B0101774894</t>
  </si>
  <si>
    <t>B010839265700</t>
  </si>
  <si>
    <t>B0100004909</t>
  </si>
  <si>
    <t>B010952766100</t>
  </si>
  <si>
    <t>E000000000000</t>
  </si>
  <si>
    <t>B0101780926</t>
  </si>
  <si>
    <t>B0200392850</t>
  </si>
  <si>
    <t>B0100004625</t>
  </si>
  <si>
    <t>B0101775801</t>
  </si>
  <si>
    <t>B0101775762</t>
  </si>
  <si>
    <t>B0101775766</t>
  </si>
  <si>
    <t>B0101777310</t>
  </si>
  <si>
    <t>B0101777233</t>
  </si>
  <si>
    <t>B0101777236</t>
  </si>
  <si>
    <t>B0101778814</t>
  </si>
  <si>
    <t>B0101778747</t>
  </si>
  <si>
    <t>B0101778778</t>
  </si>
  <si>
    <t>B0101780308</t>
  </si>
  <si>
    <t>B0101780292</t>
  </si>
  <si>
    <t>B0101780340</t>
  </si>
  <si>
    <t>B0101781908</t>
  </si>
  <si>
    <t>B0101781993</t>
  </si>
  <si>
    <t>B0101781898</t>
  </si>
  <si>
    <t>B0100000109</t>
  </si>
  <si>
    <t>B1300000003</t>
  </si>
  <si>
    <t>31500</t>
  </si>
  <si>
    <t>02800289247</t>
  </si>
  <si>
    <t>B1100000003</t>
  </si>
  <si>
    <t>4542951</t>
  </si>
  <si>
    <t>B1100000002</t>
  </si>
  <si>
    <t>B1100000001</t>
  </si>
  <si>
    <t>858374</t>
  </si>
  <si>
    <t>08500023273</t>
  </si>
  <si>
    <t>B1100000005</t>
  </si>
  <si>
    <t>08500091411</t>
  </si>
  <si>
    <t>B1100000004</t>
  </si>
  <si>
    <t>1101035</t>
  </si>
  <si>
    <t>B0101014119</t>
  </si>
  <si>
    <t>febrero</t>
  </si>
  <si>
    <t>B0101619906</t>
  </si>
  <si>
    <t>B0101619732</t>
  </si>
  <si>
    <t>B0101619915</t>
  </si>
  <si>
    <t>B0101620380</t>
  </si>
  <si>
    <t>B0100011633</t>
  </si>
  <si>
    <t>B0101620921</t>
  </si>
  <si>
    <t>B0101620950</t>
  </si>
  <si>
    <t>B0101620962</t>
  </si>
  <si>
    <t>B1300000001</t>
  </si>
  <si>
    <t>B1300000002</t>
  </si>
  <si>
    <t>B0101624834</t>
  </si>
  <si>
    <t>B0101624804</t>
  </si>
  <si>
    <t>B0101624976</t>
  </si>
  <si>
    <t>B0100011487</t>
  </si>
  <si>
    <t>B0101626326</t>
  </si>
  <si>
    <t>B0101626284</t>
  </si>
  <si>
    <t>B0101626286</t>
  </si>
  <si>
    <t>B0101015395</t>
  </si>
  <si>
    <t>B0101628114</t>
  </si>
  <si>
    <t>B0101628147</t>
  </si>
  <si>
    <t>B0101628420</t>
  </si>
  <si>
    <t>B0107351748</t>
  </si>
  <si>
    <t>B1300000004</t>
  </si>
  <si>
    <t>B0101629453</t>
  </si>
  <si>
    <t>B0101629402</t>
  </si>
  <si>
    <t>B0101629397</t>
  </si>
  <si>
    <t>E0005153946</t>
  </si>
  <si>
    <t>B0101632607</t>
  </si>
  <si>
    <t>B1300000005</t>
  </si>
  <si>
    <t>B0100011550</t>
  </si>
  <si>
    <t>B0107354972</t>
  </si>
  <si>
    <t>B0101631515</t>
  </si>
  <si>
    <t>B0101634398</t>
  </si>
  <si>
    <t>B0101634384</t>
  </si>
  <si>
    <t>B0101634378</t>
  </si>
  <si>
    <t>B0149721235</t>
  </si>
  <si>
    <t>B1300000006</t>
  </si>
  <si>
    <t>B0101634928</t>
  </si>
  <si>
    <t>B0101634905</t>
  </si>
  <si>
    <t>B0100034935</t>
  </si>
  <si>
    <t>B0101617827</t>
  </si>
  <si>
    <t>B0101617804</t>
  </si>
  <si>
    <t>B0101617799</t>
  </si>
  <si>
    <t>B0101616276</t>
  </si>
  <si>
    <t>B0011616250</t>
  </si>
  <si>
    <t>B0101616260</t>
  </si>
  <si>
    <t>B0101614871</t>
  </si>
  <si>
    <t>B0101614858</t>
  </si>
  <si>
    <t>B0101614865</t>
  </si>
  <si>
    <t>B0101614092</t>
  </si>
  <si>
    <t>B0101614062</t>
  </si>
  <si>
    <t>B0101614141</t>
  </si>
  <si>
    <t>B0101611546</t>
  </si>
  <si>
    <t>B0101611761</t>
  </si>
  <si>
    <t>B0101609647</t>
  </si>
  <si>
    <t>B0101160962</t>
  </si>
  <si>
    <t>B0101609620</t>
  </si>
  <si>
    <t>B0101611818</t>
  </si>
  <si>
    <t>B0100001508</t>
  </si>
  <si>
    <t>B0100011414</t>
  </si>
  <si>
    <t>B0100007950</t>
  </si>
  <si>
    <t>B0101611404</t>
  </si>
  <si>
    <t>B0100001770</t>
  </si>
  <si>
    <t>B0100001236</t>
  </si>
  <si>
    <t>B0101608119</t>
  </si>
  <si>
    <t>B0101608131</t>
  </si>
  <si>
    <t>B0101608109</t>
  </si>
  <si>
    <t>B0101606689</t>
  </si>
  <si>
    <t>B0101606666</t>
  </si>
  <si>
    <t>B0101606667</t>
  </si>
  <si>
    <t>B0100011349</t>
  </si>
  <si>
    <t>B0101605265</t>
  </si>
  <si>
    <t>B0101605218</t>
  </si>
  <si>
    <t>B0101605231</t>
  </si>
  <si>
    <t>B0101606395</t>
  </si>
  <si>
    <t>B0101601685</t>
  </si>
  <si>
    <t>B0101601877</t>
  </si>
  <si>
    <t>B0101601735</t>
  </si>
  <si>
    <t>B0101600249</t>
  </si>
  <si>
    <t>B0101600245</t>
  </si>
  <si>
    <t>B0101598862</t>
  </si>
  <si>
    <t>B0101598827</t>
  </si>
  <si>
    <t>B0101598819</t>
  </si>
  <si>
    <t>B0101597332</t>
  </si>
  <si>
    <t>B0101537344</t>
  </si>
  <si>
    <t>B0101597326</t>
  </si>
  <si>
    <t>B0100000437</t>
  </si>
  <si>
    <t>B0100002867</t>
  </si>
  <si>
    <t>B0101012466</t>
  </si>
  <si>
    <t>B0101600980</t>
  </si>
  <si>
    <t>B0200002655</t>
  </si>
  <si>
    <t>B0100034168</t>
  </si>
  <si>
    <t>B0100000077</t>
  </si>
  <si>
    <t>B0101600097</t>
  </si>
  <si>
    <t>B0100011729</t>
  </si>
  <si>
    <t>marzo</t>
  </si>
  <si>
    <t>B0101659956</t>
  </si>
  <si>
    <t>B0101659894</t>
  </si>
  <si>
    <t>B0101659928</t>
  </si>
  <si>
    <t>B0101658301</t>
  </si>
  <si>
    <t>B0101658281</t>
  </si>
  <si>
    <t>B0101658282</t>
  </si>
  <si>
    <t>B0101657210</t>
  </si>
  <si>
    <t>B0101657192</t>
  </si>
  <si>
    <t>B0101657356</t>
  </si>
  <si>
    <t>B0101655187</t>
  </si>
  <si>
    <t>B0101655179</t>
  </si>
  <si>
    <t>B0101655178</t>
  </si>
  <si>
    <t>B0101654331</t>
  </si>
  <si>
    <t>B0101654289</t>
  </si>
  <si>
    <t>B0101654311</t>
  </si>
  <si>
    <t>B0101651890</t>
  </si>
  <si>
    <t>B0101651902</t>
  </si>
  <si>
    <t>B0101651781</t>
  </si>
  <si>
    <t>B0101649595</t>
  </si>
  <si>
    <t>B0101649621</t>
  </si>
  <si>
    <t>B0101649604</t>
  </si>
  <si>
    <t>B0101659214</t>
  </si>
  <si>
    <t>PERSONA FISICA</t>
  </si>
  <si>
    <t>B1300000007</t>
  </si>
  <si>
    <t>B1300000012</t>
  </si>
  <si>
    <t>B0107434482</t>
  </si>
  <si>
    <t>B010124209</t>
  </si>
  <si>
    <t>B0100011682</t>
  </si>
  <si>
    <t>B0100008148</t>
  </si>
  <si>
    <t>B0101651929</t>
  </si>
  <si>
    <t>B1300000009</t>
  </si>
  <si>
    <t>B0101648077</t>
  </si>
  <si>
    <t>B0101648020</t>
  </si>
  <si>
    <t>B0101648015</t>
  </si>
  <si>
    <t>B0109513566</t>
  </si>
  <si>
    <t>B0101646803</t>
  </si>
  <si>
    <t>B0101646496</t>
  </si>
  <si>
    <t>B0101647572</t>
  </si>
  <si>
    <t>B0101646490</t>
  </si>
  <si>
    <t>B0101646543</t>
  </si>
  <si>
    <t>B0101645332</t>
  </si>
  <si>
    <t>B0101645400</t>
  </si>
  <si>
    <t>B0101645044</t>
  </si>
  <si>
    <t>B0101645703</t>
  </si>
  <si>
    <t>B0101641099</t>
  </si>
  <si>
    <t>B0101641187</t>
  </si>
  <si>
    <t>B0101641083</t>
  </si>
  <si>
    <t>B0101639488</t>
  </si>
  <si>
    <t>B0101639640</t>
  </si>
  <si>
    <t>B0101639474</t>
  </si>
  <si>
    <t>B0101637955</t>
  </si>
  <si>
    <t>B0101637963</t>
  </si>
  <si>
    <t>B0101637939</t>
  </si>
  <si>
    <t>B0101636714</t>
  </si>
  <si>
    <t>B0101636410</t>
  </si>
  <si>
    <t>B0101636558</t>
  </si>
  <si>
    <t>B0101394550</t>
  </si>
  <si>
    <t>B0100011625</t>
  </si>
  <si>
    <t>B0100016306</t>
  </si>
  <si>
    <t>B1300000010</t>
  </si>
  <si>
    <t>B1300000011</t>
  </si>
  <si>
    <t>B0100000037</t>
  </si>
  <si>
    <t>B0101004772</t>
  </si>
  <si>
    <t>diciembre</t>
  </si>
  <si>
    <t>B0101461858</t>
  </si>
  <si>
    <t>B0101461786</t>
  </si>
  <si>
    <t>B0101462094</t>
  </si>
  <si>
    <t>B0101461524</t>
  </si>
  <si>
    <t>B0101463716</t>
  </si>
  <si>
    <t>B0101463230</t>
  </si>
  <si>
    <t>B0100010749</t>
  </si>
  <si>
    <t>B0101463402</t>
  </si>
  <si>
    <t>B0100002256</t>
  </si>
  <si>
    <t>B0101464654</t>
  </si>
  <si>
    <t>B0101464697</t>
  </si>
  <si>
    <t>B0101464677</t>
  </si>
  <si>
    <t>B0100029635</t>
  </si>
  <si>
    <t>B0101467841</t>
  </si>
  <si>
    <t>B0101467891</t>
  </si>
  <si>
    <t>B0101467935</t>
  </si>
  <si>
    <t>B0101468749</t>
  </si>
  <si>
    <t>B0101468757</t>
  </si>
  <si>
    <t>B0101468787</t>
  </si>
  <si>
    <t>B0100394114</t>
  </si>
  <si>
    <t>B0107284797</t>
  </si>
  <si>
    <t>B0100012122</t>
  </si>
  <si>
    <t>B0100027321</t>
  </si>
  <si>
    <t>B0100100603</t>
  </si>
  <si>
    <t>B0101470517</t>
  </si>
  <si>
    <t>B0101470467</t>
  </si>
  <si>
    <t>B0101470441</t>
  </si>
  <si>
    <t>B0100000068</t>
  </si>
  <si>
    <t>B0101473189</t>
  </si>
  <si>
    <t>B0101472436</t>
  </si>
  <si>
    <t>B0101472125</t>
  </si>
  <si>
    <t>B0101472140</t>
  </si>
  <si>
    <t>B0101473712</t>
  </si>
  <si>
    <t>B0101473588</t>
  </si>
  <si>
    <t>B0101473605</t>
  </si>
  <si>
    <t>B0101475260</t>
  </si>
  <si>
    <t>B0101475263</t>
  </si>
  <si>
    <t>B0101475286</t>
  </si>
  <si>
    <t>B0101477255</t>
  </si>
  <si>
    <t>B0100029693</t>
  </si>
  <si>
    <t>B0100010846</t>
  </si>
  <si>
    <t>noviembre</t>
  </si>
  <si>
    <t>B0004823549</t>
  </si>
  <si>
    <t>B0101479226</t>
  </si>
  <si>
    <t>B0101479218</t>
  </si>
  <si>
    <t>B0101480808</t>
  </si>
  <si>
    <t>B0101480837</t>
  </si>
  <si>
    <t>B0101480814</t>
  </si>
  <si>
    <t>B0101482437</t>
  </si>
  <si>
    <t>B0101482428</t>
  </si>
  <si>
    <t>B0101482491</t>
  </si>
  <si>
    <t>B0100007507</t>
  </si>
  <si>
    <t>B0100002249</t>
  </si>
  <si>
    <t>B0101484270</t>
  </si>
  <si>
    <t>B0101485722</t>
  </si>
  <si>
    <t>B0101485698</t>
  </si>
  <si>
    <t>B0101485702</t>
  </si>
  <si>
    <t>B0101488874</t>
  </si>
  <si>
    <t>B0101488871</t>
  </si>
  <si>
    <t>B0101661561</t>
  </si>
  <si>
    <t>18/03/2022</t>
  </si>
  <si>
    <t>B0101661572</t>
  </si>
  <si>
    <t>B0101661548</t>
  </si>
  <si>
    <t>B0101663918</t>
  </si>
  <si>
    <t>19/03/2022</t>
  </si>
  <si>
    <t>B0107481848</t>
  </si>
  <si>
    <t>21/03/2022</t>
  </si>
  <si>
    <t>B0100010909</t>
  </si>
  <si>
    <t>B0100011765</t>
  </si>
  <si>
    <t>B0101666881</t>
  </si>
  <si>
    <t>B0101665553</t>
  </si>
  <si>
    <t>B0101665497</t>
  </si>
  <si>
    <t>B0101665500</t>
  </si>
  <si>
    <t>B0101667113</t>
  </si>
  <si>
    <t>22/03/2022</t>
  </si>
  <si>
    <t>B0101667132</t>
  </si>
  <si>
    <t>B0101667118</t>
  </si>
  <si>
    <t>B0101243759</t>
  </si>
  <si>
    <t>B0101669161</t>
  </si>
  <si>
    <t>23/03/2022</t>
  </si>
  <si>
    <t>B0101669095</t>
  </si>
  <si>
    <t>B0101668948</t>
  </si>
  <si>
    <t>B0101670291</t>
  </si>
  <si>
    <t>24/03/2022</t>
  </si>
  <si>
    <t>B0101670338</t>
  </si>
  <si>
    <t>B0101670741</t>
  </si>
  <si>
    <t>B0101670294</t>
  </si>
  <si>
    <t>B0107500594</t>
  </si>
  <si>
    <t>B0107504002</t>
  </si>
  <si>
    <t>25/03/2022</t>
  </si>
  <si>
    <t>E3100053045</t>
  </si>
  <si>
    <t>B0100011814</t>
  </si>
  <si>
    <t>B0101673200</t>
  </si>
  <si>
    <t>B0100819180</t>
  </si>
  <si>
    <t>26/03/2022</t>
  </si>
  <si>
    <t>B0100218426</t>
  </si>
  <si>
    <t>27/03/2022</t>
  </si>
  <si>
    <t>B0100396347</t>
  </si>
  <si>
    <t>29/03/2022</t>
  </si>
  <si>
    <t>B0100008296</t>
  </si>
  <si>
    <t>B1300000008</t>
  </si>
  <si>
    <t>B1300000000</t>
  </si>
  <si>
    <t>28/03/2022</t>
  </si>
  <si>
    <t>B0100000092</t>
  </si>
  <si>
    <t>31/03/2022</t>
  </si>
  <si>
    <t>17/03/2022</t>
  </si>
  <si>
    <t>B0100000248</t>
  </si>
  <si>
    <t>B0151079978</t>
  </si>
  <si>
    <t>B0151079977</t>
  </si>
  <si>
    <t>B0101682519</t>
  </si>
  <si>
    <t>abril</t>
  </si>
  <si>
    <t>B0101682526</t>
  </si>
  <si>
    <t>B0101682596</t>
  </si>
  <si>
    <t>B0107547177</t>
  </si>
  <si>
    <t>B0100011895</t>
  </si>
  <si>
    <t>B0101686834</t>
  </si>
  <si>
    <t>B0101686865</t>
  </si>
  <si>
    <t>B0101686894</t>
  </si>
  <si>
    <t>B0400017417</t>
  </si>
  <si>
    <t>B0100396452</t>
  </si>
  <si>
    <t>B0100396468</t>
  </si>
  <si>
    <t>B0100012244</t>
  </si>
  <si>
    <t>B0100008360</t>
  </si>
  <si>
    <t>B0101245714</t>
  </si>
  <si>
    <t>B0101689197</t>
  </si>
  <si>
    <t>B0101689098</t>
  </si>
  <si>
    <t>B0101689185</t>
  </si>
  <si>
    <t>B0100093867</t>
  </si>
  <si>
    <t>B0101690064</t>
  </si>
  <si>
    <t>B0101690066</t>
  </si>
  <si>
    <t>B0101690089</t>
  </si>
  <si>
    <t>B0101692524</t>
  </si>
  <si>
    <t>B0101691751</t>
  </si>
  <si>
    <t>B0101692009</t>
  </si>
  <si>
    <t>B0101691748</t>
  </si>
  <si>
    <t>B0101693548</t>
  </si>
  <si>
    <t>B0101693533</t>
  </si>
  <si>
    <t>B0101693535</t>
  </si>
  <si>
    <t>B0101696800</t>
  </si>
  <si>
    <t>B0101696793</t>
  </si>
  <si>
    <t>B0101696833</t>
  </si>
  <si>
    <t>B0101697738</t>
  </si>
  <si>
    <t>B0101697729</t>
  </si>
  <si>
    <t>B0101697734</t>
  </si>
  <si>
    <t>B0101699349</t>
  </si>
  <si>
    <t>B0101699342</t>
  </si>
  <si>
    <t>B0101699333</t>
  </si>
  <si>
    <t>B0101700801</t>
  </si>
  <si>
    <t>B0101700820</t>
  </si>
  <si>
    <t>B0101701002</t>
  </si>
  <si>
    <t>B0100011985</t>
  </si>
  <si>
    <t>B0107612636</t>
  </si>
  <si>
    <t>B0101702511</t>
  </si>
  <si>
    <t>B0101702448</t>
  </si>
  <si>
    <t>B0101702454</t>
  </si>
  <si>
    <t>B0101706198</t>
  </si>
  <si>
    <t>B0101706231</t>
  </si>
  <si>
    <t>B0101706212</t>
  </si>
  <si>
    <t>B0101707735</t>
  </si>
  <si>
    <t>B0101707748</t>
  </si>
  <si>
    <t>B0101707892</t>
  </si>
  <si>
    <t>B0101709214</t>
  </si>
  <si>
    <t>B0101709210</t>
  </si>
  <si>
    <t>B0101709245</t>
  </si>
  <si>
    <t>B0107572611</t>
  </si>
  <si>
    <t>B0100016820</t>
  </si>
  <si>
    <t>B0101247263</t>
  </si>
  <si>
    <t>B0110000170</t>
  </si>
  <si>
    <t>B0101709046</t>
  </si>
  <si>
    <t>B0100114602</t>
  </si>
  <si>
    <t>B0100114603</t>
  </si>
  <si>
    <t>B0100012025</t>
  </si>
  <si>
    <t>B0101710610</t>
  </si>
  <si>
    <t>B0101710585</t>
  </si>
  <si>
    <t>B0101710589</t>
  </si>
  <si>
    <t>B0101711307</t>
  </si>
  <si>
    <t>B0101712157</t>
  </si>
  <si>
    <t>B0101712168</t>
  </si>
  <si>
    <t>B0101712227</t>
  </si>
  <si>
    <t>B0101714640</t>
  </si>
  <si>
    <t>B0100005417</t>
  </si>
  <si>
    <t>B0101714996</t>
  </si>
  <si>
    <t>B0101715044</t>
  </si>
  <si>
    <t>B0101715067</t>
  </si>
  <si>
    <t>B0101715832</t>
  </si>
  <si>
    <t>B0101715837</t>
  </si>
  <si>
    <t>B0101715875</t>
  </si>
  <si>
    <t>B0100396869</t>
  </si>
  <si>
    <t>B0100160982</t>
  </si>
  <si>
    <t>B0200477802</t>
  </si>
  <si>
    <t>B0107647078</t>
  </si>
  <si>
    <t>B0100114685</t>
  </si>
  <si>
    <t>B0100008535</t>
  </si>
  <si>
    <t>B0101227519</t>
  </si>
  <si>
    <t>B0107687522</t>
  </si>
  <si>
    <t>B0100012134</t>
  </si>
  <si>
    <t>B0152433665</t>
  </si>
  <si>
    <t>B0152433666</t>
  </si>
  <si>
    <t>E3100054554</t>
  </si>
  <si>
    <t>mayo</t>
  </si>
  <si>
    <t>B0101725782</t>
  </si>
  <si>
    <t>B0101725608</t>
  </si>
  <si>
    <t>B0101725612</t>
  </si>
  <si>
    <t>B0101726620</t>
  </si>
  <si>
    <t>B0101726655</t>
  </si>
  <si>
    <t>B0101728378</t>
  </si>
  <si>
    <t>B0101728186</t>
  </si>
  <si>
    <t>B0101728421</t>
  </si>
  <si>
    <t>B0101249588</t>
  </si>
  <si>
    <t>B0101729907</t>
  </si>
  <si>
    <t>b0101729865</t>
  </si>
  <si>
    <t>B0101729856</t>
  </si>
  <si>
    <t>B0100003936</t>
  </si>
  <si>
    <t>B0101732355</t>
  </si>
  <si>
    <t>B0101731468</t>
  </si>
  <si>
    <t>B0101731467</t>
  </si>
  <si>
    <t>B0101731507</t>
  </si>
  <si>
    <t>B0100041101</t>
  </si>
  <si>
    <t>B0109522833</t>
  </si>
  <si>
    <t>B0101734570</t>
  </si>
  <si>
    <t>B0101734585</t>
  </si>
  <si>
    <t>B0101734590</t>
  </si>
  <si>
    <t>B0101735446</t>
  </si>
  <si>
    <t>B0101735471</t>
  </si>
  <si>
    <t>B0101173546</t>
  </si>
  <si>
    <t>B0107744160</t>
  </si>
  <si>
    <t>B0101737077</t>
  </si>
  <si>
    <t>B0101737145</t>
  </si>
  <si>
    <t>B0101737091</t>
  </si>
  <si>
    <t>B0101738808</t>
  </si>
  <si>
    <t>B0101738675</t>
  </si>
  <si>
    <t>B0101738657</t>
  </si>
  <si>
    <t>B0101740239</t>
  </si>
  <si>
    <t>B0101740226</t>
  </si>
  <si>
    <t>B0101740215</t>
  </si>
  <si>
    <t>B0101741823</t>
  </si>
  <si>
    <t>B0101741827</t>
  </si>
  <si>
    <t>B0101741901</t>
  </si>
  <si>
    <t>B0100004667</t>
  </si>
  <si>
    <t xml:space="preserve">B0100011279		</t>
  </si>
  <si>
    <t>B0101743052</t>
  </si>
  <si>
    <t>B0101744129</t>
  </si>
  <si>
    <t>B0100005497</t>
  </si>
  <si>
    <t>B0101744954</t>
  </si>
  <si>
    <t>B01000011374</t>
  </si>
  <si>
    <t>B0100008686</t>
  </si>
  <si>
    <t>B0101747908</t>
  </si>
  <si>
    <t>B0101747909</t>
  </si>
  <si>
    <t>B0107782526</t>
  </si>
  <si>
    <t>b0107783567</t>
  </si>
  <si>
    <t>B0100011389</t>
  </si>
  <si>
    <t>B0100004105</t>
  </si>
  <si>
    <t>B0100020082</t>
  </si>
  <si>
    <t>B0100020080</t>
  </si>
  <si>
    <t>B0101745644</t>
  </si>
  <si>
    <t>B0101745657</t>
  </si>
  <si>
    <t>B0101745622</t>
  </si>
  <si>
    <t>B0101747113</t>
  </si>
  <si>
    <t>B0101747138</t>
  </si>
  <si>
    <t>B0101747132</t>
  </si>
  <si>
    <t>B0101748685</t>
  </si>
  <si>
    <t>B0101748667</t>
  </si>
  <si>
    <t>B0101748698</t>
  </si>
  <si>
    <t>B0101750581</t>
  </si>
  <si>
    <t>B0101750549</t>
  </si>
  <si>
    <t>B0101750522</t>
  </si>
  <si>
    <t>B0101751867</t>
  </si>
  <si>
    <t>B0101751888</t>
  </si>
  <si>
    <t>B0101752083</t>
  </si>
  <si>
    <t>B0100009341</t>
  </si>
  <si>
    <t>B0100216392</t>
  </si>
  <si>
    <t>B0108302864</t>
  </si>
  <si>
    <t>B0101252478</t>
  </si>
  <si>
    <t>B0101754842</t>
  </si>
  <si>
    <t>B0101754953</t>
  </si>
  <si>
    <t>B0101754879</t>
  </si>
  <si>
    <t>B0101755688</t>
  </si>
  <si>
    <t>B0101755680</t>
  </si>
  <si>
    <t>B0101755683</t>
  </si>
  <si>
    <t>B0101757346</t>
  </si>
  <si>
    <t>B0101757301</t>
  </si>
  <si>
    <t>B0101757272</t>
  </si>
  <si>
    <t>B0100003553</t>
  </si>
  <si>
    <t>B0101758871</t>
  </si>
  <si>
    <t>B0101758907</t>
  </si>
  <si>
    <t>B0101758935</t>
  </si>
  <si>
    <t>B0101760527</t>
  </si>
  <si>
    <t>B0101760533</t>
  </si>
  <si>
    <t>B0101760547</t>
  </si>
  <si>
    <t>B0101761007</t>
  </si>
  <si>
    <t>B0108331462</t>
  </si>
  <si>
    <t>B0101761430</t>
  </si>
  <si>
    <t>B0100004743</t>
  </si>
  <si>
    <t>B0100001036</t>
  </si>
  <si>
    <t>E0005606565</t>
  </si>
  <si>
    <t>B0108364385</t>
  </si>
  <si>
    <t>B0153816144</t>
  </si>
  <si>
    <t>B0153816143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</si>
</sst>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 tint="4.9989318521683403E-2"/>
      <name val="Arial"/>
      <family val="2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242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3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</cellXfs>
  <cellStyles count="1">
    <cellStyle name="Normal" xfId="0" builtinId="0"/>
  </cellStyles>
  <dxfs count="11">
    <dxf>
      <numFmt numFmtId="164" formatCode="dd/mm/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7" formatCode="#,##0.00_);\(#,##0.00\)"/>
      <alignment horizontal="center" vertical="center" textRotation="0" wrapText="0" indent="0" justifyLastLine="0" shrinkToFit="0" readingOrder="0"/>
    </dxf>
    <dxf>
      <numFmt numFmtId="7" formatCode="#,##0.00_);\(#,##0.00\)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richiez/Downloads/-v2-SIIRIM%20TRANSGAL-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06"/>
      <sheetName val="DATOS GENERALES"/>
      <sheetName val="607"/>
      <sheetName val="RNCDGII"/>
      <sheetName val="DATOS"/>
      <sheetName val="GASTOS"/>
      <sheetName val="VENTAS"/>
      <sheetName val="PAGO EMPLEADOS"/>
      <sheetName val="REPORTE DE GASTOS"/>
      <sheetName val="REPORTE DE INGRESOS"/>
      <sheetName val="REPORTOUT"/>
    </sheetNames>
    <sheetDataSet>
      <sheetData sheetId="0"/>
      <sheetData sheetId="1">
        <row r="1">
          <cell r="C1" t="str">
            <v>TRANSGAL</v>
          </cell>
        </row>
        <row r="2">
          <cell r="C2">
            <v>132458402</v>
          </cell>
        </row>
        <row r="3">
          <cell r="C3" t="str">
            <v>829-804-3617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id="1" name="Tabla2" displayName="Tabla2" ref="A7:K3503" totalsRowShown="0" dataDxfId="10">
  <tableColumns count="11">
    <tableColumn id="1" name="RNC O CEDULA" dataDxfId="9"/>
    <tableColumn id="2" name="#FACTURA" dataDxfId="8"/>
    <tableColumn id="3" name="AÑO" dataDxfId="7"/>
    <tableColumn id="4" name="MES" dataDxfId="6"/>
    <tableColumn id="5" name="DIA" dataDxfId="5"/>
    <tableColumn id="6" name="SUBTOTAL" dataDxfId="4"/>
    <tableColumn id="7" name="TOTAL ITBIS" dataDxfId="3"/>
    <tableColumn id="8" name="TOTAL COMPRA" dataDxfId="2"/>
    <tableColumn id="9" name="MES2" dataDxfId="1"/>
    <tableColumn id="10" name="FECHA FACTURA" dataDxfId="0"/>
    <tableColumn id="11" name="FECHA DE DIGITAC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B3503"/>
  <sheetViews>
    <sheetView tabSelected="1" zoomScaleNormal="100" workbookViewId="0">
      <pane ySplit="8" topLeftCell="A48" activePane="bottomLeft" state="frozen"/>
      <selection pane="bottomLeft" activeCell="B48" sqref="B48"/>
    </sheetView>
  </sheetViews>
  <sheetFormatPr defaultColWidth="11.5546875" defaultRowHeight="14.4" x14ac:dyDescent="0.3"/>
  <cols>
    <col min="1" max="1" width="20" customWidth="1"/>
    <col min="2" max="2" width="23.5546875" bestFit="1" customWidth="1"/>
    <col min="3" max="3" width="11.5546875" bestFit="1" customWidth="1"/>
    <col min="4" max="4" width="11.5546875" customWidth="1"/>
    <col min="5" max="5" width="7.5546875" bestFit="1" customWidth="1"/>
    <col min="6" max="6" width="16.109375" customWidth="1"/>
    <col min="7" max="7" width="15.33203125" customWidth="1"/>
    <col min="8" max="8" width="20" customWidth="1"/>
    <col min="9" max="9" width="11.88671875" bestFit="1" customWidth="1"/>
    <col min="10" max="10" width="20" customWidth="1"/>
    <col min="11" max="11" width="21.5546875" customWidth="1"/>
    <col min="12" max="12" width="19" customWidth="1"/>
    <col min="13" max="13" width="21.88671875" customWidth="1"/>
    <col min="25" max="25" width="14.44140625" style="2" customWidth="1"/>
    <col min="26" max="27" width="11.5546875" style="3"/>
  </cols>
  <sheetData>
    <row r="1" spans="1:28" ht="12" customHeight="1" x14ac:dyDescent="0.3">
      <c r="K1" s="1" t="s">
        <v>0</v>
      </c>
      <c r="L1" s="1"/>
      <c r="M1" s="1"/>
      <c r="N1" t="s">
        <v>1</v>
      </c>
      <c r="O1" t="s">
        <v>2</v>
      </c>
    </row>
    <row r="2" spans="1:28" ht="21" x14ac:dyDescent="0.5">
      <c r="B2" s="4" t="str">
        <f>'[1]DATOS GENERALES'!C1</f>
        <v>TRANSGAL</v>
      </c>
      <c r="C2" s="4"/>
      <c r="D2" s="4"/>
      <c r="E2" s="4"/>
      <c r="F2" s="4"/>
      <c r="G2" s="4"/>
      <c r="H2" s="4"/>
      <c r="Y2" s="2" t="s">
        <v>3</v>
      </c>
      <c r="Z2" s="2" t="s">
        <v>4</v>
      </c>
      <c r="AA2" s="5">
        <v>44592</v>
      </c>
      <c r="AB2" s="6"/>
    </row>
    <row r="3" spans="1:28" s="7" customFormat="1" ht="18" x14ac:dyDescent="0.3">
      <c r="B3" s="8">
        <f>'[1]DATOS GENERALES'!C2</f>
        <v>132458402</v>
      </c>
      <c r="C3" s="8"/>
      <c r="D3" s="8"/>
      <c r="E3" s="8"/>
      <c r="F3" s="8"/>
      <c r="G3" s="8"/>
      <c r="H3" s="8"/>
      <c r="Y3" s="2" t="s">
        <v>5</v>
      </c>
      <c r="Z3" s="5">
        <v>44593</v>
      </c>
      <c r="AA3" s="3" t="s">
        <v>6</v>
      </c>
    </row>
    <row r="4" spans="1:28" x14ac:dyDescent="0.3">
      <c r="A4" s="9"/>
      <c r="B4" s="10" t="str">
        <f>'[1]DATOS GENERALES'!C3</f>
        <v>829-804-3617</v>
      </c>
      <c r="C4" s="10"/>
      <c r="D4" s="10"/>
      <c r="E4" s="10"/>
      <c r="F4" s="10"/>
      <c r="G4" s="10"/>
      <c r="H4" s="10"/>
      <c r="I4" s="11" t="str">
        <f>IF(D4&lt;&gt;"",MesesATexto(D4),"")</f>
        <v/>
      </c>
      <c r="J4" s="6"/>
      <c r="K4" s="6"/>
      <c r="Y4" s="2" t="s">
        <v>7</v>
      </c>
      <c r="Z4" s="5">
        <v>44621</v>
      </c>
      <c r="AA4" s="5">
        <v>44651</v>
      </c>
    </row>
    <row r="5" spans="1:28" x14ac:dyDescent="0.3">
      <c r="A5" s="9"/>
      <c r="B5" s="1"/>
      <c r="C5" s="1"/>
      <c r="D5" s="1"/>
      <c r="E5" s="1"/>
      <c r="F5" s="1"/>
      <c r="G5" s="1"/>
      <c r="H5" s="1"/>
      <c r="I5" s="11"/>
      <c r="J5" s="6"/>
      <c r="K5" s="6"/>
      <c r="Y5" s="2" t="s">
        <v>8</v>
      </c>
      <c r="Z5" s="5">
        <v>44652</v>
      </c>
      <c r="AA5" s="3" t="s">
        <v>9</v>
      </c>
    </row>
    <row r="6" spans="1:28" ht="15" thickBot="1" x14ac:dyDescent="0.35">
      <c r="A6" s="12"/>
      <c r="B6" s="12"/>
      <c r="C6" s="12"/>
      <c r="D6" s="12"/>
      <c r="E6" s="12"/>
      <c r="F6" s="12"/>
      <c r="G6" s="12"/>
      <c r="H6" s="12"/>
      <c r="I6" s="12"/>
      <c r="J6" s="13"/>
      <c r="K6" s="12"/>
      <c r="Y6" s="2" t="s">
        <v>10</v>
      </c>
      <c r="Z6" s="5">
        <v>44682</v>
      </c>
      <c r="AA6" s="5">
        <v>44712</v>
      </c>
    </row>
    <row r="7" spans="1:28" s="18" customFormat="1" ht="15" thickBot="1" x14ac:dyDescent="0.35">
      <c r="A7" s="14" t="s">
        <v>11</v>
      </c>
      <c r="B7" s="14" t="s">
        <v>12</v>
      </c>
      <c r="C7" s="14" t="s">
        <v>13</v>
      </c>
      <c r="D7" s="14" t="s">
        <v>14</v>
      </c>
      <c r="E7" s="14" t="s">
        <v>15</v>
      </c>
      <c r="F7" s="14" t="s">
        <v>16</v>
      </c>
      <c r="G7" s="14" t="s">
        <v>17</v>
      </c>
      <c r="H7" s="14" t="s">
        <v>18</v>
      </c>
      <c r="I7" s="15" t="s">
        <v>19</v>
      </c>
      <c r="J7" s="16" t="s">
        <v>20</v>
      </c>
      <c r="K7" s="17" t="s">
        <v>21</v>
      </c>
      <c r="Y7" s="19" t="s">
        <v>22</v>
      </c>
      <c r="Z7" s="20">
        <v>44713</v>
      </c>
      <c r="AA7" s="21" t="s">
        <v>23</v>
      </c>
    </row>
    <row r="8" spans="1:28" s="3" customFormat="1" ht="11.25" customHeight="1" x14ac:dyDescent="0.3">
      <c r="A8" s="2"/>
      <c r="C8" s="22"/>
      <c r="D8" s="22"/>
      <c r="E8" s="22"/>
      <c r="F8" s="23"/>
      <c r="G8" s="24"/>
      <c r="H8" s="24"/>
      <c r="J8" s="25"/>
      <c r="Y8" s="26" t="s">
        <v>24</v>
      </c>
      <c r="Z8" s="5">
        <v>44743</v>
      </c>
      <c r="AA8" s="5">
        <v>44773</v>
      </c>
    </row>
    <row r="9" spans="1:28" s="3" customFormat="1" ht="11.25" customHeight="1" x14ac:dyDescent="0.3">
      <c r="A9" s="2" t="s">
        <v>25</v>
      </c>
      <c r="B9" s="3" t="s">
        <v>26</v>
      </c>
      <c r="C9" s="22">
        <v>2025</v>
      </c>
      <c r="D9" s="22">
        <v>8</v>
      </c>
      <c r="E9" s="22">
        <v>31</v>
      </c>
      <c r="F9" s="23" t="s">
        <v>27</v>
      </c>
      <c r="G9" s="24">
        <v>0</v>
      </c>
      <c r="H9" s="24">
        <v>9500</v>
      </c>
      <c r="I9" s="3" t="e">
        <f ca="1">MesesATexto(D9)</f>
        <v>#NAME?</v>
      </c>
      <c r="J9" s="25">
        <f t="shared" ref="J9:J72" si="0">DATE(C9,D9,E9)</f>
        <v>45900</v>
      </c>
      <c r="K9" s="5">
        <v>45905</v>
      </c>
      <c r="Y9" s="26"/>
      <c r="Z9" s="5"/>
      <c r="AA9" s="5"/>
    </row>
    <row r="10" spans="1:28" s="3" customFormat="1" ht="11.25" customHeight="1" x14ac:dyDescent="0.3">
      <c r="A10" s="2" t="s">
        <v>25</v>
      </c>
      <c r="B10" s="3" t="s">
        <v>28</v>
      </c>
      <c r="C10" s="22">
        <v>2025</v>
      </c>
      <c r="D10" s="22">
        <v>8</v>
      </c>
      <c r="E10" s="22">
        <v>30</v>
      </c>
      <c r="F10" s="23" t="s">
        <v>27</v>
      </c>
      <c r="G10" s="24">
        <v>0</v>
      </c>
      <c r="H10" s="24">
        <v>9500</v>
      </c>
      <c r="I10" s="3" t="e">
        <f ca="1">MesesATexto(D10)</f>
        <v>#NAME?</v>
      </c>
      <c r="J10" s="25">
        <f t="shared" si="0"/>
        <v>45899</v>
      </c>
      <c r="K10" s="5">
        <v>45905</v>
      </c>
      <c r="Y10" s="26"/>
      <c r="Z10" s="5"/>
      <c r="AA10" s="5"/>
    </row>
    <row r="11" spans="1:28" s="3" customFormat="1" ht="11.25" customHeight="1" x14ac:dyDescent="0.3">
      <c r="A11" s="2" t="s">
        <v>25</v>
      </c>
      <c r="B11" s="3" t="s">
        <v>29</v>
      </c>
      <c r="C11" s="22">
        <v>2025</v>
      </c>
      <c r="D11" s="22">
        <v>8</v>
      </c>
      <c r="E11" s="22">
        <v>29</v>
      </c>
      <c r="F11" s="23" t="s">
        <v>30</v>
      </c>
      <c r="G11" s="24">
        <v>0</v>
      </c>
      <c r="H11" s="24">
        <v>10000</v>
      </c>
      <c r="I11" s="3" t="e">
        <f ca="1">MesesATexto(D11)</f>
        <v>#NAME?</v>
      </c>
      <c r="J11" s="25">
        <f t="shared" si="0"/>
        <v>45898</v>
      </c>
      <c r="K11" s="5">
        <v>45905</v>
      </c>
      <c r="Y11" s="26"/>
      <c r="Z11" s="5"/>
      <c r="AA11" s="5"/>
    </row>
    <row r="12" spans="1:28" s="3" customFormat="1" ht="11.25" customHeight="1" x14ac:dyDescent="0.3">
      <c r="A12" s="2" t="s">
        <v>25</v>
      </c>
      <c r="B12" s="3" t="s">
        <v>31</v>
      </c>
      <c r="C12" s="22">
        <v>2025</v>
      </c>
      <c r="D12" s="22">
        <v>8</v>
      </c>
      <c r="E12" s="22">
        <v>27</v>
      </c>
      <c r="F12" s="23" t="s">
        <v>27</v>
      </c>
      <c r="G12" s="24">
        <v>0</v>
      </c>
      <c r="H12" s="24">
        <v>9500</v>
      </c>
      <c r="I12" s="3" t="e">
        <f ca="1">MesesATexto(D12)</f>
        <v>#NAME?</v>
      </c>
      <c r="J12" s="25">
        <f t="shared" si="0"/>
        <v>45896</v>
      </c>
      <c r="K12" s="5">
        <v>45905</v>
      </c>
      <c r="Y12" s="26"/>
      <c r="Z12" s="5"/>
      <c r="AA12" s="5"/>
    </row>
    <row r="13" spans="1:28" s="3" customFormat="1" ht="11.25" customHeight="1" x14ac:dyDescent="0.3">
      <c r="A13" s="2" t="s">
        <v>25</v>
      </c>
      <c r="B13" s="3" t="s">
        <v>32</v>
      </c>
      <c r="C13" s="22">
        <v>2025</v>
      </c>
      <c r="D13" s="22">
        <v>8</v>
      </c>
      <c r="E13" s="22">
        <v>27</v>
      </c>
      <c r="F13" s="23" t="s">
        <v>33</v>
      </c>
      <c r="G13" s="24">
        <v>0</v>
      </c>
      <c r="H13" s="24">
        <v>4000</v>
      </c>
      <c r="I13" s="3" t="e">
        <f ca="1">MesesATexto(D13)</f>
        <v>#NAME?</v>
      </c>
      <c r="J13" s="25">
        <f t="shared" si="0"/>
        <v>45896</v>
      </c>
      <c r="K13" s="5">
        <v>45905</v>
      </c>
      <c r="Y13" s="26"/>
      <c r="Z13" s="5"/>
      <c r="AA13" s="5"/>
    </row>
    <row r="14" spans="1:28" s="3" customFormat="1" ht="11.25" customHeight="1" x14ac:dyDescent="0.3">
      <c r="A14" s="2" t="s">
        <v>25</v>
      </c>
      <c r="B14" s="3" t="s">
        <v>34</v>
      </c>
      <c r="C14" s="22">
        <v>2025</v>
      </c>
      <c r="D14" s="22">
        <v>8</v>
      </c>
      <c r="E14" s="22">
        <v>27</v>
      </c>
      <c r="F14" s="23" t="s">
        <v>30</v>
      </c>
      <c r="G14" s="24">
        <v>0</v>
      </c>
      <c r="H14" s="24">
        <v>10000</v>
      </c>
      <c r="I14" s="3" t="e">
        <f ca="1">MesesATexto(D14)</f>
        <v>#NAME?</v>
      </c>
      <c r="J14" s="25">
        <f t="shared" si="0"/>
        <v>45896</v>
      </c>
      <c r="K14" s="5">
        <v>45905</v>
      </c>
      <c r="Y14" s="26"/>
      <c r="Z14" s="5"/>
      <c r="AA14" s="5"/>
    </row>
    <row r="15" spans="1:28" s="3" customFormat="1" ht="11.25" customHeight="1" x14ac:dyDescent="0.3">
      <c r="A15" s="2" t="s">
        <v>25</v>
      </c>
      <c r="B15" s="3" t="s">
        <v>35</v>
      </c>
      <c r="C15" s="22">
        <v>2025</v>
      </c>
      <c r="D15" s="22">
        <v>8</v>
      </c>
      <c r="E15" s="22">
        <v>26</v>
      </c>
      <c r="F15" s="23" t="s">
        <v>36</v>
      </c>
      <c r="G15" s="24">
        <v>0</v>
      </c>
      <c r="H15" s="24">
        <v>6000</v>
      </c>
      <c r="I15" s="3" t="e">
        <f ca="1">MesesATexto(D15)</f>
        <v>#NAME?</v>
      </c>
      <c r="J15" s="25">
        <f t="shared" si="0"/>
        <v>45895</v>
      </c>
      <c r="K15" s="5">
        <v>45905</v>
      </c>
      <c r="Y15" s="26"/>
      <c r="Z15" s="5"/>
      <c r="AA15" s="5"/>
    </row>
    <row r="16" spans="1:28" s="3" customFormat="1" ht="11.25" customHeight="1" x14ac:dyDescent="0.3">
      <c r="A16" s="2" t="s">
        <v>25</v>
      </c>
      <c r="B16" s="3" t="s">
        <v>37</v>
      </c>
      <c r="C16" s="22">
        <v>2025</v>
      </c>
      <c r="D16" s="22">
        <v>8</v>
      </c>
      <c r="E16" s="22">
        <v>26</v>
      </c>
      <c r="F16" s="23" t="s">
        <v>30</v>
      </c>
      <c r="G16" s="24"/>
      <c r="H16" s="24">
        <v>10000</v>
      </c>
      <c r="I16" s="3" t="e">
        <f ca="1">MesesATexto(D16)</f>
        <v>#NAME?</v>
      </c>
      <c r="J16" s="25">
        <f t="shared" si="0"/>
        <v>45895</v>
      </c>
      <c r="K16" s="5">
        <v>45905</v>
      </c>
      <c r="Y16" s="26"/>
      <c r="Z16" s="5"/>
      <c r="AA16" s="5"/>
    </row>
    <row r="17" spans="1:27" s="3" customFormat="1" ht="11.25" customHeight="1" x14ac:dyDescent="0.3">
      <c r="A17" s="2" t="s">
        <v>38</v>
      </c>
      <c r="B17" s="3" t="s">
        <v>39</v>
      </c>
      <c r="C17" s="22">
        <v>2025</v>
      </c>
      <c r="D17" s="22">
        <v>8</v>
      </c>
      <c r="E17" s="22">
        <v>30</v>
      </c>
      <c r="F17" s="23" t="s">
        <v>40</v>
      </c>
      <c r="G17" s="24">
        <v>0</v>
      </c>
      <c r="H17" s="24">
        <v>25000</v>
      </c>
      <c r="I17" s="3" t="e">
        <f ca="1">MesesATexto(D17)</f>
        <v>#NAME?</v>
      </c>
      <c r="J17" s="25">
        <f t="shared" si="0"/>
        <v>45899</v>
      </c>
      <c r="K17" s="5">
        <v>45901</v>
      </c>
      <c r="Y17" s="26"/>
      <c r="Z17" s="5"/>
      <c r="AA17" s="5"/>
    </row>
    <row r="18" spans="1:27" s="3" customFormat="1" ht="11.25" customHeight="1" x14ac:dyDescent="0.3">
      <c r="A18" s="2" t="s">
        <v>41</v>
      </c>
      <c r="B18" s="3" t="s">
        <v>42</v>
      </c>
      <c r="C18" s="22">
        <v>2025</v>
      </c>
      <c r="D18" s="22">
        <v>8</v>
      </c>
      <c r="E18" s="22">
        <v>30</v>
      </c>
      <c r="F18" s="23" t="s">
        <v>43</v>
      </c>
      <c r="G18" s="24">
        <v>190.68</v>
      </c>
      <c r="H18" s="24">
        <v>1250</v>
      </c>
      <c r="I18" s="3" t="e">
        <f ca="1">MesesATexto(D18)</f>
        <v>#NAME?</v>
      </c>
      <c r="J18" s="25">
        <f t="shared" si="0"/>
        <v>45899</v>
      </c>
      <c r="K18" s="5">
        <v>45901</v>
      </c>
      <c r="Y18" s="26"/>
      <c r="Z18" s="5"/>
      <c r="AA18" s="5"/>
    </row>
    <row r="19" spans="1:27" s="3" customFormat="1" ht="11.25" customHeight="1" x14ac:dyDescent="0.3">
      <c r="A19" s="2" t="s">
        <v>44</v>
      </c>
      <c r="B19" s="3" t="s">
        <v>45</v>
      </c>
      <c r="C19" s="22">
        <v>2025</v>
      </c>
      <c r="D19" s="22">
        <v>8</v>
      </c>
      <c r="E19" s="22">
        <v>30</v>
      </c>
      <c r="F19" s="23" t="s">
        <v>46</v>
      </c>
      <c r="G19" s="24">
        <v>228.81</v>
      </c>
      <c r="H19" s="24">
        <v>1500</v>
      </c>
      <c r="I19" s="3" t="e">
        <f ca="1">MesesATexto(D19)</f>
        <v>#NAME?</v>
      </c>
      <c r="J19" s="25">
        <f t="shared" si="0"/>
        <v>45899</v>
      </c>
      <c r="K19" s="5">
        <v>45901</v>
      </c>
      <c r="Y19" s="26"/>
      <c r="Z19" s="5"/>
      <c r="AA19" s="5"/>
    </row>
    <row r="20" spans="1:27" s="3" customFormat="1" ht="11.25" customHeight="1" x14ac:dyDescent="0.3">
      <c r="A20" s="2" t="s">
        <v>47</v>
      </c>
      <c r="B20" s="3" t="s">
        <v>48</v>
      </c>
      <c r="C20" s="22">
        <v>2025</v>
      </c>
      <c r="D20" s="22">
        <v>8</v>
      </c>
      <c r="E20" s="22">
        <v>29</v>
      </c>
      <c r="F20" s="23" t="s">
        <v>49</v>
      </c>
      <c r="G20" s="24">
        <v>0</v>
      </c>
      <c r="H20" s="24">
        <v>220100</v>
      </c>
      <c r="I20" s="3" t="e">
        <f ca="1">MesesATexto(D20)</f>
        <v>#NAME?</v>
      </c>
      <c r="J20" s="25">
        <f t="shared" si="0"/>
        <v>45898</v>
      </c>
      <c r="K20" s="5">
        <v>45901</v>
      </c>
      <c r="Y20" s="26"/>
      <c r="Z20" s="5"/>
      <c r="AA20" s="5"/>
    </row>
    <row r="21" spans="1:27" s="3" customFormat="1" ht="11.25" customHeight="1" x14ac:dyDescent="0.3">
      <c r="A21" s="2" t="s">
        <v>50</v>
      </c>
      <c r="B21" s="3" t="s">
        <v>51</v>
      </c>
      <c r="C21" s="22">
        <v>2025</v>
      </c>
      <c r="D21" s="22">
        <v>8</v>
      </c>
      <c r="E21" s="22">
        <v>14</v>
      </c>
      <c r="F21" s="23" t="s">
        <v>52</v>
      </c>
      <c r="G21" s="24">
        <v>0</v>
      </c>
      <c r="H21" s="24">
        <v>18500</v>
      </c>
      <c r="I21" s="3" t="e">
        <f ca="1">MesesATexto(D21)</f>
        <v>#NAME?</v>
      </c>
      <c r="J21" s="25">
        <f t="shared" si="0"/>
        <v>45883</v>
      </c>
      <c r="K21" s="5">
        <v>45901</v>
      </c>
      <c r="Y21" s="26"/>
      <c r="Z21" s="5"/>
      <c r="AA21" s="5"/>
    </row>
    <row r="22" spans="1:27" s="3" customFormat="1" ht="11.25" customHeight="1" x14ac:dyDescent="0.3">
      <c r="A22" s="2" t="s">
        <v>44</v>
      </c>
      <c r="B22" s="3" t="s">
        <v>53</v>
      </c>
      <c r="C22" s="22">
        <v>2025</v>
      </c>
      <c r="D22" s="22">
        <v>8</v>
      </c>
      <c r="E22" s="22">
        <v>25</v>
      </c>
      <c r="F22" s="23" t="s">
        <v>54</v>
      </c>
      <c r="G22" s="24">
        <v>578.13</v>
      </c>
      <c r="H22" s="24">
        <v>3790</v>
      </c>
      <c r="I22" s="3" t="e">
        <f ca="1">MesesATexto(D22)</f>
        <v>#NAME?</v>
      </c>
      <c r="J22" s="25">
        <f t="shared" si="0"/>
        <v>45894</v>
      </c>
      <c r="K22" s="5">
        <v>45901</v>
      </c>
      <c r="Y22" s="26"/>
      <c r="Z22" s="5"/>
      <c r="AA22" s="5"/>
    </row>
    <row r="23" spans="1:27" s="3" customFormat="1" ht="11.25" customHeight="1" x14ac:dyDescent="0.3">
      <c r="A23" s="2" t="s">
        <v>25</v>
      </c>
      <c r="B23" s="3" t="s">
        <v>55</v>
      </c>
      <c r="C23" s="22">
        <v>2025</v>
      </c>
      <c r="D23" s="22">
        <v>8</v>
      </c>
      <c r="E23" s="22">
        <v>25</v>
      </c>
      <c r="F23" s="23" t="s">
        <v>30</v>
      </c>
      <c r="G23" s="24">
        <v>0</v>
      </c>
      <c r="H23" s="24">
        <v>10000</v>
      </c>
      <c r="I23" s="3" t="e">
        <f ca="1">MesesATexto(D23)</f>
        <v>#NAME?</v>
      </c>
      <c r="J23" s="25">
        <f t="shared" si="0"/>
        <v>45894</v>
      </c>
      <c r="K23" s="5">
        <v>45901</v>
      </c>
      <c r="Y23" s="26"/>
      <c r="Z23" s="5"/>
      <c r="AA23" s="5"/>
    </row>
    <row r="24" spans="1:27" s="3" customFormat="1" ht="11.25" customHeight="1" x14ac:dyDescent="0.3">
      <c r="A24" s="2" t="s">
        <v>25</v>
      </c>
      <c r="B24" s="3" t="s">
        <v>56</v>
      </c>
      <c r="C24" s="22">
        <v>2025</v>
      </c>
      <c r="D24" s="22">
        <v>8</v>
      </c>
      <c r="E24" s="22">
        <v>24</v>
      </c>
      <c r="F24" s="23" t="s">
        <v>57</v>
      </c>
      <c r="G24" s="24">
        <v>0</v>
      </c>
      <c r="H24" s="24">
        <v>9000</v>
      </c>
      <c r="I24" s="3" t="e">
        <f ca="1">MesesATexto(D24)</f>
        <v>#NAME?</v>
      </c>
      <c r="J24" s="25">
        <f t="shared" si="0"/>
        <v>45893</v>
      </c>
      <c r="K24" s="5">
        <v>45901</v>
      </c>
      <c r="Y24" s="26"/>
      <c r="Z24" s="5"/>
      <c r="AA24" s="5"/>
    </row>
    <row r="25" spans="1:27" s="3" customFormat="1" ht="11.25" customHeight="1" x14ac:dyDescent="0.3">
      <c r="A25" s="2" t="s">
        <v>25</v>
      </c>
      <c r="B25" s="3" t="s">
        <v>58</v>
      </c>
      <c r="C25" s="22">
        <v>2025</v>
      </c>
      <c r="D25" s="22">
        <v>8</v>
      </c>
      <c r="E25" s="22">
        <v>23</v>
      </c>
      <c r="F25" s="23" t="s">
        <v>27</v>
      </c>
      <c r="G25" s="24">
        <v>0</v>
      </c>
      <c r="H25" s="24">
        <v>9500</v>
      </c>
      <c r="I25" s="3" t="e">
        <f ca="1">MesesATexto(D25)</f>
        <v>#NAME?</v>
      </c>
      <c r="J25" s="25">
        <f t="shared" si="0"/>
        <v>45892</v>
      </c>
      <c r="K25" s="5">
        <v>45901</v>
      </c>
      <c r="Y25" s="26"/>
      <c r="Z25" s="5"/>
      <c r="AA25" s="5"/>
    </row>
    <row r="26" spans="1:27" s="3" customFormat="1" ht="11.25" customHeight="1" x14ac:dyDescent="0.3">
      <c r="A26" s="2" t="s">
        <v>59</v>
      </c>
      <c r="B26" s="3" t="s">
        <v>60</v>
      </c>
      <c r="C26" s="22">
        <v>2025</v>
      </c>
      <c r="D26" s="22">
        <v>8</v>
      </c>
      <c r="E26" s="22">
        <v>25</v>
      </c>
      <c r="F26" s="23" t="s">
        <v>61</v>
      </c>
      <c r="G26" s="24">
        <v>1626.09</v>
      </c>
      <c r="H26" s="24">
        <v>6980</v>
      </c>
      <c r="I26" s="3" t="e">
        <f ca="1">MesesATexto(D26)</f>
        <v>#NAME?</v>
      </c>
      <c r="J26" s="25">
        <f t="shared" si="0"/>
        <v>45894</v>
      </c>
      <c r="K26" s="5">
        <v>45901</v>
      </c>
      <c r="Y26" s="26"/>
      <c r="Z26" s="5"/>
      <c r="AA26" s="5"/>
    </row>
    <row r="27" spans="1:27" s="3" customFormat="1" ht="11.25" customHeight="1" x14ac:dyDescent="0.3">
      <c r="A27" s="2" t="s">
        <v>38</v>
      </c>
      <c r="B27" s="3" t="s">
        <v>62</v>
      </c>
      <c r="C27" s="22">
        <v>2025</v>
      </c>
      <c r="D27" s="22">
        <v>8</v>
      </c>
      <c r="E27" s="22">
        <v>18</v>
      </c>
      <c r="F27" s="23" t="s">
        <v>40</v>
      </c>
      <c r="G27" s="24">
        <v>0</v>
      </c>
      <c r="H27" s="24">
        <v>25000</v>
      </c>
      <c r="I27" s="3" t="e">
        <f ca="1">MesesATexto(D27)</f>
        <v>#NAME?</v>
      </c>
      <c r="J27" s="25">
        <f t="shared" si="0"/>
        <v>45887</v>
      </c>
      <c r="K27" s="5">
        <v>45901</v>
      </c>
      <c r="Y27" s="26"/>
      <c r="Z27" s="5"/>
      <c r="AA27" s="5"/>
    </row>
    <row r="28" spans="1:27" s="3" customFormat="1" ht="11.25" customHeight="1" x14ac:dyDescent="0.3">
      <c r="A28" s="2" t="s">
        <v>47</v>
      </c>
      <c r="B28" s="3" t="s">
        <v>63</v>
      </c>
      <c r="C28" s="22">
        <v>2025</v>
      </c>
      <c r="D28" s="22">
        <v>8</v>
      </c>
      <c r="E28" s="22">
        <v>23</v>
      </c>
      <c r="F28" s="23" t="s">
        <v>49</v>
      </c>
      <c r="G28" s="24"/>
      <c r="H28" s="24">
        <v>220100</v>
      </c>
      <c r="I28" s="3" t="e">
        <f ca="1">MesesATexto(D28)</f>
        <v>#NAME?</v>
      </c>
      <c r="J28" s="25">
        <f t="shared" si="0"/>
        <v>45892</v>
      </c>
      <c r="K28" s="5">
        <v>45901</v>
      </c>
      <c r="Y28" s="26"/>
      <c r="Z28" s="5"/>
      <c r="AA28" s="5"/>
    </row>
    <row r="29" spans="1:27" s="3" customFormat="1" ht="11.25" customHeight="1" x14ac:dyDescent="0.3">
      <c r="A29" s="2" t="s">
        <v>25</v>
      </c>
      <c r="B29" s="3" t="s">
        <v>64</v>
      </c>
      <c r="C29" s="22">
        <v>2025</v>
      </c>
      <c r="D29" s="22">
        <v>8</v>
      </c>
      <c r="E29" s="22">
        <v>21</v>
      </c>
      <c r="F29" s="23" t="s">
        <v>30</v>
      </c>
      <c r="G29" s="24">
        <v>0</v>
      </c>
      <c r="H29" s="24">
        <v>10000</v>
      </c>
      <c r="I29" s="3" t="e">
        <f ca="1">MesesATexto(D29)</f>
        <v>#NAME?</v>
      </c>
      <c r="J29" s="25">
        <f t="shared" si="0"/>
        <v>45890</v>
      </c>
      <c r="K29" s="5">
        <v>45891</v>
      </c>
      <c r="Y29" s="26"/>
      <c r="Z29" s="5"/>
      <c r="AA29" s="5"/>
    </row>
    <row r="30" spans="1:27" s="3" customFormat="1" ht="11.25" customHeight="1" x14ac:dyDescent="0.3">
      <c r="A30" s="2" t="s">
        <v>25</v>
      </c>
      <c r="B30" s="3" t="s">
        <v>65</v>
      </c>
      <c r="C30" s="22">
        <v>2025</v>
      </c>
      <c r="D30" s="22">
        <v>8</v>
      </c>
      <c r="E30" s="22">
        <v>21</v>
      </c>
      <c r="F30" s="23" t="s">
        <v>66</v>
      </c>
      <c r="G30" s="24">
        <v>0</v>
      </c>
      <c r="H30" s="24">
        <v>8500</v>
      </c>
      <c r="I30" s="3" t="e">
        <f ca="1">MesesATexto(D30)</f>
        <v>#NAME?</v>
      </c>
      <c r="J30" s="25">
        <f t="shared" si="0"/>
        <v>45890</v>
      </c>
      <c r="K30" s="5">
        <v>45891</v>
      </c>
      <c r="Y30" s="26"/>
      <c r="Z30" s="5"/>
      <c r="AA30" s="5"/>
    </row>
    <row r="31" spans="1:27" s="3" customFormat="1" ht="11.25" customHeight="1" x14ac:dyDescent="0.3">
      <c r="A31" s="2" t="s">
        <v>25</v>
      </c>
      <c r="B31" s="3" t="s">
        <v>67</v>
      </c>
      <c r="C31" s="22">
        <v>2025</v>
      </c>
      <c r="D31" s="22">
        <v>8</v>
      </c>
      <c r="E31" s="22">
        <v>21</v>
      </c>
      <c r="F31" s="23" t="s">
        <v>68</v>
      </c>
      <c r="G31" s="24">
        <v>0</v>
      </c>
      <c r="H31" s="24">
        <v>7000</v>
      </c>
      <c r="I31" s="3" t="e">
        <f ca="1">MesesATexto(D31)</f>
        <v>#NAME?</v>
      </c>
      <c r="J31" s="25">
        <f t="shared" si="0"/>
        <v>45890</v>
      </c>
      <c r="K31" s="5">
        <v>45891</v>
      </c>
      <c r="Y31" s="26"/>
      <c r="Z31" s="5"/>
      <c r="AA31" s="5"/>
    </row>
    <row r="32" spans="1:27" s="3" customFormat="1" ht="11.25" customHeight="1" x14ac:dyDescent="0.3">
      <c r="A32" s="2" t="s">
        <v>25</v>
      </c>
      <c r="B32" s="3" t="s">
        <v>69</v>
      </c>
      <c r="C32" s="22">
        <v>2025</v>
      </c>
      <c r="D32" s="22">
        <v>8</v>
      </c>
      <c r="E32" s="22">
        <v>21</v>
      </c>
      <c r="F32" s="23" t="s">
        <v>70</v>
      </c>
      <c r="G32" s="24">
        <v>0</v>
      </c>
      <c r="H32" s="24">
        <v>5000</v>
      </c>
      <c r="I32" s="3" t="e">
        <f ca="1">MesesATexto(D32)</f>
        <v>#NAME?</v>
      </c>
      <c r="J32" s="25">
        <f t="shared" si="0"/>
        <v>45890</v>
      </c>
      <c r="K32" s="5">
        <v>45891</v>
      </c>
      <c r="Y32" s="26"/>
      <c r="Z32" s="5"/>
      <c r="AA32" s="5"/>
    </row>
    <row r="33" spans="1:27" s="3" customFormat="1" ht="11.25" customHeight="1" x14ac:dyDescent="0.3">
      <c r="A33" s="2" t="s">
        <v>25</v>
      </c>
      <c r="B33" s="3" t="s">
        <v>71</v>
      </c>
      <c r="C33" s="22">
        <v>2025</v>
      </c>
      <c r="D33" s="22">
        <v>8</v>
      </c>
      <c r="E33" s="22">
        <v>20</v>
      </c>
      <c r="F33" s="23" t="s">
        <v>72</v>
      </c>
      <c r="G33" s="24">
        <v>0</v>
      </c>
      <c r="H33" s="24">
        <v>11000</v>
      </c>
      <c r="I33" s="3" t="e">
        <f ca="1">MesesATexto(D33)</f>
        <v>#NAME?</v>
      </c>
      <c r="J33" s="25">
        <f t="shared" si="0"/>
        <v>45889</v>
      </c>
      <c r="K33" s="5">
        <v>45891</v>
      </c>
      <c r="Y33" s="26"/>
      <c r="Z33" s="5"/>
      <c r="AA33" s="5"/>
    </row>
    <row r="34" spans="1:27" s="3" customFormat="1" ht="11.25" customHeight="1" x14ac:dyDescent="0.3">
      <c r="A34" s="2" t="s">
        <v>25</v>
      </c>
      <c r="B34" s="3" t="s">
        <v>73</v>
      </c>
      <c r="C34" s="22">
        <v>2025</v>
      </c>
      <c r="D34" s="22">
        <v>8</v>
      </c>
      <c r="E34" s="22">
        <v>20</v>
      </c>
      <c r="F34" s="23" t="s">
        <v>74</v>
      </c>
      <c r="G34" s="24">
        <v>0</v>
      </c>
      <c r="H34" s="24">
        <v>5400</v>
      </c>
      <c r="I34" s="3" t="e">
        <f ca="1">MesesATexto(D34)</f>
        <v>#NAME?</v>
      </c>
      <c r="J34" s="25">
        <f t="shared" si="0"/>
        <v>45889</v>
      </c>
      <c r="K34" s="5">
        <v>45891</v>
      </c>
      <c r="Y34" s="26"/>
      <c r="Z34" s="5"/>
      <c r="AA34" s="5"/>
    </row>
    <row r="35" spans="1:27" s="3" customFormat="1" ht="11.25" customHeight="1" x14ac:dyDescent="0.3">
      <c r="A35" s="2" t="s">
        <v>75</v>
      </c>
      <c r="B35" s="3" t="s">
        <v>76</v>
      </c>
      <c r="C35" s="22">
        <v>2025</v>
      </c>
      <c r="D35" s="22">
        <v>8</v>
      </c>
      <c r="E35" s="22">
        <v>18</v>
      </c>
      <c r="F35" s="23" t="s">
        <v>36</v>
      </c>
      <c r="G35" s="24">
        <v>1080</v>
      </c>
      <c r="H35" s="24">
        <v>7080</v>
      </c>
      <c r="I35" s="3" t="e">
        <f ca="1">MesesATexto(D35)</f>
        <v>#NAME?</v>
      </c>
      <c r="J35" s="25">
        <f t="shared" si="0"/>
        <v>45887</v>
      </c>
      <c r="K35" s="5">
        <v>45891</v>
      </c>
      <c r="Y35" s="26"/>
      <c r="Z35" s="5"/>
      <c r="AA35" s="5"/>
    </row>
    <row r="36" spans="1:27" s="3" customFormat="1" ht="11.25" customHeight="1" x14ac:dyDescent="0.3">
      <c r="A36" s="2" t="s">
        <v>25</v>
      </c>
      <c r="B36" s="3" t="s">
        <v>77</v>
      </c>
      <c r="C36" s="22">
        <v>2025</v>
      </c>
      <c r="D36" s="22">
        <v>8</v>
      </c>
      <c r="E36" s="22">
        <v>11</v>
      </c>
      <c r="F36" s="23" t="s">
        <v>78</v>
      </c>
      <c r="G36" s="24">
        <v>0</v>
      </c>
      <c r="H36" s="24">
        <v>5500</v>
      </c>
      <c r="I36" s="3" t="e">
        <f ca="1">MesesATexto(D36)</f>
        <v>#NAME?</v>
      </c>
      <c r="J36" s="25">
        <f t="shared" si="0"/>
        <v>45880</v>
      </c>
      <c r="K36" s="5">
        <v>45884</v>
      </c>
      <c r="Y36" s="26"/>
      <c r="Z36" s="5"/>
      <c r="AA36" s="5"/>
    </row>
    <row r="37" spans="1:27" s="3" customFormat="1" ht="11.25" customHeight="1" x14ac:dyDescent="0.3">
      <c r="A37" s="2" t="s">
        <v>25</v>
      </c>
      <c r="B37" s="3" t="s">
        <v>79</v>
      </c>
      <c r="C37" s="22">
        <v>2025</v>
      </c>
      <c r="D37" s="22">
        <v>8</v>
      </c>
      <c r="E37" s="22">
        <v>11</v>
      </c>
      <c r="F37" s="23" t="s">
        <v>80</v>
      </c>
      <c r="G37" s="24">
        <v>0</v>
      </c>
      <c r="H37" s="24">
        <v>8000</v>
      </c>
      <c r="I37" s="3" t="e">
        <f ca="1">MesesATexto(D37)</f>
        <v>#NAME?</v>
      </c>
      <c r="J37" s="25">
        <f t="shared" si="0"/>
        <v>45880</v>
      </c>
      <c r="K37" s="5">
        <v>45884</v>
      </c>
      <c r="Y37" s="26"/>
      <c r="Z37" s="5"/>
      <c r="AA37" s="5"/>
    </row>
    <row r="38" spans="1:27" s="3" customFormat="1" ht="11.25" customHeight="1" x14ac:dyDescent="0.3">
      <c r="A38" s="2" t="s">
        <v>81</v>
      </c>
      <c r="B38" s="3" t="s">
        <v>82</v>
      </c>
      <c r="C38" s="22">
        <v>2025</v>
      </c>
      <c r="D38" s="22">
        <v>8</v>
      </c>
      <c r="E38" s="22">
        <v>11</v>
      </c>
      <c r="F38" s="23" t="s">
        <v>83</v>
      </c>
      <c r="G38" s="24">
        <v>2498.64</v>
      </c>
      <c r="H38" s="24">
        <v>16380</v>
      </c>
      <c r="I38" s="3" t="e">
        <f ca="1">MesesATexto(D38)</f>
        <v>#NAME?</v>
      </c>
      <c r="J38" s="25">
        <f t="shared" si="0"/>
        <v>45880</v>
      </c>
      <c r="K38" s="5">
        <v>45884</v>
      </c>
      <c r="Y38" s="26"/>
      <c r="Z38" s="5"/>
      <c r="AA38" s="5"/>
    </row>
    <row r="39" spans="1:27" s="3" customFormat="1" ht="11.25" customHeight="1" x14ac:dyDescent="0.3">
      <c r="A39" s="2" t="s">
        <v>84</v>
      </c>
      <c r="B39" s="3" t="s">
        <v>85</v>
      </c>
      <c r="C39" s="22">
        <v>2025</v>
      </c>
      <c r="D39" s="22">
        <v>8</v>
      </c>
      <c r="E39" s="22">
        <v>9</v>
      </c>
      <c r="F39" s="23" t="s">
        <v>86</v>
      </c>
      <c r="G39" s="24">
        <v>804.66</v>
      </c>
      <c r="H39" s="24">
        <v>5275</v>
      </c>
      <c r="I39" s="3" t="e">
        <f ca="1">MesesATexto(D39)</f>
        <v>#NAME?</v>
      </c>
      <c r="J39" s="25">
        <f t="shared" si="0"/>
        <v>45878</v>
      </c>
      <c r="K39" s="5">
        <v>45884</v>
      </c>
      <c r="Y39" s="26"/>
      <c r="Z39" s="5"/>
      <c r="AA39" s="5"/>
    </row>
    <row r="40" spans="1:27" s="3" customFormat="1" ht="11.25" customHeight="1" x14ac:dyDescent="0.3">
      <c r="A40" s="2" t="s">
        <v>87</v>
      </c>
      <c r="B40" s="3" t="s">
        <v>88</v>
      </c>
      <c r="C40" s="22">
        <v>2025</v>
      </c>
      <c r="D40" s="22">
        <v>8</v>
      </c>
      <c r="E40" s="22">
        <v>9</v>
      </c>
      <c r="F40" s="23" t="s">
        <v>89</v>
      </c>
      <c r="G40" s="24">
        <v>419.49</v>
      </c>
      <c r="H40" s="24">
        <v>2750</v>
      </c>
      <c r="I40" s="3" t="e">
        <f ca="1">MesesATexto(D40)</f>
        <v>#NAME?</v>
      </c>
      <c r="J40" s="25">
        <f t="shared" si="0"/>
        <v>45878</v>
      </c>
      <c r="K40" s="5">
        <v>45884</v>
      </c>
      <c r="Y40" s="26"/>
      <c r="Z40" s="5"/>
      <c r="AA40" s="5"/>
    </row>
    <row r="41" spans="1:27" s="3" customFormat="1" ht="11.25" customHeight="1" x14ac:dyDescent="0.3">
      <c r="A41" s="2" t="s">
        <v>81</v>
      </c>
      <c r="B41" s="3" t="s">
        <v>90</v>
      </c>
      <c r="C41" s="22">
        <v>2025</v>
      </c>
      <c r="D41" s="22">
        <v>8</v>
      </c>
      <c r="E41" s="22">
        <v>8</v>
      </c>
      <c r="F41" s="23" t="s">
        <v>91</v>
      </c>
      <c r="G41" s="24">
        <v>5580</v>
      </c>
      <c r="H41" s="24">
        <v>36580</v>
      </c>
      <c r="I41" s="3" t="e">
        <f ca="1">MesesATexto(D41)</f>
        <v>#NAME?</v>
      </c>
      <c r="J41" s="25">
        <f t="shared" si="0"/>
        <v>45877</v>
      </c>
      <c r="K41" s="5">
        <v>45884</v>
      </c>
      <c r="Y41" s="26"/>
      <c r="Z41" s="5"/>
      <c r="AA41" s="5"/>
    </row>
    <row r="42" spans="1:27" s="3" customFormat="1" ht="11.25" customHeight="1" x14ac:dyDescent="0.3">
      <c r="A42" s="2" t="s">
        <v>38</v>
      </c>
      <c r="B42" s="3" t="s">
        <v>92</v>
      </c>
      <c r="C42" s="22">
        <v>2025</v>
      </c>
      <c r="D42" s="22">
        <v>8</v>
      </c>
      <c r="E42" s="22">
        <v>6</v>
      </c>
      <c r="F42" s="23" t="s">
        <v>40</v>
      </c>
      <c r="G42" s="24">
        <v>0</v>
      </c>
      <c r="H42" s="24">
        <v>25000</v>
      </c>
      <c r="I42" s="3" t="e">
        <f ca="1">MesesATexto(D42)</f>
        <v>#NAME?</v>
      </c>
      <c r="J42" s="25">
        <f t="shared" si="0"/>
        <v>45875</v>
      </c>
      <c r="K42" s="5">
        <v>45884</v>
      </c>
      <c r="Y42" s="26"/>
      <c r="Z42" s="5"/>
      <c r="AA42" s="5"/>
    </row>
    <row r="43" spans="1:27" s="3" customFormat="1" ht="11.25" customHeight="1" x14ac:dyDescent="0.3">
      <c r="A43" s="2" t="s">
        <v>47</v>
      </c>
      <c r="B43" s="3" t="s">
        <v>93</v>
      </c>
      <c r="C43" s="22">
        <v>2025</v>
      </c>
      <c r="D43" s="22">
        <v>8</v>
      </c>
      <c r="E43" s="22">
        <v>6</v>
      </c>
      <c r="F43" s="23" t="s">
        <v>49</v>
      </c>
      <c r="G43" s="24">
        <v>0</v>
      </c>
      <c r="H43" s="24">
        <v>220100</v>
      </c>
      <c r="I43" s="3" t="e">
        <f ca="1">MesesATexto(D43)</f>
        <v>#NAME?</v>
      </c>
      <c r="J43" s="25">
        <f t="shared" si="0"/>
        <v>45875</v>
      </c>
      <c r="K43" s="5">
        <v>45884</v>
      </c>
      <c r="Y43" s="26"/>
      <c r="Z43" s="5"/>
      <c r="AA43" s="5"/>
    </row>
    <row r="44" spans="1:27" s="3" customFormat="1" ht="11.25" customHeight="1" x14ac:dyDescent="0.3">
      <c r="A44" s="2" t="s">
        <v>25</v>
      </c>
      <c r="B44" s="3" t="s">
        <v>94</v>
      </c>
      <c r="C44" s="22">
        <v>2025</v>
      </c>
      <c r="D44" s="22">
        <v>8</v>
      </c>
      <c r="E44" s="22">
        <v>6</v>
      </c>
      <c r="F44" s="23" t="s">
        <v>30</v>
      </c>
      <c r="G44" s="24">
        <v>0</v>
      </c>
      <c r="H44" s="24">
        <v>10000</v>
      </c>
      <c r="I44" s="3" t="e">
        <f ca="1">MesesATexto(D44)</f>
        <v>#NAME?</v>
      </c>
      <c r="J44" s="25">
        <f t="shared" si="0"/>
        <v>45875</v>
      </c>
      <c r="K44" s="5">
        <v>45884</v>
      </c>
      <c r="Y44" s="26"/>
      <c r="Z44" s="5"/>
      <c r="AA44" s="5"/>
    </row>
    <row r="45" spans="1:27" s="3" customFormat="1" ht="11.25" customHeight="1" x14ac:dyDescent="0.3">
      <c r="A45" s="2" t="s">
        <v>25</v>
      </c>
      <c r="B45" s="3" t="s">
        <v>95</v>
      </c>
      <c r="C45" s="22">
        <v>2025</v>
      </c>
      <c r="D45" s="22">
        <v>8</v>
      </c>
      <c r="E45" s="22">
        <v>6</v>
      </c>
      <c r="F45" s="23" t="s">
        <v>30</v>
      </c>
      <c r="G45" s="24">
        <v>0</v>
      </c>
      <c r="H45" s="24">
        <v>10000</v>
      </c>
      <c r="I45" s="3" t="e">
        <f ca="1">MesesATexto(D45)</f>
        <v>#NAME?</v>
      </c>
      <c r="J45" s="25">
        <f t="shared" si="0"/>
        <v>45875</v>
      </c>
      <c r="K45" s="5">
        <v>45884</v>
      </c>
      <c r="Y45" s="26"/>
      <c r="Z45" s="5"/>
      <c r="AA45" s="5"/>
    </row>
    <row r="46" spans="1:27" s="3" customFormat="1" ht="11.25" customHeight="1" x14ac:dyDescent="0.3">
      <c r="A46" s="2" t="s">
        <v>96</v>
      </c>
      <c r="B46" s="3" t="s">
        <v>97</v>
      </c>
      <c r="C46" s="22">
        <v>2025</v>
      </c>
      <c r="D46" s="22">
        <v>8</v>
      </c>
      <c r="E46" s="22">
        <v>5</v>
      </c>
      <c r="F46" s="23" t="s">
        <v>98</v>
      </c>
      <c r="G46" s="24">
        <v>628.9</v>
      </c>
      <c r="H46" s="24">
        <v>8798.52</v>
      </c>
      <c r="I46" s="3" t="e">
        <f ca="1">MesesATexto(D46)</f>
        <v>#NAME?</v>
      </c>
      <c r="J46" s="25">
        <f t="shared" si="0"/>
        <v>45874</v>
      </c>
      <c r="K46" s="5">
        <v>45884</v>
      </c>
      <c r="Y46" s="26"/>
      <c r="Z46" s="5"/>
      <c r="AA46" s="5"/>
    </row>
    <row r="47" spans="1:27" s="3" customFormat="1" ht="11.25" customHeight="1" x14ac:dyDescent="0.3">
      <c r="A47" s="2" t="s">
        <v>96</v>
      </c>
      <c r="B47" s="3" t="s">
        <v>99</v>
      </c>
      <c r="C47" s="22">
        <v>2025</v>
      </c>
      <c r="D47" s="22">
        <v>8</v>
      </c>
      <c r="E47" s="22">
        <v>2</v>
      </c>
      <c r="F47" s="23" t="s">
        <v>100</v>
      </c>
      <c r="G47" s="24">
        <v>75.510000000000005</v>
      </c>
      <c r="H47" s="24">
        <v>1251</v>
      </c>
      <c r="I47" s="3" t="e">
        <f ca="1">MesesATexto(D47)</f>
        <v>#NAME?</v>
      </c>
      <c r="J47" s="25">
        <f t="shared" si="0"/>
        <v>45871</v>
      </c>
      <c r="K47" s="5">
        <v>45884</v>
      </c>
      <c r="Y47" s="26"/>
      <c r="Z47" s="5"/>
      <c r="AA47" s="5"/>
    </row>
    <row r="48" spans="1:27" s="3" customFormat="1" ht="11.25" customHeight="1" x14ac:dyDescent="0.3">
      <c r="A48" s="2" t="s">
        <v>101</v>
      </c>
      <c r="B48" s="3" t="s">
        <v>102</v>
      </c>
      <c r="C48" s="22">
        <v>2025</v>
      </c>
      <c r="D48" s="22">
        <v>8</v>
      </c>
      <c r="E48" s="22">
        <v>1</v>
      </c>
      <c r="F48" s="23" t="s">
        <v>103</v>
      </c>
      <c r="G48" s="24">
        <v>4362.71</v>
      </c>
      <c r="H48" s="24">
        <v>28600</v>
      </c>
      <c r="I48" s="3" t="e">
        <f ca="1">MesesATexto(D48)</f>
        <v>#NAME?</v>
      </c>
      <c r="J48" s="25">
        <f t="shared" si="0"/>
        <v>45870</v>
      </c>
      <c r="K48" s="5">
        <v>45884</v>
      </c>
      <c r="Y48" s="26"/>
      <c r="Z48" s="5"/>
      <c r="AA48" s="5"/>
    </row>
    <row r="49" spans="1:27" s="3" customFormat="1" ht="11.25" customHeight="1" x14ac:dyDescent="0.3">
      <c r="A49" s="2" t="s">
        <v>59</v>
      </c>
      <c r="B49" s="3" t="s">
        <v>104</v>
      </c>
      <c r="C49" s="22">
        <v>2025</v>
      </c>
      <c r="D49" s="22">
        <v>7</v>
      </c>
      <c r="E49" s="22">
        <v>25</v>
      </c>
      <c r="F49" s="23" t="s">
        <v>105</v>
      </c>
      <c r="G49" s="24">
        <v>1585.66</v>
      </c>
      <c r="H49" s="24">
        <v>6942.07</v>
      </c>
      <c r="I49" s="3" t="e">
        <f ca="1">MesesATexto(D49)</f>
        <v>#NAME?</v>
      </c>
      <c r="J49" s="25">
        <f t="shared" si="0"/>
        <v>45863</v>
      </c>
      <c r="K49" s="5">
        <v>45868</v>
      </c>
      <c r="Y49" s="26"/>
      <c r="Z49" s="5"/>
      <c r="AA49" s="5"/>
    </row>
    <row r="50" spans="1:27" s="3" customFormat="1" ht="11.25" customHeight="1" x14ac:dyDescent="0.3">
      <c r="A50" s="2" t="s">
        <v>96</v>
      </c>
      <c r="B50" s="3" t="s">
        <v>106</v>
      </c>
      <c r="C50" s="22">
        <v>2025</v>
      </c>
      <c r="D50" s="22">
        <v>7</v>
      </c>
      <c r="E50" s="22">
        <v>8</v>
      </c>
      <c r="F50" s="23" t="s">
        <v>107</v>
      </c>
      <c r="G50" s="24">
        <v>440.82</v>
      </c>
      <c r="H50" s="24">
        <v>6996.52</v>
      </c>
      <c r="I50" s="3" t="e">
        <f ca="1">MesesATexto(D50)</f>
        <v>#NAME?</v>
      </c>
      <c r="J50" s="25">
        <f t="shared" si="0"/>
        <v>45846</v>
      </c>
      <c r="K50" s="5">
        <v>45868</v>
      </c>
      <c r="Y50" s="26"/>
      <c r="Z50" s="5"/>
      <c r="AA50" s="5"/>
    </row>
    <row r="51" spans="1:27" s="3" customFormat="1" ht="11.25" customHeight="1" x14ac:dyDescent="0.3">
      <c r="A51" s="2" t="s">
        <v>108</v>
      </c>
      <c r="B51" s="3" t="s">
        <v>109</v>
      </c>
      <c r="C51" s="22">
        <v>2025</v>
      </c>
      <c r="D51" s="22">
        <v>7</v>
      </c>
      <c r="E51" s="22">
        <v>28</v>
      </c>
      <c r="F51" s="23" t="s">
        <v>110</v>
      </c>
      <c r="G51" s="24">
        <v>5933.9</v>
      </c>
      <c r="H51" s="24">
        <v>38900</v>
      </c>
      <c r="I51" s="3" t="e">
        <f ca="1">MesesATexto(D51)</f>
        <v>#NAME?</v>
      </c>
      <c r="J51" s="25">
        <f t="shared" si="0"/>
        <v>45866</v>
      </c>
      <c r="K51" s="5">
        <v>45868</v>
      </c>
      <c r="Y51" s="26"/>
      <c r="Z51" s="5"/>
      <c r="AA51" s="5"/>
    </row>
    <row r="52" spans="1:27" s="3" customFormat="1" ht="11.25" customHeight="1" x14ac:dyDescent="0.3">
      <c r="A52" s="2" t="s">
        <v>111</v>
      </c>
      <c r="B52" s="3" t="s">
        <v>112</v>
      </c>
      <c r="C52" s="22">
        <v>2025</v>
      </c>
      <c r="D52" s="22">
        <v>7</v>
      </c>
      <c r="E52" s="22">
        <v>29</v>
      </c>
      <c r="F52" s="23" t="s">
        <v>113</v>
      </c>
      <c r="G52" s="24">
        <v>152.54</v>
      </c>
      <c r="H52" s="24">
        <v>1000</v>
      </c>
      <c r="I52" s="3" t="e">
        <f ca="1">MesesATexto(D52)</f>
        <v>#NAME?</v>
      </c>
      <c r="J52" s="25">
        <f t="shared" si="0"/>
        <v>45867</v>
      </c>
      <c r="K52" s="5">
        <v>45868</v>
      </c>
      <c r="Y52" s="26"/>
      <c r="Z52" s="5"/>
      <c r="AA52" s="5"/>
    </row>
    <row r="53" spans="1:27" s="3" customFormat="1" ht="11.25" customHeight="1" x14ac:dyDescent="0.3">
      <c r="A53" s="2" t="s">
        <v>114</v>
      </c>
      <c r="B53" s="3" t="s">
        <v>115</v>
      </c>
      <c r="C53" s="22">
        <v>2025</v>
      </c>
      <c r="D53" s="22">
        <v>7</v>
      </c>
      <c r="E53" s="22">
        <v>23</v>
      </c>
      <c r="F53" s="23" t="s">
        <v>116</v>
      </c>
      <c r="G53" s="24">
        <v>0</v>
      </c>
      <c r="H53" s="24">
        <v>3990</v>
      </c>
      <c r="I53" s="3" t="e">
        <f ca="1">MesesATexto(D53)</f>
        <v>#NAME?</v>
      </c>
      <c r="J53" s="25">
        <f t="shared" si="0"/>
        <v>45861</v>
      </c>
      <c r="K53" s="5">
        <v>45868</v>
      </c>
      <c r="Y53" s="26"/>
      <c r="Z53" s="5"/>
      <c r="AA53" s="5"/>
    </row>
    <row r="54" spans="1:27" s="3" customFormat="1" ht="11.25" customHeight="1" x14ac:dyDescent="0.3">
      <c r="A54" s="2" t="s">
        <v>25</v>
      </c>
      <c r="B54" s="3" t="s">
        <v>117</v>
      </c>
      <c r="C54" s="22">
        <v>2025</v>
      </c>
      <c r="D54" s="22">
        <v>7</v>
      </c>
      <c r="E54" s="22">
        <v>29</v>
      </c>
      <c r="F54" s="23" t="s">
        <v>118</v>
      </c>
      <c r="G54" s="24"/>
      <c r="H54" s="24">
        <v>42325</v>
      </c>
      <c r="I54" s="3" t="e">
        <f ca="1">MesesATexto(D54)</f>
        <v>#NAME?</v>
      </c>
      <c r="J54" s="25">
        <f t="shared" si="0"/>
        <v>45867</v>
      </c>
      <c r="K54" s="5">
        <v>45868</v>
      </c>
      <c r="Y54" s="26"/>
      <c r="Z54" s="5"/>
      <c r="AA54" s="5"/>
    </row>
    <row r="55" spans="1:27" s="3" customFormat="1" ht="11.25" customHeight="1" x14ac:dyDescent="0.3">
      <c r="A55" s="2" t="s">
        <v>96</v>
      </c>
      <c r="B55" s="3" t="s">
        <v>106</v>
      </c>
      <c r="C55" s="22">
        <v>25</v>
      </c>
      <c r="D55" s="22">
        <v>7</v>
      </c>
      <c r="E55" s="22">
        <v>8</v>
      </c>
      <c r="F55" s="23" t="s">
        <v>107</v>
      </c>
      <c r="G55" s="24">
        <v>440.82</v>
      </c>
      <c r="H55" s="24">
        <v>6996.52</v>
      </c>
      <c r="I55" s="3" t="e">
        <f ca="1">MesesATexto(D55)</f>
        <v>#NAME?</v>
      </c>
      <c r="J55" s="25">
        <f t="shared" si="0"/>
        <v>9321</v>
      </c>
      <c r="K55" s="5">
        <v>45863</v>
      </c>
      <c r="Y55" s="26"/>
      <c r="Z55" s="5"/>
      <c r="AA55" s="5"/>
    </row>
    <row r="56" spans="1:27" s="3" customFormat="1" ht="11.25" customHeight="1" x14ac:dyDescent="0.3">
      <c r="A56" s="2" t="s">
        <v>96</v>
      </c>
      <c r="B56" s="3" t="s">
        <v>119</v>
      </c>
      <c r="C56" s="22">
        <v>2025</v>
      </c>
      <c r="D56" s="22">
        <v>7</v>
      </c>
      <c r="E56" s="22">
        <v>18</v>
      </c>
      <c r="F56" s="23" t="s">
        <v>120</v>
      </c>
      <c r="G56" s="24">
        <v>282.22000000000003</v>
      </c>
      <c r="H56" s="24">
        <v>2524.65</v>
      </c>
      <c r="I56" s="3" t="e">
        <f ca="1">MesesATexto(D56)</f>
        <v>#NAME?</v>
      </c>
      <c r="J56" s="25">
        <f t="shared" si="0"/>
        <v>45856</v>
      </c>
      <c r="K56" s="5">
        <v>45863</v>
      </c>
      <c r="Y56" s="26"/>
      <c r="Z56" s="5"/>
      <c r="AA56" s="5"/>
    </row>
    <row r="57" spans="1:27" s="3" customFormat="1" ht="11.25" customHeight="1" x14ac:dyDescent="0.3">
      <c r="A57" s="2" t="s">
        <v>121</v>
      </c>
      <c r="B57" s="3" t="s">
        <v>122</v>
      </c>
      <c r="C57" s="22">
        <v>2025</v>
      </c>
      <c r="D57" s="22">
        <v>7</v>
      </c>
      <c r="E57" s="22">
        <v>22</v>
      </c>
      <c r="F57" s="23" t="s">
        <v>123</v>
      </c>
      <c r="G57" s="24">
        <v>563.07000000000005</v>
      </c>
      <c r="H57" s="24">
        <v>3691.25</v>
      </c>
      <c r="I57" s="3" t="e">
        <f ca="1">MesesATexto(D57)</f>
        <v>#NAME?</v>
      </c>
      <c r="J57" s="25">
        <f t="shared" si="0"/>
        <v>45860</v>
      </c>
      <c r="K57" s="5">
        <v>45863</v>
      </c>
      <c r="Y57" s="26"/>
      <c r="Z57" s="5"/>
      <c r="AA57" s="5"/>
    </row>
    <row r="58" spans="1:27" s="3" customFormat="1" ht="11.25" customHeight="1" x14ac:dyDescent="0.3">
      <c r="A58" s="2" t="s">
        <v>124</v>
      </c>
      <c r="B58" s="3" t="s">
        <v>125</v>
      </c>
      <c r="C58" s="22">
        <v>2025</v>
      </c>
      <c r="D58" s="22">
        <v>7</v>
      </c>
      <c r="E58" s="22">
        <v>8</v>
      </c>
      <c r="F58" s="23" t="s">
        <v>126</v>
      </c>
      <c r="G58" s="24">
        <v>153.30000000000001</v>
      </c>
      <c r="H58" s="24">
        <v>1004.99</v>
      </c>
      <c r="I58" s="3" t="e">
        <f ca="1">MesesATexto(D58)</f>
        <v>#NAME?</v>
      </c>
      <c r="J58" s="25">
        <f t="shared" si="0"/>
        <v>45846</v>
      </c>
      <c r="K58" s="5">
        <v>45863</v>
      </c>
      <c r="Y58" s="26"/>
      <c r="Z58" s="5"/>
      <c r="AA58" s="5"/>
    </row>
    <row r="59" spans="1:27" s="3" customFormat="1" ht="11.25" customHeight="1" x14ac:dyDescent="0.3">
      <c r="A59" s="2" t="s">
        <v>38</v>
      </c>
      <c r="B59" s="3" t="s">
        <v>127</v>
      </c>
      <c r="C59" s="22">
        <v>2025</v>
      </c>
      <c r="D59" s="22">
        <v>7</v>
      </c>
      <c r="E59" s="22">
        <v>23</v>
      </c>
      <c r="F59" s="23" t="s">
        <v>40</v>
      </c>
      <c r="G59" s="24">
        <v>0</v>
      </c>
      <c r="H59" s="24">
        <v>25000</v>
      </c>
      <c r="I59" s="3" t="e">
        <f ca="1">MesesATexto(D59)</f>
        <v>#NAME?</v>
      </c>
      <c r="J59" s="25">
        <f t="shared" si="0"/>
        <v>45861</v>
      </c>
      <c r="K59" s="5">
        <v>45863</v>
      </c>
      <c r="Y59" s="26"/>
      <c r="Z59" s="5"/>
      <c r="AA59" s="5"/>
    </row>
    <row r="60" spans="1:27" s="3" customFormat="1" ht="11.25" customHeight="1" x14ac:dyDescent="0.3">
      <c r="A60" s="2" t="s">
        <v>47</v>
      </c>
      <c r="B60" s="3" t="s">
        <v>128</v>
      </c>
      <c r="C60" s="22">
        <v>2025</v>
      </c>
      <c r="D60" s="22">
        <v>7</v>
      </c>
      <c r="E60" s="22">
        <v>18</v>
      </c>
      <c r="F60" s="23" t="s">
        <v>49</v>
      </c>
      <c r="G60" s="24">
        <v>0</v>
      </c>
      <c r="H60" s="24">
        <v>220100</v>
      </c>
      <c r="I60" s="3" t="e">
        <f ca="1">MesesATexto(D60)</f>
        <v>#NAME?</v>
      </c>
      <c r="J60" s="25">
        <f t="shared" si="0"/>
        <v>45856</v>
      </c>
      <c r="K60" s="5">
        <v>45863</v>
      </c>
      <c r="Y60" s="26"/>
      <c r="Z60" s="5"/>
      <c r="AA60" s="5"/>
    </row>
    <row r="61" spans="1:27" s="3" customFormat="1" ht="11.25" customHeight="1" x14ac:dyDescent="0.3">
      <c r="A61" s="2" t="s">
        <v>84</v>
      </c>
      <c r="B61" s="3" t="s">
        <v>129</v>
      </c>
      <c r="C61" s="22">
        <v>2025</v>
      </c>
      <c r="D61" s="22">
        <v>7</v>
      </c>
      <c r="E61" s="22">
        <v>21</v>
      </c>
      <c r="F61" s="23" t="s">
        <v>43</v>
      </c>
      <c r="G61" s="24">
        <v>190.67</v>
      </c>
      <c r="H61" s="24">
        <v>1249.99</v>
      </c>
      <c r="I61" s="3" t="e">
        <f ca="1">MesesATexto(D61)</f>
        <v>#NAME?</v>
      </c>
      <c r="J61" s="25">
        <f t="shared" si="0"/>
        <v>45859</v>
      </c>
      <c r="K61" s="5">
        <v>45863</v>
      </c>
      <c r="Y61" s="26"/>
      <c r="Z61" s="5"/>
      <c r="AA61" s="5"/>
    </row>
    <row r="62" spans="1:27" s="3" customFormat="1" ht="11.25" customHeight="1" x14ac:dyDescent="0.3">
      <c r="A62" s="2" t="s">
        <v>84</v>
      </c>
      <c r="B62" s="3" t="s">
        <v>130</v>
      </c>
      <c r="C62" s="22">
        <v>2025</v>
      </c>
      <c r="D62" s="22">
        <v>7</v>
      </c>
      <c r="E62" s="22">
        <v>17</v>
      </c>
      <c r="F62" s="23" t="s">
        <v>131</v>
      </c>
      <c r="G62" s="24">
        <v>732.2</v>
      </c>
      <c r="H62" s="24">
        <v>4800</v>
      </c>
      <c r="I62" s="3" t="e">
        <f ca="1">MesesATexto(D62)</f>
        <v>#NAME?</v>
      </c>
      <c r="J62" s="25">
        <f t="shared" si="0"/>
        <v>45855</v>
      </c>
      <c r="K62" s="5">
        <v>45863</v>
      </c>
      <c r="Y62" s="26"/>
      <c r="Z62" s="5"/>
      <c r="AA62" s="5"/>
    </row>
    <row r="63" spans="1:27" s="3" customFormat="1" ht="11.25" customHeight="1" x14ac:dyDescent="0.3">
      <c r="A63" s="2" t="s">
        <v>84</v>
      </c>
      <c r="B63" s="3" t="s">
        <v>132</v>
      </c>
      <c r="C63" s="22">
        <v>2025</v>
      </c>
      <c r="D63" s="22">
        <v>7</v>
      </c>
      <c r="E63" s="22">
        <v>17</v>
      </c>
      <c r="F63" s="23" t="s">
        <v>133</v>
      </c>
      <c r="G63" s="24">
        <v>1033.47</v>
      </c>
      <c r="H63" s="24">
        <v>6775</v>
      </c>
      <c r="I63" s="3" t="e">
        <f ca="1">MesesATexto(D63)</f>
        <v>#NAME?</v>
      </c>
      <c r="J63" s="25">
        <f t="shared" si="0"/>
        <v>45855</v>
      </c>
      <c r="K63" s="5">
        <v>45863</v>
      </c>
      <c r="Y63" s="26"/>
      <c r="Z63" s="5"/>
      <c r="AA63" s="5"/>
    </row>
    <row r="64" spans="1:27" s="3" customFormat="1" ht="11.25" customHeight="1" x14ac:dyDescent="0.3">
      <c r="A64" s="2" t="s">
        <v>134</v>
      </c>
      <c r="B64" s="3" t="s">
        <v>135</v>
      </c>
      <c r="C64" s="22">
        <v>2025</v>
      </c>
      <c r="D64" s="22">
        <v>7</v>
      </c>
      <c r="E64" s="22">
        <v>15</v>
      </c>
      <c r="F64" s="23" t="s">
        <v>136</v>
      </c>
      <c r="G64" s="24">
        <v>106.78</v>
      </c>
      <c r="H64" s="24">
        <v>700</v>
      </c>
      <c r="I64" s="3" t="e">
        <f ca="1">MesesATexto(D64)</f>
        <v>#NAME?</v>
      </c>
      <c r="J64" s="25">
        <f t="shared" si="0"/>
        <v>45853</v>
      </c>
      <c r="K64" s="5">
        <v>45854</v>
      </c>
      <c r="Y64" s="26"/>
      <c r="Z64" s="5"/>
      <c r="AA64" s="5"/>
    </row>
    <row r="65" spans="1:27" s="3" customFormat="1" ht="11.25" customHeight="1" x14ac:dyDescent="0.3">
      <c r="A65" s="2" t="s">
        <v>134</v>
      </c>
      <c r="B65" s="3" t="s">
        <v>137</v>
      </c>
      <c r="C65" s="22">
        <v>2025</v>
      </c>
      <c r="D65" s="22">
        <v>7</v>
      </c>
      <c r="E65" s="22">
        <v>15</v>
      </c>
      <c r="F65" s="23" t="s">
        <v>138</v>
      </c>
      <c r="G65" s="24">
        <v>45.76</v>
      </c>
      <c r="H65" s="24">
        <v>300</v>
      </c>
      <c r="I65" s="3" t="e">
        <f ca="1">MesesATexto(D65)</f>
        <v>#NAME?</v>
      </c>
      <c r="J65" s="25">
        <f t="shared" si="0"/>
        <v>45853</v>
      </c>
      <c r="K65" s="5">
        <v>45854</v>
      </c>
      <c r="Y65" s="26"/>
      <c r="Z65" s="5"/>
      <c r="AA65" s="5"/>
    </row>
    <row r="66" spans="1:27" s="3" customFormat="1" ht="11.25" customHeight="1" x14ac:dyDescent="0.3">
      <c r="A66" s="2" t="s">
        <v>134</v>
      </c>
      <c r="B66" s="3" t="s">
        <v>139</v>
      </c>
      <c r="C66" s="22">
        <v>2025</v>
      </c>
      <c r="D66" s="22">
        <v>7</v>
      </c>
      <c r="E66" s="22">
        <v>15</v>
      </c>
      <c r="F66" s="23" t="s">
        <v>140</v>
      </c>
      <c r="G66" s="24">
        <v>327.97</v>
      </c>
      <c r="H66" s="24">
        <v>2150</v>
      </c>
      <c r="I66" s="3" t="e">
        <f ca="1">MesesATexto(D66)</f>
        <v>#NAME?</v>
      </c>
      <c r="J66" s="25">
        <f t="shared" si="0"/>
        <v>45853</v>
      </c>
      <c r="K66" s="5">
        <v>45854</v>
      </c>
      <c r="Y66" s="26"/>
      <c r="Z66" s="5"/>
      <c r="AA66" s="5"/>
    </row>
    <row r="67" spans="1:27" s="3" customFormat="1" ht="11.25" customHeight="1" x14ac:dyDescent="0.3">
      <c r="A67" s="2" t="s">
        <v>141</v>
      </c>
      <c r="B67" s="3" t="s">
        <v>142</v>
      </c>
      <c r="C67" s="22">
        <v>2025</v>
      </c>
      <c r="D67" s="22">
        <v>7</v>
      </c>
      <c r="E67" s="22">
        <v>16</v>
      </c>
      <c r="F67" s="23" t="s">
        <v>143</v>
      </c>
      <c r="G67" s="24">
        <v>457.63</v>
      </c>
      <c r="H67" s="24">
        <v>3000</v>
      </c>
      <c r="I67" s="3" t="e">
        <f ca="1">MesesATexto(D67)</f>
        <v>#NAME?</v>
      </c>
      <c r="J67" s="25">
        <f t="shared" si="0"/>
        <v>45854</v>
      </c>
      <c r="K67" s="5">
        <v>45854</v>
      </c>
      <c r="Y67" s="26"/>
      <c r="Z67" s="5"/>
      <c r="AA67" s="5"/>
    </row>
    <row r="68" spans="1:27" s="3" customFormat="1" ht="11.25" customHeight="1" x14ac:dyDescent="0.3">
      <c r="A68" s="2" t="s">
        <v>84</v>
      </c>
      <c r="B68" s="3" t="s">
        <v>144</v>
      </c>
      <c r="C68" s="22">
        <v>2025</v>
      </c>
      <c r="D68" s="22">
        <v>7</v>
      </c>
      <c r="E68" s="22">
        <v>11</v>
      </c>
      <c r="F68" s="23" t="s">
        <v>145</v>
      </c>
      <c r="G68" s="24">
        <v>513.30999999999995</v>
      </c>
      <c r="H68" s="24">
        <v>3365.01</v>
      </c>
      <c r="I68" s="3" t="e">
        <f ca="1">MesesATexto(D68)</f>
        <v>#NAME?</v>
      </c>
      <c r="J68" s="25">
        <f t="shared" si="0"/>
        <v>45849</v>
      </c>
      <c r="K68" s="5">
        <v>45854</v>
      </c>
      <c r="Y68" s="26"/>
      <c r="Z68" s="5"/>
      <c r="AA68" s="5"/>
    </row>
    <row r="69" spans="1:27" s="3" customFormat="1" ht="11.25" customHeight="1" x14ac:dyDescent="0.3">
      <c r="A69" s="2" t="s">
        <v>38</v>
      </c>
      <c r="B69" s="3" t="s">
        <v>146</v>
      </c>
      <c r="C69" s="22">
        <v>2025</v>
      </c>
      <c r="D69" s="22">
        <v>7</v>
      </c>
      <c r="E69" s="22">
        <v>9</v>
      </c>
      <c r="F69" s="23" t="s">
        <v>40</v>
      </c>
      <c r="G69" s="24">
        <v>0</v>
      </c>
      <c r="H69" s="24">
        <v>25000</v>
      </c>
      <c r="I69" s="3" t="e">
        <f ca="1">MesesATexto(D69)</f>
        <v>#NAME?</v>
      </c>
      <c r="J69" s="25">
        <f t="shared" si="0"/>
        <v>45847</v>
      </c>
      <c r="K69" s="5">
        <v>45849</v>
      </c>
      <c r="Y69" s="26"/>
      <c r="Z69" s="5"/>
      <c r="AA69" s="5"/>
    </row>
    <row r="70" spans="1:27" s="3" customFormat="1" ht="11.25" customHeight="1" x14ac:dyDescent="0.3">
      <c r="A70" s="2" t="s">
        <v>47</v>
      </c>
      <c r="B70" s="3" t="s">
        <v>147</v>
      </c>
      <c r="C70" s="22">
        <v>2025</v>
      </c>
      <c r="D70" s="22">
        <v>7</v>
      </c>
      <c r="E70" s="22">
        <v>4</v>
      </c>
      <c r="F70" s="23" t="s">
        <v>49</v>
      </c>
      <c r="G70" s="24"/>
      <c r="H70" s="24">
        <v>220100</v>
      </c>
      <c r="I70" s="3" t="e">
        <f ca="1">MesesATexto(D70)</f>
        <v>#NAME?</v>
      </c>
      <c r="J70" s="25">
        <f t="shared" si="0"/>
        <v>45842</v>
      </c>
      <c r="K70" s="5">
        <v>45849</v>
      </c>
      <c r="Y70" s="26"/>
      <c r="Z70" s="5"/>
      <c r="AA70" s="5"/>
    </row>
    <row r="71" spans="1:27" s="3" customFormat="1" ht="11.25" customHeight="1" x14ac:dyDescent="0.3">
      <c r="A71" s="2" t="s">
        <v>38</v>
      </c>
      <c r="B71" s="3" t="s">
        <v>148</v>
      </c>
      <c r="C71" s="22">
        <v>2025</v>
      </c>
      <c r="D71" s="22">
        <v>7</v>
      </c>
      <c r="E71" s="22">
        <v>2</v>
      </c>
      <c r="F71" s="23" t="s">
        <v>40</v>
      </c>
      <c r="G71" s="24">
        <v>0</v>
      </c>
      <c r="H71" s="24">
        <v>25000</v>
      </c>
      <c r="I71" s="3" t="e">
        <f ca="1">MesesATexto(D71)</f>
        <v>#NAME?</v>
      </c>
      <c r="J71" s="25">
        <f t="shared" si="0"/>
        <v>45840</v>
      </c>
      <c r="K71" s="5">
        <v>45845</v>
      </c>
      <c r="Y71" s="26"/>
      <c r="Z71" s="5"/>
      <c r="AA71" s="5"/>
    </row>
    <row r="72" spans="1:27" s="3" customFormat="1" ht="11.25" customHeight="1" x14ac:dyDescent="0.3">
      <c r="A72" s="2" t="s">
        <v>149</v>
      </c>
      <c r="B72" s="3" t="s">
        <v>150</v>
      </c>
      <c r="C72" s="22">
        <v>2025</v>
      </c>
      <c r="D72" s="22">
        <v>7</v>
      </c>
      <c r="E72" s="22">
        <v>1</v>
      </c>
      <c r="F72" s="23" t="s">
        <v>151</v>
      </c>
      <c r="G72" s="24">
        <v>617.79999999999995</v>
      </c>
      <c r="H72" s="24">
        <v>4050</v>
      </c>
      <c r="I72" s="3" t="e">
        <f ca="1">MesesATexto(D72)</f>
        <v>#NAME?</v>
      </c>
      <c r="J72" s="25">
        <f t="shared" si="0"/>
        <v>45839</v>
      </c>
      <c r="K72" s="5">
        <v>45845</v>
      </c>
      <c r="Y72" s="26"/>
      <c r="Z72" s="5"/>
      <c r="AA72" s="5"/>
    </row>
    <row r="73" spans="1:27" s="3" customFormat="1" ht="11.25" customHeight="1" x14ac:dyDescent="0.3">
      <c r="A73" s="2" t="s">
        <v>152</v>
      </c>
      <c r="B73" s="3" t="s">
        <v>153</v>
      </c>
      <c r="C73" s="22">
        <v>2025</v>
      </c>
      <c r="D73" s="22">
        <v>7</v>
      </c>
      <c r="E73" s="22">
        <v>1</v>
      </c>
      <c r="F73" s="23" t="s">
        <v>154</v>
      </c>
      <c r="G73" s="24">
        <v>80.849999999999994</v>
      </c>
      <c r="H73" s="24">
        <v>580</v>
      </c>
      <c r="I73" s="3" t="e">
        <f ca="1">MesesATexto(D73)</f>
        <v>#NAME?</v>
      </c>
      <c r="J73" s="25">
        <f t="shared" ref="J73:J136" si="1">DATE(C73,D73,E73)</f>
        <v>45839</v>
      </c>
      <c r="K73" s="5">
        <v>45845</v>
      </c>
      <c r="Y73" s="26"/>
      <c r="Z73" s="5"/>
      <c r="AA73" s="5"/>
    </row>
    <row r="74" spans="1:27" s="3" customFormat="1" ht="11.25" customHeight="1" x14ac:dyDescent="0.3">
      <c r="A74" s="2" t="s">
        <v>25</v>
      </c>
      <c r="B74" s="3" t="s">
        <v>155</v>
      </c>
      <c r="C74" s="22">
        <v>2025</v>
      </c>
      <c r="D74" s="22">
        <v>7</v>
      </c>
      <c r="E74" s="22">
        <v>1</v>
      </c>
      <c r="F74" s="23" t="s">
        <v>156</v>
      </c>
      <c r="G74" s="24">
        <v>0</v>
      </c>
      <c r="H74" s="24">
        <v>2000</v>
      </c>
      <c r="I74" s="3" t="e">
        <f ca="1">MesesATexto(D74)</f>
        <v>#NAME?</v>
      </c>
      <c r="J74" s="25">
        <f t="shared" si="1"/>
        <v>45839</v>
      </c>
      <c r="K74" s="5">
        <v>45845</v>
      </c>
      <c r="Y74" s="26"/>
      <c r="Z74" s="5"/>
      <c r="AA74" s="5"/>
    </row>
    <row r="75" spans="1:27" s="3" customFormat="1" ht="11.25" customHeight="1" x14ac:dyDescent="0.3">
      <c r="A75" s="2" t="s">
        <v>59</v>
      </c>
      <c r="B75" s="3">
        <v>11743181</v>
      </c>
      <c r="C75" s="22">
        <v>2025</v>
      </c>
      <c r="D75" s="22">
        <v>6</v>
      </c>
      <c r="E75" s="22">
        <v>25</v>
      </c>
      <c r="F75" s="23" t="s">
        <v>157</v>
      </c>
      <c r="G75" s="24">
        <v>1606.09</v>
      </c>
      <c r="H75" s="24">
        <v>6960.08</v>
      </c>
      <c r="I75" s="3" t="e">
        <f ca="1">MesesATexto(D75)</f>
        <v>#NAME?</v>
      </c>
      <c r="J75" s="25">
        <f t="shared" si="1"/>
        <v>45833</v>
      </c>
      <c r="K75" s="5">
        <v>45845</v>
      </c>
      <c r="Y75" s="26"/>
      <c r="Z75" s="5"/>
      <c r="AA75" s="5"/>
    </row>
    <row r="76" spans="1:27" s="3" customFormat="1" ht="11.25" customHeight="1" x14ac:dyDescent="0.3">
      <c r="A76" s="2" t="s">
        <v>101</v>
      </c>
      <c r="B76" s="3" t="s">
        <v>158</v>
      </c>
      <c r="C76" s="22">
        <v>2025</v>
      </c>
      <c r="D76" s="22">
        <v>6</v>
      </c>
      <c r="E76" s="22">
        <v>30</v>
      </c>
      <c r="F76" s="23" t="s">
        <v>159</v>
      </c>
      <c r="G76" s="24">
        <v>1105.93</v>
      </c>
      <c r="H76" s="24">
        <v>7250</v>
      </c>
      <c r="I76" s="3" t="e">
        <f ca="1">MesesATexto(D76)</f>
        <v>#NAME?</v>
      </c>
      <c r="J76" s="25">
        <f t="shared" si="1"/>
        <v>45838</v>
      </c>
      <c r="K76" s="5">
        <v>45845</v>
      </c>
      <c r="Y76" s="26"/>
      <c r="Z76" s="5"/>
      <c r="AA76" s="5"/>
    </row>
    <row r="77" spans="1:27" s="3" customFormat="1" ht="11.25" customHeight="1" x14ac:dyDescent="0.3">
      <c r="A77" s="2" t="s">
        <v>160</v>
      </c>
      <c r="B77" s="3" t="s">
        <v>161</v>
      </c>
      <c r="C77" s="22">
        <v>2025</v>
      </c>
      <c r="D77" s="22">
        <v>6</v>
      </c>
      <c r="E77" s="22">
        <v>27</v>
      </c>
      <c r="F77" s="23" t="s">
        <v>162</v>
      </c>
      <c r="G77" s="24">
        <v>8694.91</v>
      </c>
      <c r="H77" s="24">
        <v>57000</v>
      </c>
      <c r="I77" s="3" t="e">
        <f ca="1">MesesATexto(D77)</f>
        <v>#NAME?</v>
      </c>
      <c r="J77" s="25">
        <f t="shared" si="1"/>
        <v>45835</v>
      </c>
      <c r="K77" s="5">
        <v>45845</v>
      </c>
      <c r="Y77" s="26"/>
      <c r="Z77" s="5"/>
      <c r="AA77" s="5"/>
    </row>
    <row r="78" spans="1:27" s="3" customFormat="1" ht="11.25" customHeight="1" x14ac:dyDescent="0.3">
      <c r="A78" s="2" t="s">
        <v>47</v>
      </c>
      <c r="B78" s="3" t="s">
        <v>163</v>
      </c>
      <c r="C78" s="22">
        <v>2025</v>
      </c>
      <c r="D78" s="22">
        <v>6</v>
      </c>
      <c r="E78" s="22">
        <v>28</v>
      </c>
      <c r="F78" s="23" t="s">
        <v>49</v>
      </c>
      <c r="G78" s="24">
        <v>0</v>
      </c>
      <c r="H78" s="24">
        <v>220100</v>
      </c>
      <c r="I78" s="3" t="e">
        <f ca="1">MesesATexto(D78)</f>
        <v>#NAME?</v>
      </c>
      <c r="J78" s="25">
        <f t="shared" si="1"/>
        <v>45836</v>
      </c>
      <c r="K78" s="5">
        <v>45845</v>
      </c>
      <c r="Y78" s="26"/>
      <c r="Z78" s="5"/>
      <c r="AA78" s="5"/>
    </row>
    <row r="79" spans="1:27" s="3" customFormat="1" ht="11.25" customHeight="1" x14ac:dyDescent="0.3">
      <c r="A79" s="2" t="s">
        <v>164</v>
      </c>
      <c r="B79" s="3" t="s">
        <v>165</v>
      </c>
      <c r="C79" s="22">
        <v>2025</v>
      </c>
      <c r="D79" s="22">
        <v>6</v>
      </c>
      <c r="E79" s="22">
        <v>27</v>
      </c>
      <c r="F79" s="23" t="s">
        <v>166</v>
      </c>
      <c r="G79" s="24">
        <v>82.88</v>
      </c>
      <c r="H79" s="24">
        <v>1717.14</v>
      </c>
      <c r="I79" s="3" t="e">
        <f ca="1">MesesATexto(D79)</f>
        <v>#NAME?</v>
      </c>
      <c r="J79" s="25">
        <f t="shared" si="1"/>
        <v>45835</v>
      </c>
      <c r="K79" s="5">
        <v>45845</v>
      </c>
      <c r="Y79" s="26"/>
      <c r="Z79" s="5"/>
      <c r="AA79" s="5"/>
    </row>
    <row r="80" spans="1:27" s="3" customFormat="1" ht="11.25" customHeight="1" x14ac:dyDescent="0.3">
      <c r="A80" s="2" t="s">
        <v>96</v>
      </c>
      <c r="B80" s="3" t="s">
        <v>167</v>
      </c>
      <c r="C80" s="22">
        <v>2025</v>
      </c>
      <c r="D80" s="22">
        <v>6</v>
      </c>
      <c r="E80" s="22">
        <v>10</v>
      </c>
      <c r="F80" s="23" t="s">
        <v>168</v>
      </c>
      <c r="G80" s="24">
        <v>67.680000000000007</v>
      </c>
      <c r="H80" s="24">
        <v>2647.06</v>
      </c>
      <c r="I80" s="3" t="e">
        <f ca="1">MesesATexto(D80)</f>
        <v>#NAME?</v>
      </c>
      <c r="J80" s="25">
        <f t="shared" si="1"/>
        <v>45818</v>
      </c>
      <c r="K80" s="5">
        <v>45845</v>
      </c>
      <c r="Y80" s="26"/>
      <c r="Z80" s="5"/>
      <c r="AA80" s="5"/>
    </row>
    <row r="81" spans="1:27" s="3" customFormat="1" ht="11.25" customHeight="1" x14ac:dyDescent="0.3">
      <c r="A81" s="2" t="s">
        <v>96</v>
      </c>
      <c r="B81" s="3" t="s">
        <v>169</v>
      </c>
      <c r="C81" s="22">
        <v>2025</v>
      </c>
      <c r="D81" s="22">
        <v>6</v>
      </c>
      <c r="E81" s="22">
        <v>8</v>
      </c>
      <c r="F81" s="23" t="s">
        <v>170</v>
      </c>
      <c r="G81" s="24">
        <v>218.75</v>
      </c>
      <c r="H81" s="24">
        <v>1868</v>
      </c>
      <c r="I81" s="3" t="e">
        <f ca="1">MesesATexto(D81)</f>
        <v>#NAME?</v>
      </c>
      <c r="J81" s="25">
        <f t="shared" si="1"/>
        <v>45816</v>
      </c>
      <c r="K81" s="5">
        <v>45845</v>
      </c>
      <c r="Y81" s="26"/>
      <c r="Z81" s="5"/>
      <c r="AA81" s="5"/>
    </row>
    <row r="82" spans="1:27" s="3" customFormat="1" ht="11.25" customHeight="1" x14ac:dyDescent="0.3">
      <c r="A82" s="2" t="s">
        <v>96</v>
      </c>
      <c r="B82" s="3" t="s">
        <v>171</v>
      </c>
      <c r="C82" s="22">
        <v>2025</v>
      </c>
      <c r="D82" s="22">
        <v>6</v>
      </c>
      <c r="E82" s="22">
        <v>5</v>
      </c>
      <c r="F82" s="23" t="s">
        <v>172</v>
      </c>
      <c r="G82" s="24">
        <v>371.44</v>
      </c>
      <c r="H82" s="24">
        <v>2436</v>
      </c>
      <c r="I82" s="3" t="e">
        <f ca="1">MesesATexto(D82)</f>
        <v>#NAME?</v>
      </c>
      <c r="J82" s="25">
        <f t="shared" si="1"/>
        <v>45813</v>
      </c>
      <c r="K82" s="5">
        <v>45845</v>
      </c>
      <c r="Y82" s="26"/>
      <c r="Z82" s="5"/>
      <c r="AA82" s="5"/>
    </row>
    <row r="83" spans="1:27" s="3" customFormat="1" ht="11.25" customHeight="1" x14ac:dyDescent="0.3">
      <c r="A83" s="2" t="s">
        <v>25</v>
      </c>
      <c r="B83" s="3" t="s">
        <v>173</v>
      </c>
      <c r="C83" s="22">
        <v>2025</v>
      </c>
      <c r="D83" s="22">
        <v>6</v>
      </c>
      <c r="E83" s="22">
        <v>25</v>
      </c>
      <c r="F83" s="23" t="s">
        <v>118</v>
      </c>
      <c r="G83" s="24"/>
      <c r="H83" s="24">
        <v>42325</v>
      </c>
      <c r="I83" s="3" t="e">
        <f ca="1">MesesATexto(D83)</f>
        <v>#NAME?</v>
      </c>
      <c r="J83" s="25">
        <f t="shared" si="1"/>
        <v>45833</v>
      </c>
      <c r="K83" s="5">
        <v>45835</v>
      </c>
      <c r="Y83" s="26"/>
      <c r="Z83" s="5"/>
      <c r="AA83" s="5"/>
    </row>
    <row r="84" spans="1:27" s="3" customFormat="1" ht="11.25" customHeight="1" x14ac:dyDescent="0.3">
      <c r="A84" s="2" t="s">
        <v>47</v>
      </c>
      <c r="B84" s="3" t="s">
        <v>174</v>
      </c>
      <c r="C84" s="22">
        <v>2025</v>
      </c>
      <c r="D84" s="22">
        <v>6</v>
      </c>
      <c r="E84" s="22">
        <v>12</v>
      </c>
      <c r="F84" s="23" t="s">
        <v>175</v>
      </c>
      <c r="G84" s="24">
        <v>0</v>
      </c>
      <c r="H84" s="24">
        <v>217100</v>
      </c>
      <c r="I84" s="3" t="e">
        <f ca="1">MesesATexto(D84)</f>
        <v>#NAME?</v>
      </c>
      <c r="J84" s="25">
        <f t="shared" si="1"/>
        <v>45820</v>
      </c>
      <c r="K84" s="5">
        <v>45833</v>
      </c>
      <c r="Y84" s="26"/>
      <c r="Z84" s="5"/>
      <c r="AA84" s="5"/>
    </row>
    <row r="85" spans="1:27" s="3" customFormat="1" ht="11.25" customHeight="1" x14ac:dyDescent="0.3">
      <c r="A85" s="2" t="s">
        <v>47</v>
      </c>
      <c r="B85" s="3" t="s">
        <v>176</v>
      </c>
      <c r="C85" s="22">
        <v>2025</v>
      </c>
      <c r="D85" s="22">
        <v>6</v>
      </c>
      <c r="E85" s="22">
        <v>6</v>
      </c>
      <c r="F85" s="23" t="s">
        <v>175</v>
      </c>
      <c r="G85" s="24"/>
      <c r="H85" s="24">
        <v>217100</v>
      </c>
      <c r="I85" s="3" t="e">
        <f ca="1">MesesATexto(D85)</f>
        <v>#NAME?</v>
      </c>
      <c r="J85" s="25">
        <f t="shared" si="1"/>
        <v>45814</v>
      </c>
      <c r="K85" s="5">
        <v>45833</v>
      </c>
      <c r="Y85" s="26"/>
      <c r="Z85" s="5"/>
      <c r="AA85" s="5"/>
    </row>
    <row r="86" spans="1:27" s="3" customFormat="1" ht="11.25" customHeight="1" x14ac:dyDescent="0.3">
      <c r="A86" s="2" t="s">
        <v>38</v>
      </c>
      <c r="B86" s="3" t="s">
        <v>177</v>
      </c>
      <c r="C86" s="22">
        <v>2025</v>
      </c>
      <c r="D86" s="22">
        <v>6</v>
      </c>
      <c r="E86" s="22">
        <v>18</v>
      </c>
      <c r="F86" s="23" t="s">
        <v>40</v>
      </c>
      <c r="G86" s="24">
        <v>0</v>
      </c>
      <c r="H86" s="24">
        <v>25000</v>
      </c>
      <c r="I86" s="3" t="e">
        <f ca="1">MesesATexto(D86)</f>
        <v>#NAME?</v>
      </c>
      <c r="J86" s="25">
        <f t="shared" si="1"/>
        <v>45826</v>
      </c>
      <c r="K86" s="5">
        <v>45828</v>
      </c>
      <c r="Y86" s="26"/>
      <c r="Z86" s="5"/>
      <c r="AA86" s="5"/>
    </row>
    <row r="87" spans="1:27" s="3" customFormat="1" ht="11.25" customHeight="1" x14ac:dyDescent="0.3">
      <c r="A87" s="2" t="s">
        <v>178</v>
      </c>
      <c r="B87" s="3" t="s">
        <v>179</v>
      </c>
      <c r="C87" s="22">
        <v>2025</v>
      </c>
      <c r="D87" s="22">
        <v>6</v>
      </c>
      <c r="E87" s="22">
        <v>16</v>
      </c>
      <c r="F87" s="23" t="s">
        <v>180</v>
      </c>
      <c r="G87" s="24">
        <v>630</v>
      </c>
      <c r="H87" s="24">
        <v>4130</v>
      </c>
      <c r="I87" s="3" t="e">
        <f ca="1">MesesATexto(D87)</f>
        <v>#NAME?</v>
      </c>
      <c r="J87" s="25">
        <f t="shared" si="1"/>
        <v>45824</v>
      </c>
      <c r="K87" s="5">
        <v>45828</v>
      </c>
      <c r="Y87" s="26"/>
      <c r="Z87" s="5"/>
      <c r="AA87" s="5"/>
    </row>
    <row r="88" spans="1:27" s="3" customFormat="1" ht="11.25" customHeight="1" x14ac:dyDescent="0.3">
      <c r="A88" s="2" t="s">
        <v>25</v>
      </c>
      <c r="B88" s="3" t="s">
        <v>181</v>
      </c>
      <c r="C88" s="22">
        <v>2025</v>
      </c>
      <c r="D88" s="22">
        <v>6</v>
      </c>
      <c r="E88" s="22">
        <v>6</v>
      </c>
      <c r="F88" s="23" t="s">
        <v>182</v>
      </c>
      <c r="G88" s="24">
        <v>0</v>
      </c>
      <c r="H88" s="24">
        <v>42355</v>
      </c>
      <c r="I88" s="3" t="e">
        <f ca="1">MesesATexto(D88)</f>
        <v>#NAME?</v>
      </c>
      <c r="J88" s="25">
        <f t="shared" si="1"/>
        <v>45814</v>
      </c>
      <c r="K88" s="5">
        <v>45821</v>
      </c>
      <c r="Y88" s="26"/>
      <c r="Z88" s="5"/>
      <c r="AA88" s="5"/>
    </row>
    <row r="89" spans="1:27" s="3" customFormat="1" ht="11.25" customHeight="1" x14ac:dyDescent="0.3">
      <c r="A89" s="2" t="s">
        <v>38</v>
      </c>
      <c r="B89" s="3" t="s">
        <v>183</v>
      </c>
      <c r="C89" s="22">
        <v>2025</v>
      </c>
      <c r="D89" s="22">
        <v>6</v>
      </c>
      <c r="E89" s="22">
        <v>9</v>
      </c>
      <c r="F89" s="23" t="s">
        <v>40</v>
      </c>
      <c r="G89" s="24">
        <v>0</v>
      </c>
      <c r="H89" s="24">
        <v>25000</v>
      </c>
      <c r="I89" s="3" t="e">
        <f ca="1">MesesATexto(D89)</f>
        <v>#NAME?</v>
      </c>
      <c r="J89" s="25">
        <f t="shared" si="1"/>
        <v>45817</v>
      </c>
      <c r="K89" s="5">
        <v>45821</v>
      </c>
      <c r="Y89" s="26"/>
      <c r="Z89" s="5"/>
      <c r="AA89" s="5"/>
    </row>
    <row r="90" spans="1:27" s="3" customFormat="1" ht="11.25" customHeight="1" x14ac:dyDescent="0.3">
      <c r="A90" s="2" t="s">
        <v>96</v>
      </c>
      <c r="B90" s="3" t="s">
        <v>184</v>
      </c>
      <c r="C90" s="22">
        <v>2025</v>
      </c>
      <c r="D90" s="22">
        <v>6</v>
      </c>
      <c r="E90" s="22">
        <v>7</v>
      </c>
      <c r="F90" s="23" t="s">
        <v>185</v>
      </c>
      <c r="G90" s="24">
        <v>264.36</v>
      </c>
      <c r="H90" s="24">
        <v>2705.48</v>
      </c>
      <c r="I90" s="3" t="e">
        <f ca="1">MesesATexto(D90)</f>
        <v>#NAME?</v>
      </c>
      <c r="J90" s="25">
        <f t="shared" si="1"/>
        <v>45815</v>
      </c>
      <c r="K90" s="5">
        <v>45821</v>
      </c>
      <c r="Y90" s="26"/>
      <c r="Z90" s="5"/>
      <c r="AA90" s="5"/>
    </row>
    <row r="91" spans="1:27" s="3" customFormat="1" ht="11.25" customHeight="1" x14ac:dyDescent="0.3">
      <c r="A91" s="2" t="s">
        <v>186</v>
      </c>
      <c r="B91" s="3" t="s">
        <v>187</v>
      </c>
      <c r="C91" s="22">
        <v>2025</v>
      </c>
      <c r="D91" s="22">
        <v>6</v>
      </c>
      <c r="E91" s="22">
        <v>9</v>
      </c>
      <c r="F91" s="23" t="s">
        <v>188</v>
      </c>
      <c r="G91" s="24">
        <v>250.94</v>
      </c>
      <c r="H91" s="24">
        <v>1645</v>
      </c>
      <c r="I91" s="3" t="e">
        <f ca="1">MesesATexto(D91)</f>
        <v>#NAME?</v>
      </c>
      <c r="J91" s="25">
        <f t="shared" si="1"/>
        <v>45817</v>
      </c>
      <c r="K91" s="5">
        <v>45821</v>
      </c>
      <c r="Y91" s="26"/>
      <c r="Z91" s="5"/>
      <c r="AA91" s="5"/>
    </row>
    <row r="92" spans="1:27" s="3" customFormat="1" ht="11.25" customHeight="1" x14ac:dyDescent="0.3">
      <c r="A92" s="2" t="s">
        <v>38</v>
      </c>
      <c r="B92" s="3" t="s">
        <v>189</v>
      </c>
      <c r="C92" s="22">
        <v>2025</v>
      </c>
      <c r="D92" s="22">
        <v>6</v>
      </c>
      <c r="E92" s="22">
        <v>3</v>
      </c>
      <c r="F92" s="23" t="s">
        <v>40</v>
      </c>
      <c r="G92" s="24"/>
      <c r="H92" s="24">
        <v>25000</v>
      </c>
      <c r="I92" s="3" t="e">
        <f ca="1">MesesATexto(D92)</f>
        <v>#NAME?</v>
      </c>
      <c r="J92" s="25">
        <f t="shared" si="1"/>
        <v>45811</v>
      </c>
      <c r="K92" s="5">
        <v>45814</v>
      </c>
      <c r="Y92" s="26"/>
      <c r="Z92" s="5"/>
      <c r="AA92" s="5"/>
    </row>
    <row r="93" spans="1:27" s="3" customFormat="1" ht="11.25" customHeight="1" x14ac:dyDescent="0.3">
      <c r="A93" s="2" t="s">
        <v>190</v>
      </c>
      <c r="B93" s="3" t="s">
        <v>191</v>
      </c>
      <c r="C93" s="22">
        <v>2025</v>
      </c>
      <c r="D93" s="22">
        <v>5</v>
      </c>
      <c r="E93" s="22">
        <v>22</v>
      </c>
      <c r="F93" s="23" t="s">
        <v>192</v>
      </c>
      <c r="G93" s="24">
        <v>4651.0200000000004</v>
      </c>
      <c r="H93" s="24">
        <v>30490</v>
      </c>
      <c r="I93" s="3" t="e">
        <f ca="1">MesesATexto(D93)</f>
        <v>#NAME?</v>
      </c>
      <c r="J93" s="25">
        <f t="shared" si="1"/>
        <v>45799</v>
      </c>
      <c r="K93" s="5">
        <v>45814</v>
      </c>
      <c r="Y93" s="26"/>
      <c r="Z93" s="5"/>
      <c r="AA93" s="5"/>
    </row>
    <row r="94" spans="1:27" s="3" customFormat="1" ht="11.25" customHeight="1" x14ac:dyDescent="0.3">
      <c r="A94" s="2" t="s">
        <v>96</v>
      </c>
      <c r="B94" s="3" t="s">
        <v>193</v>
      </c>
      <c r="C94" s="22">
        <v>2025</v>
      </c>
      <c r="D94" s="22">
        <v>5</v>
      </c>
      <c r="E94" s="22">
        <v>29</v>
      </c>
      <c r="F94" s="23" t="s">
        <v>194</v>
      </c>
      <c r="G94" s="24">
        <v>180.62</v>
      </c>
      <c r="H94" s="24">
        <v>1977.31</v>
      </c>
      <c r="I94" s="3" t="e">
        <f ca="1">MesesATexto(D94)</f>
        <v>#NAME?</v>
      </c>
      <c r="J94" s="25">
        <f t="shared" si="1"/>
        <v>45806</v>
      </c>
      <c r="K94" s="5">
        <v>45814</v>
      </c>
      <c r="Y94" s="26"/>
      <c r="Z94" s="5"/>
      <c r="AA94" s="5"/>
    </row>
    <row r="95" spans="1:27" s="3" customFormat="1" ht="11.25" customHeight="1" x14ac:dyDescent="0.3">
      <c r="A95" s="2" t="s">
        <v>96</v>
      </c>
      <c r="B95" s="3" t="s">
        <v>195</v>
      </c>
      <c r="C95" s="22">
        <v>2025</v>
      </c>
      <c r="D95" s="22">
        <v>5</v>
      </c>
      <c r="E95" s="22">
        <v>24</v>
      </c>
      <c r="F95" s="23" t="s">
        <v>196</v>
      </c>
      <c r="G95" s="24">
        <v>357.56</v>
      </c>
      <c r="H95" s="24">
        <v>2419</v>
      </c>
      <c r="I95" s="3" t="e">
        <f ca="1">MesesATexto(D95)</f>
        <v>#NAME?</v>
      </c>
      <c r="J95" s="25">
        <f t="shared" si="1"/>
        <v>45801</v>
      </c>
      <c r="K95" s="5">
        <v>45814</v>
      </c>
      <c r="Y95" s="26"/>
      <c r="Z95" s="5"/>
      <c r="AA95" s="5"/>
    </row>
    <row r="96" spans="1:27" s="3" customFormat="1" ht="11.25" customHeight="1" x14ac:dyDescent="0.3">
      <c r="A96" s="2" t="s">
        <v>96</v>
      </c>
      <c r="B96" s="3" t="s">
        <v>197</v>
      </c>
      <c r="C96" s="22">
        <v>2025</v>
      </c>
      <c r="D96" s="22">
        <v>5</v>
      </c>
      <c r="E96" s="22">
        <v>29</v>
      </c>
      <c r="F96" s="23" t="s">
        <v>198</v>
      </c>
      <c r="G96" s="24">
        <v>42.56</v>
      </c>
      <c r="H96" s="24">
        <v>279</v>
      </c>
      <c r="I96" s="3" t="e">
        <f ca="1">MesesATexto(D96)</f>
        <v>#NAME?</v>
      </c>
      <c r="J96" s="25">
        <f t="shared" si="1"/>
        <v>45806</v>
      </c>
      <c r="K96" s="5">
        <v>45814</v>
      </c>
      <c r="Y96" s="26"/>
      <c r="Z96" s="5"/>
      <c r="AA96" s="5"/>
    </row>
    <row r="97" spans="1:27" s="3" customFormat="1" ht="11.25" customHeight="1" x14ac:dyDescent="0.3">
      <c r="A97" s="2" t="s">
        <v>47</v>
      </c>
      <c r="B97" s="3" t="s">
        <v>199</v>
      </c>
      <c r="C97" s="22">
        <v>2025</v>
      </c>
      <c r="D97" s="22">
        <v>5</v>
      </c>
      <c r="E97" s="22">
        <v>16</v>
      </c>
      <c r="F97" s="23" t="s">
        <v>175</v>
      </c>
      <c r="G97" s="24"/>
      <c r="H97" s="24">
        <v>217100</v>
      </c>
      <c r="I97" s="3" t="e">
        <f ca="1">MesesATexto(D97)</f>
        <v>#NAME?</v>
      </c>
      <c r="J97" s="25">
        <f t="shared" si="1"/>
        <v>45793</v>
      </c>
      <c r="K97" s="5">
        <v>45807</v>
      </c>
      <c r="Y97" s="26"/>
      <c r="Z97" s="5"/>
      <c r="AA97" s="5"/>
    </row>
    <row r="98" spans="1:27" s="3" customFormat="1" ht="11.25" customHeight="1" x14ac:dyDescent="0.3">
      <c r="A98" s="2" t="s">
        <v>134</v>
      </c>
      <c r="B98" s="3" t="s">
        <v>200</v>
      </c>
      <c r="C98" s="22">
        <v>2025</v>
      </c>
      <c r="D98" s="22">
        <v>5</v>
      </c>
      <c r="E98" s="22">
        <v>23</v>
      </c>
      <c r="F98" s="23" t="s">
        <v>201</v>
      </c>
      <c r="G98" s="24">
        <v>1015.93</v>
      </c>
      <c r="H98" s="24">
        <v>6660</v>
      </c>
      <c r="I98" s="3" t="e">
        <f ca="1">MesesATexto(D98)</f>
        <v>#NAME?</v>
      </c>
      <c r="J98" s="25">
        <f t="shared" si="1"/>
        <v>45800</v>
      </c>
      <c r="K98" s="5">
        <v>45803</v>
      </c>
      <c r="Y98" s="26"/>
      <c r="Z98" s="5"/>
      <c r="AA98" s="5"/>
    </row>
    <row r="99" spans="1:27" s="3" customFormat="1" ht="11.25" customHeight="1" x14ac:dyDescent="0.3">
      <c r="A99" s="2" t="s">
        <v>101</v>
      </c>
      <c r="B99" s="3" t="s">
        <v>202</v>
      </c>
      <c r="C99" s="22">
        <v>2025</v>
      </c>
      <c r="D99" s="22">
        <v>5</v>
      </c>
      <c r="E99" s="22">
        <v>16</v>
      </c>
      <c r="F99" s="23" t="s">
        <v>203</v>
      </c>
      <c r="G99" s="24">
        <v>4179.66</v>
      </c>
      <c r="H99" s="24">
        <v>27400</v>
      </c>
      <c r="I99" s="3" t="e">
        <f ca="1">MesesATexto(D99)</f>
        <v>#NAME?</v>
      </c>
      <c r="J99" s="25">
        <f t="shared" si="1"/>
        <v>45793</v>
      </c>
      <c r="K99" s="5">
        <v>45803</v>
      </c>
      <c r="Y99" s="26"/>
      <c r="Z99" s="5"/>
      <c r="AA99" s="5"/>
    </row>
    <row r="100" spans="1:27" s="3" customFormat="1" ht="11.25" customHeight="1" x14ac:dyDescent="0.3">
      <c r="A100" s="2" t="s">
        <v>204</v>
      </c>
      <c r="B100" s="3" t="s">
        <v>205</v>
      </c>
      <c r="C100" s="22">
        <v>2025</v>
      </c>
      <c r="D100" s="22">
        <v>5</v>
      </c>
      <c r="E100" s="22">
        <v>21</v>
      </c>
      <c r="F100" s="23" t="s">
        <v>206</v>
      </c>
      <c r="G100" s="24">
        <v>206.69</v>
      </c>
      <c r="H100" s="24">
        <v>1355</v>
      </c>
      <c r="I100" s="3" t="e">
        <f ca="1">MesesATexto(D100)</f>
        <v>#NAME?</v>
      </c>
      <c r="J100" s="25">
        <f t="shared" si="1"/>
        <v>45798</v>
      </c>
      <c r="K100" s="5">
        <v>45800</v>
      </c>
      <c r="Y100" s="26"/>
      <c r="Z100" s="5"/>
      <c r="AA100" s="5"/>
    </row>
    <row r="101" spans="1:27" s="3" customFormat="1" ht="11.25" customHeight="1" x14ac:dyDescent="0.3">
      <c r="A101" s="2" t="s">
        <v>59</v>
      </c>
      <c r="B101" s="3" t="s">
        <v>207</v>
      </c>
      <c r="C101" s="22">
        <v>2025</v>
      </c>
      <c r="D101" s="22">
        <v>5</v>
      </c>
      <c r="E101" s="22">
        <v>25</v>
      </c>
      <c r="F101" s="23" t="s">
        <v>61</v>
      </c>
      <c r="G101" s="24">
        <v>1606.17</v>
      </c>
      <c r="H101" s="24">
        <v>6960.08</v>
      </c>
      <c r="I101" s="3" t="e">
        <f ca="1">MesesATexto(D101)</f>
        <v>#NAME?</v>
      </c>
      <c r="J101" s="25">
        <f t="shared" si="1"/>
        <v>45802</v>
      </c>
      <c r="K101" s="5">
        <v>45800</v>
      </c>
      <c r="Y101" s="26"/>
      <c r="Z101" s="5"/>
      <c r="AA101" s="5"/>
    </row>
    <row r="102" spans="1:27" s="3" customFormat="1" ht="11.25" customHeight="1" x14ac:dyDescent="0.3">
      <c r="A102" s="2" t="s">
        <v>38</v>
      </c>
      <c r="B102" s="3" t="s">
        <v>208</v>
      </c>
      <c r="C102" s="22">
        <v>2025</v>
      </c>
      <c r="D102" s="22">
        <v>5</v>
      </c>
      <c r="E102" s="22">
        <v>16</v>
      </c>
      <c r="F102" s="23" t="s">
        <v>40</v>
      </c>
      <c r="G102" s="24"/>
      <c r="H102" s="24">
        <v>25000</v>
      </c>
      <c r="I102" s="3" t="e">
        <f ca="1">MesesATexto(D102)</f>
        <v>#NAME?</v>
      </c>
      <c r="J102" s="25">
        <f t="shared" si="1"/>
        <v>45793</v>
      </c>
      <c r="K102" s="5">
        <v>45800</v>
      </c>
      <c r="Y102" s="26"/>
      <c r="Z102" s="5"/>
      <c r="AA102" s="5"/>
    </row>
    <row r="103" spans="1:27" s="3" customFormat="1" ht="11.25" customHeight="1" x14ac:dyDescent="0.3">
      <c r="A103" s="2" t="s">
        <v>204</v>
      </c>
      <c r="B103" s="3" t="s">
        <v>209</v>
      </c>
      <c r="C103" s="22">
        <v>2025</v>
      </c>
      <c r="D103" s="22">
        <v>5</v>
      </c>
      <c r="E103" s="22">
        <v>15</v>
      </c>
      <c r="F103" s="23" t="s">
        <v>210</v>
      </c>
      <c r="G103" s="24">
        <v>186.86</v>
      </c>
      <c r="H103" s="24">
        <v>1225</v>
      </c>
      <c r="I103" s="3" t="e">
        <f ca="1">MesesATexto(D103)</f>
        <v>#NAME?</v>
      </c>
      <c r="J103" s="25">
        <f t="shared" si="1"/>
        <v>45792</v>
      </c>
      <c r="K103" s="5">
        <v>45793</v>
      </c>
      <c r="Y103" s="26"/>
      <c r="Z103" s="5"/>
      <c r="AA103" s="5"/>
    </row>
    <row r="104" spans="1:27" s="3" customFormat="1" ht="11.25" customHeight="1" x14ac:dyDescent="0.3">
      <c r="A104" s="2" t="s">
        <v>38</v>
      </c>
      <c r="B104" s="3" t="s">
        <v>211</v>
      </c>
      <c r="C104" s="22">
        <v>2025</v>
      </c>
      <c r="D104" s="22">
        <v>5</v>
      </c>
      <c r="E104" s="22">
        <v>8</v>
      </c>
      <c r="F104" s="23" t="s">
        <v>40</v>
      </c>
      <c r="G104" s="24">
        <v>0</v>
      </c>
      <c r="H104" s="24">
        <v>25000</v>
      </c>
      <c r="I104" s="3" t="e">
        <f ca="1">MesesATexto(D104)</f>
        <v>#NAME?</v>
      </c>
      <c r="J104" s="25">
        <f t="shared" si="1"/>
        <v>45785</v>
      </c>
      <c r="K104" s="5">
        <v>45789</v>
      </c>
      <c r="Y104" s="26"/>
      <c r="Z104" s="5"/>
      <c r="AA104" s="5"/>
    </row>
    <row r="105" spans="1:27" s="3" customFormat="1" ht="11.25" customHeight="1" x14ac:dyDescent="0.3">
      <c r="A105" s="2" t="s">
        <v>212</v>
      </c>
      <c r="B105" s="3" t="s">
        <v>213</v>
      </c>
      <c r="C105" s="22">
        <v>2025</v>
      </c>
      <c r="D105" s="22">
        <v>5</v>
      </c>
      <c r="E105" s="22">
        <v>6</v>
      </c>
      <c r="F105" s="23" t="s">
        <v>214</v>
      </c>
      <c r="G105" s="24">
        <v>1118.77</v>
      </c>
      <c r="H105" s="24">
        <v>8111.02</v>
      </c>
      <c r="I105" s="3" t="e">
        <f ca="1">MesesATexto(D105)</f>
        <v>#NAME?</v>
      </c>
      <c r="J105" s="25">
        <f t="shared" si="1"/>
        <v>45783</v>
      </c>
      <c r="K105" s="5">
        <v>45789</v>
      </c>
      <c r="Y105" s="26"/>
      <c r="Z105" s="5"/>
      <c r="AA105" s="5"/>
    </row>
    <row r="106" spans="1:27" s="3" customFormat="1" ht="11.25" customHeight="1" x14ac:dyDescent="0.3">
      <c r="A106" s="2" t="s">
        <v>215</v>
      </c>
      <c r="B106" s="3" t="s">
        <v>216</v>
      </c>
      <c r="C106" s="22">
        <v>2025</v>
      </c>
      <c r="D106" s="22">
        <v>5</v>
      </c>
      <c r="E106" s="22">
        <v>8</v>
      </c>
      <c r="F106" s="23" t="s">
        <v>217</v>
      </c>
      <c r="G106" s="24">
        <v>601.41999999999996</v>
      </c>
      <c r="H106" s="24">
        <v>3942.62</v>
      </c>
      <c r="I106" s="3" t="e">
        <f ca="1">MesesATexto(D106)</f>
        <v>#NAME?</v>
      </c>
      <c r="J106" s="25">
        <f t="shared" si="1"/>
        <v>45785</v>
      </c>
      <c r="K106" s="5">
        <v>45789</v>
      </c>
      <c r="Y106" s="26"/>
      <c r="Z106" s="5"/>
      <c r="AA106" s="5"/>
    </row>
    <row r="107" spans="1:27" s="3" customFormat="1" ht="11.25" customHeight="1" x14ac:dyDescent="0.3">
      <c r="A107" s="2" t="s">
        <v>218</v>
      </c>
      <c r="B107" s="3" t="s">
        <v>219</v>
      </c>
      <c r="C107" s="22">
        <v>2025</v>
      </c>
      <c r="D107" s="22">
        <v>5</v>
      </c>
      <c r="E107" s="22">
        <v>3</v>
      </c>
      <c r="F107" s="23" t="s">
        <v>220</v>
      </c>
      <c r="G107" s="24">
        <v>392.03</v>
      </c>
      <c r="H107" s="24">
        <v>2570</v>
      </c>
      <c r="I107" s="3" t="e">
        <f ca="1">MesesATexto(D107)</f>
        <v>#NAME?</v>
      </c>
      <c r="J107" s="25">
        <f t="shared" si="1"/>
        <v>45780</v>
      </c>
      <c r="K107" s="5">
        <v>45786</v>
      </c>
      <c r="Y107" s="26"/>
      <c r="Z107" s="5"/>
      <c r="AA107" s="5"/>
    </row>
    <row r="108" spans="1:27" s="3" customFormat="1" ht="11.25" customHeight="1" x14ac:dyDescent="0.3">
      <c r="A108" s="2" t="s">
        <v>124</v>
      </c>
      <c r="B108" s="3" t="s">
        <v>221</v>
      </c>
      <c r="C108" s="22">
        <v>2025</v>
      </c>
      <c r="D108" s="22">
        <v>5</v>
      </c>
      <c r="E108" s="22">
        <v>3</v>
      </c>
      <c r="F108" s="23" t="s">
        <v>222</v>
      </c>
      <c r="G108" s="24">
        <v>417.97</v>
      </c>
      <c r="H108" s="24">
        <v>2740</v>
      </c>
      <c r="I108" s="3" t="e">
        <f ca="1">MesesATexto(D108)</f>
        <v>#NAME?</v>
      </c>
      <c r="J108" s="25">
        <f t="shared" si="1"/>
        <v>45780</v>
      </c>
      <c r="K108" s="5">
        <v>45786</v>
      </c>
      <c r="Y108" s="26"/>
      <c r="Z108" s="5"/>
      <c r="AA108" s="5"/>
    </row>
    <row r="109" spans="1:27" s="3" customFormat="1" ht="11.25" customHeight="1" x14ac:dyDescent="0.3">
      <c r="A109" s="2" t="s">
        <v>223</v>
      </c>
      <c r="B109" s="3" t="s">
        <v>224</v>
      </c>
      <c r="C109" s="22">
        <v>2025</v>
      </c>
      <c r="D109" s="22">
        <v>5</v>
      </c>
      <c r="E109" s="22">
        <v>7</v>
      </c>
      <c r="F109" s="23" t="s">
        <v>225</v>
      </c>
      <c r="G109" s="24">
        <v>173.88</v>
      </c>
      <c r="H109" s="24">
        <v>1139.96</v>
      </c>
      <c r="I109" s="3" t="e">
        <f ca="1">MesesATexto(D109)</f>
        <v>#NAME?</v>
      </c>
      <c r="J109" s="25">
        <f t="shared" si="1"/>
        <v>45784</v>
      </c>
      <c r="K109" s="5">
        <v>45786</v>
      </c>
      <c r="Y109" s="26"/>
      <c r="Z109" s="5"/>
      <c r="AA109" s="5"/>
    </row>
    <row r="110" spans="1:27" s="3" customFormat="1" ht="11.25" customHeight="1" x14ac:dyDescent="0.3">
      <c r="A110" s="2" t="s">
        <v>226</v>
      </c>
      <c r="B110" s="3" t="s">
        <v>227</v>
      </c>
      <c r="C110" s="22">
        <v>2025</v>
      </c>
      <c r="D110" s="22">
        <v>5</v>
      </c>
      <c r="E110" s="22">
        <v>4</v>
      </c>
      <c r="F110" s="23" t="s">
        <v>228</v>
      </c>
      <c r="G110" s="24">
        <v>599.48</v>
      </c>
      <c r="H110" s="24">
        <v>2740.48</v>
      </c>
      <c r="I110" s="3" t="e">
        <f ca="1">MesesATexto(D110)</f>
        <v>#NAME?</v>
      </c>
      <c r="J110" s="25">
        <f t="shared" si="1"/>
        <v>45781</v>
      </c>
      <c r="K110" s="5">
        <v>45786</v>
      </c>
      <c r="Y110" s="26"/>
      <c r="Z110" s="5"/>
      <c r="AA110" s="5"/>
    </row>
    <row r="111" spans="1:27" s="3" customFormat="1" ht="11.25" customHeight="1" x14ac:dyDescent="0.3">
      <c r="A111" s="2" t="s">
        <v>149</v>
      </c>
      <c r="B111" s="3" t="s">
        <v>229</v>
      </c>
      <c r="C111" s="22">
        <v>2025</v>
      </c>
      <c r="D111" s="22">
        <v>5</v>
      </c>
      <c r="E111" s="22">
        <v>7</v>
      </c>
      <c r="F111" s="23" t="s">
        <v>230</v>
      </c>
      <c r="G111" s="24">
        <v>603.30999999999995</v>
      </c>
      <c r="H111" s="24">
        <v>3955</v>
      </c>
      <c r="I111" s="3" t="e">
        <f ca="1">MesesATexto(D111)</f>
        <v>#NAME?</v>
      </c>
      <c r="J111" s="25">
        <f t="shared" si="1"/>
        <v>45784</v>
      </c>
      <c r="K111" s="5">
        <v>45784</v>
      </c>
      <c r="Y111" s="26"/>
      <c r="Z111" s="5"/>
      <c r="AA111" s="5"/>
    </row>
    <row r="112" spans="1:27" s="3" customFormat="1" ht="11.25" customHeight="1" x14ac:dyDescent="0.3">
      <c r="A112" s="2" t="s">
        <v>47</v>
      </c>
      <c r="B112" s="3" t="s">
        <v>231</v>
      </c>
      <c r="C112" s="22">
        <v>2025</v>
      </c>
      <c r="D112" s="22">
        <v>4</v>
      </c>
      <c r="E112" s="22">
        <v>24</v>
      </c>
      <c r="F112" s="23" t="s">
        <v>175</v>
      </c>
      <c r="G112" s="24"/>
      <c r="H112" s="24">
        <v>217100</v>
      </c>
      <c r="I112" s="3" t="e">
        <f ca="1">MesesATexto(D112)</f>
        <v>#NAME?</v>
      </c>
      <c r="J112" s="25">
        <f t="shared" si="1"/>
        <v>45771</v>
      </c>
      <c r="K112" s="5">
        <v>45784</v>
      </c>
      <c r="Y112" s="26"/>
      <c r="Z112" s="5"/>
      <c r="AA112" s="5"/>
    </row>
    <row r="113" spans="1:27" s="3" customFormat="1" ht="11.25" customHeight="1" x14ac:dyDescent="0.3">
      <c r="A113" s="2" t="s">
        <v>47</v>
      </c>
      <c r="B113" s="3" t="s">
        <v>232</v>
      </c>
      <c r="C113" s="22">
        <v>2025</v>
      </c>
      <c r="D113" s="22">
        <v>5</v>
      </c>
      <c r="E113" s="22">
        <v>3</v>
      </c>
      <c r="F113" s="23" t="s">
        <v>175</v>
      </c>
      <c r="G113" s="24">
        <v>0</v>
      </c>
      <c r="H113" s="24">
        <v>217100</v>
      </c>
      <c r="I113" s="3" t="e">
        <f ca="1">MesesATexto(D113)</f>
        <v>#NAME?</v>
      </c>
      <c r="J113" s="25">
        <f t="shared" si="1"/>
        <v>45780</v>
      </c>
      <c r="K113" s="5">
        <v>45783</v>
      </c>
      <c r="Y113" s="26"/>
      <c r="Z113" s="5"/>
      <c r="AA113" s="5"/>
    </row>
    <row r="114" spans="1:27" s="3" customFormat="1" ht="11.25" customHeight="1" x14ac:dyDescent="0.3">
      <c r="A114" s="2" t="s">
        <v>96</v>
      </c>
      <c r="B114" s="3" t="s">
        <v>233</v>
      </c>
      <c r="C114" s="22">
        <v>2025</v>
      </c>
      <c r="D114" s="22">
        <v>5</v>
      </c>
      <c r="E114" s="22">
        <v>1</v>
      </c>
      <c r="F114" s="23" t="s">
        <v>234</v>
      </c>
      <c r="G114" s="24">
        <v>458.35</v>
      </c>
      <c r="H114" s="24">
        <v>5539.2</v>
      </c>
      <c r="I114" s="3" t="e">
        <f ca="1">MesesATexto(D114)</f>
        <v>#NAME?</v>
      </c>
      <c r="J114" s="25">
        <f t="shared" si="1"/>
        <v>45778</v>
      </c>
      <c r="K114" s="5">
        <v>45783</v>
      </c>
      <c r="Y114" s="26"/>
      <c r="Z114" s="5"/>
      <c r="AA114" s="5"/>
    </row>
    <row r="115" spans="1:27" s="3" customFormat="1" ht="11.25" customHeight="1" x14ac:dyDescent="0.3">
      <c r="A115" s="2" t="s">
        <v>25</v>
      </c>
      <c r="B115" s="3" t="s">
        <v>235</v>
      </c>
      <c r="C115" s="22">
        <v>2025</v>
      </c>
      <c r="D115" s="22">
        <v>5</v>
      </c>
      <c r="E115" s="22">
        <v>5</v>
      </c>
      <c r="F115" s="23" t="s">
        <v>70</v>
      </c>
      <c r="G115" s="24">
        <v>0</v>
      </c>
      <c r="H115" s="24">
        <v>5000</v>
      </c>
      <c r="I115" s="3" t="e">
        <f ca="1">MesesATexto(D115)</f>
        <v>#NAME?</v>
      </c>
      <c r="J115" s="25">
        <f t="shared" si="1"/>
        <v>45782</v>
      </c>
      <c r="K115" s="5">
        <v>45783</v>
      </c>
      <c r="Y115" s="26"/>
      <c r="Z115" s="5"/>
      <c r="AA115" s="5"/>
    </row>
    <row r="116" spans="1:27" s="3" customFormat="1" ht="11.25" customHeight="1" x14ac:dyDescent="0.3">
      <c r="A116" s="2" t="s">
        <v>25</v>
      </c>
      <c r="B116" s="3" t="s">
        <v>236</v>
      </c>
      <c r="C116" s="22">
        <v>2025</v>
      </c>
      <c r="D116" s="22">
        <v>5</v>
      </c>
      <c r="E116" s="22">
        <v>5</v>
      </c>
      <c r="F116" s="23" t="s">
        <v>30</v>
      </c>
      <c r="G116" s="24"/>
      <c r="H116" s="24">
        <v>10000</v>
      </c>
      <c r="I116" s="3" t="e">
        <f ca="1">MesesATexto(D116)</f>
        <v>#NAME?</v>
      </c>
      <c r="J116" s="25">
        <f t="shared" si="1"/>
        <v>45782</v>
      </c>
      <c r="K116" s="5">
        <v>45783</v>
      </c>
      <c r="Y116" s="26"/>
      <c r="Z116" s="5"/>
      <c r="AA116" s="5"/>
    </row>
    <row r="117" spans="1:27" s="3" customFormat="1" ht="11.25" customHeight="1" x14ac:dyDescent="0.3">
      <c r="A117" s="2" t="s">
        <v>237</v>
      </c>
      <c r="B117" s="3" t="s">
        <v>238</v>
      </c>
      <c r="C117" s="22">
        <v>2025</v>
      </c>
      <c r="D117" s="22">
        <v>4</v>
      </c>
      <c r="E117" s="22">
        <v>30</v>
      </c>
      <c r="F117" s="23" t="s">
        <v>239</v>
      </c>
      <c r="G117" s="24">
        <v>0</v>
      </c>
      <c r="H117" s="24">
        <v>5704</v>
      </c>
      <c r="I117" s="3" t="e">
        <f ca="1">MesesATexto(D117)</f>
        <v>#NAME?</v>
      </c>
      <c r="J117" s="25">
        <f t="shared" si="1"/>
        <v>45777</v>
      </c>
      <c r="K117" s="5">
        <v>45783</v>
      </c>
      <c r="Y117" s="26"/>
      <c r="Z117" s="5"/>
      <c r="AA117" s="5"/>
    </row>
    <row r="118" spans="1:27" s="3" customFormat="1" ht="11.25" customHeight="1" x14ac:dyDescent="0.3">
      <c r="A118" s="2" t="s">
        <v>96</v>
      </c>
      <c r="B118" s="3" t="s">
        <v>240</v>
      </c>
      <c r="C118" s="22">
        <v>2025</v>
      </c>
      <c r="D118" s="22">
        <v>4</v>
      </c>
      <c r="E118" s="22">
        <v>9</v>
      </c>
      <c r="F118" s="23" t="s">
        <v>241</v>
      </c>
      <c r="G118" s="24">
        <v>227.86</v>
      </c>
      <c r="H118" s="24">
        <v>3165.45</v>
      </c>
      <c r="I118" s="3" t="e">
        <f ca="1">MesesATexto(D118)</f>
        <v>#NAME?</v>
      </c>
      <c r="J118" s="25">
        <f t="shared" si="1"/>
        <v>45756</v>
      </c>
      <c r="K118" s="5">
        <v>45783</v>
      </c>
      <c r="Y118" s="26"/>
      <c r="Z118" s="5"/>
      <c r="AA118" s="5"/>
    </row>
    <row r="119" spans="1:27" s="3" customFormat="1" ht="11.25" customHeight="1" x14ac:dyDescent="0.3">
      <c r="A119" s="2" t="s">
        <v>96</v>
      </c>
      <c r="B119" s="3" t="s">
        <v>242</v>
      </c>
      <c r="C119" s="22">
        <v>2025</v>
      </c>
      <c r="D119" s="22">
        <v>4</v>
      </c>
      <c r="E119" s="22">
        <v>16</v>
      </c>
      <c r="F119" s="23" t="s">
        <v>243</v>
      </c>
      <c r="G119" s="24">
        <v>1141.79</v>
      </c>
      <c r="H119" s="24">
        <v>11119.02</v>
      </c>
      <c r="I119" s="3" t="e">
        <f ca="1">MesesATexto(D119)</f>
        <v>#NAME?</v>
      </c>
      <c r="J119" s="25">
        <f t="shared" si="1"/>
        <v>45763</v>
      </c>
      <c r="K119" s="5">
        <v>45783</v>
      </c>
      <c r="Y119" s="26"/>
      <c r="Z119" s="5"/>
      <c r="AA119" s="5"/>
    </row>
    <row r="120" spans="1:27" s="3" customFormat="1" ht="11.25" customHeight="1" x14ac:dyDescent="0.3">
      <c r="A120" s="2" t="s">
        <v>38</v>
      </c>
      <c r="B120" s="3" t="s">
        <v>244</v>
      </c>
      <c r="C120" s="22">
        <v>2025</v>
      </c>
      <c r="D120" s="22">
        <v>4</v>
      </c>
      <c r="E120" s="22">
        <v>30</v>
      </c>
      <c r="F120" s="23" t="s">
        <v>245</v>
      </c>
      <c r="G120" s="24">
        <v>0</v>
      </c>
      <c r="H120" s="24">
        <v>20000</v>
      </c>
      <c r="I120" s="3" t="e">
        <f ca="1">MesesATexto(D120)</f>
        <v>#NAME?</v>
      </c>
      <c r="J120" s="25">
        <f t="shared" si="1"/>
        <v>45777</v>
      </c>
      <c r="K120" s="5">
        <v>45779</v>
      </c>
      <c r="Y120" s="26"/>
      <c r="Z120" s="5"/>
      <c r="AA120" s="5"/>
    </row>
    <row r="121" spans="1:27" s="3" customFormat="1" ht="11.25" customHeight="1" x14ac:dyDescent="0.3">
      <c r="A121" s="2" t="s">
        <v>59</v>
      </c>
      <c r="B121" s="3" t="s">
        <v>246</v>
      </c>
      <c r="C121" s="22">
        <v>2025</v>
      </c>
      <c r="D121" s="22">
        <v>4</v>
      </c>
      <c r="E121" s="22">
        <v>25</v>
      </c>
      <c r="F121" s="23" t="s">
        <v>61</v>
      </c>
      <c r="G121" s="24">
        <v>1606.09</v>
      </c>
      <c r="H121" s="24">
        <v>6960</v>
      </c>
      <c r="I121" s="3" t="e">
        <f ca="1">MesesATexto(D121)</f>
        <v>#NAME?</v>
      </c>
      <c r="J121" s="25">
        <f t="shared" si="1"/>
        <v>45772</v>
      </c>
      <c r="K121" s="5">
        <v>45779</v>
      </c>
      <c r="Y121" s="26"/>
      <c r="Z121" s="5"/>
      <c r="AA121" s="5"/>
    </row>
    <row r="122" spans="1:27" s="3" customFormat="1" ht="11.25" customHeight="1" x14ac:dyDescent="0.3">
      <c r="A122" s="2" t="s">
        <v>38</v>
      </c>
      <c r="B122" s="3" t="s">
        <v>247</v>
      </c>
      <c r="C122" s="22">
        <v>2025</v>
      </c>
      <c r="D122" s="22">
        <v>4</v>
      </c>
      <c r="E122" s="22">
        <v>14</v>
      </c>
      <c r="F122" s="23" t="s">
        <v>40</v>
      </c>
      <c r="G122" s="24">
        <v>0</v>
      </c>
      <c r="H122" s="24">
        <v>25000</v>
      </c>
      <c r="I122" s="3" t="e">
        <f ca="1">MesesATexto(D122)</f>
        <v>#NAME?</v>
      </c>
      <c r="J122" s="25">
        <f t="shared" si="1"/>
        <v>45761</v>
      </c>
      <c r="K122" s="5">
        <v>45761</v>
      </c>
      <c r="Y122" s="26"/>
      <c r="Z122" s="5"/>
      <c r="AA122" s="5"/>
    </row>
    <row r="123" spans="1:27" s="3" customFormat="1" ht="11.25" customHeight="1" x14ac:dyDescent="0.3">
      <c r="A123" s="2" t="s">
        <v>25</v>
      </c>
      <c r="B123" s="3" t="s">
        <v>248</v>
      </c>
      <c r="C123" s="22">
        <v>2025</v>
      </c>
      <c r="D123" s="22">
        <v>4</v>
      </c>
      <c r="E123" s="22">
        <v>13</v>
      </c>
      <c r="F123" s="23" t="s">
        <v>249</v>
      </c>
      <c r="G123" s="24"/>
      <c r="H123" s="24">
        <v>4500</v>
      </c>
      <c r="I123" s="3" t="e">
        <f ca="1">MesesATexto(D123)</f>
        <v>#NAME?</v>
      </c>
      <c r="J123" s="25">
        <f t="shared" si="1"/>
        <v>45760</v>
      </c>
      <c r="K123" s="5">
        <v>45761</v>
      </c>
      <c r="Y123" s="26"/>
      <c r="Z123" s="5"/>
      <c r="AA123" s="5"/>
    </row>
    <row r="124" spans="1:27" s="3" customFormat="1" ht="11.25" customHeight="1" x14ac:dyDescent="0.3">
      <c r="A124" s="2" t="s">
        <v>47</v>
      </c>
      <c r="B124" s="3" t="s">
        <v>250</v>
      </c>
      <c r="C124" s="22">
        <v>2025</v>
      </c>
      <c r="D124" s="22">
        <v>4</v>
      </c>
      <c r="E124" s="22">
        <v>5</v>
      </c>
      <c r="F124" s="23" t="s">
        <v>175</v>
      </c>
      <c r="G124" s="24">
        <v>0</v>
      </c>
      <c r="H124" s="24">
        <v>217100</v>
      </c>
      <c r="I124" s="3" t="e">
        <f ca="1">MesesATexto(D124)</f>
        <v>#NAME?</v>
      </c>
      <c r="J124" s="25">
        <f t="shared" si="1"/>
        <v>45752</v>
      </c>
      <c r="K124" s="5">
        <v>45758</v>
      </c>
      <c r="Y124" s="26"/>
      <c r="Z124" s="5"/>
      <c r="AA124" s="5"/>
    </row>
    <row r="125" spans="1:27" s="3" customFormat="1" ht="11.25" customHeight="1" x14ac:dyDescent="0.3">
      <c r="A125" s="2" t="s">
        <v>38</v>
      </c>
      <c r="B125" s="3" t="s">
        <v>251</v>
      </c>
      <c r="C125" s="22">
        <v>2025</v>
      </c>
      <c r="D125" s="22">
        <v>4</v>
      </c>
      <c r="E125" s="22">
        <v>2</v>
      </c>
      <c r="F125" s="23" t="s">
        <v>40</v>
      </c>
      <c r="G125" s="24"/>
      <c r="H125" s="24">
        <v>25000</v>
      </c>
      <c r="I125" s="3" t="e">
        <f ca="1">MesesATexto(D125)</f>
        <v>#NAME?</v>
      </c>
      <c r="J125" s="25">
        <f t="shared" si="1"/>
        <v>45749</v>
      </c>
      <c r="K125" s="5">
        <v>45758</v>
      </c>
      <c r="Y125" s="26"/>
      <c r="Z125" s="5"/>
      <c r="AA125" s="5"/>
    </row>
    <row r="126" spans="1:27" s="3" customFormat="1" ht="11.25" customHeight="1" x14ac:dyDescent="0.3">
      <c r="A126" s="2" t="s">
        <v>252</v>
      </c>
      <c r="B126" s="3" t="s">
        <v>253</v>
      </c>
      <c r="C126" s="22">
        <v>2025</v>
      </c>
      <c r="D126" s="22">
        <v>4</v>
      </c>
      <c r="E126" s="22">
        <v>3</v>
      </c>
      <c r="F126" s="23" t="s">
        <v>254</v>
      </c>
      <c r="G126" s="24">
        <v>988.4</v>
      </c>
      <c r="H126" s="24">
        <v>4518.3999999999996</v>
      </c>
      <c r="I126" s="3" t="e">
        <f ca="1">MesesATexto(D126)</f>
        <v>#NAME?</v>
      </c>
      <c r="J126" s="25">
        <f t="shared" si="1"/>
        <v>45750</v>
      </c>
      <c r="K126" s="5">
        <v>45751</v>
      </c>
      <c r="Y126" s="26"/>
      <c r="Z126" s="5"/>
      <c r="AA126" s="5"/>
    </row>
    <row r="127" spans="1:27" s="3" customFormat="1" ht="11.25" customHeight="1" x14ac:dyDescent="0.3">
      <c r="A127" s="2" t="s">
        <v>25</v>
      </c>
      <c r="B127" s="3" t="s">
        <v>255</v>
      </c>
      <c r="C127" s="22">
        <v>2025</v>
      </c>
      <c r="D127" s="22">
        <v>4</v>
      </c>
      <c r="E127" s="22">
        <v>1</v>
      </c>
      <c r="F127" s="23" t="s">
        <v>256</v>
      </c>
      <c r="G127" s="24">
        <v>0</v>
      </c>
      <c r="H127" s="24">
        <v>35325</v>
      </c>
      <c r="I127" s="3" t="e">
        <f ca="1">MesesATexto(D127)</f>
        <v>#NAME?</v>
      </c>
      <c r="J127" s="25">
        <f t="shared" si="1"/>
        <v>45748</v>
      </c>
      <c r="K127" s="5">
        <v>45751</v>
      </c>
      <c r="Y127" s="26"/>
      <c r="Z127" s="5"/>
      <c r="AA127" s="5"/>
    </row>
    <row r="128" spans="1:27" s="3" customFormat="1" ht="11.25" customHeight="1" x14ac:dyDescent="0.3">
      <c r="A128" s="2" t="s">
        <v>257</v>
      </c>
      <c r="B128" s="3" t="s">
        <v>258</v>
      </c>
      <c r="C128" s="22">
        <v>2025</v>
      </c>
      <c r="D128" s="22">
        <v>3</v>
      </c>
      <c r="E128" s="22">
        <v>30</v>
      </c>
      <c r="F128" s="23" t="s">
        <v>259</v>
      </c>
      <c r="G128" s="24">
        <v>0</v>
      </c>
      <c r="H128" s="24">
        <v>2580</v>
      </c>
      <c r="I128" s="3" t="e">
        <f ca="1">MesesATexto(D128)</f>
        <v>#NAME?</v>
      </c>
      <c r="J128" s="25">
        <f t="shared" si="1"/>
        <v>45746</v>
      </c>
      <c r="K128" s="5">
        <v>45751</v>
      </c>
      <c r="Y128" s="26"/>
      <c r="Z128" s="5"/>
      <c r="AA128" s="5"/>
    </row>
    <row r="129" spans="1:27" s="3" customFormat="1" ht="11.25" customHeight="1" x14ac:dyDescent="0.3">
      <c r="A129" s="2" t="s">
        <v>260</v>
      </c>
      <c r="B129" s="3" t="s">
        <v>261</v>
      </c>
      <c r="C129" s="22">
        <v>2025</v>
      </c>
      <c r="D129" s="22">
        <v>3</v>
      </c>
      <c r="E129" s="22">
        <v>30</v>
      </c>
      <c r="F129" s="23" t="s">
        <v>262</v>
      </c>
      <c r="G129" s="24">
        <v>256.27</v>
      </c>
      <c r="H129" s="24">
        <v>1679.99</v>
      </c>
      <c r="I129" s="3" t="e">
        <f ca="1">MesesATexto(D129)</f>
        <v>#NAME?</v>
      </c>
      <c r="J129" s="25">
        <f t="shared" si="1"/>
        <v>45746</v>
      </c>
      <c r="K129" s="5">
        <v>45751</v>
      </c>
      <c r="Y129" s="26"/>
      <c r="Z129" s="5"/>
      <c r="AA129" s="5"/>
    </row>
    <row r="130" spans="1:27" s="3" customFormat="1" ht="11.25" customHeight="1" x14ac:dyDescent="0.3">
      <c r="A130" s="2" t="s">
        <v>263</v>
      </c>
      <c r="B130" s="3" t="s">
        <v>264</v>
      </c>
      <c r="C130" s="22">
        <v>2025</v>
      </c>
      <c r="D130" s="22">
        <v>3</v>
      </c>
      <c r="E130" s="22">
        <v>30</v>
      </c>
      <c r="F130" s="23" t="s">
        <v>265</v>
      </c>
      <c r="G130" s="24">
        <v>164.75</v>
      </c>
      <c r="H130" s="24">
        <v>1080</v>
      </c>
      <c r="I130" s="3" t="e">
        <f ca="1">MesesATexto(D130)</f>
        <v>#NAME?</v>
      </c>
      <c r="J130" s="25">
        <f t="shared" si="1"/>
        <v>45746</v>
      </c>
      <c r="K130" s="5">
        <v>45751</v>
      </c>
      <c r="Y130" s="26"/>
      <c r="Z130" s="5"/>
      <c r="AA130" s="5"/>
    </row>
    <row r="131" spans="1:27" s="3" customFormat="1" ht="11.25" customHeight="1" x14ac:dyDescent="0.3">
      <c r="A131" s="2" t="s">
        <v>266</v>
      </c>
      <c r="B131" s="3" t="s">
        <v>267</v>
      </c>
      <c r="C131" s="22">
        <v>2025</v>
      </c>
      <c r="D131" s="22">
        <v>3</v>
      </c>
      <c r="E131" s="22">
        <v>25</v>
      </c>
      <c r="F131" s="23" t="s">
        <v>268</v>
      </c>
      <c r="G131" s="24">
        <v>1147.6099999999999</v>
      </c>
      <c r="H131" s="24">
        <v>7523.21</v>
      </c>
      <c r="I131" s="3" t="e">
        <f ca="1">MesesATexto(D131)</f>
        <v>#NAME?</v>
      </c>
      <c r="J131" s="25">
        <f t="shared" si="1"/>
        <v>45741</v>
      </c>
      <c r="K131" s="5">
        <v>45744</v>
      </c>
      <c r="Y131" s="26"/>
      <c r="Z131" s="5"/>
      <c r="AA131" s="5"/>
    </row>
    <row r="132" spans="1:27" s="3" customFormat="1" ht="11.25" customHeight="1" x14ac:dyDescent="0.3">
      <c r="A132" s="2" t="s">
        <v>96</v>
      </c>
      <c r="B132" s="3" t="s">
        <v>269</v>
      </c>
      <c r="C132" s="22">
        <v>2025</v>
      </c>
      <c r="D132" s="22">
        <v>3</v>
      </c>
      <c r="E132" s="22">
        <v>25</v>
      </c>
      <c r="F132" s="23" t="s">
        <v>270</v>
      </c>
      <c r="G132" s="24">
        <v>391.26</v>
      </c>
      <c r="H132" s="24">
        <v>6148.46</v>
      </c>
      <c r="I132" s="3" t="e">
        <f ca="1">MesesATexto(D132)</f>
        <v>#NAME?</v>
      </c>
      <c r="J132" s="25">
        <f t="shared" si="1"/>
        <v>45741</v>
      </c>
      <c r="K132" s="5">
        <v>45744</v>
      </c>
      <c r="Y132" s="26"/>
      <c r="Z132" s="5"/>
      <c r="AA132" s="5"/>
    </row>
    <row r="133" spans="1:27" s="3" customFormat="1" ht="11.25" customHeight="1" x14ac:dyDescent="0.3">
      <c r="A133" s="2" t="s">
        <v>271</v>
      </c>
      <c r="B133" s="3" t="s">
        <v>272</v>
      </c>
      <c r="C133" s="22">
        <v>2025</v>
      </c>
      <c r="D133" s="22">
        <v>3</v>
      </c>
      <c r="E133" s="22">
        <v>22</v>
      </c>
      <c r="F133" s="23" t="s">
        <v>273</v>
      </c>
      <c r="G133" s="24">
        <v>416.72</v>
      </c>
      <c r="H133" s="24">
        <v>1905</v>
      </c>
      <c r="I133" s="3" t="e">
        <f ca="1">MesesATexto(D133)</f>
        <v>#NAME?</v>
      </c>
      <c r="J133" s="25">
        <f t="shared" si="1"/>
        <v>45738</v>
      </c>
      <c r="K133" s="5">
        <v>45744</v>
      </c>
      <c r="Y133" s="26"/>
      <c r="Z133" s="5"/>
      <c r="AA133" s="5"/>
    </row>
    <row r="134" spans="1:27" s="3" customFormat="1" ht="11.25" customHeight="1" x14ac:dyDescent="0.3">
      <c r="A134" s="2" t="s">
        <v>101</v>
      </c>
      <c r="B134" s="3" t="s">
        <v>274</v>
      </c>
      <c r="C134" s="22">
        <v>2025</v>
      </c>
      <c r="D134" s="22">
        <v>3</v>
      </c>
      <c r="E134" s="22">
        <v>28</v>
      </c>
      <c r="F134" s="23" t="s">
        <v>275</v>
      </c>
      <c r="G134" s="24">
        <v>2825.85</v>
      </c>
      <c r="H134" s="24">
        <v>18525</v>
      </c>
      <c r="I134" s="3" t="e">
        <f ca="1">MesesATexto(D134)</f>
        <v>#NAME?</v>
      </c>
      <c r="J134" s="25">
        <f t="shared" si="1"/>
        <v>45744</v>
      </c>
      <c r="K134" s="5">
        <v>45744</v>
      </c>
      <c r="Y134" s="26"/>
      <c r="Z134" s="5"/>
      <c r="AA134" s="5"/>
    </row>
    <row r="135" spans="1:27" s="3" customFormat="1" ht="11.25" customHeight="1" x14ac:dyDescent="0.3">
      <c r="A135" s="2" t="s">
        <v>47</v>
      </c>
      <c r="B135" s="3" t="s">
        <v>276</v>
      </c>
      <c r="C135" s="22">
        <v>2025</v>
      </c>
      <c r="D135" s="22">
        <v>3</v>
      </c>
      <c r="E135" s="22">
        <v>25</v>
      </c>
      <c r="F135" s="23" t="s">
        <v>175</v>
      </c>
      <c r="G135" s="24"/>
      <c r="H135" s="24">
        <v>217100</v>
      </c>
      <c r="I135" s="3" t="e">
        <f ca="1">MesesATexto(D135)</f>
        <v>#NAME?</v>
      </c>
      <c r="J135" s="25">
        <f t="shared" si="1"/>
        <v>45741</v>
      </c>
      <c r="K135" s="5">
        <v>45744</v>
      </c>
      <c r="Y135" s="26"/>
      <c r="Z135" s="5"/>
      <c r="AA135" s="5"/>
    </row>
    <row r="136" spans="1:27" s="3" customFormat="1" ht="11.25" customHeight="1" x14ac:dyDescent="0.3">
      <c r="A136" s="2" t="s">
        <v>38</v>
      </c>
      <c r="B136" s="3" t="s">
        <v>277</v>
      </c>
      <c r="C136" s="22">
        <v>2025</v>
      </c>
      <c r="D136" s="22">
        <v>3</v>
      </c>
      <c r="E136" s="22">
        <v>25</v>
      </c>
      <c r="F136" s="23" t="s">
        <v>40</v>
      </c>
      <c r="G136" s="24">
        <v>0</v>
      </c>
      <c r="H136" s="24">
        <v>25000</v>
      </c>
      <c r="I136" s="3" t="e">
        <f ca="1">MesesATexto(D136)</f>
        <v>#NAME?</v>
      </c>
      <c r="J136" s="25">
        <f t="shared" si="1"/>
        <v>45741</v>
      </c>
      <c r="K136" s="5">
        <v>45742</v>
      </c>
      <c r="Y136" s="26"/>
      <c r="Z136" s="5"/>
      <c r="AA136" s="5"/>
    </row>
    <row r="137" spans="1:27" s="3" customFormat="1" ht="11.25" customHeight="1" x14ac:dyDescent="0.3">
      <c r="A137" s="2" t="s">
        <v>108</v>
      </c>
      <c r="B137" s="3" t="s">
        <v>278</v>
      </c>
      <c r="C137" s="22">
        <v>2025</v>
      </c>
      <c r="D137" s="22">
        <v>3</v>
      </c>
      <c r="E137" s="22">
        <v>20</v>
      </c>
      <c r="F137" s="23" t="s">
        <v>279</v>
      </c>
      <c r="G137" s="24">
        <v>5872.88</v>
      </c>
      <c r="H137" s="24">
        <v>38500</v>
      </c>
      <c r="I137" s="3" t="e">
        <f ca="1">MesesATexto(D137)</f>
        <v>#NAME?</v>
      </c>
      <c r="J137" s="25">
        <f t="shared" ref="J137:J200" si="2">DATE(C137,D137,E137)</f>
        <v>45736</v>
      </c>
      <c r="K137" s="5">
        <v>45742</v>
      </c>
      <c r="Y137" s="26"/>
      <c r="Z137" s="5"/>
      <c r="AA137" s="5"/>
    </row>
    <row r="138" spans="1:27" s="3" customFormat="1" ht="11.25" customHeight="1" x14ac:dyDescent="0.3">
      <c r="A138" s="2" t="s">
        <v>134</v>
      </c>
      <c r="B138" s="3" t="s">
        <v>280</v>
      </c>
      <c r="C138" s="22">
        <v>2025</v>
      </c>
      <c r="D138" s="22">
        <v>3</v>
      </c>
      <c r="E138" s="22">
        <v>21</v>
      </c>
      <c r="F138" s="23" t="s">
        <v>281</v>
      </c>
      <c r="G138" s="24">
        <v>2606.9499999999998</v>
      </c>
      <c r="H138" s="24">
        <v>17090</v>
      </c>
      <c r="I138" s="3" t="e">
        <f ca="1">MesesATexto(D138)</f>
        <v>#NAME?</v>
      </c>
      <c r="J138" s="25">
        <f t="shared" si="2"/>
        <v>45737</v>
      </c>
      <c r="K138" s="5">
        <v>45742</v>
      </c>
      <c r="Y138" s="26"/>
      <c r="Z138" s="5"/>
      <c r="AA138" s="5"/>
    </row>
    <row r="139" spans="1:27" s="3" customFormat="1" ht="11.25" customHeight="1" x14ac:dyDescent="0.3">
      <c r="A139" s="2" t="s">
        <v>59</v>
      </c>
      <c r="B139" s="3" t="s">
        <v>282</v>
      </c>
      <c r="C139" s="22">
        <v>2025</v>
      </c>
      <c r="D139" s="22">
        <v>3</v>
      </c>
      <c r="E139" s="22">
        <v>25</v>
      </c>
      <c r="F139" s="23" t="s">
        <v>61</v>
      </c>
      <c r="G139" s="24">
        <v>1606.17</v>
      </c>
      <c r="H139" s="24">
        <v>6960.08</v>
      </c>
      <c r="I139" s="3" t="e">
        <f ca="1">MesesATexto(D139)</f>
        <v>#NAME?</v>
      </c>
      <c r="J139" s="25">
        <f t="shared" si="2"/>
        <v>45741</v>
      </c>
      <c r="K139" s="5">
        <v>45742</v>
      </c>
      <c r="Y139" s="26"/>
      <c r="Z139" s="5"/>
      <c r="AA139" s="5"/>
    </row>
    <row r="140" spans="1:27" s="3" customFormat="1" ht="11.25" customHeight="1" x14ac:dyDescent="0.3">
      <c r="A140" s="2" t="s">
        <v>257</v>
      </c>
      <c r="B140" s="3" t="s">
        <v>283</v>
      </c>
      <c r="C140" s="22">
        <v>2025</v>
      </c>
      <c r="D140" s="22">
        <v>3</v>
      </c>
      <c r="E140" s="22">
        <v>15</v>
      </c>
      <c r="F140" s="23" t="s">
        <v>284</v>
      </c>
      <c r="G140" s="24">
        <v>0</v>
      </c>
      <c r="H140" s="24">
        <v>2085</v>
      </c>
      <c r="I140" s="3" t="e">
        <f ca="1">MesesATexto(D140)</f>
        <v>#NAME?</v>
      </c>
      <c r="J140" s="25">
        <f t="shared" si="2"/>
        <v>45731</v>
      </c>
      <c r="K140" s="5">
        <v>45737</v>
      </c>
      <c r="Y140" s="26"/>
      <c r="Z140" s="5"/>
      <c r="AA140" s="5"/>
    </row>
    <row r="141" spans="1:27" s="3" customFormat="1" ht="11.25" customHeight="1" x14ac:dyDescent="0.3">
      <c r="A141" s="2" t="s">
        <v>25</v>
      </c>
      <c r="B141" s="3" t="s">
        <v>285</v>
      </c>
      <c r="C141" s="22">
        <v>2025</v>
      </c>
      <c r="D141" s="22">
        <v>3</v>
      </c>
      <c r="E141" s="22">
        <v>18</v>
      </c>
      <c r="F141" s="23" t="s">
        <v>286</v>
      </c>
      <c r="G141" s="24"/>
      <c r="H141" s="24">
        <v>25325</v>
      </c>
      <c r="I141" s="3" t="e">
        <f ca="1">MesesATexto(D141)</f>
        <v>#NAME?</v>
      </c>
      <c r="J141" s="25">
        <f t="shared" si="2"/>
        <v>45734</v>
      </c>
      <c r="K141" s="5">
        <v>45737</v>
      </c>
      <c r="Y141" s="26"/>
      <c r="Z141" s="5"/>
      <c r="AA141" s="5"/>
    </row>
    <row r="142" spans="1:27" s="3" customFormat="1" ht="11.25" customHeight="1" x14ac:dyDescent="0.3">
      <c r="A142" s="2" t="s">
        <v>257</v>
      </c>
      <c r="B142" s="3" t="s">
        <v>287</v>
      </c>
      <c r="C142" s="22">
        <v>2025</v>
      </c>
      <c r="D142" s="22">
        <v>3</v>
      </c>
      <c r="E142" s="22">
        <v>17</v>
      </c>
      <c r="F142" s="23" t="s">
        <v>288</v>
      </c>
      <c r="G142" s="24">
        <v>0</v>
      </c>
      <c r="H142" s="24">
        <v>695</v>
      </c>
      <c r="I142" s="3" t="e">
        <f ca="1">MesesATexto(D142)</f>
        <v>#NAME?</v>
      </c>
      <c r="J142" s="25">
        <f t="shared" si="2"/>
        <v>45733</v>
      </c>
      <c r="K142" s="5">
        <v>45734</v>
      </c>
      <c r="Y142" s="26"/>
      <c r="Z142" s="5"/>
      <c r="AA142" s="5"/>
    </row>
    <row r="143" spans="1:27" s="3" customFormat="1" ht="11.25" customHeight="1" x14ac:dyDescent="0.3">
      <c r="A143" s="2" t="s">
        <v>47</v>
      </c>
      <c r="B143" s="3" t="s">
        <v>289</v>
      </c>
      <c r="C143" s="22">
        <v>2025</v>
      </c>
      <c r="D143" s="22">
        <v>3</v>
      </c>
      <c r="E143" s="22">
        <v>16</v>
      </c>
      <c r="F143" s="23" t="s">
        <v>175</v>
      </c>
      <c r="G143" s="24">
        <v>0</v>
      </c>
      <c r="H143" s="24">
        <v>217100</v>
      </c>
      <c r="I143" s="3" t="e">
        <f ca="1">MesesATexto(D143)</f>
        <v>#NAME?</v>
      </c>
      <c r="J143" s="25">
        <f t="shared" si="2"/>
        <v>45732</v>
      </c>
      <c r="K143" s="5">
        <v>45734</v>
      </c>
      <c r="Y143" s="26"/>
      <c r="Z143" s="5"/>
      <c r="AA143" s="5"/>
    </row>
    <row r="144" spans="1:27" s="3" customFormat="1" ht="11.25" customHeight="1" x14ac:dyDescent="0.3">
      <c r="A144" s="2" t="s">
        <v>96</v>
      </c>
      <c r="B144" s="3" t="s">
        <v>290</v>
      </c>
      <c r="C144" s="22">
        <v>2025</v>
      </c>
      <c r="D144" s="22">
        <v>3</v>
      </c>
      <c r="E144" s="22">
        <v>6</v>
      </c>
      <c r="F144" s="23" t="s">
        <v>291</v>
      </c>
      <c r="G144" s="24">
        <v>1362.82</v>
      </c>
      <c r="H144" s="24">
        <v>13514.77</v>
      </c>
      <c r="I144" s="3" t="e">
        <f ca="1">MesesATexto(D144)</f>
        <v>#NAME?</v>
      </c>
      <c r="J144" s="25">
        <f t="shared" si="2"/>
        <v>45722</v>
      </c>
      <c r="K144" s="5">
        <v>45734</v>
      </c>
      <c r="Y144" s="26"/>
      <c r="Z144" s="5"/>
      <c r="AA144" s="5"/>
    </row>
    <row r="145" spans="1:27" s="3" customFormat="1" ht="11.25" customHeight="1" x14ac:dyDescent="0.3">
      <c r="A145" s="2" t="s">
        <v>96</v>
      </c>
      <c r="B145" s="3" t="s">
        <v>292</v>
      </c>
      <c r="C145" s="22">
        <v>2025</v>
      </c>
      <c r="D145" s="22">
        <v>2</v>
      </c>
      <c r="E145" s="22">
        <v>24</v>
      </c>
      <c r="F145" s="23" t="s">
        <v>293</v>
      </c>
      <c r="G145" s="24">
        <v>113.7</v>
      </c>
      <c r="H145" s="24">
        <v>2586.96</v>
      </c>
      <c r="I145" s="3" t="e">
        <f ca="1">MesesATexto(D145)</f>
        <v>#NAME?</v>
      </c>
      <c r="J145" s="25">
        <f t="shared" si="2"/>
        <v>45712</v>
      </c>
      <c r="K145" s="5">
        <v>45723</v>
      </c>
      <c r="Y145" s="26"/>
      <c r="Z145" s="5"/>
      <c r="AA145" s="5"/>
    </row>
    <row r="146" spans="1:27" s="3" customFormat="1" ht="11.25" customHeight="1" x14ac:dyDescent="0.3">
      <c r="A146" s="2" t="s">
        <v>96</v>
      </c>
      <c r="B146" s="3" t="s">
        <v>294</v>
      </c>
      <c r="C146" s="22">
        <v>2025</v>
      </c>
      <c r="D146" s="22">
        <v>2</v>
      </c>
      <c r="E146" s="22">
        <v>6</v>
      </c>
      <c r="F146" s="23" t="s">
        <v>295</v>
      </c>
      <c r="G146" s="24">
        <v>1006.23</v>
      </c>
      <c r="H146" s="24">
        <v>11184.15</v>
      </c>
      <c r="I146" s="3" t="e">
        <f ca="1">MesesATexto(D146)</f>
        <v>#NAME?</v>
      </c>
      <c r="J146" s="25">
        <f t="shared" si="2"/>
        <v>45694</v>
      </c>
      <c r="K146" s="5">
        <v>45723</v>
      </c>
      <c r="Y146" s="26"/>
      <c r="Z146" s="5"/>
      <c r="AA146" s="5"/>
    </row>
    <row r="147" spans="1:27" s="3" customFormat="1" ht="11.25" customHeight="1" x14ac:dyDescent="0.3">
      <c r="A147" s="2" t="s">
        <v>212</v>
      </c>
      <c r="B147" s="3" t="s">
        <v>296</v>
      </c>
      <c r="C147" s="22">
        <v>2025</v>
      </c>
      <c r="D147" s="22">
        <v>3</v>
      </c>
      <c r="E147" s="22">
        <v>7</v>
      </c>
      <c r="F147" s="23" t="s">
        <v>297</v>
      </c>
      <c r="G147" s="24">
        <v>5681.48</v>
      </c>
      <c r="H147" s="24">
        <v>41190.76</v>
      </c>
      <c r="I147" s="3" t="e">
        <f ca="1">MesesATexto(D147)</f>
        <v>#NAME?</v>
      </c>
      <c r="J147" s="25">
        <f t="shared" si="2"/>
        <v>45723</v>
      </c>
      <c r="K147" s="5">
        <v>45723</v>
      </c>
      <c r="Y147" s="26"/>
      <c r="Z147" s="5"/>
      <c r="AA147" s="5"/>
    </row>
    <row r="148" spans="1:27" s="3" customFormat="1" ht="11.25" customHeight="1" x14ac:dyDescent="0.3">
      <c r="A148" s="2" t="s">
        <v>38</v>
      </c>
      <c r="B148" s="3" t="s">
        <v>298</v>
      </c>
      <c r="C148" s="22">
        <v>2025</v>
      </c>
      <c r="D148" s="22">
        <v>3</v>
      </c>
      <c r="E148" s="22">
        <v>7</v>
      </c>
      <c r="F148" s="23" t="s">
        <v>40</v>
      </c>
      <c r="G148" s="24">
        <v>0</v>
      </c>
      <c r="H148" s="24">
        <v>25000</v>
      </c>
      <c r="I148" s="3" t="e">
        <f ca="1">MesesATexto(D148)</f>
        <v>#NAME?</v>
      </c>
      <c r="J148" s="25">
        <f t="shared" si="2"/>
        <v>45723</v>
      </c>
      <c r="K148" s="5">
        <v>45723</v>
      </c>
      <c r="Y148" s="26"/>
      <c r="Z148" s="5"/>
      <c r="AA148" s="5"/>
    </row>
    <row r="149" spans="1:27" s="3" customFormat="1" ht="11.25" customHeight="1" x14ac:dyDescent="0.3">
      <c r="A149" s="2" t="s">
        <v>25</v>
      </c>
      <c r="B149" s="3" t="s">
        <v>299</v>
      </c>
      <c r="C149" s="22">
        <v>2025</v>
      </c>
      <c r="D149" s="22">
        <v>3</v>
      </c>
      <c r="E149" s="22">
        <v>3</v>
      </c>
      <c r="F149" s="23" t="s">
        <v>300</v>
      </c>
      <c r="G149" s="24"/>
      <c r="H149" s="24">
        <v>25300</v>
      </c>
      <c r="I149" s="3" t="e">
        <f ca="1">MesesATexto(D149)</f>
        <v>#NAME?</v>
      </c>
      <c r="J149" s="25">
        <f t="shared" si="2"/>
        <v>45719</v>
      </c>
      <c r="K149" s="5">
        <v>45723</v>
      </c>
      <c r="Y149" s="26"/>
      <c r="Z149" s="5"/>
      <c r="AA149" s="5"/>
    </row>
    <row r="150" spans="1:27" s="3" customFormat="1" ht="11.25" customHeight="1" x14ac:dyDescent="0.3">
      <c r="A150" s="2" t="s">
        <v>25</v>
      </c>
      <c r="B150" s="3" t="s">
        <v>301</v>
      </c>
      <c r="C150" s="22">
        <v>2025</v>
      </c>
      <c r="D150" s="22">
        <v>2</v>
      </c>
      <c r="E150" s="22">
        <v>28</v>
      </c>
      <c r="F150" s="23" t="s">
        <v>302</v>
      </c>
      <c r="G150" s="24"/>
      <c r="H150" s="24">
        <v>30220</v>
      </c>
      <c r="I150" s="3" t="e">
        <f ca="1">MesesATexto(D150)</f>
        <v>#NAME?</v>
      </c>
      <c r="J150" s="25">
        <f t="shared" si="2"/>
        <v>45716</v>
      </c>
      <c r="K150" s="5">
        <v>45719</v>
      </c>
      <c r="Y150" s="26"/>
      <c r="Z150" s="5"/>
      <c r="AA150" s="5"/>
    </row>
    <row r="151" spans="1:27" s="3" customFormat="1" ht="11.25" customHeight="1" x14ac:dyDescent="0.3">
      <c r="A151" s="2" t="s">
        <v>25</v>
      </c>
      <c r="B151" s="3" t="s">
        <v>303</v>
      </c>
      <c r="C151" s="22">
        <v>2025</v>
      </c>
      <c r="D151" s="22">
        <v>2</v>
      </c>
      <c r="E151" s="22">
        <v>25</v>
      </c>
      <c r="F151" s="23" t="s">
        <v>304</v>
      </c>
      <c r="G151" s="24">
        <v>0</v>
      </c>
      <c r="H151" s="24">
        <v>33250</v>
      </c>
      <c r="I151" s="3" t="e">
        <f ca="1">MesesATexto(D151)</f>
        <v>#NAME?</v>
      </c>
      <c r="J151" s="25">
        <f t="shared" si="2"/>
        <v>45713</v>
      </c>
      <c r="K151" s="5">
        <v>45716</v>
      </c>
      <c r="Y151" s="26"/>
      <c r="Z151" s="5"/>
      <c r="AA151" s="5"/>
    </row>
    <row r="152" spans="1:27" s="3" customFormat="1" ht="11.25" customHeight="1" x14ac:dyDescent="0.3">
      <c r="A152" s="2" t="s">
        <v>59</v>
      </c>
      <c r="B152" s="3" t="s">
        <v>305</v>
      </c>
      <c r="C152" s="22">
        <v>2025</v>
      </c>
      <c r="D152" s="22">
        <v>2</v>
      </c>
      <c r="E152" s="22">
        <v>25</v>
      </c>
      <c r="F152" s="23" t="s">
        <v>61</v>
      </c>
      <c r="G152" s="24">
        <v>1606.17</v>
      </c>
      <c r="H152" s="24">
        <v>6960.08</v>
      </c>
      <c r="I152" s="3" t="e">
        <f ca="1">MesesATexto(D152)</f>
        <v>#NAME?</v>
      </c>
      <c r="J152" s="25">
        <f t="shared" si="2"/>
        <v>45713</v>
      </c>
      <c r="K152" s="5">
        <v>45716</v>
      </c>
      <c r="Y152" s="26"/>
      <c r="Z152" s="5"/>
      <c r="AA152" s="5"/>
    </row>
    <row r="153" spans="1:27" s="3" customFormat="1" ht="11.25" customHeight="1" x14ac:dyDescent="0.3">
      <c r="A153" s="2" t="s">
        <v>38</v>
      </c>
      <c r="B153" s="3" t="s">
        <v>306</v>
      </c>
      <c r="C153" s="22">
        <v>2025</v>
      </c>
      <c r="D153" s="22">
        <v>2</v>
      </c>
      <c r="E153" s="22">
        <v>28</v>
      </c>
      <c r="F153" s="23" t="s">
        <v>40</v>
      </c>
      <c r="G153" s="24"/>
      <c r="H153" s="24">
        <v>25000</v>
      </c>
      <c r="I153" s="3" t="e">
        <f ca="1">MesesATexto(D153)</f>
        <v>#NAME?</v>
      </c>
      <c r="J153" s="25">
        <f t="shared" si="2"/>
        <v>45716</v>
      </c>
      <c r="K153" s="5">
        <v>45716</v>
      </c>
      <c r="Y153" s="26"/>
      <c r="Z153" s="5"/>
      <c r="AA153" s="5"/>
    </row>
    <row r="154" spans="1:27" s="3" customFormat="1" ht="11.25" customHeight="1" x14ac:dyDescent="0.3">
      <c r="A154" s="2" t="s">
        <v>47</v>
      </c>
      <c r="B154" s="3" t="s">
        <v>307</v>
      </c>
      <c r="C154" s="22">
        <v>2025</v>
      </c>
      <c r="D154" s="22">
        <v>2</v>
      </c>
      <c r="E154" s="22">
        <v>27</v>
      </c>
      <c r="F154" s="23" t="s">
        <v>175</v>
      </c>
      <c r="G154" s="24">
        <v>0</v>
      </c>
      <c r="H154" s="24">
        <v>217100</v>
      </c>
      <c r="I154" s="3" t="e">
        <f ca="1">MesesATexto(D154)</f>
        <v>#NAME?</v>
      </c>
      <c r="J154" s="25">
        <f t="shared" si="2"/>
        <v>45715</v>
      </c>
      <c r="K154" s="5">
        <v>45716</v>
      </c>
      <c r="Y154" s="26"/>
      <c r="Z154" s="5"/>
      <c r="AA154" s="5"/>
    </row>
    <row r="155" spans="1:27" s="3" customFormat="1" ht="11.25" customHeight="1" x14ac:dyDescent="0.3">
      <c r="A155" s="2" t="s">
        <v>101</v>
      </c>
      <c r="B155" s="3" t="s">
        <v>308</v>
      </c>
      <c r="C155" s="22">
        <v>2025</v>
      </c>
      <c r="D155" s="22">
        <v>2</v>
      </c>
      <c r="E155" s="22">
        <v>22</v>
      </c>
      <c r="F155" s="23" t="s">
        <v>309</v>
      </c>
      <c r="G155" s="24">
        <v>4663.9799999999996</v>
      </c>
      <c r="H155" s="24">
        <v>30575</v>
      </c>
      <c r="I155" s="3" t="e">
        <f ca="1">MesesATexto(D155)</f>
        <v>#NAME?</v>
      </c>
      <c r="J155" s="25">
        <f t="shared" si="2"/>
        <v>45710</v>
      </c>
      <c r="K155" s="5">
        <v>45716</v>
      </c>
      <c r="Y155" s="26"/>
      <c r="Z155" s="5"/>
      <c r="AA155" s="5"/>
    </row>
    <row r="156" spans="1:27" s="3" customFormat="1" ht="11.25" customHeight="1" x14ac:dyDescent="0.3">
      <c r="A156" s="2" t="s">
        <v>164</v>
      </c>
      <c r="B156" s="3" t="s">
        <v>310</v>
      </c>
      <c r="C156" s="22">
        <v>2025</v>
      </c>
      <c r="D156" s="22">
        <v>2</v>
      </c>
      <c r="E156" s="22">
        <v>22</v>
      </c>
      <c r="F156" s="23" t="s">
        <v>311</v>
      </c>
      <c r="G156" s="24">
        <v>786.37</v>
      </c>
      <c r="H156" s="24">
        <v>5155</v>
      </c>
      <c r="I156" s="3" t="e">
        <f ca="1">MesesATexto(D156)</f>
        <v>#NAME?</v>
      </c>
      <c r="J156" s="25">
        <f t="shared" si="2"/>
        <v>45710</v>
      </c>
      <c r="K156" s="5">
        <v>45716</v>
      </c>
      <c r="Y156" s="26"/>
      <c r="Z156" s="5"/>
      <c r="AA156" s="5"/>
    </row>
    <row r="157" spans="1:27" s="3" customFormat="1" ht="11.25" customHeight="1" x14ac:dyDescent="0.3">
      <c r="A157" s="2" t="s">
        <v>25</v>
      </c>
      <c r="B157" s="3" t="s">
        <v>312</v>
      </c>
      <c r="C157" s="22">
        <v>2025</v>
      </c>
      <c r="D157" s="22">
        <v>2</v>
      </c>
      <c r="E157" s="22">
        <v>20</v>
      </c>
      <c r="F157" s="23" t="s">
        <v>33</v>
      </c>
      <c r="G157" s="24"/>
      <c r="H157" s="24">
        <v>4000</v>
      </c>
      <c r="I157" s="3" t="e">
        <f ca="1">MesesATexto(D157)</f>
        <v>#NAME?</v>
      </c>
      <c r="J157" s="25">
        <f t="shared" si="2"/>
        <v>45708</v>
      </c>
      <c r="K157" s="5">
        <v>45716</v>
      </c>
      <c r="Y157" s="26"/>
      <c r="Z157" s="5"/>
      <c r="AA157" s="5"/>
    </row>
    <row r="158" spans="1:27" s="3" customFormat="1" ht="11.25" customHeight="1" x14ac:dyDescent="0.3">
      <c r="A158" s="2" t="s">
        <v>38</v>
      </c>
      <c r="B158" s="3" t="s">
        <v>313</v>
      </c>
      <c r="C158" s="22">
        <v>2025</v>
      </c>
      <c r="D158" s="22">
        <v>2</v>
      </c>
      <c r="E158" s="22">
        <v>18</v>
      </c>
      <c r="F158" s="23" t="s">
        <v>40</v>
      </c>
      <c r="G158" s="24">
        <v>0</v>
      </c>
      <c r="H158" s="24">
        <v>25000</v>
      </c>
      <c r="I158" s="3" t="e">
        <f ca="1">MesesATexto(D158)</f>
        <v>#NAME?</v>
      </c>
      <c r="J158" s="25">
        <f t="shared" si="2"/>
        <v>45706</v>
      </c>
      <c r="K158" s="5">
        <v>45709</v>
      </c>
      <c r="Y158" s="26"/>
      <c r="Z158" s="5"/>
      <c r="AA158" s="5"/>
    </row>
    <row r="159" spans="1:27" s="3" customFormat="1" ht="11.25" customHeight="1" x14ac:dyDescent="0.3">
      <c r="A159" s="2" t="s">
        <v>50</v>
      </c>
      <c r="B159" s="3" t="s">
        <v>314</v>
      </c>
      <c r="C159" s="22">
        <v>2025</v>
      </c>
      <c r="D159" s="22">
        <v>2</v>
      </c>
      <c r="E159" s="22">
        <v>18</v>
      </c>
      <c r="F159" s="23" t="s">
        <v>315</v>
      </c>
      <c r="G159" s="24">
        <v>1750.42</v>
      </c>
      <c r="H159" s="24">
        <v>13325</v>
      </c>
      <c r="I159" s="3" t="e">
        <f ca="1">MesesATexto(D159)</f>
        <v>#NAME?</v>
      </c>
      <c r="J159" s="25">
        <f t="shared" si="2"/>
        <v>45706</v>
      </c>
      <c r="K159" s="5">
        <v>45709</v>
      </c>
      <c r="Y159" s="26"/>
      <c r="Z159" s="5"/>
      <c r="AA159" s="5"/>
    </row>
    <row r="160" spans="1:27" s="3" customFormat="1" ht="11.25" customHeight="1" x14ac:dyDescent="0.3">
      <c r="A160" s="2" t="s">
        <v>47</v>
      </c>
      <c r="B160" s="3" t="s">
        <v>316</v>
      </c>
      <c r="C160" s="22">
        <v>2025</v>
      </c>
      <c r="D160" s="22">
        <v>2</v>
      </c>
      <c r="E160" s="22">
        <v>14</v>
      </c>
      <c r="F160" s="23" t="s">
        <v>175</v>
      </c>
      <c r="G160" s="24">
        <v>0</v>
      </c>
      <c r="H160" s="24">
        <v>217100</v>
      </c>
      <c r="I160" s="3" t="e">
        <f ca="1">MesesATexto(D160)</f>
        <v>#NAME?</v>
      </c>
      <c r="J160" s="25">
        <f t="shared" si="2"/>
        <v>45702</v>
      </c>
      <c r="K160" s="5">
        <v>45709</v>
      </c>
      <c r="Y160" s="26"/>
      <c r="Z160" s="5"/>
      <c r="AA160" s="5"/>
    </row>
    <row r="161" spans="1:27" s="3" customFormat="1" ht="11.25" customHeight="1" x14ac:dyDescent="0.3">
      <c r="A161" s="2" t="s">
        <v>47</v>
      </c>
      <c r="B161" s="3" t="s">
        <v>317</v>
      </c>
      <c r="C161" s="22">
        <v>2025</v>
      </c>
      <c r="D161" s="22">
        <v>2</v>
      </c>
      <c r="E161" s="22">
        <v>6</v>
      </c>
      <c r="F161" s="23" t="s">
        <v>175</v>
      </c>
      <c r="G161" s="24"/>
      <c r="H161" s="24">
        <v>217100</v>
      </c>
      <c r="I161" s="3" t="e">
        <f ca="1">MesesATexto(D161)</f>
        <v>#NAME?</v>
      </c>
      <c r="J161" s="25">
        <f t="shared" si="2"/>
        <v>45694</v>
      </c>
      <c r="K161" s="5">
        <v>45709</v>
      </c>
      <c r="Y161" s="26"/>
      <c r="Z161" s="5"/>
      <c r="AA161" s="5"/>
    </row>
    <row r="162" spans="1:27" s="3" customFormat="1" ht="11.25" customHeight="1" x14ac:dyDescent="0.3">
      <c r="A162" s="2" t="s">
        <v>25</v>
      </c>
      <c r="B162" s="3" t="s">
        <v>318</v>
      </c>
      <c r="C162" s="22">
        <v>2025</v>
      </c>
      <c r="D162" s="22">
        <v>2</v>
      </c>
      <c r="E162" s="22">
        <v>12</v>
      </c>
      <c r="F162" s="23" t="s">
        <v>30</v>
      </c>
      <c r="G162" s="24">
        <v>0</v>
      </c>
      <c r="H162" s="24">
        <v>10000</v>
      </c>
      <c r="I162" s="3" t="e">
        <f ca="1">MesesATexto(D162)</f>
        <v>#NAME?</v>
      </c>
      <c r="J162" s="25">
        <f t="shared" si="2"/>
        <v>45700</v>
      </c>
      <c r="K162" s="5">
        <v>45702</v>
      </c>
      <c r="Y162" s="26"/>
      <c r="Z162" s="5"/>
      <c r="AA162" s="5"/>
    </row>
    <row r="163" spans="1:27" s="3" customFormat="1" ht="11.25" customHeight="1" x14ac:dyDescent="0.3">
      <c r="A163" s="2" t="s">
        <v>25</v>
      </c>
      <c r="B163" s="3" t="s">
        <v>319</v>
      </c>
      <c r="C163" s="22">
        <v>2025</v>
      </c>
      <c r="D163" s="22">
        <v>2</v>
      </c>
      <c r="E163" s="22">
        <v>12</v>
      </c>
      <c r="F163" s="23" t="s">
        <v>70</v>
      </c>
      <c r="G163" s="24">
        <v>0</v>
      </c>
      <c r="H163" s="24">
        <v>5000</v>
      </c>
      <c r="I163" s="3" t="e">
        <f ca="1">MesesATexto(D163)</f>
        <v>#NAME?</v>
      </c>
      <c r="J163" s="25">
        <f t="shared" si="2"/>
        <v>45700</v>
      </c>
      <c r="K163" s="5">
        <v>45702</v>
      </c>
      <c r="Y163" s="26"/>
      <c r="Z163" s="5"/>
      <c r="AA163" s="5"/>
    </row>
    <row r="164" spans="1:27" s="3" customFormat="1" ht="11.25" customHeight="1" x14ac:dyDescent="0.3">
      <c r="A164" s="2" t="s">
        <v>178</v>
      </c>
      <c r="B164" s="3" t="s">
        <v>320</v>
      </c>
      <c r="C164" s="22">
        <v>2025</v>
      </c>
      <c r="D164" s="22">
        <v>2</v>
      </c>
      <c r="E164" s="22">
        <v>10</v>
      </c>
      <c r="F164" s="23" t="s">
        <v>321</v>
      </c>
      <c r="G164" s="24">
        <v>1258.48</v>
      </c>
      <c r="H164" s="24">
        <v>8250</v>
      </c>
      <c r="I164" s="3" t="e">
        <f ca="1">MesesATexto(D164)</f>
        <v>#NAME?</v>
      </c>
      <c r="J164" s="25">
        <f t="shared" si="2"/>
        <v>45698</v>
      </c>
      <c r="K164" s="5">
        <v>45702</v>
      </c>
      <c r="Y164" s="26"/>
      <c r="Z164" s="5"/>
      <c r="AA164" s="5"/>
    </row>
    <row r="165" spans="1:27" s="3" customFormat="1" ht="11.25" customHeight="1" x14ac:dyDescent="0.3">
      <c r="A165" s="2" t="s">
        <v>322</v>
      </c>
      <c r="B165" s="3" t="s">
        <v>323</v>
      </c>
      <c r="C165" s="22">
        <v>2025</v>
      </c>
      <c r="D165" s="22">
        <v>2</v>
      </c>
      <c r="E165" s="22">
        <v>10</v>
      </c>
      <c r="F165" s="23" t="s">
        <v>324</v>
      </c>
      <c r="G165" s="24">
        <v>305.08</v>
      </c>
      <c r="H165" s="24">
        <v>2000</v>
      </c>
      <c r="I165" s="3" t="e">
        <f ca="1">MesesATexto(D165)</f>
        <v>#NAME?</v>
      </c>
      <c r="J165" s="25">
        <f t="shared" si="2"/>
        <v>45698</v>
      </c>
      <c r="K165" s="5">
        <v>45702</v>
      </c>
      <c r="Y165" s="26"/>
      <c r="Z165" s="5"/>
      <c r="AA165" s="5"/>
    </row>
    <row r="166" spans="1:27" s="3" customFormat="1" ht="11.25" customHeight="1" x14ac:dyDescent="0.3">
      <c r="A166" s="2" t="s">
        <v>96</v>
      </c>
      <c r="B166" s="3" t="s">
        <v>325</v>
      </c>
      <c r="C166" s="22">
        <v>2025</v>
      </c>
      <c r="D166" s="22">
        <v>2</v>
      </c>
      <c r="E166" s="22">
        <v>8</v>
      </c>
      <c r="F166" s="23" t="s">
        <v>326</v>
      </c>
      <c r="G166" s="24">
        <v>173.13</v>
      </c>
      <c r="H166" s="24">
        <v>1135</v>
      </c>
      <c r="I166" s="3" t="e">
        <f ca="1">MesesATexto(D166)</f>
        <v>#NAME?</v>
      </c>
      <c r="J166" s="25">
        <f t="shared" si="2"/>
        <v>45696</v>
      </c>
      <c r="K166" s="5">
        <v>45702</v>
      </c>
      <c r="Y166" s="26"/>
      <c r="Z166" s="5"/>
      <c r="AA166" s="5"/>
    </row>
    <row r="167" spans="1:27" s="3" customFormat="1" ht="11.25" customHeight="1" x14ac:dyDescent="0.3">
      <c r="A167" s="2" t="s">
        <v>38</v>
      </c>
      <c r="B167" s="3" t="s">
        <v>327</v>
      </c>
      <c r="C167" s="22">
        <v>2025</v>
      </c>
      <c r="D167" s="22">
        <v>2</v>
      </c>
      <c r="E167" s="22">
        <v>7</v>
      </c>
      <c r="F167" s="23" t="s">
        <v>40</v>
      </c>
      <c r="G167" s="24">
        <v>0</v>
      </c>
      <c r="H167" s="24">
        <v>25000</v>
      </c>
      <c r="I167" s="3" t="e">
        <f ca="1">MesesATexto(D167)</f>
        <v>#NAME?</v>
      </c>
      <c r="J167" s="25">
        <f t="shared" si="2"/>
        <v>45695</v>
      </c>
      <c r="K167" s="5">
        <v>45702</v>
      </c>
      <c r="Y167" s="26"/>
      <c r="Z167" s="5"/>
      <c r="AA167" s="5"/>
    </row>
    <row r="168" spans="1:27" s="3" customFormat="1" ht="11.25" customHeight="1" x14ac:dyDescent="0.3">
      <c r="A168" s="2" t="s">
        <v>328</v>
      </c>
      <c r="B168" s="3" t="s">
        <v>329</v>
      </c>
      <c r="C168" s="22">
        <v>2025</v>
      </c>
      <c r="D168" s="22">
        <v>2</v>
      </c>
      <c r="E168" s="22">
        <v>6</v>
      </c>
      <c r="F168" s="23" t="s">
        <v>330</v>
      </c>
      <c r="G168" s="24">
        <v>443.9</v>
      </c>
      <c r="H168" s="24">
        <v>2910</v>
      </c>
      <c r="I168" s="3" t="e">
        <f ca="1">MesesATexto(D168)</f>
        <v>#NAME?</v>
      </c>
      <c r="J168" s="25">
        <f t="shared" si="2"/>
        <v>45694</v>
      </c>
      <c r="K168" s="5">
        <v>45702</v>
      </c>
      <c r="Y168" s="26"/>
      <c r="Z168" s="5"/>
      <c r="AA168" s="5"/>
    </row>
    <row r="169" spans="1:27" s="3" customFormat="1" ht="11.25" customHeight="1" x14ac:dyDescent="0.3">
      <c r="A169" s="2" t="s">
        <v>25</v>
      </c>
      <c r="B169" s="3" t="s">
        <v>331</v>
      </c>
      <c r="C169" s="22">
        <v>2025</v>
      </c>
      <c r="D169" s="22">
        <v>2</v>
      </c>
      <c r="E169" s="22">
        <v>5</v>
      </c>
      <c r="F169" s="23" t="s">
        <v>332</v>
      </c>
      <c r="G169" s="24">
        <v>0</v>
      </c>
      <c r="H169" s="24">
        <v>6850</v>
      </c>
      <c r="I169" s="3" t="e">
        <f ca="1">MesesATexto(D169)</f>
        <v>#NAME?</v>
      </c>
      <c r="J169" s="25">
        <f t="shared" si="2"/>
        <v>45693</v>
      </c>
      <c r="K169" s="5">
        <v>45695</v>
      </c>
      <c r="Y169" s="26"/>
      <c r="Z169" s="5"/>
      <c r="AA169" s="5"/>
    </row>
    <row r="170" spans="1:27" s="3" customFormat="1" ht="11.25" customHeight="1" x14ac:dyDescent="0.3">
      <c r="A170" s="2" t="s">
        <v>25</v>
      </c>
      <c r="B170" s="3" t="s">
        <v>333</v>
      </c>
      <c r="C170" s="22">
        <v>2025</v>
      </c>
      <c r="D170" s="22">
        <v>2</v>
      </c>
      <c r="E170" s="22">
        <v>5</v>
      </c>
      <c r="F170" s="23" t="s">
        <v>30</v>
      </c>
      <c r="G170" s="24">
        <v>0</v>
      </c>
      <c r="H170" s="24">
        <v>10000</v>
      </c>
      <c r="I170" s="3" t="e">
        <f ca="1">MesesATexto(D170)</f>
        <v>#NAME?</v>
      </c>
      <c r="J170" s="25">
        <f t="shared" si="2"/>
        <v>45693</v>
      </c>
      <c r="K170" s="5">
        <v>45695</v>
      </c>
      <c r="Y170" s="26"/>
      <c r="Z170" s="5"/>
      <c r="AA170" s="5"/>
    </row>
    <row r="171" spans="1:27" s="3" customFormat="1" ht="11.25" customHeight="1" x14ac:dyDescent="0.3">
      <c r="A171" s="2" t="s">
        <v>25</v>
      </c>
      <c r="B171" s="3" t="s">
        <v>334</v>
      </c>
      <c r="C171" s="22">
        <v>2025</v>
      </c>
      <c r="D171" s="22">
        <v>2</v>
      </c>
      <c r="E171" s="22">
        <v>5</v>
      </c>
      <c r="F171" s="23" t="s">
        <v>80</v>
      </c>
      <c r="G171" s="24">
        <v>0</v>
      </c>
      <c r="H171" s="24">
        <v>8000</v>
      </c>
      <c r="I171" s="3" t="e">
        <f ca="1">MesesATexto(D171)</f>
        <v>#NAME?</v>
      </c>
      <c r="J171" s="25">
        <f t="shared" si="2"/>
        <v>45693</v>
      </c>
      <c r="K171" s="5">
        <v>45695</v>
      </c>
      <c r="Y171" s="26"/>
      <c r="Z171" s="5"/>
      <c r="AA171" s="5"/>
    </row>
    <row r="172" spans="1:27" s="3" customFormat="1" ht="11.25" customHeight="1" x14ac:dyDescent="0.3">
      <c r="A172" s="2" t="s">
        <v>25</v>
      </c>
      <c r="B172" s="3" t="s">
        <v>335</v>
      </c>
      <c r="C172" s="22">
        <v>2025</v>
      </c>
      <c r="D172" s="22">
        <v>2</v>
      </c>
      <c r="E172" s="22">
        <v>5</v>
      </c>
      <c r="F172" s="23" t="s">
        <v>30</v>
      </c>
      <c r="G172" s="24">
        <v>0</v>
      </c>
      <c r="H172" s="24">
        <v>10000</v>
      </c>
      <c r="I172" s="3" t="e">
        <f ca="1">MesesATexto(D172)</f>
        <v>#NAME?</v>
      </c>
      <c r="J172" s="25">
        <f t="shared" si="2"/>
        <v>45693</v>
      </c>
      <c r="K172" s="5">
        <v>45695</v>
      </c>
      <c r="Y172" s="26"/>
      <c r="Z172" s="5"/>
      <c r="AA172" s="5"/>
    </row>
    <row r="173" spans="1:27" s="3" customFormat="1" ht="11.25" customHeight="1" x14ac:dyDescent="0.3">
      <c r="A173" s="2" t="s">
        <v>25</v>
      </c>
      <c r="B173" s="3" t="s">
        <v>336</v>
      </c>
      <c r="C173" s="22">
        <v>2025</v>
      </c>
      <c r="D173" s="22">
        <v>2</v>
      </c>
      <c r="E173" s="22">
        <v>4</v>
      </c>
      <c r="F173" s="23" t="s">
        <v>80</v>
      </c>
      <c r="G173" s="24">
        <v>0</v>
      </c>
      <c r="H173" s="24">
        <v>8000</v>
      </c>
      <c r="I173" s="3" t="e">
        <f ca="1">MesesATexto(D173)</f>
        <v>#NAME?</v>
      </c>
      <c r="J173" s="25">
        <f t="shared" si="2"/>
        <v>45692</v>
      </c>
      <c r="K173" s="5">
        <v>45695</v>
      </c>
      <c r="Y173" s="26"/>
      <c r="Z173" s="5"/>
      <c r="AA173" s="5"/>
    </row>
    <row r="174" spans="1:27" s="3" customFormat="1" ht="11.25" customHeight="1" x14ac:dyDescent="0.3">
      <c r="A174" s="2" t="s">
        <v>25</v>
      </c>
      <c r="B174" s="3" t="s">
        <v>337</v>
      </c>
      <c r="C174" s="22">
        <v>2025</v>
      </c>
      <c r="D174" s="22">
        <v>2</v>
      </c>
      <c r="E174" s="22">
        <v>4</v>
      </c>
      <c r="F174" s="23" t="s">
        <v>338</v>
      </c>
      <c r="G174" s="24"/>
      <c r="H174" s="24">
        <v>7500</v>
      </c>
      <c r="I174" s="3" t="e">
        <f ca="1">MesesATexto(D174)</f>
        <v>#NAME?</v>
      </c>
      <c r="J174" s="25">
        <f t="shared" si="2"/>
        <v>45692</v>
      </c>
      <c r="K174" s="5">
        <v>45695</v>
      </c>
      <c r="Y174" s="26"/>
      <c r="Z174" s="5"/>
      <c r="AA174" s="5"/>
    </row>
    <row r="175" spans="1:27" s="3" customFormat="1" ht="11.25" customHeight="1" x14ac:dyDescent="0.3">
      <c r="A175" s="2" t="s">
        <v>25</v>
      </c>
      <c r="B175" s="3" t="s">
        <v>339</v>
      </c>
      <c r="C175" s="22">
        <v>2025</v>
      </c>
      <c r="D175" s="22">
        <v>2</v>
      </c>
      <c r="E175" s="22">
        <v>4</v>
      </c>
      <c r="F175" s="23" t="s">
        <v>340</v>
      </c>
      <c r="G175" s="24"/>
      <c r="H175" s="24">
        <v>7896</v>
      </c>
      <c r="I175" s="3" t="e">
        <f ca="1">MesesATexto(D175)</f>
        <v>#NAME?</v>
      </c>
      <c r="J175" s="25">
        <f t="shared" si="2"/>
        <v>45692</v>
      </c>
      <c r="K175" s="5">
        <v>45692</v>
      </c>
      <c r="Y175" s="26"/>
      <c r="Z175" s="5"/>
      <c r="AA175" s="5"/>
    </row>
    <row r="176" spans="1:27" s="3" customFormat="1" ht="11.25" customHeight="1" x14ac:dyDescent="0.3">
      <c r="A176" s="2" t="s">
        <v>25</v>
      </c>
      <c r="B176" s="3" t="s">
        <v>341</v>
      </c>
      <c r="C176" s="22">
        <v>2025</v>
      </c>
      <c r="D176" s="22">
        <v>2</v>
      </c>
      <c r="E176" s="22">
        <v>3</v>
      </c>
      <c r="F176" s="23" t="s">
        <v>30</v>
      </c>
      <c r="G176" s="24">
        <v>0</v>
      </c>
      <c r="H176" s="24">
        <v>10000</v>
      </c>
      <c r="I176" s="3" t="e">
        <f ca="1">MesesATexto(D176)</f>
        <v>#NAME?</v>
      </c>
      <c r="J176" s="25">
        <f t="shared" si="2"/>
        <v>45691</v>
      </c>
      <c r="K176" s="5">
        <v>45692</v>
      </c>
      <c r="Y176" s="26"/>
      <c r="Z176" s="5"/>
      <c r="AA176" s="5"/>
    </row>
    <row r="177" spans="1:27" s="3" customFormat="1" ht="11.25" customHeight="1" x14ac:dyDescent="0.3">
      <c r="A177" s="2" t="s">
        <v>25</v>
      </c>
      <c r="B177" s="3" t="s">
        <v>342</v>
      </c>
      <c r="C177" s="22">
        <v>2025</v>
      </c>
      <c r="D177" s="22">
        <v>2</v>
      </c>
      <c r="E177" s="22">
        <v>3</v>
      </c>
      <c r="F177" s="23" t="s">
        <v>30</v>
      </c>
      <c r="G177" s="24">
        <v>0</v>
      </c>
      <c r="H177" s="24">
        <v>10000</v>
      </c>
      <c r="I177" s="3" t="e">
        <f ca="1">MesesATexto(D177)</f>
        <v>#NAME?</v>
      </c>
      <c r="J177" s="25">
        <f t="shared" si="2"/>
        <v>45691</v>
      </c>
      <c r="K177" s="5">
        <v>45692</v>
      </c>
      <c r="Y177" s="26"/>
      <c r="Z177" s="5"/>
      <c r="AA177" s="5"/>
    </row>
    <row r="178" spans="1:27" s="3" customFormat="1" ht="11.25" customHeight="1" x14ac:dyDescent="0.3">
      <c r="A178" s="2" t="s">
        <v>343</v>
      </c>
      <c r="B178" s="3" t="s">
        <v>344</v>
      </c>
      <c r="C178" s="22">
        <v>2025</v>
      </c>
      <c r="D178" s="22">
        <v>2</v>
      </c>
      <c r="E178" s="22">
        <v>1</v>
      </c>
      <c r="F178" s="23" t="s">
        <v>345</v>
      </c>
      <c r="G178" s="24">
        <v>533.9</v>
      </c>
      <c r="H178" s="24">
        <v>3500.01</v>
      </c>
      <c r="I178" s="3" t="e">
        <f ca="1">MesesATexto(D178)</f>
        <v>#NAME?</v>
      </c>
      <c r="J178" s="25">
        <f t="shared" si="2"/>
        <v>45689</v>
      </c>
      <c r="K178" s="5">
        <v>45692</v>
      </c>
      <c r="Y178" s="26"/>
      <c r="Z178" s="5"/>
      <c r="AA178" s="5"/>
    </row>
    <row r="179" spans="1:27" s="3" customFormat="1" ht="11.25" customHeight="1" x14ac:dyDescent="0.3">
      <c r="A179" s="2" t="s">
        <v>346</v>
      </c>
      <c r="B179" s="3" t="s">
        <v>347</v>
      </c>
      <c r="C179" s="22">
        <v>2025</v>
      </c>
      <c r="D179" s="22">
        <v>2</v>
      </c>
      <c r="E179" s="22">
        <v>1</v>
      </c>
      <c r="F179" s="23" t="s">
        <v>348</v>
      </c>
      <c r="G179" s="24">
        <v>172.37</v>
      </c>
      <c r="H179" s="24">
        <v>1130</v>
      </c>
      <c r="I179" s="3" t="e">
        <f ca="1">MesesATexto(D179)</f>
        <v>#NAME?</v>
      </c>
      <c r="J179" s="25">
        <f t="shared" si="2"/>
        <v>45689</v>
      </c>
      <c r="K179" s="5">
        <v>45692</v>
      </c>
      <c r="Y179" s="26"/>
      <c r="Z179" s="5"/>
      <c r="AA179" s="5"/>
    </row>
    <row r="180" spans="1:27" s="3" customFormat="1" ht="11.25" customHeight="1" x14ac:dyDescent="0.3">
      <c r="A180" s="2" t="s">
        <v>349</v>
      </c>
      <c r="B180" s="3" t="s">
        <v>350</v>
      </c>
      <c r="C180" s="22">
        <v>2025</v>
      </c>
      <c r="D180" s="22">
        <v>1</v>
      </c>
      <c r="E180" s="22">
        <v>11</v>
      </c>
      <c r="F180" s="23" t="s">
        <v>351</v>
      </c>
      <c r="G180" s="24">
        <v>91.53</v>
      </c>
      <c r="H180" s="24">
        <v>600</v>
      </c>
      <c r="I180" s="3" t="e">
        <f ca="1">MesesATexto(D180)</f>
        <v>#NAME?</v>
      </c>
      <c r="J180" s="25">
        <f t="shared" si="2"/>
        <v>45668</v>
      </c>
      <c r="K180" s="5">
        <v>45692</v>
      </c>
      <c r="Y180" s="26"/>
      <c r="Z180" s="5"/>
      <c r="AA180" s="5"/>
    </row>
    <row r="181" spans="1:27" s="3" customFormat="1" ht="11.25" customHeight="1" x14ac:dyDescent="0.3">
      <c r="A181" s="2" t="s">
        <v>38</v>
      </c>
      <c r="B181" s="3" t="s">
        <v>352</v>
      </c>
      <c r="C181" s="22">
        <v>2025</v>
      </c>
      <c r="D181" s="22">
        <v>1</v>
      </c>
      <c r="E181" s="22">
        <v>31</v>
      </c>
      <c r="F181" s="23" t="s">
        <v>40</v>
      </c>
      <c r="G181" s="24">
        <v>0</v>
      </c>
      <c r="H181" s="24">
        <v>25000</v>
      </c>
      <c r="I181" s="3" t="e">
        <f ca="1">MesesATexto(D181)</f>
        <v>#NAME?</v>
      </c>
      <c r="J181" s="25">
        <f t="shared" si="2"/>
        <v>45688</v>
      </c>
      <c r="K181" s="5">
        <v>45688</v>
      </c>
      <c r="Y181" s="26"/>
      <c r="Z181" s="5"/>
      <c r="AA181" s="5"/>
    </row>
    <row r="182" spans="1:27" s="3" customFormat="1" ht="11.25" customHeight="1" x14ac:dyDescent="0.3">
      <c r="A182" s="2" t="s">
        <v>353</v>
      </c>
      <c r="B182" s="3" t="s">
        <v>354</v>
      </c>
      <c r="C182" s="22">
        <v>2025</v>
      </c>
      <c r="D182" s="22">
        <v>1</v>
      </c>
      <c r="E182" s="22">
        <v>30</v>
      </c>
      <c r="F182" s="23" t="s">
        <v>355</v>
      </c>
      <c r="G182" s="24">
        <v>167.8</v>
      </c>
      <c r="H182" s="24">
        <v>1100.01</v>
      </c>
      <c r="I182" s="3" t="e">
        <f ca="1">MesesATexto(D182)</f>
        <v>#NAME?</v>
      </c>
      <c r="J182" s="25">
        <f t="shared" si="2"/>
        <v>45687</v>
      </c>
      <c r="K182" s="5">
        <v>45688</v>
      </c>
      <c r="Y182" s="26"/>
      <c r="Z182" s="5"/>
      <c r="AA182" s="5"/>
    </row>
    <row r="183" spans="1:27" s="3" customFormat="1" ht="11.25" customHeight="1" x14ac:dyDescent="0.3">
      <c r="A183" s="2" t="s">
        <v>178</v>
      </c>
      <c r="B183" s="3" t="s">
        <v>356</v>
      </c>
      <c r="C183" s="22">
        <v>2025</v>
      </c>
      <c r="D183" s="22">
        <v>1</v>
      </c>
      <c r="E183" s="22">
        <v>30</v>
      </c>
      <c r="F183" s="23" t="s">
        <v>357</v>
      </c>
      <c r="G183" s="24">
        <v>701.69</v>
      </c>
      <c r="H183" s="24">
        <v>4600</v>
      </c>
      <c r="I183" s="3" t="e">
        <f ca="1">MesesATexto(D183)</f>
        <v>#NAME?</v>
      </c>
      <c r="J183" s="25">
        <f t="shared" si="2"/>
        <v>45687</v>
      </c>
      <c r="K183" s="5">
        <v>45688</v>
      </c>
      <c r="Y183" s="26"/>
      <c r="Z183" s="5"/>
      <c r="AA183" s="5"/>
    </row>
    <row r="184" spans="1:27" s="3" customFormat="1" ht="11.25" customHeight="1" x14ac:dyDescent="0.3">
      <c r="A184" s="2" t="s">
        <v>25</v>
      </c>
      <c r="B184" s="3" t="s">
        <v>358</v>
      </c>
      <c r="C184" s="22">
        <v>2025</v>
      </c>
      <c r="D184" s="22">
        <v>1</v>
      </c>
      <c r="E184" s="22">
        <v>30</v>
      </c>
      <c r="F184" s="23" t="s">
        <v>286</v>
      </c>
      <c r="G184" s="24">
        <v>0</v>
      </c>
      <c r="H184" s="24">
        <v>25325</v>
      </c>
      <c r="I184" s="3" t="e">
        <f ca="1">MesesATexto(D184)</f>
        <v>#NAME?</v>
      </c>
      <c r="J184" s="25">
        <f t="shared" si="2"/>
        <v>45687</v>
      </c>
      <c r="K184" s="5">
        <v>45688</v>
      </c>
      <c r="Y184" s="26"/>
      <c r="Z184" s="5"/>
      <c r="AA184" s="5"/>
    </row>
    <row r="185" spans="1:27" s="3" customFormat="1" ht="11.25" customHeight="1" x14ac:dyDescent="0.3">
      <c r="A185" s="2" t="s">
        <v>25</v>
      </c>
      <c r="B185" s="3" t="s">
        <v>359</v>
      </c>
      <c r="C185" s="22">
        <v>2025</v>
      </c>
      <c r="D185" s="22">
        <v>1</v>
      </c>
      <c r="E185" s="22">
        <v>30</v>
      </c>
      <c r="F185" s="23" t="s">
        <v>156</v>
      </c>
      <c r="G185" s="24">
        <v>0</v>
      </c>
      <c r="H185" s="24">
        <v>2000</v>
      </c>
      <c r="I185" s="3" t="e">
        <f ca="1">MesesATexto(D185)</f>
        <v>#NAME?</v>
      </c>
      <c r="J185" s="25">
        <f t="shared" si="2"/>
        <v>45687</v>
      </c>
      <c r="K185" s="5">
        <v>45688</v>
      </c>
      <c r="Y185" s="26"/>
      <c r="Z185" s="5"/>
      <c r="AA185" s="5"/>
    </row>
    <row r="186" spans="1:27" s="3" customFormat="1" ht="11.25" customHeight="1" x14ac:dyDescent="0.3">
      <c r="A186" s="2" t="s">
        <v>41</v>
      </c>
      <c r="B186" s="3" t="s">
        <v>360</v>
      </c>
      <c r="C186" s="22">
        <v>2025</v>
      </c>
      <c r="D186" s="22">
        <v>1</v>
      </c>
      <c r="E186" s="22">
        <v>29</v>
      </c>
      <c r="F186" s="23" t="s">
        <v>361</v>
      </c>
      <c r="G186" s="24">
        <v>488.13</v>
      </c>
      <c r="H186" s="24">
        <v>3199.99</v>
      </c>
      <c r="I186" s="3" t="e">
        <f ca="1">MesesATexto(D186)</f>
        <v>#NAME?</v>
      </c>
      <c r="J186" s="25">
        <f t="shared" si="2"/>
        <v>45686</v>
      </c>
      <c r="K186" s="5">
        <v>45688</v>
      </c>
      <c r="Y186" s="26"/>
      <c r="Z186" s="5"/>
      <c r="AA186" s="5"/>
    </row>
    <row r="187" spans="1:27" s="3" customFormat="1" ht="11.25" customHeight="1" x14ac:dyDescent="0.3">
      <c r="A187" s="2" t="s">
        <v>266</v>
      </c>
      <c r="B187" s="3" t="s">
        <v>362</v>
      </c>
      <c r="C187" s="22">
        <v>2025</v>
      </c>
      <c r="D187" s="22">
        <v>1</v>
      </c>
      <c r="E187" s="22">
        <v>27</v>
      </c>
      <c r="F187" s="23" t="s">
        <v>363</v>
      </c>
      <c r="G187" s="24">
        <v>492.48</v>
      </c>
      <c r="H187" s="24">
        <v>3228.48</v>
      </c>
      <c r="I187" s="3" t="e">
        <f ca="1">MesesATexto(D187)</f>
        <v>#NAME?</v>
      </c>
      <c r="J187" s="25">
        <f t="shared" si="2"/>
        <v>45684</v>
      </c>
      <c r="K187" s="5">
        <v>45688</v>
      </c>
      <c r="Y187" s="26"/>
      <c r="Z187" s="5"/>
      <c r="AA187" s="5"/>
    </row>
    <row r="188" spans="1:27" s="3" customFormat="1" ht="11.25" customHeight="1" x14ac:dyDescent="0.3">
      <c r="A188" s="2" t="s">
        <v>124</v>
      </c>
      <c r="B188" s="3" t="s">
        <v>364</v>
      </c>
      <c r="C188" s="22">
        <v>2025</v>
      </c>
      <c r="D188" s="22">
        <v>1</v>
      </c>
      <c r="E188" s="22">
        <v>27</v>
      </c>
      <c r="F188" s="23" t="s">
        <v>365</v>
      </c>
      <c r="G188" s="24">
        <v>234.15</v>
      </c>
      <c r="H188" s="24">
        <v>1535</v>
      </c>
      <c r="I188" s="3" t="e">
        <f ca="1">MesesATexto(D188)</f>
        <v>#NAME?</v>
      </c>
      <c r="J188" s="25">
        <f t="shared" si="2"/>
        <v>45684</v>
      </c>
      <c r="K188" s="5">
        <v>45688</v>
      </c>
      <c r="Y188" s="26"/>
      <c r="Z188" s="5"/>
      <c r="AA188" s="5"/>
    </row>
    <row r="189" spans="1:27" s="3" customFormat="1" ht="11.25" customHeight="1" x14ac:dyDescent="0.3">
      <c r="A189" s="2" t="s">
        <v>96</v>
      </c>
      <c r="B189" s="3" t="s">
        <v>366</v>
      </c>
      <c r="C189" s="22">
        <v>2025</v>
      </c>
      <c r="D189" s="22">
        <v>1</v>
      </c>
      <c r="E189" s="22">
        <v>26</v>
      </c>
      <c r="F189" s="23" t="s">
        <v>367</v>
      </c>
      <c r="G189" s="24">
        <v>965.75</v>
      </c>
      <c r="H189" s="24">
        <v>8730.31</v>
      </c>
      <c r="I189" s="3" t="e">
        <f ca="1">MesesATexto(D189)</f>
        <v>#NAME?</v>
      </c>
      <c r="J189" s="25">
        <f t="shared" si="2"/>
        <v>45683</v>
      </c>
      <c r="K189" s="5">
        <v>45688</v>
      </c>
      <c r="Y189" s="26"/>
      <c r="Z189" s="5"/>
      <c r="AA189" s="5"/>
    </row>
    <row r="190" spans="1:27" s="3" customFormat="1" ht="11.25" customHeight="1" x14ac:dyDescent="0.3">
      <c r="A190" s="2" t="s">
        <v>59</v>
      </c>
      <c r="B190" s="3" t="s">
        <v>368</v>
      </c>
      <c r="C190" s="22">
        <v>2025</v>
      </c>
      <c r="D190" s="22">
        <v>1</v>
      </c>
      <c r="E190" s="22">
        <v>25</v>
      </c>
      <c r="F190" s="23" t="s">
        <v>369</v>
      </c>
      <c r="G190" s="24">
        <v>1594.9</v>
      </c>
      <c r="H190" s="24">
        <v>6911.16</v>
      </c>
      <c r="I190" s="3" t="e">
        <f ca="1">MesesATexto(D190)</f>
        <v>#NAME?</v>
      </c>
      <c r="J190" s="25">
        <f t="shared" si="2"/>
        <v>45682</v>
      </c>
      <c r="K190" s="5">
        <v>45688</v>
      </c>
      <c r="Y190" s="26"/>
      <c r="Z190" s="5"/>
      <c r="AA190" s="5"/>
    </row>
    <row r="191" spans="1:27" s="3" customFormat="1" ht="11.25" customHeight="1" x14ac:dyDescent="0.3">
      <c r="A191" s="2" t="s">
        <v>38</v>
      </c>
      <c r="B191" s="3" t="s">
        <v>370</v>
      </c>
      <c r="C191" s="22">
        <v>2025</v>
      </c>
      <c r="D191" s="22">
        <v>1</v>
      </c>
      <c r="E191" s="22">
        <v>27</v>
      </c>
      <c r="F191" s="23" t="s">
        <v>40</v>
      </c>
      <c r="G191" s="24">
        <v>0</v>
      </c>
      <c r="H191" s="24">
        <v>25000</v>
      </c>
      <c r="I191" s="3" t="e">
        <f ca="1">MesesATexto(D191)</f>
        <v>#NAME?</v>
      </c>
      <c r="J191" s="25">
        <f t="shared" si="2"/>
        <v>45684</v>
      </c>
      <c r="K191" s="5">
        <v>45684</v>
      </c>
      <c r="Y191" s="26"/>
      <c r="Z191" s="5"/>
      <c r="AA191" s="5"/>
    </row>
    <row r="192" spans="1:27" s="3" customFormat="1" ht="11.25" customHeight="1" x14ac:dyDescent="0.3">
      <c r="A192" s="2" t="s">
        <v>160</v>
      </c>
      <c r="B192" s="3" t="s">
        <v>371</v>
      </c>
      <c r="C192" s="22">
        <v>2025</v>
      </c>
      <c r="D192" s="22">
        <v>1</v>
      </c>
      <c r="E192" s="22">
        <v>24</v>
      </c>
      <c r="F192" s="23" t="s">
        <v>372</v>
      </c>
      <c r="G192" s="24">
        <v>8694.92</v>
      </c>
      <c r="H192" s="24">
        <v>57000</v>
      </c>
      <c r="I192" s="3" t="e">
        <f ca="1">MesesATexto(D192)</f>
        <v>#NAME?</v>
      </c>
      <c r="J192" s="25">
        <f t="shared" si="2"/>
        <v>45681</v>
      </c>
      <c r="K192" s="5">
        <v>45684</v>
      </c>
      <c r="Y192" s="26"/>
      <c r="Z192" s="5"/>
      <c r="AA192" s="5"/>
    </row>
    <row r="193" spans="1:27" s="3" customFormat="1" ht="11.25" customHeight="1" x14ac:dyDescent="0.3">
      <c r="A193" s="2" t="s">
        <v>47</v>
      </c>
      <c r="B193" s="3" t="s">
        <v>373</v>
      </c>
      <c r="C193" s="22">
        <v>2025</v>
      </c>
      <c r="D193" s="22">
        <v>1</v>
      </c>
      <c r="E193" s="22">
        <v>24</v>
      </c>
      <c r="F193" s="23" t="s">
        <v>175</v>
      </c>
      <c r="G193" s="24"/>
      <c r="H193" s="24">
        <v>217100</v>
      </c>
      <c r="I193" s="3" t="e">
        <f ca="1">MesesATexto(D193)</f>
        <v>#NAME?</v>
      </c>
      <c r="J193" s="25">
        <f t="shared" si="2"/>
        <v>45681</v>
      </c>
      <c r="K193" s="5">
        <v>45684</v>
      </c>
      <c r="Y193" s="26"/>
      <c r="Z193" s="5"/>
      <c r="AA193" s="5"/>
    </row>
    <row r="194" spans="1:27" s="3" customFormat="1" ht="11.25" customHeight="1" x14ac:dyDescent="0.3">
      <c r="A194" s="2" t="s">
        <v>38</v>
      </c>
      <c r="B194" s="3" t="s">
        <v>374</v>
      </c>
      <c r="C194" s="22">
        <v>2025</v>
      </c>
      <c r="D194" s="22">
        <v>1</v>
      </c>
      <c r="E194" s="22">
        <v>20</v>
      </c>
      <c r="F194" s="23" t="s">
        <v>40</v>
      </c>
      <c r="G194" s="24"/>
      <c r="H194" s="24">
        <v>25000</v>
      </c>
      <c r="I194" s="3" t="e">
        <f ca="1">MesesATexto(D194)</f>
        <v>#NAME?</v>
      </c>
      <c r="J194" s="25">
        <f t="shared" si="2"/>
        <v>45677</v>
      </c>
      <c r="K194" s="5">
        <v>45681</v>
      </c>
      <c r="Y194" s="26"/>
      <c r="Z194" s="5"/>
      <c r="AA194" s="5"/>
    </row>
    <row r="195" spans="1:27" s="3" customFormat="1" ht="11.25" customHeight="1" x14ac:dyDescent="0.3">
      <c r="A195" s="2" t="s">
        <v>96</v>
      </c>
      <c r="B195" s="3" t="s">
        <v>375</v>
      </c>
      <c r="C195" s="22">
        <v>2025</v>
      </c>
      <c r="D195" s="22">
        <v>1</v>
      </c>
      <c r="E195" s="22">
        <v>14</v>
      </c>
      <c r="F195" s="23" t="s">
        <v>376</v>
      </c>
      <c r="G195" s="24">
        <v>7318.98</v>
      </c>
      <c r="H195" s="24">
        <v>47980</v>
      </c>
      <c r="I195" s="3" t="e">
        <f ca="1">MesesATexto(D195)</f>
        <v>#NAME?</v>
      </c>
      <c r="J195" s="25">
        <f t="shared" si="2"/>
        <v>45671</v>
      </c>
      <c r="K195" s="5">
        <v>45674</v>
      </c>
      <c r="Y195" s="26"/>
      <c r="Z195" s="5"/>
      <c r="AA195" s="5"/>
    </row>
    <row r="196" spans="1:27" s="3" customFormat="1" ht="11.25" customHeight="1" x14ac:dyDescent="0.3">
      <c r="A196" s="2" t="s">
        <v>215</v>
      </c>
      <c r="B196" s="3" t="s">
        <v>377</v>
      </c>
      <c r="C196" s="22">
        <v>2025</v>
      </c>
      <c r="D196" s="22">
        <v>1</v>
      </c>
      <c r="E196" s="22">
        <v>13</v>
      </c>
      <c r="F196" s="23" t="s">
        <v>378</v>
      </c>
      <c r="G196" s="24">
        <v>1258.68</v>
      </c>
      <c r="H196" s="24">
        <v>8251.34</v>
      </c>
      <c r="I196" s="3" t="e">
        <f ca="1">MesesATexto(D196)</f>
        <v>#NAME?</v>
      </c>
      <c r="J196" s="25">
        <f t="shared" si="2"/>
        <v>45670</v>
      </c>
      <c r="K196" s="5">
        <v>45674</v>
      </c>
      <c r="Y196" s="26"/>
      <c r="Z196" s="5"/>
      <c r="AA196" s="5"/>
    </row>
    <row r="197" spans="1:27" s="3" customFormat="1" ht="11.25" customHeight="1" x14ac:dyDescent="0.3">
      <c r="A197" s="2" t="s">
        <v>47</v>
      </c>
      <c r="B197" s="3" t="s">
        <v>379</v>
      </c>
      <c r="C197" s="22">
        <v>2025</v>
      </c>
      <c r="D197" s="22">
        <v>1</v>
      </c>
      <c r="E197" s="22">
        <v>15</v>
      </c>
      <c r="F197" s="23" t="s">
        <v>175</v>
      </c>
      <c r="G197" s="24">
        <v>0</v>
      </c>
      <c r="H197" s="24">
        <v>217100</v>
      </c>
      <c r="I197" s="3" t="e">
        <f ca="1">MesesATexto(D197)</f>
        <v>#NAME?</v>
      </c>
      <c r="J197" s="25">
        <f t="shared" si="2"/>
        <v>45672</v>
      </c>
      <c r="K197" s="5">
        <v>45674</v>
      </c>
      <c r="Y197" s="26"/>
      <c r="Z197" s="5"/>
      <c r="AA197" s="5"/>
    </row>
    <row r="198" spans="1:27" s="3" customFormat="1" ht="11.25" customHeight="1" x14ac:dyDescent="0.3">
      <c r="A198" s="2" t="s">
        <v>101</v>
      </c>
      <c r="B198" s="3" t="s">
        <v>380</v>
      </c>
      <c r="C198" s="22">
        <v>2025</v>
      </c>
      <c r="D198" s="22">
        <v>1</v>
      </c>
      <c r="E198" s="22">
        <v>15</v>
      </c>
      <c r="F198" s="23" t="s">
        <v>381</v>
      </c>
      <c r="G198" s="24">
        <v>3367.37</v>
      </c>
      <c r="H198" s="24">
        <v>22075</v>
      </c>
      <c r="I198" s="3" t="e">
        <f ca="1">MesesATexto(D198)</f>
        <v>#NAME?</v>
      </c>
      <c r="J198" s="25">
        <f t="shared" si="2"/>
        <v>45672</v>
      </c>
      <c r="K198" s="5">
        <v>45674</v>
      </c>
      <c r="Y198" s="26"/>
      <c r="Z198" s="5"/>
      <c r="AA198" s="5"/>
    </row>
    <row r="199" spans="1:27" s="3" customFormat="1" ht="11.25" customHeight="1" x14ac:dyDescent="0.3">
      <c r="A199" s="2" t="s">
        <v>25</v>
      </c>
      <c r="B199" s="3" t="s">
        <v>382</v>
      </c>
      <c r="C199" s="22">
        <v>2025</v>
      </c>
      <c r="D199" s="22">
        <v>1</v>
      </c>
      <c r="E199" s="22">
        <v>11</v>
      </c>
      <c r="F199" s="23" t="s">
        <v>383</v>
      </c>
      <c r="G199" s="24">
        <v>0</v>
      </c>
      <c r="H199" s="24">
        <v>32560</v>
      </c>
      <c r="I199" s="3" t="e">
        <f ca="1">MesesATexto(D199)</f>
        <v>#NAME?</v>
      </c>
      <c r="J199" s="25">
        <f t="shared" si="2"/>
        <v>45668</v>
      </c>
      <c r="K199" s="5">
        <v>45671</v>
      </c>
      <c r="Y199" s="26"/>
      <c r="Z199" s="5"/>
      <c r="AA199" s="5"/>
    </row>
    <row r="200" spans="1:27" s="3" customFormat="1" ht="11.25" customHeight="1" x14ac:dyDescent="0.3">
      <c r="A200" s="2" t="s">
        <v>96</v>
      </c>
      <c r="B200" s="3" t="s">
        <v>384</v>
      </c>
      <c r="C200" s="22">
        <v>2024</v>
      </c>
      <c r="D200" s="22">
        <v>1</v>
      </c>
      <c r="E200" s="22">
        <v>12</v>
      </c>
      <c r="F200" s="23" t="s">
        <v>385</v>
      </c>
      <c r="G200" s="24">
        <v>501.22</v>
      </c>
      <c r="H200" s="24">
        <v>4068.75</v>
      </c>
      <c r="I200" s="3" t="e">
        <f ca="1">MesesATexto(D200)</f>
        <v>#NAME?</v>
      </c>
      <c r="J200" s="25">
        <f t="shared" si="2"/>
        <v>45303</v>
      </c>
      <c r="K200" s="5">
        <v>45671</v>
      </c>
      <c r="Y200" s="26"/>
      <c r="Z200" s="5"/>
      <c r="AA200" s="5"/>
    </row>
    <row r="201" spans="1:27" s="3" customFormat="1" ht="11.25" customHeight="1" x14ac:dyDescent="0.3">
      <c r="A201" s="2" t="s">
        <v>96</v>
      </c>
      <c r="B201" s="3" t="s">
        <v>386</v>
      </c>
      <c r="C201" s="22">
        <v>2025</v>
      </c>
      <c r="D201" s="22">
        <v>1</v>
      </c>
      <c r="E201" s="22">
        <v>12</v>
      </c>
      <c r="F201" s="23" t="s">
        <v>387</v>
      </c>
      <c r="G201" s="24">
        <v>114.9</v>
      </c>
      <c r="H201" s="24">
        <v>824</v>
      </c>
      <c r="I201" s="3" t="e">
        <f ca="1">MesesATexto(D201)</f>
        <v>#NAME?</v>
      </c>
      <c r="J201" s="25">
        <f t="shared" ref="J201:J264" si="3">DATE(C201,D201,E201)</f>
        <v>45669</v>
      </c>
      <c r="K201" s="5">
        <v>45671</v>
      </c>
      <c r="Y201" s="26"/>
      <c r="Z201" s="5"/>
      <c r="AA201" s="5"/>
    </row>
    <row r="202" spans="1:27" s="3" customFormat="1" ht="11.25" customHeight="1" x14ac:dyDescent="0.3">
      <c r="A202" s="2" t="s">
        <v>263</v>
      </c>
      <c r="B202" s="3" t="s">
        <v>388</v>
      </c>
      <c r="C202" s="22">
        <v>2025</v>
      </c>
      <c r="D202" s="22">
        <v>1</v>
      </c>
      <c r="E202" s="22">
        <v>12</v>
      </c>
      <c r="F202" s="23" t="s">
        <v>389</v>
      </c>
      <c r="G202" s="24">
        <v>157.88</v>
      </c>
      <c r="H202" s="24">
        <v>1034.99</v>
      </c>
      <c r="I202" s="3" t="e">
        <f ca="1">MesesATexto(D202)</f>
        <v>#NAME?</v>
      </c>
      <c r="J202" s="25">
        <f t="shared" si="3"/>
        <v>45669</v>
      </c>
      <c r="K202" s="5">
        <v>45671</v>
      </c>
      <c r="Y202" s="26"/>
      <c r="Z202" s="5"/>
      <c r="AA202" s="5"/>
    </row>
    <row r="203" spans="1:27" s="3" customFormat="1" ht="11.25" customHeight="1" x14ac:dyDescent="0.3">
      <c r="A203" s="2" t="s">
        <v>124</v>
      </c>
      <c r="B203" s="3" t="s">
        <v>390</v>
      </c>
      <c r="C203" s="22">
        <v>2025</v>
      </c>
      <c r="D203" s="22">
        <v>1</v>
      </c>
      <c r="E203" s="22">
        <v>11</v>
      </c>
      <c r="F203" s="23" t="s">
        <v>156</v>
      </c>
      <c r="G203" s="24">
        <v>360</v>
      </c>
      <c r="H203" s="24">
        <v>2360</v>
      </c>
      <c r="I203" s="3" t="e">
        <f ca="1">MesesATexto(D203)</f>
        <v>#NAME?</v>
      </c>
      <c r="J203" s="25">
        <f t="shared" si="3"/>
        <v>45668</v>
      </c>
      <c r="K203" s="5">
        <v>45671</v>
      </c>
      <c r="Y203" s="26"/>
      <c r="Z203" s="5"/>
      <c r="AA203" s="5"/>
    </row>
    <row r="204" spans="1:27" s="3" customFormat="1" ht="11.25" customHeight="1" x14ac:dyDescent="0.3">
      <c r="A204" s="2" t="s">
        <v>391</v>
      </c>
      <c r="B204" s="3" t="s">
        <v>392</v>
      </c>
      <c r="C204" s="22">
        <v>2025</v>
      </c>
      <c r="D204" s="22">
        <v>1</v>
      </c>
      <c r="E204" s="22">
        <v>10</v>
      </c>
      <c r="F204" s="23" t="s">
        <v>393</v>
      </c>
      <c r="G204" s="24">
        <v>358.48</v>
      </c>
      <c r="H204" s="24">
        <v>2350.0100000000002</v>
      </c>
      <c r="I204" s="3" t="e">
        <f ca="1">MesesATexto(D204)</f>
        <v>#NAME?</v>
      </c>
      <c r="J204" s="25">
        <f t="shared" si="3"/>
        <v>45667</v>
      </c>
      <c r="K204" s="5">
        <v>45671</v>
      </c>
      <c r="Y204" s="26"/>
      <c r="Z204" s="5"/>
      <c r="AA204" s="5"/>
    </row>
    <row r="205" spans="1:27" s="3" customFormat="1" ht="11.25" customHeight="1" x14ac:dyDescent="0.3">
      <c r="A205" s="2" t="s">
        <v>108</v>
      </c>
      <c r="B205" s="3" t="s">
        <v>394</v>
      </c>
      <c r="C205" s="22">
        <v>2025</v>
      </c>
      <c r="D205" s="22">
        <v>1</v>
      </c>
      <c r="E205" s="22">
        <v>9</v>
      </c>
      <c r="F205" s="23" t="s">
        <v>279</v>
      </c>
      <c r="G205" s="24">
        <v>5872.88</v>
      </c>
      <c r="H205" s="24">
        <v>38500</v>
      </c>
      <c r="I205" s="3" t="e">
        <f ca="1">MesesATexto(D205)</f>
        <v>#NAME?</v>
      </c>
      <c r="J205" s="25">
        <f t="shared" si="3"/>
        <v>45666</v>
      </c>
      <c r="K205" s="5">
        <v>45671</v>
      </c>
      <c r="Y205" s="26"/>
      <c r="Z205" s="5"/>
      <c r="AA205" s="5"/>
    </row>
    <row r="206" spans="1:27" s="3" customFormat="1" ht="11.25" customHeight="1" x14ac:dyDescent="0.3">
      <c r="A206" s="2" t="s">
        <v>395</v>
      </c>
      <c r="B206" s="3" t="s">
        <v>396</v>
      </c>
      <c r="C206" s="22">
        <v>2025</v>
      </c>
      <c r="D206" s="22">
        <v>1</v>
      </c>
      <c r="E206" s="22">
        <v>9</v>
      </c>
      <c r="F206" s="23" t="s">
        <v>397</v>
      </c>
      <c r="G206" s="24">
        <v>226.81</v>
      </c>
      <c r="H206" s="24">
        <v>1500</v>
      </c>
      <c r="I206" s="3" t="e">
        <f ca="1">MesesATexto(D206)</f>
        <v>#NAME?</v>
      </c>
      <c r="J206" s="25">
        <f t="shared" si="3"/>
        <v>45666</v>
      </c>
      <c r="K206" s="5">
        <v>45667</v>
      </c>
      <c r="Y206" s="26"/>
      <c r="Z206" s="5"/>
      <c r="AA206" s="5"/>
    </row>
    <row r="207" spans="1:27" s="3" customFormat="1" ht="11.25" customHeight="1" x14ac:dyDescent="0.3">
      <c r="A207" s="2" t="s">
        <v>25</v>
      </c>
      <c r="B207" s="3" t="s">
        <v>398</v>
      </c>
      <c r="C207" s="22">
        <v>2025</v>
      </c>
      <c r="D207" s="22">
        <v>1</v>
      </c>
      <c r="E207" s="22">
        <v>6</v>
      </c>
      <c r="F207" s="23" t="s">
        <v>256</v>
      </c>
      <c r="G207" s="24">
        <v>0</v>
      </c>
      <c r="H207" s="24">
        <v>35325</v>
      </c>
      <c r="I207" s="3" t="e">
        <f ca="1">MesesATexto(D207)</f>
        <v>#NAME?</v>
      </c>
      <c r="J207" s="25">
        <f t="shared" si="3"/>
        <v>45663</v>
      </c>
      <c r="K207" s="5">
        <v>45667</v>
      </c>
      <c r="Y207" s="26"/>
      <c r="Z207" s="5"/>
      <c r="AA207" s="5"/>
    </row>
    <row r="208" spans="1:27" s="3" customFormat="1" ht="11.25" customHeight="1" x14ac:dyDescent="0.3">
      <c r="A208" s="2" t="s">
        <v>399</v>
      </c>
      <c r="B208" s="3" t="s">
        <v>400</v>
      </c>
      <c r="C208" s="22">
        <v>2025</v>
      </c>
      <c r="D208" s="22">
        <v>1</v>
      </c>
      <c r="E208" s="22">
        <v>3</v>
      </c>
      <c r="F208" s="23" t="s">
        <v>401</v>
      </c>
      <c r="G208" s="24">
        <v>173.91</v>
      </c>
      <c r="H208" s="24">
        <v>1140</v>
      </c>
      <c r="I208" s="3" t="e">
        <f ca="1">MesesATexto(D208)</f>
        <v>#NAME?</v>
      </c>
      <c r="J208" s="25">
        <f t="shared" si="3"/>
        <v>45660</v>
      </c>
      <c r="K208" s="5">
        <v>45667</v>
      </c>
      <c r="Y208" s="26"/>
      <c r="Z208" s="5"/>
      <c r="AA208" s="5"/>
    </row>
    <row r="209" spans="1:27" s="3" customFormat="1" ht="11.25" customHeight="1" x14ac:dyDescent="0.3">
      <c r="A209" s="2" t="s">
        <v>402</v>
      </c>
      <c r="B209" s="3" t="s">
        <v>403</v>
      </c>
      <c r="C209" s="22">
        <v>2024</v>
      </c>
      <c r="D209" s="22">
        <v>12</v>
      </c>
      <c r="E209" s="22">
        <v>15</v>
      </c>
      <c r="F209" s="23" t="s">
        <v>404</v>
      </c>
      <c r="G209" s="24">
        <v>1288</v>
      </c>
      <c r="H209" s="24">
        <v>5888</v>
      </c>
      <c r="I209" s="3" t="e">
        <f ca="1">MesesATexto(D209)</f>
        <v>#NAME?</v>
      </c>
      <c r="J209" s="25">
        <f t="shared" si="3"/>
        <v>45641</v>
      </c>
      <c r="K209" s="5">
        <v>45664</v>
      </c>
      <c r="Y209" s="26"/>
      <c r="Z209" s="5"/>
      <c r="AA209" s="5"/>
    </row>
    <row r="210" spans="1:27" s="3" customFormat="1" ht="11.25" customHeight="1" x14ac:dyDescent="0.3">
      <c r="A210" s="2" t="s">
        <v>96</v>
      </c>
      <c r="B210" s="3" t="s">
        <v>405</v>
      </c>
      <c r="C210" s="22">
        <v>2025</v>
      </c>
      <c r="D210" s="22">
        <v>1</v>
      </c>
      <c r="E210" s="22">
        <v>5</v>
      </c>
      <c r="F210" s="23" t="s">
        <v>406</v>
      </c>
      <c r="G210" s="24">
        <v>219.26</v>
      </c>
      <c r="H210" s="24">
        <v>3001.43</v>
      </c>
      <c r="I210" s="3" t="e">
        <f ca="1">MesesATexto(D210)</f>
        <v>#NAME?</v>
      </c>
      <c r="J210" s="25">
        <f t="shared" si="3"/>
        <v>45662</v>
      </c>
      <c r="K210" s="5">
        <v>45663</v>
      </c>
      <c r="Y210" s="26"/>
      <c r="Z210" s="5"/>
      <c r="AA210" s="5"/>
    </row>
    <row r="211" spans="1:27" s="3" customFormat="1" ht="11.25" customHeight="1" x14ac:dyDescent="0.3">
      <c r="A211" s="2" t="s">
        <v>87</v>
      </c>
      <c r="B211" s="3" t="s">
        <v>407</v>
      </c>
      <c r="C211" s="22">
        <v>2024</v>
      </c>
      <c r="D211" s="22">
        <v>1</v>
      </c>
      <c r="E211" s="22">
        <v>5</v>
      </c>
      <c r="F211" s="23" t="s">
        <v>408</v>
      </c>
      <c r="G211" s="24">
        <v>209.75</v>
      </c>
      <c r="H211" s="24">
        <v>1375</v>
      </c>
      <c r="I211" s="3" t="e">
        <f ca="1">MesesATexto(D211)</f>
        <v>#NAME?</v>
      </c>
      <c r="J211" s="25">
        <f t="shared" si="3"/>
        <v>45296</v>
      </c>
      <c r="K211" s="5">
        <v>45663</v>
      </c>
      <c r="Y211" s="26"/>
      <c r="Z211" s="5"/>
      <c r="AA211" s="5"/>
    </row>
    <row r="212" spans="1:27" s="3" customFormat="1" ht="11.25" customHeight="1" x14ac:dyDescent="0.3">
      <c r="A212" s="2" t="s">
        <v>84</v>
      </c>
      <c r="B212" s="3" t="s">
        <v>409</v>
      </c>
      <c r="C212" s="22">
        <v>2025</v>
      </c>
      <c r="D212" s="22">
        <v>1</v>
      </c>
      <c r="E212" s="22">
        <v>4</v>
      </c>
      <c r="F212" s="23" t="s">
        <v>410</v>
      </c>
      <c r="G212" s="24">
        <v>991.53</v>
      </c>
      <c r="H212" s="24">
        <v>6500.01</v>
      </c>
      <c r="I212" s="3" t="e">
        <f ca="1">MesesATexto(D212)</f>
        <v>#NAME?</v>
      </c>
      <c r="J212" s="25">
        <f t="shared" si="3"/>
        <v>45661</v>
      </c>
      <c r="K212" s="5">
        <v>45663</v>
      </c>
      <c r="Y212" s="26"/>
      <c r="Z212" s="5"/>
      <c r="AA212" s="5"/>
    </row>
    <row r="213" spans="1:27" s="3" customFormat="1" ht="11.25" customHeight="1" x14ac:dyDescent="0.3">
      <c r="A213" s="2" t="s">
        <v>322</v>
      </c>
      <c r="B213" s="3" t="s">
        <v>411</v>
      </c>
      <c r="C213" s="22">
        <v>2025</v>
      </c>
      <c r="D213" s="22">
        <v>1</v>
      </c>
      <c r="E213" s="22">
        <v>4</v>
      </c>
      <c r="F213" s="23" t="s">
        <v>412</v>
      </c>
      <c r="G213" s="24">
        <v>302.02999999999997</v>
      </c>
      <c r="H213" s="24">
        <v>1980</v>
      </c>
      <c r="I213" s="3" t="e">
        <f ca="1">MesesATexto(D213)</f>
        <v>#NAME?</v>
      </c>
      <c r="J213" s="25">
        <f t="shared" si="3"/>
        <v>45661</v>
      </c>
      <c r="K213" s="5">
        <v>45663</v>
      </c>
      <c r="Y213" s="26"/>
      <c r="Z213" s="5"/>
      <c r="AA213" s="5"/>
    </row>
    <row r="214" spans="1:27" s="3" customFormat="1" ht="11.25" customHeight="1" x14ac:dyDescent="0.3">
      <c r="A214" s="2" t="s">
        <v>399</v>
      </c>
      <c r="B214" s="3" t="s">
        <v>413</v>
      </c>
      <c r="C214" s="22">
        <v>2025</v>
      </c>
      <c r="D214" s="22">
        <v>1</v>
      </c>
      <c r="E214" s="22">
        <v>3</v>
      </c>
      <c r="F214" s="23" t="s">
        <v>414</v>
      </c>
      <c r="G214" s="24">
        <v>2012.03</v>
      </c>
      <c r="H214" s="24">
        <v>13190</v>
      </c>
      <c r="I214" s="3" t="e">
        <f ca="1">MesesATexto(D214)</f>
        <v>#NAME?</v>
      </c>
      <c r="J214" s="25">
        <f t="shared" si="3"/>
        <v>45660</v>
      </c>
      <c r="K214" s="5">
        <v>45663</v>
      </c>
      <c r="Y214" s="26"/>
      <c r="Z214" s="5"/>
      <c r="AA214" s="5"/>
    </row>
    <row r="215" spans="1:27" s="3" customFormat="1" ht="11.25" customHeight="1" x14ac:dyDescent="0.3">
      <c r="A215" s="2" t="s">
        <v>415</v>
      </c>
      <c r="B215" s="3" t="s">
        <v>416</v>
      </c>
      <c r="C215" s="22">
        <v>2025</v>
      </c>
      <c r="D215" s="22">
        <v>1</v>
      </c>
      <c r="E215" s="22">
        <v>3</v>
      </c>
      <c r="F215" s="23" t="s">
        <v>417</v>
      </c>
      <c r="G215" s="24">
        <v>168.26</v>
      </c>
      <c r="H215" s="24">
        <v>2193</v>
      </c>
      <c r="I215" s="3" t="e">
        <f ca="1">MesesATexto(D215)</f>
        <v>#NAME?</v>
      </c>
      <c r="J215" s="25">
        <f t="shared" si="3"/>
        <v>45660</v>
      </c>
      <c r="K215" s="5">
        <v>45663</v>
      </c>
      <c r="Y215" s="26"/>
      <c r="Z215" s="5"/>
      <c r="AA215" s="5"/>
    </row>
    <row r="216" spans="1:27" s="3" customFormat="1" ht="11.25" customHeight="1" x14ac:dyDescent="0.3">
      <c r="A216" s="2" t="s">
        <v>38</v>
      </c>
      <c r="B216" s="3" t="s">
        <v>418</v>
      </c>
      <c r="C216" s="22">
        <v>2025</v>
      </c>
      <c r="D216" s="22">
        <v>1</v>
      </c>
      <c r="E216" s="22">
        <v>3</v>
      </c>
      <c r="F216" s="23" t="s">
        <v>40</v>
      </c>
      <c r="G216" s="24">
        <v>0</v>
      </c>
      <c r="H216" s="24">
        <v>25000</v>
      </c>
      <c r="I216" s="3" t="e">
        <f ca="1">MesesATexto(D216)</f>
        <v>#NAME?</v>
      </c>
      <c r="J216" s="25">
        <f t="shared" si="3"/>
        <v>45660</v>
      </c>
      <c r="K216" s="5">
        <v>45663</v>
      </c>
      <c r="Y216" s="26"/>
      <c r="Z216" s="5"/>
      <c r="AA216" s="5"/>
    </row>
    <row r="217" spans="1:27" s="3" customFormat="1" ht="11.25" customHeight="1" x14ac:dyDescent="0.3">
      <c r="A217" s="2" t="s">
        <v>419</v>
      </c>
      <c r="B217" s="3" t="s">
        <v>420</v>
      </c>
      <c r="C217" s="22">
        <v>2024</v>
      </c>
      <c r="D217" s="22">
        <v>12</v>
      </c>
      <c r="E217" s="22">
        <v>27</v>
      </c>
      <c r="F217" s="23" t="s">
        <v>421</v>
      </c>
      <c r="G217" s="24">
        <v>7627</v>
      </c>
      <c r="H217" s="24">
        <v>50000</v>
      </c>
      <c r="I217" s="3" t="e">
        <f ca="1">MesesATexto(D217)</f>
        <v>#NAME?</v>
      </c>
      <c r="J217" s="25">
        <f t="shared" si="3"/>
        <v>45653</v>
      </c>
      <c r="K217" s="5">
        <v>45663</v>
      </c>
      <c r="Y217" s="26"/>
      <c r="Z217" s="5"/>
      <c r="AA217" s="5"/>
    </row>
    <row r="218" spans="1:27" s="3" customFormat="1" ht="11.25" customHeight="1" x14ac:dyDescent="0.3">
      <c r="A218" s="2" t="s">
        <v>190</v>
      </c>
      <c r="B218" s="3" t="s">
        <v>422</v>
      </c>
      <c r="C218" s="22">
        <v>2024</v>
      </c>
      <c r="D218" s="22">
        <v>12</v>
      </c>
      <c r="E218" s="22">
        <v>28</v>
      </c>
      <c r="F218" s="23" t="s">
        <v>423</v>
      </c>
      <c r="G218" s="24">
        <v>1143.31</v>
      </c>
      <c r="H218" s="24">
        <v>7495</v>
      </c>
      <c r="I218" s="3" t="e">
        <f ca="1">MesesATexto(D218)</f>
        <v>#NAME?</v>
      </c>
      <c r="J218" s="25">
        <f t="shared" si="3"/>
        <v>45654</v>
      </c>
      <c r="K218" s="5">
        <v>45663</v>
      </c>
      <c r="Y218" s="26"/>
      <c r="Z218" s="5"/>
      <c r="AA218" s="5"/>
    </row>
    <row r="219" spans="1:27" s="3" customFormat="1" ht="11.25" customHeight="1" x14ac:dyDescent="0.3">
      <c r="A219" s="2" t="s">
        <v>152</v>
      </c>
      <c r="B219" s="3" t="s">
        <v>424</v>
      </c>
      <c r="C219" s="22">
        <v>2024</v>
      </c>
      <c r="D219" s="22">
        <v>12</v>
      </c>
      <c r="E219" s="22">
        <v>26</v>
      </c>
      <c r="F219" s="23" t="s">
        <v>425</v>
      </c>
      <c r="G219" s="24">
        <v>180</v>
      </c>
      <c r="H219" s="24">
        <v>1180</v>
      </c>
      <c r="I219" s="3" t="e">
        <f ca="1">MesesATexto(D219)</f>
        <v>#NAME?</v>
      </c>
      <c r="J219" s="25">
        <f t="shared" si="3"/>
        <v>45652</v>
      </c>
      <c r="K219" s="5">
        <v>45663</v>
      </c>
      <c r="Y219" s="26"/>
      <c r="Z219" s="5"/>
      <c r="AA219" s="5"/>
    </row>
    <row r="220" spans="1:27" s="3" customFormat="1" ht="11.25" customHeight="1" x14ac:dyDescent="0.3">
      <c r="A220" s="2" t="s">
        <v>426</v>
      </c>
      <c r="B220" s="3" t="s">
        <v>427</v>
      </c>
      <c r="C220" s="22">
        <v>2024</v>
      </c>
      <c r="D220" s="22">
        <v>12</v>
      </c>
      <c r="E220" s="22">
        <v>26</v>
      </c>
      <c r="F220" s="23" t="s">
        <v>428</v>
      </c>
      <c r="G220" s="24">
        <v>142.19</v>
      </c>
      <c r="H220" s="24">
        <v>650</v>
      </c>
      <c r="I220" s="3" t="e">
        <f ca="1">MesesATexto(D220)</f>
        <v>#NAME?</v>
      </c>
      <c r="J220" s="25">
        <f t="shared" si="3"/>
        <v>45652</v>
      </c>
      <c r="K220" s="5">
        <v>45663</v>
      </c>
      <c r="Y220" s="26"/>
      <c r="Z220" s="5"/>
      <c r="AA220" s="5"/>
    </row>
    <row r="221" spans="1:27" s="3" customFormat="1" ht="11.25" customHeight="1" x14ac:dyDescent="0.3">
      <c r="A221" s="2" t="s">
        <v>96</v>
      </c>
      <c r="B221" s="3" t="s">
        <v>429</v>
      </c>
      <c r="C221" s="22">
        <v>2024</v>
      </c>
      <c r="D221" s="22">
        <v>12</v>
      </c>
      <c r="E221" s="22">
        <v>17</v>
      </c>
      <c r="F221" s="23" t="s">
        <v>430</v>
      </c>
      <c r="G221" s="24">
        <v>252.64</v>
      </c>
      <c r="H221" s="24">
        <v>1854.22</v>
      </c>
      <c r="I221" s="3" t="e">
        <f ca="1">MesesATexto(D221)</f>
        <v>#NAME?</v>
      </c>
      <c r="J221" s="25">
        <f t="shared" si="3"/>
        <v>45643</v>
      </c>
      <c r="K221" s="5">
        <v>45663</v>
      </c>
      <c r="Y221" s="26"/>
      <c r="Z221" s="5"/>
      <c r="AA221" s="5"/>
    </row>
    <row r="222" spans="1:27" s="3" customFormat="1" ht="11.25" customHeight="1" x14ac:dyDescent="0.3">
      <c r="A222" s="2" t="s">
        <v>47</v>
      </c>
      <c r="B222" s="3" t="s">
        <v>431</v>
      </c>
      <c r="C222" s="22">
        <v>2024</v>
      </c>
      <c r="D222" s="22">
        <v>12</v>
      </c>
      <c r="E222" s="22">
        <v>11</v>
      </c>
      <c r="F222" s="23" t="s">
        <v>175</v>
      </c>
      <c r="G222" s="24">
        <v>0</v>
      </c>
      <c r="H222" s="24">
        <v>217100</v>
      </c>
      <c r="I222" s="3" t="e">
        <f ca="1">MesesATexto(D222)</f>
        <v>#NAME?</v>
      </c>
      <c r="J222" s="25">
        <f t="shared" si="3"/>
        <v>45637</v>
      </c>
      <c r="K222" s="5">
        <v>45663</v>
      </c>
      <c r="Y222" s="26"/>
      <c r="Z222" s="5"/>
      <c r="AA222" s="5"/>
    </row>
    <row r="223" spans="1:27" s="3" customFormat="1" ht="11.25" customHeight="1" x14ac:dyDescent="0.3">
      <c r="A223" s="2" t="s">
        <v>96</v>
      </c>
      <c r="B223" s="3" t="s">
        <v>432</v>
      </c>
      <c r="C223" s="22">
        <v>2024</v>
      </c>
      <c r="D223" s="22">
        <v>12</v>
      </c>
      <c r="E223" s="22">
        <v>28</v>
      </c>
      <c r="F223" s="23" t="s">
        <v>433</v>
      </c>
      <c r="G223" s="24">
        <v>138.19999999999999</v>
      </c>
      <c r="H223" s="24">
        <v>1303.72</v>
      </c>
      <c r="I223" s="3" t="e">
        <f ca="1">MesesATexto(D223)</f>
        <v>#NAME?</v>
      </c>
      <c r="J223" s="25">
        <f t="shared" si="3"/>
        <v>45654</v>
      </c>
      <c r="K223" s="5">
        <v>45663</v>
      </c>
      <c r="Y223" s="26"/>
      <c r="Z223" s="5"/>
      <c r="AA223" s="5"/>
    </row>
    <row r="224" spans="1:27" s="3" customFormat="1" ht="11.25" customHeight="1" x14ac:dyDescent="0.3">
      <c r="A224" s="2" t="s">
        <v>419</v>
      </c>
      <c r="B224" s="3" t="s">
        <v>420</v>
      </c>
      <c r="C224" s="22">
        <v>2025</v>
      </c>
      <c r="D224" s="22">
        <v>12</v>
      </c>
      <c r="E224" s="22">
        <v>27</v>
      </c>
      <c r="F224" s="23" t="s">
        <v>421</v>
      </c>
      <c r="G224" s="24">
        <v>7627</v>
      </c>
      <c r="H224" s="24">
        <v>50000</v>
      </c>
      <c r="I224" s="3" t="e">
        <f ca="1">MesesATexto(D224)</f>
        <v>#NAME?</v>
      </c>
      <c r="J224" s="25">
        <f t="shared" si="3"/>
        <v>46018</v>
      </c>
      <c r="K224" s="5">
        <v>45663</v>
      </c>
      <c r="Y224" s="26"/>
      <c r="Z224" s="5"/>
      <c r="AA224" s="5"/>
    </row>
    <row r="225" spans="1:27" s="3" customFormat="1" ht="11.25" customHeight="1" x14ac:dyDescent="0.3">
      <c r="A225" s="2" t="s">
        <v>47</v>
      </c>
      <c r="B225" s="3" t="s">
        <v>434</v>
      </c>
      <c r="C225" s="22">
        <v>2024</v>
      </c>
      <c r="D225" s="22">
        <v>12</v>
      </c>
      <c r="E225" s="22">
        <v>24</v>
      </c>
      <c r="F225" s="23" t="s">
        <v>175</v>
      </c>
      <c r="G225" s="24"/>
      <c r="H225" s="24">
        <v>217100</v>
      </c>
      <c r="I225" s="3" t="e">
        <f ca="1">MesesATexto(D225)</f>
        <v>#NAME?</v>
      </c>
      <c r="J225" s="25">
        <f t="shared" si="3"/>
        <v>45650</v>
      </c>
      <c r="K225" s="5">
        <v>45663</v>
      </c>
      <c r="Y225" s="26"/>
      <c r="Z225" s="5"/>
      <c r="AA225" s="5"/>
    </row>
    <row r="226" spans="1:27" s="3" customFormat="1" ht="11.25" customHeight="1" x14ac:dyDescent="0.3">
      <c r="A226" s="2" t="s">
        <v>399</v>
      </c>
      <c r="B226" s="3" t="s">
        <v>435</v>
      </c>
      <c r="C226" s="22">
        <v>2024</v>
      </c>
      <c r="D226" s="22">
        <v>12</v>
      </c>
      <c r="E226" s="22">
        <v>26</v>
      </c>
      <c r="F226" s="23" t="s">
        <v>436</v>
      </c>
      <c r="G226" s="24">
        <v>351.61</v>
      </c>
      <c r="H226" s="24">
        <v>2305</v>
      </c>
      <c r="I226" s="3" t="e">
        <f ca="1">MesesATexto(D226)</f>
        <v>#NAME?</v>
      </c>
      <c r="J226" s="25">
        <f t="shared" si="3"/>
        <v>45652</v>
      </c>
      <c r="K226" s="5">
        <v>45653</v>
      </c>
      <c r="Y226" s="26"/>
      <c r="Z226" s="5"/>
      <c r="AA226" s="5"/>
    </row>
    <row r="227" spans="1:27" s="3" customFormat="1" ht="11.25" customHeight="1" x14ac:dyDescent="0.3">
      <c r="A227" s="2" t="s">
        <v>399</v>
      </c>
      <c r="B227" s="3" t="s">
        <v>437</v>
      </c>
      <c r="C227" s="22">
        <v>2024</v>
      </c>
      <c r="D227" s="22">
        <v>12</v>
      </c>
      <c r="E227" s="22">
        <v>26</v>
      </c>
      <c r="F227" s="23" t="s">
        <v>438</v>
      </c>
      <c r="G227" s="24">
        <v>169.32</v>
      </c>
      <c r="H227" s="24">
        <v>1110</v>
      </c>
      <c r="I227" s="3" t="e">
        <f ca="1">MesesATexto(D227)</f>
        <v>#NAME?</v>
      </c>
      <c r="J227" s="25">
        <f t="shared" si="3"/>
        <v>45652</v>
      </c>
      <c r="K227" s="5">
        <v>45653</v>
      </c>
      <c r="Y227" s="26"/>
      <c r="Z227" s="5"/>
      <c r="AA227" s="5"/>
    </row>
    <row r="228" spans="1:27" s="3" customFormat="1" ht="11.25" customHeight="1" x14ac:dyDescent="0.3">
      <c r="A228" s="2" t="s">
        <v>426</v>
      </c>
      <c r="B228" s="3" t="s">
        <v>439</v>
      </c>
      <c r="C228" s="22">
        <v>2024</v>
      </c>
      <c r="D228" s="22">
        <v>12</v>
      </c>
      <c r="E228" s="22">
        <v>26</v>
      </c>
      <c r="F228" s="23" t="s">
        <v>440</v>
      </c>
      <c r="G228" s="24">
        <v>400.31</v>
      </c>
      <c r="H228" s="24">
        <v>1830</v>
      </c>
      <c r="I228" s="3" t="e">
        <f ca="1">MesesATexto(D228)</f>
        <v>#NAME?</v>
      </c>
      <c r="J228" s="25">
        <f t="shared" si="3"/>
        <v>45652</v>
      </c>
      <c r="K228" s="5">
        <v>45653</v>
      </c>
      <c r="Y228" s="26"/>
      <c r="Z228" s="5"/>
      <c r="AA228" s="5"/>
    </row>
    <row r="229" spans="1:27" s="3" customFormat="1" ht="11.25" customHeight="1" x14ac:dyDescent="0.3">
      <c r="A229" s="2" t="s">
        <v>59</v>
      </c>
      <c r="B229" s="3" t="s">
        <v>441</v>
      </c>
      <c r="C229" s="22">
        <v>2024</v>
      </c>
      <c r="D229" s="22">
        <v>12</v>
      </c>
      <c r="E229" s="22">
        <v>25</v>
      </c>
      <c r="F229" s="23" t="s">
        <v>442</v>
      </c>
      <c r="G229" s="24">
        <v>1653.93</v>
      </c>
      <c r="H229" s="24">
        <v>7167.01</v>
      </c>
      <c r="I229" s="3" t="e">
        <f ca="1">MesesATexto(D229)</f>
        <v>#NAME?</v>
      </c>
      <c r="J229" s="25">
        <f t="shared" si="3"/>
        <v>45651</v>
      </c>
      <c r="K229" s="5">
        <v>45653</v>
      </c>
      <c r="Y229" s="26"/>
      <c r="Z229" s="5"/>
      <c r="AA229" s="5"/>
    </row>
    <row r="230" spans="1:27" s="3" customFormat="1" ht="11.25" customHeight="1" x14ac:dyDescent="0.3">
      <c r="A230" s="2" t="s">
        <v>25</v>
      </c>
      <c r="B230" s="3" t="s">
        <v>443</v>
      </c>
      <c r="C230" s="22">
        <v>2024</v>
      </c>
      <c r="D230" s="22">
        <v>12</v>
      </c>
      <c r="E230" s="22">
        <v>25</v>
      </c>
      <c r="F230" s="23" t="s">
        <v>30</v>
      </c>
      <c r="G230" s="24">
        <v>0</v>
      </c>
      <c r="H230" s="24">
        <v>10000</v>
      </c>
      <c r="I230" s="3" t="e">
        <f ca="1">MesesATexto(D230)</f>
        <v>#NAME?</v>
      </c>
      <c r="J230" s="25">
        <f t="shared" si="3"/>
        <v>45651</v>
      </c>
      <c r="K230" s="5">
        <v>45653</v>
      </c>
      <c r="Y230" s="26"/>
      <c r="Z230" s="5"/>
      <c r="AA230" s="5"/>
    </row>
    <row r="231" spans="1:27" s="3" customFormat="1" ht="11.25" customHeight="1" x14ac:dyDescent="0.3">
      <c r="A231" s="2" t="s">
        <v>25</v>
      </c>
      <c r="B231" s="3" t="s">
        <v>444</v>
      </c>
      <c r="C231" s="22">
        <v>2024</v>
      </c>
      <c r="D231" s="22">
        <v>12</v>
      </c>
      <c r="E231" s="22">
        <v>17</v>
      </c>
      <c r="F231" s="23" t="s">
        <v>118</v>
      </c>
      <c r="G231" s="24">
        <v>0</v>
      </c>
      <c r="H231" s="24">
        <v>42325</v>
      </c>
      <c r="I231" s="3" t="e">
        <f ca="1">MesesATexto(D231)</f>
        <v>#NAME?</v>
      </c>
      <c r="J231" s="25">
        <f t="shared" si="3"/>
        <v>45643</v>
      </c>
      <c r="K231" s="5">
        <v>45653</v>
      </c>
      <c r="Y231" s="26"/>
      <c r="Z231" s="5"/>
      <c r="AA231" s="5"/>
    </row>
    <row r="232" spans="1:27" s="3" customFormat="1" ht="11.25" customHeight="1" x14ac:dyDescent="0.3">
      <c r="A232" s="2" t="s">
        <v>402</v>
      </c>
      <c r="B232" s="3" t="s">
        <v>403</v>
      </c>
      <c r="C232" s="22">
        <v>2024</v>
      </c>
      <c r="D232" s="22">
        <v>1</v>
      </c>
      <c r="E232" s="22">
        <v>24</v>
      </c>
      <c r="F232" s="23" t="s">
        <v>404</v>
      </c>
      <c r="G232" s="24">
        <v>1288</v>
      </c>
      <c r="H232" s="24">
        <v>5888</v>
      </c>
      <c r="I232" s="3" t="e">
        <f ca="1">MesesATexto(D232)</f>
        <v>#NAME?</v>
      </c>
      <c r="J232" s="25">
        <f t="shared" si="3"/>
        <v>45315</v>
      </c>
      <c r="K232" s="5">
        <v>45653</v>
      </c>
      <c r="Y232" s="26"/>
      <c r="Z232" s="5"/>
      <c r="AA232" s="5"/>
    </row>
    <row r="233" spans="1:27" s="3" customFormat="1" ht="11.25" customHeight="1" x14ac:dyDescent="0.3">
      <c r="A233" s="2" t="s">
        <v>96</v>
      </c>
      <c r="B233" s="3" t="s">
        <v>445</v>
      </c>
      <c r="C233" s="22">
        <v>2024</v>
      </c>
      <c r="D233" s="22">
        <v>12</v>
      </c>
      <c r="E233" s="22">
        <v>20</v>
      </c>
      <c r="F233" s="23" t="s">
        <v>446</v>
      </c>
      <c r="G233" s="24">
        <v>99.91</v>
      </c>
      <c r="H233" s="24">
        <v>655</v>
      </c>
      <c r="I233" s="3" t="e">
        <f ca="1">MesesATexto(D233)</f>
        <v>#NAME?</v>
      </c>
      <c r="J233" s="25">
        <f t="shared" si="3"/>
        <v>45646</v>
      </c>
      <c r="K233" s="5">
        <v>45653</v>
      </c>
      <c r="Y233" s="26"/>
      <c r="Z233" s="5"/>
      <c r="AA233" s="5"/>
    </row>
    <row r="234" spans="1:27" s="3" customFormat="1" ht="11.25" customHeight="1" x14ac:dyDescent="0.3">
      <c r="A234" s="2" t="s">
        <v>96</v>
      </c>
      <c r="B234" s="3" t="s">
        <v>447</v>
      </c>
      <c r="C234" s="22">
        <v>2024</v>
      </c>
      <c r="D234" s="22">
        <v>12</v>
      </c>
      <c r="E234" s="22">
        <v>19</v>
      </c>
      <c r="F234" s="23" t="s">
        <v>448</v>
      </c>
      <c r="G234" s="24">
        <v>4160.8</v>
      </c>
      <c r="H234" s="24">
        <v>32384.03</v>
      </c>
      <c r="I234" s="3" t="e">
        <f ca="1">MesesATexto(D234)</f>
        <v>#NAME?</v>
      </c>
      <c r="J234" s="25">
        <f t="shared" si="3"/>
        <v>45645</v>
      </c>
      <c r="K234" s="5">
        <v>45653</v>
      </c>
      <c r="Y234" s="26"/>
      <c r="Z234" s="5"/>
      <c r="AA234" s="5"/>
    </row>
    <row r="235" spans="1:27" s="3" customFormat="1" ht="11.25" customHeight="1" x14ac:dyDescent="0.3">
      <c r="A235" s="2" t="s">
        <v>96</v>
      </c>
      <c r="B235" s="3" t="s">
        <v>449</v>
      </c>
      <c r="C235" s="22">
        <v>2024</v>
      </c>
      <c r="D235" s="22">
        <v>12</v>
      </c>
      <c r="E235" s="22">
        <v>19</v>
      </c>
      <c r="F235" s="23" t="s">
        <v>450</v>
      </c>
      <c r="G235" s="24">
        <v>689.49</v>
      </c>
      <c r="H235" s="24">
        <v>4520</v>
      </c>
      <c r="I235" s="3" t="e">
        <f ca="1">MesesATexto(D235)</f>
        <v>#NAME?</v>
      </c>
      <c r="J235" s="25">
        <f t="shared" si="3"/>
        <v>45645</v>
      </c>
      <c r="K235" s="5">
        <v>45653</v>
      </c>
      <c r="Y235" s="26"/>
      <c r="Z235" s="5"/>
      <c r="AA235" s="5"/>
    </row>
    <row r="236" spans="1:27" s="3" customFormat="1" ht="11.25" customHeight="1" x14ac:dyDescent="0.3">
      <c r="A236" s="2" t="s">
        <v>124</v>
      </c>
      <c r="B236" s="3" t="s">
        <v>451</v>
      </c>
      <c r="C236" s="22">
        <v>2024</v>
      </c>
      <c r="D236" s="22">
        <v>12</v>
      </c>
      <c r="E236" s="22">
        <v>19</v>
      </c>
      <c r="F236" s="23" t="s">
        <v>452</v>
      </c>
      <c r="G236" s="24">
        <v>143.38999999999999</v>
      </c>
      <c r="H236" s="24">
        <v>940</v>
      </c>
      <c r="I236" s="3" t="e">
        <f ca="1">MesesATexto(D236)</f>
        <v>#NAME?</v>
      </c>
      <c r="J236" s="25">
        <f t="shared" si="3"/>
        <v>45645</v>
      </c>
      <c r="K236" s="5">
        <v>45653</v>
      </c>
      <c r="Y236" s="26"/>
      <c r="Z236" s="5"/>
      <c r="AA236" s="5"/>
    </row>
    <row r="237" spans="1:27" s="3" customFormat="1" ht="11.25" customHeight="1" x14ac:dyDescent="0.3">
      <c r="A237" s="2" t="s">
        <v>453</v>
      </c>
      <c r="B237" s="3" t="s">
        <v>454</v>
      </c>
      <c r="C237" s="22">
        <v>2024</v>
      </c>
      <c r="D237" s="22">
        <v>12</v>
      </c>
      <c r="E237" s="22">
        <v>18</v>
      </c>
      <c r="F237" s="23" t="s">
        <v>455</v>
      </c>
      <c r="G237" s="24">
        <v>1016.94</v>
      </c>
      <c r="H237" s="24">
        <v>6666.6</v>
      </c>
      <c r="I237" s="3" t="e">
        <f ca="1">MesesATexto(D237)</f>
        <v>#NAME?</v>
      </c>
      <c r="J237" s="25">
        <f t="shared" si="3"/>
        <v>45644</v>
      </c>
      <c r="K237" s="5">
        <v>45653</v>
      </c>
      <c r="Y237" s="26"/>
      <c r="Z237" s="5"/>
      <c r="AA237" s="5"/>
    </row>
    <row r="238" spans="1:27" s="3" customFormat="1" ht="11.25" customHeight="1" x14ac:dyDescent="0.3">
      <c r="A238" s="2" t="s">
        <v>456</v>
      </c>
      <c r="B238" s="3" t="s">
        <v>457</v>
      </c>
      <c r="C238" s="22">
        <v>2024</v>
      </c>
      <c r="D238" s="22">
        <v>12</v>
      </c>
      <c r="E238" s="22">
        <v>17</v>
      </c>
      <c r="F238" s="23" t="s">
        <v>458</v>
      </c>
      <c r="G238" s="24">
        <v>386.69</v>
      </c>
      <c r="H238" s="24">
        <v>2780</v>
      </c>
      <c r="I238" s="3" t="e">
        <f ca="1">MesesATexto(D238)</f>
        <v>#NAME?</v>
      </c>
      <c r="J238" s="25">
        <f t="shared" si="3"/>
        <v>45643</v>
      </c>
      <c r="K238" s="5">
        <v>45653</v>
      </c>
      <c r="Y238" s="26"/>
      <c r="Z238" s="5"/>
      <c r="AA238" s="5"/>
    </row>
    <row r="239" spans="1:27" s="3" customFormat="1" ht="11.25" customHeight="1" x14ac:dyDescent="0.3">
      <c r="A239" s="2" t="s">
        <v>124</v>
      </c>
      <c r="B239" s="3" t="s">
        <v>459</v>
      </c>
      <c r="C239" s="22">
        <v>2024</v>
      </c>
      <c r="D239" s="22">
        <v>12</v>
      </c>
      <c r="E239" s="22">
        <v>12</v>
      </c>
      <c r="F239" s="23" t="s">
        <v>460</v>
      </c>
      <c r="G239" s="24">
        <v>280.68</v>
      </c>
      <c r="H239" s="24">
        <v>1840</v>
      </c>
      <c r="I239" s="3" t="e">
        <f ca="1">MesesATexto(D239)</f>
        <v>#NAME?</v>
      </c>
      <c r="J239" s="25">
        <f t="shared" si="3"/>
        <v>45638</v>
      </c>
      <c r="K239" s="5">
        <v>45653</v>
      </c>
      <c r="Y239" s="26"/>
      <c r="Z239" s="5"/>
      <c r="AA239" s="5"/>
    </row>
    <row r="240" spans="1:27" s="3" customFormat="1" ht="11.25" customHeight="1" x14ac:dyDescent="0.3">
      <c r="A240" s="2" t="s">
        <v>124</v>
      </c>
      <c r="B240" s="3" t="s">
        <v>461</v>
      </c>
      <c r="C240" s="22">
        <v>2024</v>
      </c>
      <c r="D240" s="22">
        <v>12</v>
      </c>
      <c r="E240" s="22">
        <v>4</v>
      </c>
      <c r="F240" s="23" t="s">
        <v>462</v>
      </c>
      <c r="G240" s="24">
        <v>97.63</v>
      </c>
      <c r="H240" s="24">
        <v>640</v>
      </c>
      <c r="I240" s="3" t="e">
        <f ca="1">MesesATexto(D240)</f>
        <v>#NAME?</v>
      </c>
      <c r="J240" s="25">
        <f t="shared" si="3"/>
        <v>45630</v>
      </c>
      <c r="K240" s="5">
        <v>45653</v>
      </c>
      <c r="Y240" s="26"/>
      <c r="Z240" s="5"/>
      <c r="AA240" s="5"/>
    </row>
    <row r="241" spans="1:27" s="3" customFormat="1" ht="11.25" customHeight="1" x14ac:dyDescent="0.3">
      <c r="A241" s="2" t="s">
        <v>463</v>
      </c>
      <c r="B241" s="3" t="s">
        <v>464</v>
      </c>
      <c r="C241" s="22">
        <v>2024</v>
      </c>
      <c r="D241" s="22">
        <v>12</v>
      </c>
      <c r="E241" s="22">
        <v>1</v>
      </c>
      <c r="F241" s="23" t="s">
        <v>465</v>
      </c>
      <c r="G241" s="24">
        <v>586.25</v>
      </c>
      <c r="H241" s="24">
        <v>2680.02</v>
      </c>
      <c r="I241" s="3" t="e">
        <f ca="1">MesesATexto(D241)</f>
        <v>#NAME?</v>
      </c>
      <c r="J241" s="25">
        <f t="shared" si="3"/>
        <v>45627</v>
      </c>
      <c r="K241" s="5">
        <v>45653</v>
      </c>
      <c r="Y241" s="26"/>
      <c r="Z241" s="5"/>
      <c r="AA241" s="5"/>
    </row>
    <row r="242" spans="1:27" s="3" customFormat="1" ht="11.25" customHeight="1" x14ac:dyDescent="0.3">
      <c r="A242" s="2" t="s">
        <v>190</v>
      </c>
      <c r="B242" s="3" t="s">
        <v>466</v>
      </c>
      <c r="C242" s="22">
        <v>2024</v>
      </c>
      <c r="D242" s="22">
        <v>12</v>
      </c>
      <c r="E242" s="22">
        <v>2</v>
      </c>
      <c r="F242" s="23" t="s">
        <v>467</v>
      </c>
      <c r="G242" s="24">
        <v>1829.75</v>
      </c>
      <c r="H242" s="24">
        <v>11995</v>
      </c>
      <c r="I242" s="3" t="e">
        <f ca="1">MesesATexto(D242)</f>
        <v>#NAME?</v>
      </c>
      <c r="J242" s="25">
        <f t="shared" si="3"/>
        <v>45628</v>
      </c>
      <c r="K242" s="5">
        <v>45653</v>
      </c>
      <c r="Y242" s="26"/>
      <c r="Z242" s="5"/>
      <c r="AA242" s="5"/>
    </row>
    <row r="243" spans="1:27" s="3" customFormat="1" ht="11.25" customHeight="1" x14ac:dyDescent="0.3">
      <c r="A243" s="2" t="s">
        <v>38</v>
      </c>
      <c r="B243" s="3" t="s">
        <v>468</v>
      </c>
      <c r="C243" s="22">
        <v>2024</v>
      </c>
      <c r="D243" s="22">
        <v>12</v>
      </c>
      <c r="E243" s="22">
        <v>13</v>
      </c>
      <c r="F243" s="23" t="s">
        <v>40</v>
      </c>
      <c r="G243" s="24">
        <v>0</v>
      </c>
      <c r="H243" s="24">
        <v>25000</v>
      </c>
      <c r="I243" s="3" t="e">
        <f ca="1">MesesATexto(D243)</f>
        <v>#NAME?</v>
      </c>
      <c r="J243" s="25">
        <f t="shared" si="3"/>
        <v>45639</v>
      </c>
      <c r="K243" s="5">
        <v>45639</v>
      </c>
      <c r="Y243" s="26"/>
      <c r="Z243" s="5"/>
      <c r="AA243" s="5"/>
    </row>
    <row r="244" spans="1:27" s="3" customFormat="1" ht="11.25" customHeight="1" x14ac:dyDescent="0.3">
      <c r="A244" s="2" t="s">
        <v>25</v>
      </c>
      <c r="B244" s="3" t="s">
        <v>469</v>
      </c>
      <c r="C244" s="22">
        <v>2024</v>
      </c>
      <c r="D244" s="22">
        <v>12</v>
      </c>
      <c r="E244" s="22">
        <v>9</v>
      </c>
      <c r="F244" s="23" t="s">
        <v>256</v>
      </c>
      <c r="G244" s="24"/>
      <c r="H244" s="24">
        <v>35325</v>
      </c>
      <c r="I244" s="3" t="e">
        <f ca="1">MesesATexto(D244)</f>
        <v>#NAME?</v>
      </c>
      <c r="J244" s="25">
        <f t="shared" si="3"/>
        <v>45635</v>
      </c>
      <c r="K244" s="5">
        <v>45639</v>
      </c>
      <c r="Y244" s="26"/>
      <c r="Z244" s="5"/>
      <c r="AA244" s="5"/>
    </row>
    <row r="245" spans="1:27" s="3" customFormat="1" ht="11.25" customHeight="1" x14ac:dyDescent="0.3">
      <c r="A245" s="2" t="s">
        <v>84</v>
      </c>
      <c r="B245" s="3" t="s">
        <v>470</v>
      </c>
      <c r="C245" s="22">
        <v>2024</v>
      </c>
      <c r="D245" s="22">
        <v>12</v>
      </c>
      <c r="E245" s="22">
        <v>7</v>
      </c>
      <c r="F245" s="23" t="s">
        <v>36</v>
      </c>
      <c r="G245" s="24">
        <v>1080</v>
      </c>
      <c r="H245" s="24">
        <v>7080</v>
      </c>
      <c r="I245" s="3" t="e">
        <f ca="1">MesesATexto(D245)</f>
        <v>#NAME?</v>
      </c>
      <c r="J245" s="25">
        <f t="shared" si="3"/>
        <v>45633</v>
      </c>
      <c r="K245" s="5">
        <v>45639</v>
      </c>
      <c r="Y245" s="26"/>
      <c r="Z245" s="5"/>
      <c r="AA245" s="5"/>
    </row>
    <row r="246" spans="1:27" s="3" customFormat="1" ht="11.25" customHeight="1" x14ac:dyDescent="0.3">
      <c r="A246" s="2" t="s">
        <v>96</v>
      </c>
      <c r="B246" s="3" t="s">
        <v>471</v>
      </c>
      <c r="C246" s="22">
        <v>2024</v>
      </c>
      <c r="D246" s="22">
        <v>12</v>
      </c>
      <c r="E246" s="22">
        <v>7</v>
      </c>
      <c r="F246" s="23" t="s">
        <v>472</v>
      </c>
      <c r="G246" s="24">
        <v>176.42</v>
      </c>
      <c r="H246" s="24">
        <v>1313.9</v>
      </c>
      <c r="I246" s="3" t="e">
        <f ca="1">MesesATexto(D246)</f>
        <v>#NAME?</v>
      </c>
      <c r="J246" s="25">
        <f t="shared" si="3"/>
        <v>45633</v>
      </c>
      <c r="K246" s="5">
        <v>45639</v>
      </c>
      <c r="Y246" s="26"/>
      <c r="Z246" s="5"/>
      <c r="AA246" s="5"/>
    </row>
    <row r="247" spans="1:27" s="3" customFormat="1" ht="11.25" customHeight="1" x14ac:dyDescent="0.3">
      <c r="A247" s="2" t="s">
        <v>101</v>
      </c>
      <c r="B247" s="3" t="s">
        <v>473</v>
      </c>
      <c r="C247" s="22">
        <v>2024</v>
      </c>
      <c r="D247" s="22">
        <v>12</v>
      </c>
      <c r="E247" s="22">
        <v>4</v>
      </c>
      <c r="F247" s="23" t="s">
        <v>474</v>
      </c>
      <c r="G247" s="24">
        <v>4622.03</v>
      </c>
      <c r="H247" s="24">
        <v>30300</v>
      </c>
      <c r="I247" s="3" t="e">
        <f ca="1">MesesATexto(D247)</f>
        <v>#NAME?</v>
      </c>
      <c r="J247" s="25">
        <f t="shared" si="3"/>
        <v>45630</v>
      </c>
      <c r="K247" s="5">
        <v>45639</v>
      </c>
      <c r="Y247" s="26"/>
      <c r="Z247" s="5"/>
      <c r="AA247" s="5"/>
    </row>
    <row r="248" spans="1:27" s="3" customFormat="1" ht="11.25" customHeight="1" x14ac:dyDescent="0.3">
      <c r="A248" s="2" t="s">
        <v>96</v>
      </c>
      <c r="B248" s="3" t="s">
        <v>475</v>
      </c>
      <c r="C248" s="22">
        <v>2024</v>
      </c>
      <c r="D248" s="22">
        <v>12</v>
      </c>
      <c r="E248" s="22">
        <v>4</v>
      </c>
      <c r="F248" s="23" t="s">
        <v>476</v>
      </c>
      <c r="G248" s="24">
        <v>270.19</v>
      </c>
      <c r="H248" s="24">
        <v>2956.43</v>
      </c>
      <c r="I248" s="3" t="e">
        <f ca="1">MesesATexto(D248)</f>
        <v>#NAME?</v>
      </c>
      <c r="J248" s="25">
        <f t="shared" si="3"/>
        <v>45630</v>
      </c>
      <c r="K248" s="5">
        <v>45639</v>
      </c>
      <c r="Y248" s="26"/>
      <c r="Z248" s="5"/>
      <c r="AA248" s="5"/>
    </row>
    <row r="249" spans="1:27" s="3" customFormat="1" ht="11.25" customHeight="1" x14ac:dyDescent="0.3">
      <c r="A249" s="2" t="s">
        <v>328</v>
      </c>
      <c r="B249" s="3" t="s">
        <v>477</v>
      </c>
      <c r="C249" s="22">
        <v>2024</v>
      </c>
      <c r="D249" s="22">
        <v>12</v>
      </c>
      <c r="E249" s="22">
        <v>3</v>
      </c>
      <c r="F249" s="23" t="s">
        <v>478</v>
      </c>
      <c r="G249" s="24">
        <v>182.13</v>
      </c>
      <c r="H249" s="24">
        <v>1193.99</v>
      </c>
      <c r="I249" s="3" t="e">
        <f ca="1">MesesATexto(D249)</f>
        <v>#NAME?</v>
      </c>
      <c r="J249" s="25">
        <f t="shared" si="3"/>
        <v>45629</v>
      </c>
      <c r="K249" s="5">
        <v>45639</v>
      </c>
      <c r="Y249" s="26"/>
      <c r="Z249" s="5"/>
      <c r="AA249" s="5"/>
    </row>
    <row r="250" spans="1:27" s="3" customFormat="1" ht="11.25" customHeight="1" x14ac:dyDescent="0.3">
      <c r="A250" s="2" t="s">
        <v>479</v>
      </c>
      <c r="B250" s="3" t="s">
        <v>480</v>
      </c>
      <c r="C250" s="22">
        <v>2024</v>
      </c>
      <c r="D250" s="22">
        <v>11</v>
      </c>
      <c r="E250" s="22">
        <v>23</v>
      </c>
      <c r="F250" s="23" t="s">
        <v>481</v>
      </c>
      <c r="G250" s="24">
        <v>1148.55</v>
      </c>
      <c r="H250" s="24">
        <v>7529.4</v>
      </c>
      <c r="I250" s="3" t="e">
        <f ca="1">MesesATexto(D250)</f>
        <v>#NAME?</v>
      </c>
      <c r="J250" s="25">
        <f t="shared" si="3"/>
        <v>45619</v>
      </c>
      <c r="K250" s="5">
        <v>45635</v>
      </c>
      <c r="Y250" s="26"/>
      <c r="Z250" s="5"/>
      <c r="AA250" s="5"/>
    </row>
    <row r="251" spans="1:27" s="3" customFormat="1" ht="11.25" customHeight="1" x14ac:dyDescent="0.3">
      <c r="A251" s="2" t="s">
        <v>160</v>
      </c>
      <c r="B251" s="3" t="s">
        <v>482</v>
      </c>
      <c r="C251" s="22">
        <v>2024</v>
      </c>
      <c r="D251" s="22">
        <v>11</v>
      </c>
      <c r="E251" s="22">
        <v>8</v>
      </c>
      <c r="F251" s="23" t="s">
        <v>483</v>
      </c>
      <c r="G251" s="24">
        <v>1372.88</v>
      </c>
      <c r="H251" s="24">
        <v>9000</v>
      </c>
      <c r="I251" s="3" t="e">
        <f ca="1">MesesATexto(D251)</f>
        <v>#NAME?</v>
      </c>
      <c r="J251" s="25">
        <f t="shared" si="3"/>
        <v>45604</v>
      </c>
      <c r="K251" s="5">
        <v>45635</v>
      </c>
      <c r="Y251" s="26"/>
      <c r="Z251" s="5"/>
      <c r="AA251" s="5"/>
    </row>
    <row r="252" spans="1:27" s="3" customFormat="1" ht="11.25" customHeight="1" x14ac:dyDescent="0.3">
      <c r="A252" s="2" t="s">
        <v>81</v>
      </c>
      <c r="B252" s="3" t="s">
        <v>484</v>
      </c>
      <c r="C252" s="22">
        <v>2024</v>
      </c>
      <c r="D252" s="22">
        <v>11</v>
      </c>
      <c r="E252" s="22">
        <v>30</v>
      </c>
      <c r="F252" s="23" t="s">
        <v>485</v>
      </c>
      <c r="G252" s="24">
        <v>8027.54</v>
      </c>
      <c r="H252" s="24">
        <v>52625</v>
      </c>
      <c r="I252" s="3" t="e">
        <f ca="1">MesesATexto(D252)</f>
        <v>#NAME?</v>
      </c>
      <c r="J252" s="25">
        <f t="shared" si="3"/>
        <v>45626</v>
      </c>
      <c r="K252" s="5">
        <v>45635</v>
      </c>
      <c r="Y252" s="26"/>
      <c r="Z252" s="5"/>
      <c r="AA252" s="5"/>
    </row>
    <row r="253" spans="1:27" s="3" customFormat="1" ht="11.25" customHeight="1" x14ac:dyDescent="0.3">
      <c r="A253" s="2" t="s">
        <v>486</v>
      </c>
      <c r="B253" s="3" t="s">
        <v>487</v>
      </c>
      <c r="C253" s="22">
        <v>2024</v>
      </c>
      <c r="D253" s="22">
        <v>11</v>
      </c>
      <c r="E253" s="22">
        <v>29</v>
      </c>
      <c r="F253" s="23" t="s">
        <v>488</v>
      </c>
      <c r="G253" s="24">
        <v>1571.19</v>
      </c>
      <c r="H253" s="24">
        <v>10300</v>
      </c>
      <c r="I253" s="3" t="e">
        <f ca="1">MesesATexto(D253)</f>
        <v>#NAME?</v>
      </c>
      <c r="J253" s="25">
        <f t="shared" si="3"/>
        <v>45625</v>
      </c>
      <c r="K253" s="5">
        <v>45635</v>
      </c>
      <c r="Y253" s="26"/>
      <c r="Z253" s="5"/>
      <c r="AA253" s="5"/>
    </row>
    <row r="254" spans="1:27" s="3" customFormat="1" ht="11.25" customHeight="1" x14ac:dyDescent="0.3">
      <c r="A254" s="2" t="s">
        <v>212</v>
      </c>
      <c r="B254" s="3" t="s">
        <v>489</v>
      </c>
      <c r="C254" s="22">
        <v>2024</v>
      </c>
      <c r="D254" s="22">
        <v>11</v>
      </c>
      <c r="E254" s="22">
        <v>29</v>
      </c>
      <c r="F254" s="23" t="s">
        <v>214</v>
      </c>
      <c r="G254" s="24">
        <v>1118.77</v>
      </c>
      <c r="H254" s="24">
        <v>8111.02</v>
      </c>
      <c r="I254" s="3" t="e">
        <f ca="1">MesesATexto(D254)</f>
        <v>#NAME?</v>
      </c>
      <c r="J254" s="25">
        <f t="shared" si="3"/>
        <v>45625</v>
      </c>
      <c r="K254" s="5">
        <v>45635</v>
      </c>
      <c r="Y254" s="26"/>
      <c r="Z254" s="5"/>
      <c r="AA254" s="5"/>
    </row>
    <row r="255" spans="1:27" s="3" customFormat="1" ht="11.25" customHeight="1" x14ac:dyDescent="0.3">
      <c r="A255" s="2" t="s">
        <v>47</v>
      </c>
      <c r="B255" s="3" t="s">
        <v>490</v>
      </c>
      <c r="C255" s="22">
        <v>2024</v>
      </c>
      <c r="D255" s="22">
        <v>11</v>
      </c>
      <c r="E255" s="22">
        <v>26</v>
      </c>
      <c r="F255" s="23" t="s">
        <v>175</v>
      </c>
      <c r="G255" s="24">
        <v>0</v>
      </c>
      <c r="H255" s="24">
        <v>217100</v>
      </c>
      <c r="I255" s="3" t="e">
        <f ca="1">MesesATexto(D255)</f>
        <v>#NAME?</v>
      </c>
      <c r="J255" s="25">
        <f t="shared" si="3"/>
        <v>45622</v>
      </c>
      <c r="K255" s="5">
        <v>45625</v>
      </c>
      <c r="Y255" s="26"/>
      <c r="Z255" s="5"/>
      <c r="AA255" s="5"/>
    </row>
    <row r="256" spans="1:27" s="3" customFormat="1" ht="11.25" customHeight="1" x14ac:dyDescent="0.3">
      <c r="A256" s="2" t="s">
        <v>38</v>
      </c>
      <c r="B256" s="3" t="s">
        <v>491</v>
      </c>
      <c r="C256" s="22">
        <v>2024</v>
      </c>
      <c r="D256" s="22">
        <v>11</v>
      </c>
      <c r="E256" s="22">
        <v>26</v>
      </c>
      <c r="F256" s="23" t="s">
        <v>40</v>
      </c>
      <c r="G256" s="24">
        <v>0</v>
      </c>
      <c r="H256" s="24">
        <v>25000</v>
      </c>
      <c r="I256" s="3" t="e">
        <f ca="1">MesesATexto(D256)</f>
        <v>#NAME?</v>
      </c>
      <c r="J256" s="25">
        <f t="shared" si="3"/>
        <v>45622</v>
      </c>
      <c r="K256" s="5">
        <v>45625</v>
      </c>
      <c r="Y256" s="26"/>
      <c r="Z256" s="5"/>
      <c r="AA256" s="5"/>
    </row>
    <row r="257" spans="1:27" s="3" customFormat="1" ht="11.25" customHeight="1" x14ac:dyDescent="0.3">
      <c r="A257" s="2" t="s">
        <v>59</v>
      </c>
      <c r="B257" s="3" t="s">
        <v>492</v>
      </c>
      <c r="C257" s="22">
        <v>2024</v>
      </c>
      <c r="D257" s="22">
        <v>11</v>
      </c>
      <c r="E257" s="22">
        <v>25</v>
      </c>
      <c r="F257" s="23" t="s">
        <v>493</v>
      </c>
      <c r="G257" s="24">
        <v>1654.47</v>
      </c>
      <c r="H257" s="24">
        <v>7169.3</v>
      </c>
      <c r="I257" s="3" t="e">
        <f ca="1">MesesATexto(D257)</f>
        <v>#NAME?</v>
      </c>
      <c r="J257" s="25">
        <f t="shared" si="3"/>
        <v>45621</v>
      </c>
      <c r="K257" s="5">
        <v>45625</v>
      </c>
      <c r="Y257" s="26"/>
      <c r="Z257" s="5"/>
      <c r="AA257" s="5"/>
    </row>
    <row r="258" spans="1:27" s="3" customFormat="1" ht="11.25" customHeight="1" x14ac:dyDescent="0.3">
      <c r="A258" s="2" t="s">
        <v>96</v>
      </c>
      <c r="B258" s="3" t="s">
        <v>494</v>
      </c>
      <c r="C258" s="22">
        <v>2024</v>
      </c>
      <c r="D258" s="22">
        <v>11</v>
      </c>
      <c r="E258" s="22">
        <v>23</v>
      </c>
      <c r="F258" s="23" t="s">
        <v>495</v>
      </c>
      <c r="G258" s="24">
        <v>729.62</v>
      </c>
      <c r="H258" s="24">
        <v>7153.87</v>
      </c>
      <c r="I258" s="3" t="e">
        <f ca="1">MesesATexto(D258)</f>
        <v>#NAME?</v>
      </c>
      <c r="J258" s="25">
        <f t="shared" si="3"/>
        <v>45619</v>
      </c>
      <c r="K258" s="5">
        <v>45625</v>
      </c>
      <c r="Y258" s="26"/>
      <c r="Z258" s="5"/>
      <c r="AA258" s="5"/>
    </row>
    <row r="259" spans="1:27" s="3" customFormat="1" ht="11.25" customHeight="1" x14ac:dyDescent="0.3">
      <c r="A259" s="2" t="s">
        <v>47</v>
      </c>
      <c r="B259" s="3" t="s">
        <v>496</v>
      </c>
      <c r="C259" s="22">
        <v>2024</v>
      </c>
      <c r="D259" s="22">
        <v>11</v>
      </c>
      <c r="E259" s="22">
        <v>11</v>
      </c>
      <c r="F259" s="23" t="s">
        <v>175</v>
      </c>
      <c r="G259" s="24">
        <v>0</v>
      </c>
      <c r="H259" s="24">
        <v>217100</v>
      </c>
      <c r="I259" s="3" t="e">
        <f ca="1">MesesATexto(D259)</f>
        <v>#NAME?</v>
      </c>
      <c r="J259" s="25">
        <f t="shared" si="3"/>
        <v>45607</v>
      </c>
      <c r="K259" s="5">
        <v>45625</v>
      </c>
      <c r="Y259" s="26"/>
      <c r="Z259" s="5"/>
      <c r="AA259" s="5"/>
    </row>
    <row r="260" spans="1:27" s="3" customFormat="1" ht="11.25" customHeight="1" x14ac:dyDescent="0.3">
      <c r="A260" s="2" t="s">
        <v>38</v>
      </c>
      <c r="B260" s="3" t="s">
        <v>497</v>
      </c>
      <c r="C260" s="22">
        <v>2024</v>
      </c>
      <c r="D260" s="22">
        <v>11</v>
      </c>
      <c r="E260" s="22">
        <v>11</v>
      </c>
      <c r="F260" s="23" t="s">
        <v>40</v>
      </c>
      <c r="G260" s="24">
        <v>0</v>
      </c>
      <c r="H260" s="24">
        <v>25000</v>
      </c>
      <c r="I260" s="3" t="e">
        <f ca="1">MesesATexto(D260)</f>
        <v>#NAME?</v>
      </c>
      <c r="J260" s="25">
        <f t="shared" si="3"/>
        <v>45607</v>
      </c>
      <c r="K260" s="5">
        <v>45625</v>
      </c>
      <c r="Y260" s="26"/>
      <c r="Z260" s="5"/>
      <c r="AA260" s="5"/>
    </row>
    <row r="261" spans="1:27" s="3" customFormat="1" ht="11.25" customHeight="1" x14ac:dyDescent="0.3">
      <c r="A261" s="2" t="s">
        <v>96</v>
      </c>
      <c r="B261" s="3" t="s">
        <v>498</v>
      </c>
      <c r="C261" s="22">
        <v>2024</v>
      </c>
      <c r="D261" s="22">
        <v>11</v>
      </c>
      <c r="E261" s="22">
        <v>9</v>
      </c>
      <c r="F261" s="23" t="s">
        <v>499</v>
      </c>
      <c r="G261" s="24">
        <v>50.22</v>
      </c>
      <c r="H261" s="24">
        <v>902.68</v>
      </c>
      <c r="I261" s="3" t="e">
        <f ca="1">MesesATexto(D261)</f>
        <v>#NAME?</v>
      </c>
      <c r="J261" s="25">
        <f t="shared" si="3"/>
        <v>45605</v>
      </c>
      <c r="K261" s="5">
        <v>45625</v>
      </c>
      <c r="Y261" s="26"/>
      <c r="Z261" s="5"/>
      <c r="AA261" s="5"/>
    </row>
    <row r="262" spans="1:27" s="3" customFormat="1" ht="11.25" customHeight="1" x14ac:dyDescent="0.3">
      <c r="A262" s="2" t="s">
        <v>96</v>
      </c>
      <c r="B262" s="3" t="s">
        <v>500</v>
      </c>
      <c r="C262" s="22">
        <v>2024</v>
      </c>
      <c r="D262" s="22">
        <v>11</v>
      </c>
      <c r="E262" s="22">
        <v>9</v>
      </c>
      <c r="F262" s="23" t="s">
        <v>501</v>
      </c>
      <c r="G262" s="24">
        <v>676.59</v>
      </c>
      <c r="H262" s="24">
        <v>7549.36</v>
      </c>
      <c r="I262" s="3" t="e">
        <f ca="1">MesesATexto(D262)</f>
        <v>#NAME?</v>
      </c>
      <c r="J262" s="25">
        <f t="shared" si="3"/>
        <v>45605</v>
      </c>
      <c r="K262" s="5">
        <v>45625</v>
      </c>
      <c r="Y262" s="26"/>
      <c r="Z262" s="5"/>
      <c r="AA262" s="5"/>
    </row>
    <row r="263" spans="1:27" s="3" customFormat="1" ht="11.25" customHeight="1" x14ac:dyDescent="0.3">
      <c r="A263" s="2" t="s">
        <v>502</v>
      </c>
      <c r="B263" s="3" t="s">
        <v>503</v>
      </c>
      <c r="C263" s="22">
        <v>2024</v>
      </c>
      <c r="D263" s="22">
        <v>11</v>
      </c>
      <c r="E263" s="22">
        <v>7</v>
      </c>
      <c r="F263" s="23" t="s">
        <v>504</v>
      </c>
      <c r="G263" s="24">
        <v>274.58</v>
      </c>
      <c r="H263" s="24">
        <v>1800</v>
      </c>
      <c r="I263" s="3" t="e">
        <f ca="1">MesesATexto(D263)</f>
        <v>#NAME?</v>
      </c>
      <c r="J263" s="25">
        <f t="shared" si="3"/>
        <v>45603</v>
      </c>
      <c r="K263" s="5">
        <v>45606</v>
      </c>
      <c r="Y263" s="26"/>
      <c r="Z263" s="5"/>
      <c r="AA263" s="5"/>
    </row>
    <row r="264" spans="1:27" s="3" customFormat="1" ht="11.25" customHeight="1" x14ac:dyDescent="0.3">
      <c r="A264" s="2" t="s">
        <v>47</v>
      </c>
      <c r="B264" s="3" t="s">
        <v>505</v>
      </c>
      <c r="C264" s="22">
        <v>2024</v>
      </c>
      <c r="D264" s="22">
        <v>10</v>
      </c>
      <c r="E264" s="22">
        <v>29</v>
      </c>
      <c r="F264" s="23" t="s">
        <v>175</v>
      </c>
      <c r="G264" s="24"/>
      <c r="H264" s="24">
        <v>217100</v>
      </c>
      <c r="I264" s="3" t="e">
        <f ca="1">MesesATexto(D264)</f>
        <v>#NAME?</v>
      </c>
      <c r="J264" s="25">
        <f t="shared" si="3"/>
        <v>45594</v>
      </c>
      <c r="K264" s="5">
        <v>45604</v>
      </c>
      <c r="Y264" s="26"/>
      <c r="Z264" s="5"/>
      <c r="AA264" s="5"/>
    </row>
    <row r="265" spans="1:27" s="3" customFormat="1" ht="11.25" customHeight="1" x14ac:dyDescent="0.3">
      <c r="A265" s="2" t="s">
        <v>149</v>
      </c>
      <c r="B265" s="3" t="s">
        <v>506</v>
      </c>
      <c r="C265" s="22">
        <v>2024</v>
      </c>
      <c r="D265" s="22">
        <v>11</v>
      </c>
      <c r="E265" s="22">
        <v>6</v>
      </c>
      <c r="F265" s="23" t="s">
        <v>507</v>
      </c>
      <c r="G265" s="24">
        <v>874.07</v>
      </c>
      <c r="H265" s="24">
        <v>5730</v>
      </c>
      <c r="I265" s="3" t="e">
        <f ca="1">MesesATexto(D265)</f>
        <v>#NAME?</v>
      </c>
      <c r="J265" s="25">
        <f t="shared" ref="J265:J328" si="4">DATE(C265,D265,E265)</f>
        <v>45602</v>
      </c>
      <c r="K265" s="5">
        <v>45604</v>
      </c>
      <c r="Y265" s="26"/>
      <c r="Z265" s="5"/>
      <c r="AA265" s="5"/>
    </row>
    <row r="266" spans="1:27" s="3" customFormat="1" ht="11.25" customHeight="1" x14ac:dyDescent="0.3">
      <c r="A266" s="2" t="s">
        <v>101</v>
      </c>
      <c r="B266" s="3" t="s">
        <v>508</v>
      </c>
      <c r="C266" s="22">
        <v>2024</v>
      </c>
      <c r="D266" s="22">
        <v>11</v>
      </c>
      <c r="E266" s="22">
        <v>7</v>
      </c>
      <c r="F266" s="23" t="s">
        <v>509</v>
      </c>
      <c r="G266" s="24">
        <v>2661.86</v>
      </c>
      <c r="H266" s="24">
        <v>17450</v>
      </c>
      <c r="I266" s="3" t="e">
        <f ca="1">MesesATexto(D266)</f>
        <v>#NAME?</v>
      </c>
      <c r="J266" s="25">
        <f t="shared" si="4"/>
        <v>45603</v>
      </c>
      <c r="K266" s="5">
        <v>45604</v>
      </c>
      <c r="Y266" s="26"/>
      <c r="Z266" s="5"/>
      <c r="AA266" s="5"/>
    </row>
    <row r="267" spans="1:27" s="3" customFormat="1" ht="11.25" customHeight="1" x14ac:dyDescent="0.3">
      <c r="A267" s="2" t="s">
        <v>38</v>
      </c>
      <c r="B267" s="3" t="s">
        <v>510</v>
      </c>
      <c r="C267" s="22">
        <v>2024</v>
      </c>
      <c r="D267" s="22">
        <v>10</v>
      </c>
      <c r="E267" s="22">
        <v>29</v>
      </c>
      <c r="F267" s="23" t="s">
        <v>40</v>
      </c>
      <c r="G267" s="24">
        <v>0</v>
      </c>
      <c r="H267" s="24">
        <v>25000</v>
      </c>
      <c r="I267" s="3" t="e">
        <f ca="1">MesesATexto(D267)</f>
        <v>#NAME?</v>
      </c>
      <c r="J267" s="25">
        <f t="shared" si="4"/>
        <v>45594</v>
      </c>
      <c r="K267" s="5">
        <v>45597</v>
      </c>
      <c r="Y267" s="26"/>
      <c r="Z267" s="5"/>
      <c r="AA267" s="5"/>
    </row>
    <row r="268" spans="1:27" s="3" customFormat="1" ht="11.25" customHeight="1" x14ac:dyDescent="0.3">
      <c r="A268" s="2" t="s">
        <v>96</v>
      </c>
      <c r="B268" s="3" t="s">
        <v>511</v>
      </c>
      <c r="C268" s="22">
        <v>2024</v>
      </c>
      <c r="D268" s="22">
        <v>10</v>
      </c>
      <c r="E268" s="22">
        <v>30</v>
      </c>
      <c r="F268" s="23" t="s">
        <v>512</v>
      </c>
      <c r="G268" s="24">
        <v>314.08999999999997</v>
      </c>
      <c r="H268" s="24">
        <v>2708.4</v>
      </c>
      <c r="I268" s="3" t="e">
        <f ca="1">MesesATexto(D268)</f>
        <v>#NAME?</v>
      </c>
      <c r="J268" s="25">
        <f t="shared" si="4"/>
        <v>45595</v>
      </c>
      <c r="K268" s="5">
        <v>45597</v>
      </c>
      <c r="Y268" s="26"/>
      <c r="Z268" s="5"/>
      <c r="AA268" s="5"/>
    </row>
    <row r="269" spans="1:27" s="3" customFormat="1" ht="11.25" customHeight="1" x14ac:dyDescent="0.3">
      <c r="A269" s="2" t="s">
        <v>96</v>
      </c>
      <c r="B269" s="3" t="s">
        <v>513</v>
      </c>
      <c r="C269" s="22">
        <v>2024</v>
      </c>
      <c r="D269" s="22">
        <v>10</v>
      </c>
      <c r="E269" s="22">
        <v>29</v>
      </c>
      <c r="F269" s="23" t="s">
        <v>514</v>
      </c>
      <c r="G269" s="24">
        <v>448.54</v>
      </c>
      <c r="H269" s="24">
        <v>7699.76</v>
      </c>
      <c r="I269" s="3" t="e">
        <f ca="1">MesesATexto(D269)</f>
        <v>#NAME?</v>
      </c>
      <c r="J269" s="25">
        <f t="shared" si="4"/>
        <v>45594</v>
      </c>
      <c r="K269" s="5">
        <v>45597</v>
      </c>
      <c r="Y269" s="26"/>
      <c r="Z269" s="5"/>
      <c r="AA269" s="5"/>
    </row>
    <row r="270" spans="1:27" s="3" customFormat="1" ht="11.25" customHeight="1" x14ac:dyDescent="0.3">
      <c r="A270" s="2" t="s">
        <v>328</v>
      </c>
      <c r="B270" s="3" t="s">
        <v>515</v>
      </c>
      <c r="C270" s="22">
        <v>2024</v>
      </c>
      <c r="D270" s="22">
        <v>10</v>
      </c>
      <c r="E270" s="22">
        <v>29</v>
      </c>
      <c r="F270" s="23" t="s">
        <v>516</v>
      </c>
      <c r="G270" s="24">
        <v>1427.61</v>
      </c>
      <c r="H270" s="24">
        <v>9358.76</v>
      </c>
      <c r="I270" s="3" t="e">
        <f ca="1">MesesATexto(D270)</f>
        <v>#NAME?</v>
      </c>
      <c r="J270" s="25">
        <f t="shared" si="4"/>
        <v>45594</v>
      </c>
      <c r="K270" s="5">
        <v>45597</v>
      </c>
      <c r="Y270" s="26"/>
      <c r="Z270" s="5"/>
      <c r="AA270" s="5"/>
    </row>
    <row r="271" spans="1:27" s="3" customFormat="1" ht="11.25" customHeight="1" x14ac:dyDescent="0.3">
      <c r="A271" s="2" t="s">
        <v>96</v>
      </c>
      <c r="B271" s="3" t="s">
        <v>517</v>
      </c>
      <c r="C271" s="22">
        <v>2024</v>
      </c>
      <c r="D271" s="22">
        <v>10</v>
      </c>
      <c r="E271" s="22">
        <v>27</v>
      </c>
      <c r="F271" s="23" t="s">
        <v>518</v>
      </c>
      <c r="G271" s="24">
        <v>0</v>
      </c>
      <c r="H271" s="24">
        <v>494</v>
      </c>
      <c r="I271" s="3" t="e">
        <f ca="1">MesesATexto(D271)</f>
        <v>#NAME?</v>
      </c>
      <c r="J271" s="25">
        <f t="shared" si="4"/>
        <v>45592</v>
      </c>
      <c r="K271" s="5">
        <v>45597</v>
      </c>
      <c r="Y271" s="26"/>
      <c r="Z271" s="5"/>
      <c r="AA271" s="5"/>
    </row>
    <row r="272" spans="1:27" s="3" customFormat="1" ht="11.25" customHeight="1" x14ac:dyDescent="0.3">
      <c r="A272" s="2" t="s">
        <v>160</v>
      </c>
      <c r="B272" s="3" t="s">
        <v>519</v>
      </c>
      <c r="C272" s="22">
        <v>2024</v>
      </c>
      <c r="D272" s="22">
        <v>10</v>
      </c>
      <c r="E272" s="22">
        <v>26</v>
      </c>
      <c r="F272" s="23" t="s">
        <v>520</v>
      </c>
      <c r="G272" s="24">
        <v>6406.78</v>
      </c>
      <c r="H272" s="24">
        <v>42000</v>
      </c>
      <c r="I272" s="3" t="e">
        <f ca="1">MesesATexto(D272)</f>
        <v>#NAME?</v>
      </c>
      <c r="J272" s="25">
        <f t="shared" si="4"/>
        <v>45591</v>
      </c>
      <c r="K272" s="5">
        <v>45597</v>
      </c>
      <c r="Y272" s="26"/>
      <c r="Z272" s="5"/>
      <c r="AA272" s="5"/>
    </row>
    <row r="273" spans="1:27" s="3" customFormat="1" ht="11.25" customHeight="1" x14ac:dyDescent="0.3">
      <c r="A273" s="2" t="s">
        <v>124</v>
      </c>
      <c r="B273" s="3" t="s">
        <v>521</v>
      </c>
      <c r="C273" s="22">
        <v>2024</v>
      </c>
      <c r="D273" s="22">
        <v>10</v>
      </c>
      <c r="E273" s="22">
        <v>24</v>
      </c>
      <c r="F273" s="23" t="s">
        <v>522</v>
      </c>
      <c r="G273" s="24">
        <v>282.97000000000003</v>
      </c>
      <c r="H273" s="24">
        <v>1855</v>
      </c>
      <c r="I273" s="3" t="e">
        <f ca="1">MesesATexto(D273)</f>
        <v>#NAME?</v>
      </c>
      <c r="J273" s="25">
        <f t="shared" si="4"/>
        <v>45589</v>
      </c>
      <c r="K273" s="5">
        <v>45597</v>
      </c>
      <c r="Y273" s="26"/>
      <c r="Z273" s="5"/>
      <c r="AA273" s="5"/>
    </row>
    <row r="274" spans="1:27" s="3" customFormat="1" ht="11.25" customHeight="1" x14ac:dyDescent="0.3">
      <c r="A274" s="2" t="s">
        <v>523</v>
      </c>
      <c r="B274" s="3" t="s">
        <v>524</v>
      </c>
      <c r="C274" s="22">
        <v>2024</v>
      </c>
      <c r="D274" s="22">
        <v>10</v>
      </c>
      <c r="E274" s="22">
        <v>19</v>
      </c>
      <c r="F274" s="23" t="s">
        <v>525</v>
      </c>
      <c r="G274" s="24">
        <v>1012.12</v>
      </c>
      <c r="H274" s="24">
        <v>6635</v>
      </c>
      <c r="I274" s="3" t="e">
        <f ca="1">MesesATexto(D274)</f>
        <v>#NAME?</v>
      </c>
      <c r="J274" s="25">
        <f t="shared" si="4"/>
        <v>45584</v>
      </c>
      <c r="K274" s="5">
        <v>45597</v>
      </c>
      <c r="Y274" s="26"/>
      <c r="Z274" s="5"/>
      <c r="AA274" s="5"/>
    </row>
    <row r="275" spans="1:27" s="3" customFormat="1" ht="11.25" customHeight="1" x14ac:dyDescent="0.3">
      <c r="A275" s="2" t="s">
        <v>96</v>
      </c>
      <c r="B275" s="3" t="s">
        <v>526</v>
      </c>
      <c r="C275" s="22">
        <v>2024</v>
      </c>
      <c r="D275" s="22">
        <v>10</v>
      </c>
      <c r="E275" s="22">
        <v>16</v>
      </c>
      <c r="F275" s="23" t="s">
        <v>527</v>
      </c>
      <c r="G275" s="24">
        <v>467.05</v>
      </c>
      <c r="H275" s="24">
        <v>5538.22</v>
      </c>
      <c r="I275" s="3" t="e">
        <f ca="1">MesesATexto(D275)</f>
        <v>#NAME?</v>
      </c>
      <c r="J275" s="25">
        <f t="shared" si="4"/>
        <v>45581</v>
      </c>
      <c r="K275" s="5">
        <v>45597</v>
      </c>
      <c r="Y275" s="26"/>
      <c r="Z275" s="5"/>
      <c r="AA275" s="5"/>
    </row>
    <row r="276" spans="1:27" s="3" customFormat="1" ht="11.25" customHeight="1" x14ac:dyDescent="0.3">
      <c r="A276" s="2" t="s">
        <v>96</v>
      </c>
      <c r="B276" s="3" t="s">
        <v>528</v>
      </c>
      <c r="C276" s="22">
        <v>2024</v>
      </c>
      <c r="D276" s="22">
        <v>10</v>
      </c>
      <c r="E276" s="22">
        <v>12</v>
      </c>
      <c r="F276" s="23" t="s">
        <v>529</v>
      </c>
      <c r="G276" s="24">
        <v>436.12</v>
      </c>
      <c r="H276" s="24">
        <v>2859</v>
      </c>
      <c r="I276" s="3" t="e">
        <f ca="1">MesesATexto(D276)</f>
        <v>#NAME?</v>
      </c>
      <c r="J276" s="25">
        <f t="shared" si="4"/>
        <v>45577</v>
      </c>
      <c r="K276" s="5">
        <v>45597</v>
      </c>
      <c r="Y276" s="26"/>
      <c r="Z276" s="5"/>
      <c r="AA276" s="5"/>
    </row>
    <row r="277" spans="1:27" s="3" customFormat="1" ht="11.25" customHeight="1" x14ac:dyDescent="0.3">
      <c r="A277" s="2" t="s">
        <v>237</v>
      </c>
      <c r="B277" s="3" t="s">
        <v>530</v>
      </c>
      <c r="C277" s="22">
        <v>2024</v>
      </c>
      <c r="D277" s="22">
        <v>10</v>
      </c>
      <c r="E277" s="22">
        <v>5</v>
      </c>
      <c r="F277" s="23" t="s">
        <v>239</v>
      </c>
      <c r="G277" s="24"/>
      <c r="H277" s="24">
        <v>5704</v>
      </c>
      <c r="I277" s="3" t="e">
        <f ca="1">MesesATexto(D277)</f>
        <v>#NAME?</v>
      </c>
      <c r="J277" s="25">
        <f t="shared" si="4"/>
        <v>45570</v>
      </c>
      <c r="K277" s="5">
        <v>45597</v>
      </c>
      <c r="Y277" s="26"/>
      <c r="Z277" s="5"/>
      <c r="AA277" s="5"/>
    </row>
    <row r="278" spans="1:27" s="3" customFormat="1" ht="11.25" customHeight="1" x14ac:dyDescent="0.3">
      <c r="A278" s="2" t="s">
        <v>25</v>
      </c>
      <c r="B278" s="3" t="s">
        <v>531</v>
      </c>
      <c r="C278" s="22">
        <v>2024</v>
      </c>
      <c r="D278" s="22">
        <v>10</v>
      </c>
      <c r="E278" s="22">
        <v>22</v>
      </c>
      <c r="F278" s="23" t="s">
        <v>532</v>
      </c>
      <c r="G278" s="24">
        <v>0</v>
      </c>
      <c r="H278" s="24">
        <v>3000</v>
      </c>
      <c r="I278" s="3" t="e">
        <f ca="1">MesesATexto(D278)</f>
        <v>#NAME?</v>
      </c>
      <c r="J278" s="25">
        <f t="shared" si="4"/>
        <v>45587</v>
      </c>
      <c r="K278" s="5">
        <v>45590</v>
      </c>
      <c r="Y278" s="26"/>
      <c r="Z278" s="5"/>
      <c r="AA278" s="5"/>
    </row>
    <row r="279" spans="1:27" s="3" customFormat="1" ht="11.25" customHeight="1" x14ac:dyDescent="0.3">
      <c r="A279" s="2" t="s">
        <v>164</v>
      </c>
      <c r="B279" s="3" t="s">
        <v>533</v>
      </c>
      <c r="C279" s="22">
        <v>2024</v>
      </c>
      <c r="D279" s="22">
        <v>10</v>
      </c>
      <c r="E279" s="22">
        <v>22</v>
      </c>
      <c r="F279" s="23" t="s">
        <v>534</v>
      </c>
      <c r="G279" s="24">
        <v>575.08000000000004</v>
      </c>
      <c r="H279" s="24">
        <v>3770</v>
      </c>
      <c r="I279" s="3" t="e">
        <f ca="1">MesesATexto(D279)</f>
        <v>#NAME?</v>
      </c>
      <c r="J279" s="25">
        <f t="shared" si="4"/>
        <v>45587</v>
      </c>
      <c r="K279" s="5">
        <v>45590</v>
      </c>
      <c r="Y279" s="26"/>
      <c r="Z279" s="5"/>
      <c r="AA279" s="5"/>
    </row>
    <row r="280" spans="1:27" s="3" customFormat="1" ht="11.25" customHeight="1" x14ac:dyDescent="0.3">
      <c r="A280" s="2" t="s">
        <v>59</v>
      </c>
      <c r="B280" s="3" t="s">
        <v>535</v>
      </c>
      <c r="C280" s="22">
        <v>2024</v>
      </c>
      <c r="D280" s="22">
        <v>10</v>
      </c>
      <c r="E280" s="22">
        <v>25</v>
      </c>
      <c r="F280" s="23" t="s">
        <v>536</v>
      </c>
      <c r="G280" s="24">
        <v>1654.98</v>
      </c>
      <c r="H280" s="24">
        <v>7171.56</v>
      </c>
      <c r="I280" s="3" t="e">
        <f ca="1">MesesATexto(D280)</f>
        <v>#NAME?</v>
      </c>
      <c r="J280" s="25">
        <f t="shared" si="4"/>
        <v>45590</v>
      </c>
      <c r="K280" s="5">
        <v>45590</v>
      </c>
      <c r="Y280" s="26"/>
      <c r="Z280" s="5"/>
      <c r="AA280" s="5"/>
    </row>
    <row r="281" spans="1:27" s="3" customFormat="1" ht="11.25" customHeight="1" x14ac:dyDescent="0.3">
      <c r="A281" s="2" t="s">
        <v>160</v>
      </c>
      <c r="B281" s="3" t="s">
        <v>537</v>
      </c>
      <c r="C281" s="22">
        <v>2024</v>
      </c>
      <c r="D281" s="22">
        <v>10</v>
      </c>
      <c r="E281" s="22">
        <v>21</v>
      </c>
      <c r="F281" s="23" t="s">
        <v>538</v>
      </c>
      <c r="G281" s="24">
        <v>5338.98</v>
      </c>
      <c r="H281" s="24">
        <v>35000</v>
      </c>
      <c r="I281" s="3" t="e">
        <f ca="1">MesesATexto(D281)</f>
        <v>#NAME?</v>
      </c>
      <c r="J281" s="25">
        <f t="shared" si="4"/>
        <v>45586</v>
      </c>
      <c r="K281" s="5">
        <v>45588</v>
      </c>
      <c r="Y281" s="26"/>
      <c r="Z281" s="5"/>
      <c r="AA281" s="5"/>
    </row>
    <row r="282" spans="1:27" s="3" customFormat="1" ht="11.25" customHeight="1" x14ac:dyDescent="0.3">
      <c r="A282" s="2" t="s">
        <v>164</v>
      </c>
      <c r="B282" s="3" t="s">
        <v>539</v>
      </c>
      <c r="C282" s="22">
        <v>2024</v>
      </c>
      <c r="D282" s="22">
        <v>10</v>
      </c>
      <c r="E282" s="22">
        <v>20</v>
      </c>
      <c r="F282" s="23" t="s">
        <v>540</v>
      </c>
      <c r="G282" s="24">
        <v>430.93</v>
      </c>
      <c r="H282" s="24">
        <v>2825</v>
      </c>
      <c r="I282" s="3" t="e">
        <f ca="1">MesesATexto(D282)</f>
        <v>#NAME?</v>
      </c>
      <c r="J282" s="25">
        <f t="shared" si="4"/>
        <v>45585</v>
      </c>
      <c r="K282" s="5">
        <v>45588</v>
      </c>
      <c r="Y282" s="26"/>
      <c r="Z282" s="5"/>
      <c r="AA282" s="5"/>
    </row>
    <row r="283" spans="1:27" s="3" customFormat="1" ht="11.25" customHeight="1" x14ac:dyDescent="0.3">
      <c r="A283" s="2" t="s">
        <v>523</v>
      </c>
      <c r="B283" s="3" t="s">
        <v>541</v>
      </c>
      <c r="C283" s="22">
        <v>2024</v>
      </c>
      <c r="D283" s="22">
        <v>10</v>
      </c>
      <c r="E283" s="22">
        <v>19</v>
      </c>
      <c r="F283" s="23" t="s">
        <v>542</v>
      </c>
      <c r="G283" s="24">
        <v>175.42</v>
      </c>
      <c r="H283" s="24">
        <v>1150</v>
      </c>
      <c r="I283" s="3" t="e">
        <f ca="1">MesesATexto(D283)</f>
        <v>#NAME?</v>
      </c>
      <c r="J283" s="25">
        <f t="shared" si="4"/>
        <v>45584</v>
      </c>
      <c r="K283" s="5">
        <v>45588</v>
      </c>
      <c r="Y283" s="26"/>
      <c r="Z283" s="5"/>
      <c r="AA283" s="5"/>
    </row>
    <row r="284" spans="1:27" s="3" customFormat="1" ht="11.25" customHeight="1" x14ac:dyDescent="0.3">
      <c r="A284" s="2" t="s">
        <v>81</v>
      </c>
      <c r="B284" s="3" t="s">
        <v>543</v>
      </c>
      <c r="C284" s="22">
        <v>2024</v>
      </c>
      <c r="D284" s="22">
        <v>10</v>
      </c>
      <c r="E284" s="22">
        <v>19</v>
      </c>
      <c r="F284" s="23" t="s">
        <v>544</v>
      </c>
      <c r="G284" s="24">
        <v>1152.46</v>
      </c>
      <c r="H284" s="24">
        <v>7555</v>
      </c>
      <c r="I284" s="3" t="e">
        <f ca="1">MesesATexto(D284)</f>
        <v>#NAME?</v>
      </c>
      <c r="J284" s="25">
        <f t="shared" si="4"/>
        <v>45584</v>
      </c>
      <c r="K284" s="5">
        <v>45588</v>
      </c>
      <c r="Y284" s="26"/>
      <c r="Z284" s="5"/>
      <c r="AA284" s="5"/>
    </row>
    <row r="285" spans="1:27" s="3" customFormat="1" ht="11.25" customHeight="1" x14ac:dyDescent="0.3">
      <c r="A285" s="2" t="s">
        <v>47</v>
      </c>
      <c r="B285" s="3" t="s">
        <v>545</v>
      </c>
      <c r="C285" s="22">
        <v>2024</v>
      </c>
      <c r="D285" s="22">
        <v>10</v>
      </c>
      <c r="E285" s="22">
        <v>18</v>
      </c>
      <c r="F285" s="23" t="s">
        <v>175</v>
      </c>
      <c r="G285" s="24"/>
      <c r="H285" s="24">
        <v>217100</v>
      </c>
      <c r="I285" s="3" t="e">
        <f ca="1">MesesATexto(D285)</f>
        <v>#NAME?</v>
      </c>
      <c r="J285" s="25">
        <f t="shared" si="4"/>
        <v>45583</v>
      </c>
      <c r="K285" s="5">
        <v>45588</v>
      </c>
      <c r="Y285" s="26"/>
      <c r="Z285" s="5"/>
      <c r="AA285" s="5"/>
    </row>
    <row r="286" spans="1:27" s="3" customFormat="1" ht="11.25" customHeight="1" x14ac:dyDescent="0.3">
      <c r="A286" s="2" t="s">
        <v>38</v>
      </c>
      <c r="B286" s="3" t="s">
        <v>546</v>
      </c>
      <c r="C286" s="22">
        <v>2024</v>
      </c>
      <c r="D286" s="22">
        <v>10</v>
      </c>
      <c r="E286" s="22">
        <v>16</v>
      </c>
      <c r="F286" s="23" t="s">
        <v>40</v>
      </c>
      <c r="G286" s="24">
        <v>0</v>
      </c>
      <c r="H286" s="24">
        <v>25000</v>
      </c>
      <c r="I286" s="3" t="e">
        <f ca="1">MesesATexto(D286)</f>
        <v>#NAME?</v>
      </c>
      <c r="J286" s="25">
        <f t="shared" si="4"/>
        <v>45581</v>
      </c>
      <c r="K286" s="5">
        <v>45583</v>
      </c>
      <c r="Y286" s="26"/>
      <c r="Z286" s="5"/>
      <c r="AA286" s="5"/>
    </row>
    <row r="287" spans="1:27" s="3" customFormat="1" ht="11.25" customHeight="1" x14ac:dyDescent="0.3">
      <c r="A287" s="2" t="s">
        <v>399</v>
      </c>
      <c r="B287" s="3" t="s">
        <v>547</v>
      </c>
      <c r="C287" s="22">
        <v>2024</v>
      </c>
      <c r="D287" s="22">
        <v>10</v>
      </c>
      <c r="E287" s="22">
        <v>11</v>
      </c>
      <c r="F287" s="23" t="s">
        <v>548</v>
      </c>
      <c r="G287" s="24">
        <v>54.92</v>
      </c>
      <c r="H287" s="24">
        <v>360</v>
      </c>
      <c r="I287" s="3" t="e">
        <f ca="1">MesesATexto(D287)</f>
        <v>#NAME?</v>
      </c>
      <c r="J287" s="25">
        <f t="shared" si="4"/>
        <v>45576</v>
      </c>
      <c r="K287" s="5">
        <v>45583</v>
      </c>
      <c r="Y287" s="26"/>
      <c r="Z287" s="5"/>
      <c r="AA287" s="5"/>
    </row>
    <row r="288" spans="1:27" s="3" customFormat="1" ht="11.25" customHeight="1" x14ac:dyDescent="0.3">
      <c r="A288" s="2" t="s">
        <v>502</v>
      </c>
      <c r="B288" s="3" t="s">
        <v>549</v>
      </c>
      <c r="C288" s="22">
        <v>2024</v>
      </c>
      <c r="D288" s="22">
        <v>10</v>
      </c>
      <c r="E288" s="22">
        <v>15</v>
      </c>
      <c r="F288" s="23" t="s">
        <v>550</v>
      </c>
      <c r="G288" s="24">
        <v>2455.9299999999998</v>
      </c>
      <c r="H288" s="24">
        <v>16100</v>
      </c>
      <c r="I288" s="3" t="e">
        <f ca="1">MesesATexto(D288)</f>
        <v>#NAME?</v>
      </c>
      <c r="J288" s="25">
        <f t="shared" si="4"/>
        <v>45580</v>
      </c>
      <c r="K288" s="5">
        <v>45580</v>
      </c>
      <c r="Y288" s="26"/>
      <c r="Z288" s="5"/>
      <c r="AA288" s="5"/>
    </row>
    <row r="289" spans="1:27" s="3" customFormat="1" ht="11.25" customHeight="1" x14ac:dyDescent="0.3">
      <c r="A289" s="2" t="s">
        <v>134</v>
      </c>
      <c r="B289" s="3" t="s">
        <v>551</v>
      </c>
      <c r="C289" s="22">
        <v>2024</v>
      </c>
      <c r="D289" s="22">
        <v>10</v>
      </c>
      <c r="E289" s="22">
        <v>14</v>
      </c>
      <c r="F289" s="23" t="s">
        <v>552</v>
      </c>
      <c r="G289" s="24">
        <v>919.83</v>
      </c>
      <c r="H289" s="24">
        <v>6030</v>
      </c>
      <c r="I289" s="3" t="e">
        <f ca="1">MesesATexto(D289)</f>
        <v>#NAME?</v>
      </c>
      <c r="J289" s="25">
        <f t="shared" si="4"/>
        <v>45579</v>
      </c>
      <c r="K289" s="5">
        <v>45580</v>
      </c>
      <c r="Y289" s="26"/>
      <c r="Z289" s="5"/>
      <c r="AA289" s="5"/>
    </row>
    <row r="290" spans="1:27" s="3" customFormat="1" ht="11.25" customHeight="1" x14ac:dyDescent="0.3">
      <c r="A290" s="2" t="s">
        <v>84</v>
      </c>
      <c r="B290" s="3" t="s">
        <v>553</v>
      </c>
      <c r="C290" s="22">
        <v>2024</v>
      </c>
      <c r="D290" s="22">
        <v>10</v>
      </c>
      <c r="E290" s="22">
        <v>12</v>
      </c>
      <c r="F290" s="23" t="s">
        <v>554</v>
      </c>
      <c r="G290" s="24">
        <v>983.9</v>
      </c>
      <c r="H290" s="24">
        <v>6450.01</v>
      </c>
      <c r="I290" s="3" t="e">
        <f ca="1">MesesATexto(D290)</f>
        <v>#NAME?</v>
      </c>
      <c r="J290" s="25">
        <f t="shared" si="4"/>
        <v>45577</v>
      </c>
      <c r="K290" s="5">
        <v>45580</v>
      </c>
      <c r="Y290" s="26"/>
      <c r="Z290" s="5"/>
      <c r="AA290" s="5"/>
    </row>
    <row r="291" spans="1:27" s="3" customFormat="1" ht="11.25" customHeight="1" x14ac:dyDescent="0.3">
      <c r="A291" s="2" t="s">
        <v>215</v>
      </c>
      <c r="B291" s="3" t="s">
        <v>555</v>
      </c>
      <c r="C291" s="22">
        <v>2024</v>
      </c>
      <c r="D291" s="22">
        <v>10</v>
      </c>
      <c r="E291" s="22">
        <v>11</v>
      </c>
      <c r="F291" s="23" t="s">
        <v>556</v>
      </c>
      <c r="G291" s="24">
        <v>1248.8399999999999</v>
      </c>
      <c r="H291" s="24">
        <v>8186.82</v>
      </c>
      <c r="I291" s="3" t="e">
        <f ca="1">MesesATexto(D291)</f>
        <v>#NAME?</v>
      </c>
      <c r="J291" s="25">
        <f t="shared" si="4"/>
        <v>45576</v>
      </c>
      <c r="K291" s="5">
        <v>45580</v>
      </c>
      <c r="Y291" s="26"/>
      <c r="Z291" s="5"/>
      <c r="AA291" s="5"/>
    </row>
    <row r="292" spans="1:27" s="3" customFormat="1" ht="11.25" customHeight="1" x14ac:dyDescent="0.3">
      <c r="A292" s="2" t="s">
        <v>164</v>
      </c>
      <c r="B292" s="3" t="s">
        <v>557</v>
      </c>
      <c r="C292" s="22">
        <v>2024</v>
      </c>
      <c r="D292" s="22">
        <v>10</v>
      </c>
      <c r="E292" s="22">
        <v>6</v>
      </c>
      <c r="F292" s="23" t="s">
        <v>558</v>
      </c>
      <c r="G292" s="24">
        <v>205.44</v>
      </c>
      <c r="H292" s="24">
        <v>1346.7</v>
      </c>
      <c r="I292" s="3" t="e">
        <f ca="1">MesesATexto(D292)</f>
        <v>#NAME?</v>
      </c>
      <c r="J292" s="25">
        <f t="shared" si="4"/>
        <v>45571</v>
      </c>
      <c r="K292" s="5">
        <v>45580</v>
      </c>
      <c r="Y292" s="26"/>
      <c r="Z292" s="5"/>
      <c r="AA292" s="5"/>
    </row>
    <row r="293" spans="1:27" s="3" customFormat="1" ht="11.25" customHeight="1" x14ac:dyDescent="0.3">
      <c r="A293" s="2" t="s">
        <v>96</v>
      </c>
      <c r="B293" s="3" t="s">
        <v>559</v>
      </c>
      <c r="C293" s="22">
        <v>2024</v>
      </c>
      <c r="D293" s="22">
        <v>10</v>
      </c>
      <c r="E293" s="22">
        <v>6</v>
      </c>
      <c r="F293" s="23" t="s">
        <v>560</v>
      </c>
      <c r="G293" s="24">
        <v>87.71</v>
      </c>
      <c r="H293" s="24">
        <v>575</v>
      </c>
      <c r="I293" s="3" t="e">
        <f ca="1">MesesATexto(D293)</f>
        <v>#NAME?</v>
      </c>
      <c r="J293" s="25">
        <f t="shared" si="4"/>
        <v>45571</v>
      </c>
      <c r="K293" s="5">
        <v>45580</v>
      </c>
      <c r="Y293" s="26"/>
      <c r="Z293" s="5"/>
      <c r="AA293" s="5"/>
    </row>
    <row r="294" spans="1:27" s="3" customFormat="1" ht="11.25" customHeight="1" x14ac:dyDescent="0.3">
      <c r="A294" s="2" t="s">
        <v>124</v>
      </c>
      <c r="B294" s="3" t="s">
        <v>561</v>
      </c>
      <c r="C294" s="22">
        <v>2024</v>
      </c>
      <c r="D294" s="22">
        <v>10</v>
      </c>
      <c r="E294" s="22">
        <v>6</v>
      </c>
      <c r="F294" s="23" t="s">
        <v>562</v>
      </c>
      <c r="G294" s="24">
        <v>225</v>
      </c>
      <c r="H294" s="24">
        <v>1475</v>
      </c>
      <c r="I294" s="3" t="e">
        <f ca="1">MesesATexto(D294)</f>
        <v>#NAME?</v>
      </c>
      <c r="J294" s="25">
        <f t="shared" si="4"/>
        <v>45571</v>
      </c>
      <c r="K294" s="5">
        <v>45580</v>
      </c>
      <c r="Y294" s="26"/>
      <c r="Z294" s="5"/>
      <c r="AA294" s="5"/>
    </row>
    <row r="295" spans="1:27" s="3" customFormat="1" ht="11.25" customHeight="1" x14ac:dyDescent="0.3">
      <c r="A295" s="2" t="s">
        <v>47</v>
      </c>
      <c r="B295" s="3" t="s">
        <v>563</v>
      </c>
      <c r="C295" s="22">
        <v>2024</v>
      </c>
      <c r="D295" s="22">
        <v>10</v>
      </c>
      <c r="E295" s="22">
        <v>5</v>
      </c>
      <c r="F295" s="23" t="s">
        <v>175</v>
      </c>
      <c r="G295" s="24">
        <v>0</v>
      </c>
      <c r="H295" s="24">
        <v>217100</v>
      </c>
      <c r="I295" s="3" t="e">
        <f ca="1">MesesATexto(D295)</f>
        <v>#NAME?</v>
      </c>
      <c r="J295" s="25">
        <f t="shared" si="4"/>
        <v>45570</v>
      </c>
      <c r="K295" s="5">
        <v>45580</v>
      </c>
      <c r="Y295" s="26"/>
      <c r="Z295" s="5"/>
      <c r="AA295" s="5"/>
    </row>
    <row r="296" spans="1:27" s="3" customFormat="1" ht="11.25" customHeight="1" x14ac:dyDescent="0.3">
      <c r="A296" s="2" t="s">
        <v>523</v>
      </c>
      <c r="B296" s="3" t="s">
        <v>564</v>
      </c>
      <c r="C296" s="22">
        <v>2024</v>
      </c>
      <c r="D296" s="22">
        <v>10</v>
      </c>
      <c r="E296" s="22">
        <v>5</v>
      </c>
      <c r="F296" s="23" t="s">
        <v>565</v>
      </c>
      <c r="G296" s="24">
        <v>826.78</v>
      </c>
      <c r="H296" s="24">
        <v>5420</v>
      </c>
      <c r="I296" s="3" t="e">
        <f ca="1">MesesATexto(D296)</f>
        <v>#NAME?</v>
      </c>
      <c r="J296" s="25">
        <f t="shared" si="4"/>
        <v>45570</v>
      </c>
      <c r="K296" s="5">
        <v>45580</v>
      </c>
      <c r="Y296" s="26"/>
      <c r="Z296" s="5"/>
      <c r="AA296" s="5"/>
    </row>
    <row r="297" spans="1:27" s="3" customFormat="1" ht="11.25" customHeight="1" x14ac:dyDescent="0.3">
      <c r="A297" s="2" t="s">
        <v>96</v>
      </c>
      <c r="B297" s="3" t="s">
        <v>566</v>
      </c>
      <c r="C297" s="22">
        <v>2024</v>
      </c>
      <c r="D297" s="22">
        <v>10</v>
      </c>
      <c r="E297" s="22">
        <v>4</v>
      </c>
      <c r="F297" s="23" t="s">
        <v>567</v>
      </c>
      <c r="G297" s="24">
        <v>541.1</v>
      </c>
      <c r="H297" s="24">
        <v>4091.13</v>
      </c>
      <c r="I297" s="3" t="e">
        <f ca="1">MesesATexto(D297)</f>
        <v>#NAME?</v>
      </c>
      <c r="J297" s="25">
        <f t="shared" si="4"/>
        <v>45569</v>
      </c>
      <c r="K297" s="5">
        <v>45580</v>
      </c>
      <c r="Y297" s="26"/>
      <c r="Z297" s="5"/>
      <c r="AA297" s="5"/>
    </row>
    <row r="298" spans="1:27" s="3" customFormat="1" ht="11.25" customHeight="1" x14ac:dyDescent="0.3">
      <c r="A298" s="2" t="s">
        <v>38</v>
      </c>
      <c r="B298" s="3" t="s">
        <v>568</v>
      </c>
      <c r="C298" s="22">
        <v>2024</v>
      </c>
      <c r="D298" s="22">
        <v>9</v>
      </c>
      <c r="E298" s="22">
        <v>30</v>
      </c>
      <c r="F298" s="23" t="s">
        <v>40</v>
      </c>
      <c r="G298" s="24"/>
      <c r="H298" s="24">
        <v>25000</v>
      </c>
      <c r="I298" s="3" t="e">
        <f ca="1">MesesATexto(D298)</f>
        <v>#NAME?</v>
      </c>
      <c r="J298" s="25">
        <f t="shared" si="4"/>
        <v>45565</v>
      </c>
      <c r="K298" s="5">
        <v>45569</v>
      </c>
      <c r="Y298" s="26"/>
      <c r="Z298" s="5"/>
      <c r="AA298" s="5"/>
    </row>
    <row r="299" spans="1:27" s="3" customFormat="1" ht="11.25" customHeight="1" x14ac:dyDescent="0.3">
      <c r="A299" s="2" t="s">
        <v>96</v>
      </c>
      <c r="B299" s="3" t="s">
        <v>569</v>
      </c>
      <c r="C299" s="22">
        <v>2024</v>
      </c>
      <c r="D299" s="22">
        <v>10</v>
      </c>
      <c r="E299" s="22">
        <v>1</v>
      </c>
      <c r="F299" s="23" t="s">
        <v>570</v>
      </c>
      <c r="G299" s="24">
        <v>896.95</v>
      </c>
      <c r="H299" s="24">
        <v>5880</v>
      </c>
      <c r="I299" s="3" t="e">
        <f ca="1">MesesATexto(D299)</f>
        <v>#NAME?</v>
      </c>
      <c r="J299" s="25">
        <f t="shared" si="4"/>
        <v>45566</v>
      </c>
      <c r="K299" s="5">
        <v>45569</v>
      </c>
      <c r="Y299" s="26"/>
      <c r="Z299" s="5"/>
      <c r="AA299" s="5"/>
    </row>
    <row r="300" spans="1:27" s="3" customFormat="1" ht="11.25" customHeight="1" x14ac:dyDescent="0.3">
      <c r="A300" s="2" t="s">
        <v>523</v>
      </c>
      <c r="B300" s="3" t="s">
        <v>571</v>
      </c>
      <c r="C300" s="22">
        <v>2024</v>
      </c>
      <c r="D300" s="22">
        <v>9</v>
      </c>
      <c r="E300" s="22">
        <v>28</v>
      </c>
      <c r="F300" s="23" t="s">
        <v>572</v>
      </c>
      <c r="G300" s="24">
        <v>856.52</v>
      </c>
      <c r="H300" s="24">
        <v>5614.99</v>
      </c>
      <c r="I300" s="3" t="e">
        <f ca="1">MesesATexto(D300)</f>
        <v>#NAME?</v>
      </c>
      <c r="J300" s="25">
        <f t="shared" si="4"/>
        <v>45563</v>
      </c>
      <c r="K300" s="5">
        <v>45569</v>
      </c>
      <c r="Y300" s="26"/>
      <c r="Z300" s="5"/>
      <c r="AA300" s="5"/>
    </row>
    <row r="301" spans="1:27" s="3" customFormat="1" ht="11.25" customHeight="1" x14ac:dyDescent="0.3">
      <c r="A301" s="2" t="s">
        <v>573</v>
      </c>
      <c r="B301" s="3" t="s">
        <v>574</v>
      </c>
      <c r="C301" s="22">
        <v>2024</v>
      </c>
      <c r="D301" s="22">
        <v>9</v>
      </c>
      <c r="E301" s="22">
        <v>28</v>
      </c>
      <c r="F301" s="23" t="s">
        <v>575</v>
      </c>
      <c r="G301" s="24">
        <v>160.16999999999999</v>
      </c>
      <c r="H301" s="24">
        <v>7375</v>
      </c>
      <c r="I301" s="3" t="e">
        <f ca="1">MesesATexto(D301)</f>
        <v>#NAME?</v>
      </c>
      <c r="J301" s="25">
        <f t="shared" si="4"/>
        <v>45563</v>
      </c>
      <c r="K301" s="5">
        <v>45569</v>
      </c>
      <c r="Y301" s="26"/>
      <c r="Z301" s="5"/>
      <c r="AA301" s="5"/>
    </row>
    <row r="302" spans="1:27" s="3" customFormat="1" ht="11.25" customHeight="1" x14ac:dyDescent="0.3">
      <c r="A302" s="2" t="s">
        <v>576</v>
      </c>
      <c r="B302" s="3" t="s">
        <v>577</v>
      </c>
      <c r="C302" s="22">
        <v>2024</v>
      </c>
      <c r="D302" s="22">
        <v>9</v>
      </c>
      <c r="E302" s="22">
        <v>9</v>
      </c>
      <c r="F302" s="23" t="s">
        <v>43</v>
      </c>
      <c r="G302" s="24">
        <v>190.68</v>
      </c>
      <c r="H302" s="24">
        <v>1250</v>
      </c>
      <c r="I302" s="3" t="e">
        <f ca="1">MesesATexto(D302)</f>
        <v>#NAME?</v>
      </c>
      <c r="J302" s="25">
        <f t="shared" si="4"/>
        <v>45544</v>
      </c>
      <c r="K302" s="5">
        <v>45569</v>
      </c>
      <c r="Y302" s="26"/>
      <c r="Z302" s="5"/>
      <c r="AA302" s="5"/>
    </row>
    <row r="303" spans="1:27" s="3" customFormat="1" ht="11.25" customHeight="1" x14ac:dyDescent="0.3">
      <c r="A303" s="2" t="s">
        <v>81</v>
      </c>
      <c r="B303" s="3" t="s">
        <v>578</v>
      </c>
      <c r="C303" s="22">
        <v>2024</v>
      </c>
      <c r="D303" s="22">
        <v>9</v>
      </c>
      <c r="E303" s="22">
        <v>30</v>
      </c>
      <c r="F303" s="23" t="s">
        <v>89</v>
      </c>
      <c r="G303" s="24">
        <v>419.49</v>
      </c>
      <c r="H303" s="24">
        <v>2750</v>
      </c>
      <c r="I303" s="3" t="e">
        <f ca="1">MesesATexto(D303)</f>
        <v>#NAME?</v>
      </c>
      <c r="J303" s="25">
        <f t="shared" si="4"/>
        <v>45565</v>
      </c>
      <c r="K303" s="5">
        <v>45569</v>
      </c>
      <c r="Y303" s="26"/>
      <c r="Z303" s="5"/>
      <c r="AA303" s="5"/>
    </row>
    <row r="304" spans="1:27" s="3" customFormat="1" ht="11.25" customHeight="1" x14ac:dyDescent="0.3">
      <c r="A304" s="2" t="s">
        <v>579</v>
      </c>
      <c r="B304" s="3" t="s">
        <v>580</v>
      </c>
      <c r="C304" s="22">
        <v>2024</v>
      </c>
      <c r="D304" s="22">
        <v>9</v>
      </c>
      <c r="E304" s="22">
        <v>30</v>
      </c>
      <c r="F304" s="23" t="s">
        <v>581</v>
      </c>
      <c r="G304" s="24">
        <v>0</v>
      </c>
      <c r="H304" s="24">
        <v>1700</v>
      </c>
      <c r="I304" s="3" t="e">
        <f ca="1">MesesATexto(D304)</f>
        <v>#NAME?</v>
      </c>
      <c r="J304" s="25">
        <f t="shared" si="4"/>
        <v>45565</v>
      </c>
      <c r="K304" s="5">
        <v>45569</v>
      </c>
      <c r="Y304" s="26"/>
      <c r="Z304" s="5"/>
      <c r="AA304" s="5"/>
    </row>
    <row r="305" spans="1:27" s="3" customFormat="1" ht="11.25" customHeight="1" x14ac:dyDescent="0.3">
      <c r="A305" s="2" t="s">
        <v>108</v>
      </c>
      <c r="B305" s="3" t="s">
        <v>582</v>
      </c>
      <c r="C305" s="22">
        <v>2024</v>
      </c>
      <c r="D305" s="22">
        <v>9</v>
      </c>
      <c r="E305" s="22">
        <v>25</v>
      </c>
      <c r="F305" s="23" t="s">
        <v>583</v>
      </c>
      <c r="G305" s="24">
        <v>7245.76</v>
      </c>
      <c r="H305" s="24">
        <v>47500</v>
      </c>
      <c r="I305" s="3" t="e">
        <f ca="1">MesesATexto(D305)</f>
        <v>#NAME?</v>
      </c>
      <c r="J305" s="25">
        <f t="shared" si="4"/>
        <v>45560</v>
      </c>
      <c r="K305" s="5">
        <v>45569</v>
      </c>
      <c r="Y305" s="26"/>
      <c r="Z305" s="5"/>
      <c r="AA305" s="5"/>
    </row>
    <row r="306" spans="1:27" s="3" customFormat="1" ht="11.25" customHeight="1" x14ac:dyDescent="0.3">
      <c r="A306" s="2" t="s">
        <v>486</v>
      </c>
      <c r="B306" s="3" t="s">
        <v>584</v>
      </c>
      <c r="C306" s="22">
        <v>2024</v>
      </c>
      <c r="D306" s="22">
        <v>9</v>
      </c>
      <c r="E306" s="22">
        <v>25</v>
      </c>
      <c r="F306" s="23" t="s">
        <v>46</v>
      </c>
      <c r="G306" s="24">
        <v>228.81</v>
      </c>
      <c r="H306" s="24">
        <v>1500</v>
      </c>
      <c r="I306" s="3" t="e">
        <f ca="1">MesesATexto(D306)</f>
        <v>#NAME?</v>
      </c>
      <c r="J306" s="25">
        <f t="shared" si="4"/>
        <v>45560</v>
      </c>
      <c r="K306" s="5">
        <v>45569</v>
      </c>
      <c r="Y306" s="26"/>
      <c r="Z306" s="5"/>
      <c r="AA306" s="5"/>
    </row>
    <row r="307" spans="1:27" s="3" customFormat="1" ht="11.25" customHeight="1" x14ac:dyDescent="0.3">
      <c r="A307" s="2" t="s">
        <v>25</v>
      </c>
      <c r="B307" s="3" t="s">
        <v>585</v>
      </c>
      <c r="C307" s="22">
        <v>2024</v>
      </c>
      <c r="D307" s="22">
        <v>9</v>
      </c>
      <c r="E307" s="22">
        <v>25</v>
      </c>
      <c r="F307" s="23" t="s">
        <v>586</v>
      </c>
      <c r="G307" s="24">
        <v>0</v>
      </c>
      <c r="H307" s="24">
        <v>14300</v>
      </c>
      <c r="I307" s="3" t="e">
        <f ca="1">MesesATexto(D307)</f>
        <v>#NAME?</v>
      </c>
      <c r="J307" s="25">
        <f t="shared" si="4"/>
        <v>45560</v>
      </c>
      <c r="K307" s="5">
        <v>45569</v>
      </c>
      <c r="Y307" s="26"/>
      <c r="Z307" s="5"/>
      <c r="AA307" s="5"/>
    </row>
    <row r="308" spans="1:27" s="3" customFormat="1" ht="11.25" customHeight="1" x14ac:dyDescent="0.3">
      <c r="A308" s="2" t="s">
        <v>134</v>
      </c>
      <c r="B308" s="3" t="s">
        <v>587</v>
      </c>
      <c r="C308" s="22">
        <v>2024</v>
      </c>
      <c r="D308" s="22">
        <v>9</v>
      </c>
      <c r="E308" s="22">
        <v>24</v>
      </c>
      <c r="F308" s="23" t="s">
        <v>588</v>
      </c>
      <c r="G308" s="24">
        <v>195.25</v>
      </c>
      <c r="H308" s="24">
        <v>1280</v>
      </c>
      <c r="I308" s="3" t="e">
        <f ca="1">MesesATexto(D308)</f>
        <v>#NAME?</v>
      </c>
      <c r="J308" s="25">
        <f t="shared" si="4"/>
        <v>45559</v>
      </c>
      <c r="K308" s="5">
        <v>45569</v>
      </c>
      <c r="Y308" s="26"/>
      <c r="Z308" s="5"/>
      <c r="AA308" s="5"/>
    </row>
    <row r="309" spans="1:27" s="3" customFormat="1" ht="11.25" customHeight="1" x14ac:dyDescent="0.3">
      <c r="A309" s="2" t="s">
        <v>101</v>
      </c>
      <c r="B309" s="3" t="s">
        <v>589</v>
      </c>
      <c r="C309" s="22">
        <v>2024</v>
      </c>
      <c r="D309" s="22">
        <v>9</v>
      </c>
      <c r="E309" s="22">
        <v>24</v>
      </c>
      <c r="F309" s="23" t="s">
        <v>590</v>
      </c>
      <c r="G309" s="24">
        <v>0</v>
      </c>
      <c r="H309" s="24">
        <v>3220.34</v>
      </c>
      <c r="I309" s="3" t="e">
        <f ca="1">MesesATexto(D309)</f>
        <v>#NAME?</v>
      </c>
      <c r="J309" s="25">
        <f t="shared" si="4"/>
        <v>45559</v>
      </c>
      <c r="K309" s="5">
        <v>45569</v>
      </c>
      <c r="Y309" s="26"/>
      <c r="Z309" s="5"/>
      <c r="AA309" s="5"/>
    </row>
    <row r="310" spans="1:27" s="3" customFormat="1" ht="11.25" customHeight="1" x14ac:dyDescent="0.3">
      <c r="A310" s="2" t="s">
        <v>25</v>
      </c>
      <c r="B310" s="3" t="s">
        <v>591</v>
      </c>
      <c r="C310" s="22">
        <v>2024</v>
      </c>
      <c r="D310" s="22">
        <v>9</v>
      </c>
      <c r="E310" s="22">
        <v>24</v>
      </c>
      <c r="F310" s="23" t="s">
        <v>592</v>
      </c>
      <c r="G310" s="24">
        <v>0</v>
      </c>
      <c r="H310" s="24">
        <v>53255</v>
      </c>
      <c r="I310" s="3" t="e">
        <f ca="1">MesesATexto(D310)</f>
        <v>#NAME?</v>
      </c>
      <c r="J310" s="25">
        <f t="shared" si="4"/>
        <v>45559</v>
      </c>
      <c r="K310" s="5">
        <v>45569</v>
      </c>
      <c r="Y310" s="26"/>
      <c r="Z310" s="5"/>
      <c r="AA310" s="5"/>
    </row>
    <row r="311" spans="1:27" s="3" customFormat="1" ht="11.25" customHeight="1" x14ac:dyDescent="0.3">
      <c r="A311" s="2" t="s">
        <v>47</v>
      </c>
      <c r="B311" s="3" t="s">
        <v>593</v>
      </c>
      <c r="C311" s="22">
        <v>2024</v>
      </c>
      <c r="D311" s="22">
        <v>9</v>
      </c>
      <c r="E311" s="22">
        <v>24</v>
      </c>
      <c r="F311" s="23" t="s">
        <v>175</v>
      </c>
      <c r="G311" s="24">
        <v>0</v>
      </c>
      <c r="H311" s="24">
        <v>217100</v>
      </c>
      <c r="I311" s="3" t="e">
        <f ca="1">MesesATexto(D311)</f>
        <v>#NAME?</v>
      </c>
      <c r="J311" s="25">
        <f t="shared" si="4"/>
        <v>45559</v>
      </c>
      <c r="K311" s="5">
        <v>45569</v>
      </c>
      <c r="Y311" s="26"/>
      <c r="Z311" s="5"/>
      <c r="AA311" s="5"/>
    </row>
    <row r="312" spans="1:27" s="3" customFormat="1" ht="11.25" customHeight="1" x14ac:dyDescent="0.3">
      <c r="A312" s="2" t="s">
        <v>486</v>
      </c>
      <c r="B312" s="3" t="s">
        <v>594</v>
      </c>
      <c r="C312" s="22">
        <v>2024</v>
      </c>
      <c r="D312" s="22">
        <v>9</v>
      </c>
      <c r="E312" s="22">
        <v>24</v>
      </c>
      <c r="F312" s="23" t="s">
        <v>595</v>
      </c>
      <c r="G312" s="24">
        <v>1507.12</v>
      </c>
      <c r="H312" s="24">
        <v>9880</v>
      </c>
      <c r="I312" s="3" t="e">
        <f ca="1">MesesATexto(D312)</f>
        <v>#NAME?</v>
      </c>
      <c r="J312" s="25">
        <f t="shared" si="4"/>
        <v>45559</v>
      </c>
      <c r="K312" s="5">
        <v>45569</v>
      </c>
      <c r="Y312" s="26"/>
      <c r="Z312" s="5"/>
      <c r="AA312" s="5"/>
    </row>
    <row r="313" spans="1:27" s="3" customFormat="1" ht="11.25" customHeight="1" x14ac:dyDescent="0.3">
      <c r="A313" s="2" t="s">
        <v>101</v>
      </c>
      <c r="B313" s="3" t="s">
        <v>596</v>
      </c>
      <c r="C313" s="22">
        <v>2024</v>
      </c>
      <c r="D313" s="22">
        <v>9</v>
      </c>
      <c r="E313" s="22">
        <v>23</v>
      </c>
      <c r="F313" s="23" t="s">
        <v>597</v>
      </c>
      <c r="G313" s="24">
        <v>9411.86</v>
      </c>
      <c r="H313" s="24">
        <v>61700</v>
      </c>
      <c r="I313" s="3" t="e">
        <f ca="1">MesesATexto(D313)</f>
        <v>#NAME?</v>
      </c>
      <c r="J313" s="25">
        <f t="shared" si="4"/>
        <v>45558</v>
      </c>
      <c r="K313" s="5">
        <v>45569</v>
      </c>
      <c r="Y313" s="26"/>
      <c r="Z313" s="5"/>
      <c r="AA313" s="5"/>
    </row>
    <row r="314" spans="1:27" s="3" customFormat="1" ht="11.25" customHeight="1" x14ac:dyDescent="0.3">
      <c r="A314" s="2" t="s">
        <v>38</v>
      </c>
      <c r="B314" s="3" t="s">
        <v>598</v>
      </c>
      <c r="C314" s="22">
        <v>2024</v>
      </c>
      <c r="D314" s="22">
        <v>9</v>
      </c>
      <c r="E314" s="22">
        <v>23</v>
      </c>
      <c r="F314" s="23" t="s">
        <v>40</v>
      </c>
      <c r="G314" s="24">
        <v>0</v>
      </c>
      <c r="H314" s="24">
        <v>25000</v>
      </c>
      <c r="I314" s="3" t="e">
        <f ca="1">MesesATexto(D314)</f>
        <v>#NAME?</v>
      </c>
      <c r="J314" s="25">
        <f t="shared" si="4"/>
        <v>45558</v>
      </c>
      <c r="K314" s="5">
        <v>45558</v>
      </c>
      <c r="Y314" s="26"/>
      <c r="Z314" s="5"/>
      <c r="AA314" s="5"/>
    </row>
    <row r="315" spans="1:27" s="3" customFormat="1" ht="11.25" customHeight="1" x14ac:dyDescent="0.3">
      <c r="A315" s="2" t="s">
        <v>59</v>
      </c>
      <c r="B315" s="3" t="s">
        <v>599</v>
      </c>
      <c r="C315" s="22">
        <v>2024</v>
      </c>
      <c r="D315" s="22">
        <v>9</v>
      </c>
      <c r="E315" s="22">
        <v>25</v>
      </c>
      <c r="F315" s="23" t="s">
        <v>442</v>
      </c>
      <c r="G315" s="24">
        <v>1653.93</v>
      </c>
      <c r="H315" s="24">
        <v>7167.01</v>
      </c>
      <c r="I315" s="3" t="e">
        <f ca="1">MesesATexto(D315)</f>
        <v>#NAME?</v>
      </c>
      <c r="J315" s="25">
        <f t="shared" si="4"/>
        <v>45560</v>
      </c>
      <c r="K315" s="5">
        <v>45558</v>
      </c>
      <c r="Y315" s="26"/>
      <c r="Z315" s="5"/>
      <c r="AA315" s="5"/>
    </row>
    <row r="316" spans="1:27" s="3" customFormat="1" ht="11.25" customHeight="1" x14ac:dyDescent="0.3">
      <c r="A316" s="2" t="s">
        <v>96</v>
      </c>
      <c r="B316" s="3" t="s">
        <v>600</v>
      </c>
      <c r="C316" s="22">
        <v>2024</v>
      </c>
      <c r="D316" s="22">
        <v>9</v>
      </c>
      <c r="E316" s="22">
        <v>20</v>
      </c>
      <c r="F316" s="23" t="s">
        <v>601</v>
      </c>
      <c r="G316" s="24">
        <v>1323.77</v>
      </c>
      <c r="H316" s="24">
        <v>11397.96</v>
      </c>
      <c r="I316" s="3" t="e">
        <f ca="1">MesesATexto(D316)</f>
        <v>#NAME?</v>
      </c>
      <c r="J316" s="25">
        <f t="shared" si="4"/>
        <v>45555</v>
      </c>
      <c r="K316" s="5">
        <v>45558</v>
      </c>
      <c r="Y316" s="26"/>
      <c r="Z316" s="5"/>
      <c r="AA316" s="5"/>
    </row>
    <row r="317" spans="1:27" s="3" customFormat="1" ht="11.25" customHeight="1" x14ac:dyDescent="0.3">
      <c r="A317" s="2" t="s">
        <v>328</v>
      </c>
      <c r="B317" s="3" t="s">
        <v>602</v>
      </c>
      <c r="C317" s="22">
        <v>2024</v>
      </c>
      <c r="D317" s="22">
        <v>9</v>
      </c>
      <c r="E317" s="22">
        <v>14</v>
      </c>
      <c r="F317" s="23" t="s">
        <v>603</v>
      </c>
      <c r="G317" s="24">
        <v>1155.3399999999999</v>
      </c>
      <c r="H317" s="24">
        <v>7573.86</v>
      </c>
      <c r="I317" s="3" t="e">
        <f ca="1">MesesATexto(D317)</f>
        <v>#NAME?</v>
      </c>
      <c r="J317" s="25">
        <f t="shared" si="4"/>
        <v>45549</v>
      </c>
      <c r="K317" s="5">
        <v>45558</v>
      </c>
      <c r="Y317" s="26"/>
      <c r="Z317" s="5"/>
      <c r="AA317" s="5"/>
    </row>
    <row r="318" spans="1:27" s="3" customFormat="1" ht="11.25" customHeight="1" x14ac:dyDescent="0.3">
      <c r="A318" s="2" t="s">
        <v>604</v>
      </c>
      <c r="B318" s="3" t="s">
        <v>605</v>
      </c>
      <c r="C318" s="22">
        <v>2024</v>
      </c>
      <c r="D318" s="22">
        <v>9</v>
      </c>
      <c r="E318" s="22">
        <v>19</v>
      </c>
      <c r="F318" s="23" t="s">
        <v>74</v>
      </c>
      <c r="G318" s="24"/>
      <c r="H318" s="24">
        <v>5400</v>
      </c>
      <c r="I318" s="3" t="e">
        <f ca="1">MesesATexto(D318)</f>
        <v>#NAME?</v>
      </c>
      <c r="J318" s="25">
        <f t="shared" si="4"/>
        <v>45554</v>
      </c>
      <c r="K318" s="5">
        <v>45558</v>
      </c>
      <c r="Y318" s="26"/>
      <c r="Z318" s="5"/>
      <c r="AA318" s="5"/>
    </row>
    <row r="319" spans="1:27" s="3" customFormat="1" ht="11.25" customHeight="1" x14ac:dyDescent="0.3">
      <c r="A319" s="2" t="s">
        <v>47</v>
      </c>
      <c r="B319" s="3" t="s">
        <v>606</v>
      </c>
      <c r="C319" s="22">
        <v>2024</v>
      </c>
      <c r="D319" s="22">
        <v>9</v>
      </c>
      <c r="E319" s="22">
        <v>13</v>
      </c>
      <c r="F319" s="23" t="s">
        <v>175</v>
      </c>
      <c r="G319" s="24"/>
      <c r="H319" s="24">
        <v>217100</v>
      </c>
      <c r="I319" s="3" t="e">
        <f ca="1">MesesATexto(D319)</f>
        <v>#NAME?</v>
      </c>
      <c r="J319" s="25">
        <f t="shared" si="4"/>
        <v>45548</v>
      </c>
      <c r="K319" s="5">
        <v>45548</v>
      </c>
      <c r="Y319" s="26"/>
      <c r="Z319" s="5"/>
      <c r="AA319" s="5"/>
    </row>
    <row r="320" spans="1:27" s="3" customFormat="1" ht="11.25" customHeight="1" x14ac:dyDescent="0.3">
      <c r="A320" s="2" t="s">
        <v>38</v>
      </c>
      <c r="B320" s="3" t="s">
        <v>607</v>
      </c>
      <c r="C320" s="22">
        <v>2024</v>
      </c>
      <c r="D320" s="22">
        <v>9</v>
      </c>
      <c r="E320" s="22">
        <v>5</v>
      </c>
      <c r="F320" s="23" t="s">
        <v>40</v>
      </c>
      <c r="G320" s="24">
        <v>0</v>
      </c>
      <c r="H320" s="24">
        <v>25000</v>
      </c>
      <c r="I320" s="3" t="e">
        <f ca="1">MesesATexto(D320)</f>
        <v>#NAME?</v>
      </c>
      <c r="J320" s="25">
        <f t="shared" si="4"/>
        <v>45540</v>
      </c>
      <c r="K320" s="5">
        <v>45541</v>
      </c>
      <c r="Y320" s="26"/>
      <c r="Z320" s="5"/>
      <c r="AA320" s="5"/>
    </row>
    <row r="321" spans="1:27" s="3" customFormat="1" ht="11.25" customHeight="1" x14ac:dyDescent="0.3">
      <c r="A321" s="2" t="s">
        <v>25</v>
      </c>
      <c r="B321" s="3" t="s">
        <v>608</v>
      </c>
      <c r="C321" s="22">
        <v>2024</v>
      </c>
      <c r="D321" s="22">
        <v>9</v>
      </c>
      <c r="E321" s="22">
        <v>2</v>
      </c>
      <c r="F321" s="23" t="s">
        <v>609</v>
      </c>
      <c r="G321" s="24"/>
      <c r="H321" s="24">
        <v>6823</v>
      </c>
      <c r="I321" s="3" t="e">
        <f ca="1">MesesATexto(D321)</f>
        <v>#NAME?</v>
      </c>
      <c r="J321" s="25">
        <f t="shared" si="4"/>
        <v>45537</v>
      </c>
      <c r="K321" s="5">
        <v>45541</v>
      </c>
      <c r="Y321" s="26"/>
      <c r="Z321" s="5"/>
      <c r="AA321" s="5"/>
    </row>
    <row r="322" spans="1:27" s="3" customFormat="1" ht="11.25" customHeight="1" x14ac:dyDescent="0.3">
      <c r="A322" s="2" t="s">
        <v>47</v>
      </c>
      <c r="B322" s="3" t="s">
        <v>610</v>
      </c>
      <c r="C322" s="22">
        <v>2024</v>
      </c>
      <c r="D322" s="22">
        <v>9</v>
      </c>
      <c r="E322" s="22">
        <v>3</v>
      </c>
      <c r="F322" s="23" t="s">
        <v>175</v>
      </c>
      <c r="G322" s="24"/>
      <c r="H322" s="24">
        <v>217100</v>
      </c>
      <c r="I322" s="3" t="e">
        <f ca="1">MesesATexto(D322)</f>
        <v>#NAME?</v>
      </c>
      <c r="J322" s="25">
        <f t="shared" si="4"/>
        <v>45538</v>
      </c>
      <c r="K322" s="5">
        <v>45539</v>
      </c>
      <c r="Y322" s="26"/>
      <c r="Z322" s="5"/>
      <c r="AA322" s="5"/>
    </row>
    <row r="323" spans="1:27" s="3" customFormat="1" ht="11.25" customHeight="1" x14ac:dyDescent="0.3">
      <c r="A323" s="2" t="s">
        <v>38</v>
      </c>
      <c r="B323" s="3" t="s">
        <v>611</v>
      </c>
      <c r="C323" s="22">
        <v>2024</v>
      </c>
      <c r="D323" s="22">
        <v>8</v>
      </c>
      <c r="E323" s="22">
        <v>28</v>
      </c>
      <c r="F323" s="23" t="s">
        <v>40</v>
      </c>
      <c r="G323" s="24"/>
      <c r="H323" s="24">
        <v>25000</v>
      </c>
      <c r="I323" s="3" t="e">
        <f ca="1">MesesATexto(D323)</f>
        <v>#NAME?</v>
      </c>
      <c r="J323" s="25">
        <f t="shared" si="4"/>
        <v>45532</v>
      </c>
      <c r="K323" s="5">
        <v>45532</v>
      </c>
      <c r="Y323" s="26"/>
      <c r="Z323" s="5"/>
      <c r="AA323" s="5"/>
    </row>
    <row r="324" spans="1:27" s="3" customFormat="1" ht="11.25" customHeight="1" x14ac:dyDescent="0.3">
      <c r="A324" s="2" t="s">
        <v>96</v>
      </c>
      <c r="B324" s="3" t="s">
        <v>612</v>
      </c>
      <c r="C324" s="22">
        <v>2024</v>
      </c>
      <c r="D324" s="22">
        <v>8</v>
      </c>
      <c r="E324" s="22">
        <v>20</v>
      </c>
      <c r="F324" s="23" t="s">
        <v>613</v>
      </c>
      <c r="G324" s="24">
        <v>618.26</v>
      </c>
      <c r="H324" s="24">
        <v>6609.39</v>
      </c>
      <c r="I324" s="3" t="e">
        <f ca="1">MesesATexto(D324)</f>
        <v>#NAME?</v>
      </c>
      <c r="J324" s="25">
        <f t="shared" si="4"/>
        <v>45524</v>
      </c>
      <c r="K324" s="5">
        <v>45530</v>
      </c>
      <c r="Y324" s="26"/>
      <c r="Z324" s="5"/>
      <c r="AA324" s="5"/>
    </row>
    <row r="325" spans="1:27" s="3" customFormat="1" ht="11.25" customHeight="1" x14ac:dyDescent="0.3">
      <c r="A325" s="2" t="s">
        <v>47</v>
      </c>
      <c r="B325" s="3" t="s">
        <v>614</v>
      </c>
      <c r="C325" s="22">
        <v>2024</v>
      </c>
      <c r="D325" s="22">
        <v>8</v>
      </c>
      <c r="E325" s="22">
        <v>23</v>
      </c>
      <c r="F325" s="23" t="s">
        <v>175</v>
      </c>
      <c r="G325" s="24">
        <v>0</v>
      </c>
      <c r="H325" s="24">
        <v>217100</v>
      </c>
      <c r="I325" s="3" t="e">
        <f ca="1">MesesATexto(D325)</f>
        <v>#NAME?</v>
      </c>
      <c r="J325" s="25">
        <f t="shared" si="4"/>
        <v>45527</v>
      </c>
      <c r="K325" s="5">
        <v>45530</v>
      </c>
      <c r="Y325" s="26"/>
      <c r="Z325" s="5"/>
      <c r="AA325" s="5"/>
    </row>
    <row r="326" spans="1:27" s="3" customFormat="1" ht="11.25" customHeight="1" x14ac:dyDescent="0.3">
      <c r="A326" s="2" t="s">
        <v>160</v>
      </c>
      <c r="B326" s="3" t="s">
        <v>615</v>
      </c>
      <c r="C326" s="22">
        <v>2024</v>
      </c>
      <c r="D326" s="22">
        <v>8</v>
      </c>
      <c r="E326" s="22">
        <v>23</v>
      </c>
      <c r="F326" s="23" t="s">
        <v>46</v>
      </c>
      <c r="G326" s="24">
        <v>228.81</v>
      </c>
      <c r="H326" s="24">
        <v>1500</v>
      </c>
      <c r="I326" s="3" t="e">
        <f ca="1">MesesATexto(D326)</f>
        <v>#NAME?</v>
      </c>
      <c r="J326" s="25">
        <f t="shared" si="4"/>
        <v>45527</v>
      </c>
      <c r="K326" s="5">
        <v>45530</v>
      </c>
      <c r="Y326" s="26"/>
      <c r="Z326" s="5"/>
      <c r="AA326" s="5"/>
    </row>
    <row r="327" spans="1:27" s="3" customFormat="1" ht="11.25" customHeight="1" x14ac:dyDescent="0.3">
      <c r="A327" s="2" t="s">
        <v>59</v>
      </c>
      <c r="B327" s="3" t="s">
        <v>616</v>
      </c>
      <c r="C327" s="22">
        <v>2024</v>
      </c>
      <c r="D327" s="22">
        <v>8</v>
      </c>
      <c r="E327" s="22">
        <v>25</v>
      </c>
      <c r="F327" s="23" t="s">
        <v>442</v>
      </c>
      <c r="G327" s="24">
        <v>1653.93</v>
      </c>
      <c r="H327" s="24">
        <v>7167.01</v>
      </c>
      <c r="I327" s="3" t="e">
        <f ca="1">MesesATexto(D327)</f>
        <v>#NAME?</v>
      </c>
      <c r="J327" s="25">
        <f t="shared" si="4"/>
        <v>45529</v>
      </c>
      <c r="K327" s="5">
        <v>45527</v>
      </c>
      <c r="Y327" s="26"/>
      <c r="Z327" s="5"/>
      <c r="AA327" s="5"/>
    </row>
    <row r="328" spans="1:27" s="3" customFormat="1" ht="11.25" customHeight="1" x14ac:dyDescent="0.3">
      <c r="A328" s="2" t="s">
        <v>353</v>
      </c>
      <c r="B328" s="3" t="s">
        <v>617</v>
      </c>
      <c r="C328" s="22">
        <v>2024</v>
      </c>
      <c r="D328" s="22">
        <v>8</v>
      </c>
      <c r="E328" s="22">
        <v>22</v>
      </c>
      <c r="F328" s="23" t="s">
        <v>618</v>
      </c>
      <c r="G328" s="24">
        <v>305.08999999999997</v>
      </c>
      <c r="H328" s="24">
        <v>1694.96</v>
      </c>
      <c r="I328" s="3" t="e">
        <f ca="1">MesesATexto(D328)</f>
        <v>#NAME?</v>
      </c>
      <c r="J328" s="25">
        <f t="shared" si="4"/>
        <v>45526</v>
      </c>
      <c r="K328" s="5">
        <v>45527</v>
      </c>
      <c r="Y328" s="26"/>
      <c r="Z328" s="5"/>
      <c r="AA328" s="5"/>
    </row>
    <row r="329" spans="1:27" s="3" customFormat="1" ht="11.25" customHeight="1" x14ac:dyDescent="0.3">
      <c r="A329" s="2" t="s">
        <v>96</v>
      </c>
      <c r="B329" s="3" t="s">
        <v>619</v>
      </c>
      <c r="C329" s="22">
        <v>2024</v>
      </c>
      <c r="D329" s="22">
        <v>8</v>
      </c>
      <c r="E329" s="22">
        <v>17</v>
      </c>
      <c r="F329" s="23" t="s">
        <v>620</v>
      </c>
      <c r="G329" s="24">
        <v>143.19</v>
      </c>
      <c r="H329" s="24">
        <v>1518.55</v>
      </c>
      <c r="I329" s="3" t="e">
        <f ca="1">MesesATexto(D329)</f>
        <v>#NAME?</v>
      </c>
      <c r="J329" s="25">
        <f t="shared" ref="J329:J392" si="5">DATE(C329,D329,E329)</f>
        <v>45521</v>
      </c>
      <c r="K329" s="5">
        <v>45527</v>
      </c>
      <c r="Y329" s="26"/>
      <c r="Z329" s="5"/>
      <c r="AA329" s="5"/>
    </row>
    <row r="330" spans="1:27" s="3" customFormat="1" ht="11.25" customHeight="1" x14ac:dyDescent="0.3">
      <c r="A330" s="2" t="s">
        <v>96</v>
      </c>
      <c r="B330" s="3" t="s">
        <v>621</v>
      </c>
      <c r="C330" s="22">
        <v>2024</v>
      </c>
      <c r="D330" s="22">
        <v>8</v>
      </c>
      <c r="E330" s="22">
        <v>11</v>
      </c>
      <c r="F330" s="23" t="s">
        <v>622</v>
      </c>
      <c r="G330" s="24">
        <v>344.81</v>
      </c>
      <c r="H330" s="24">
        <v>2617.52</v>
      </c>
      <c r="I330" s="3" t="e">
        <f ca="1">MesesATexto(D330)</f>
        <v>#NAME?</v>
      </c>
      <c r="J330" s="25">
        <f t="shared" si="5"/>
        <v>45515</v>
      </c>
      <c r="K330" s="5">
        <v>45527</v>
      </c>
      <c r="Y330" s="26"/>
      <c r="Z330" s="5"/>
      <c r="AA330" s="5"/>
    </row>
    <row r="331" spans="1:27" s="3" customFormat="1" ht="11.25" customHeight="1" x14ac:dyDescent="0.3">
      <c r="A331" s="2" t="s">
        <v>101</v>
      </c>
      <c r="B331" s="3" t="s">
        <v>623</v>
      </c>
      <c r="C331" s="22">
        <v>2024</v>
      </c>
      <c r="D331" s="22">
        <v>8</v>
      </c>
      <c r="E331" s="22">
        <v>15</v>
      </c>
      <c r="F331" s="23" t="s">
        <v>624</v>
      </c>
      <c r="G331" s="24">
        <v>244.07</v>
      </c>
      <c r="H331" s="24">
        <v>1600</v>
      </c>
      <c r="I331" s="3" t="e">
        <f ca="1">MesesATexto(D331)</f>
        <v>#NAME?</v>
      </c>
      <c r="J331" s="25">
        <f t="shared" si="5"/>
        <v>45519</v>
      </c>
      <c r="K331" s="5">
        <v>45520</v>
      </c>
      <c r="Y331" s="26"/>
      <c r="Z331" s="5"/>
      <c r="AA331" s="5"/>
    </row>
    <row r="332" spans="1:27" s="3" customFormat="1" ht="11.25" customHeight="1" x14ac:dyDescent="0.3">
      <c r="A332" s="2" t="s">
        <v>38</v>
      </c>
      <c r="B332" s="3" t="s">
        <v>625</v>
      </c>
      <c r="C332" s="22">
        <v>2024</v>
      </c>
      <c r="D332" s="22">
        <v>8</v>
      </c>
      <c r="E332" s="22">
        <v>12</v>
      </c>
      <c r="F332" s="23" t="s">
        <v>40</v>
      </c>
      <c r="G332" s="24">
        <v>0</v>
      </c>
      <c r="H332" s="24">
        <v>25000</v>
      </c>
      <c r="I332" s="3" t="e">
        <f ca="1">MesesATexto(D332)</f>
        <v>#NAME?</v>
      </c>
      <c r="J332" s="25">
        <f t="shared" si="5"/>
        <v>45516</v>
      </c>
      <c r="K332" s="5">
        <v>45516</v>
      </c>
      <c r="Y332" s="26"/>
      <c r="Z332" s="5"/>
      <c r="AA332" s="5"/>
    </row>
    <row r="333" spans="1:27" s="3" customFormat="1" ht="11.25" customHeight="1" x14ac:dyDescent="0.3">
      <c r="A333" s="2" t="s">
        <v>47</v>
      </c>
      <c r="B333" s="3" t="s">
        <v>626</v>
      </c>
      <c r="C333" s="22">
        <v>2024</v>
      </c>
      <c r="D333" s="22">
        <v>8</v>
      </c>
      <c r="E333" s="22">
        <v>9</v>
      </c>
      <c r="F333" s="23" t="s">
        <v>175</v>
      </c>
      <c r="G333" s="24">
        <v>0</v>
      </c>
      <c r="H333" s="24">
        <v>217100</v>
      </c>
      <c r="I333" s="3" t="e">
        <f ca="1">MesesATexto(D333)</f>
        <v>#NAME?</v>
      </c>
      <c r="J333" s="25">
        <f t="shared" si="5"/>
        <v>45513</v>
      </c>
      <c r="K333" s="5">
        <v>45516</v>
      </c>
      <c r="Y333" s="26"/>
      <c r="Z333" s="5"/>
      <c r="AA333" s="5"/>
    </row>
    <row r="334" spans="1:27" s="3" customFormat="1" ht="11.25" customHeight="1" x14ac:dyDescent="0.3">
      <c r="A334" s="2" t="s">
        <v>627</v>
      </c>
      <c r="B334" s="3" t="s">
        <v>628</v>
      </c>
      <c r="C334" s="22">
        <v>2024</v>
      </c>
      <c r="D334" s="22">
        <v>8</v>
      </c>
      <c r="E334" s="22">
        <v>8</v>
      </c>
      <c r="F334" s="23" t="s">
        <v>629</v>
      </c>
      <c r="G334" s="24">
        <v>590.79999999999995</v>
      </c>
      <c r="H334" s="24">
        <v>2700.8</v>
      </c>
      <c r="I334" s="3" t="e">
        <f ca="1">MesesATexto(D334)</f>
        <v>#NAME?</v>
      </c>
      <c r="J334" s="25">
        <f t="shared" si="5"/>
        <v>45512</v>
      </c>
      <c r="K334" s="5">
        <v>45516</v>
      </c>
      <c r="Y334" s="26"/>
      <c r="Z334" s="5"/>
      <c r="AA334" s="5"/>
    </row>
    <row r="335" spans="1:27" s="3" customFormat="1" ht="11.25" customHeight="1" x14ac:dyDescent="0.3">
      <c r="A335" s="2" t="s">
        <v>96</v>
      </c>
      <c r="B335" s="3" t="s">
        <v>630</v>
      </c>
      <c r="C335" s="22">
        <v>2024</v>
      </c>
      <c r="D335" s="22">
        <v>8</v>
      </c>
      <c r="E335" s="22">
        <v>5</v>
      </c>
      <c r="F335" s="23" t="s">
        <v>631</v>
      </c>
      <c r="G335" s="24">
        <v>449.6</v>
      </c>
      <c r="H335" s="24">
        <v>5114.3100000000004</v>
      </c>
      <c r="I335" s="3" t="e">
        <f ca="1">MesesATexto(D335)</f>
        <v>#NAME?</v>
      </c>
      <c r="J335" s="25">
        <f t="shared" si="5"/>
        <v>45509</v>
      </c>
      <c r="K335" s="5">
        <v>45516</v>
      </c>
      <c r="Y335" s="26"/>
      <c r="Z335" s="5"/>
      <c r="AA335" s="5"/>
    </row>
    <row r="336" spans="1:27" s="3" customFormat="1" ht="11.25" customHeight="1" x14ac:dyDescent="0.3">
      <c r="A336" s="2" t="s">
        <v>632</v>
      </c>
      <c r="B336" s="3" t="s">
        <v>633</v>
      </c>
      <c r="C336" s="22">
        <v>2024</v>
      </c>
      <c r="D336" s="22">
        <v>8</v>
      </c>
      <c r="E336" s="22">
        <v>6</v>
      </c>
      <c r="F336" s="23" t="s">
        <v>634</v>
      </c>
      <c r="G336" s="24">
        <v>2050.04</v>
      </c>
      <c r="H336" s="24">
        <v>13439.14</v>
      </c>
      <c r="I336" s="3" t="e">
        <f ca="1">MesesATexto(D336)</f>
        <v>#NAME?</v>
      </c>
      <c r="J336" s="25">
        <f t="shared" si="5"/>
        <v>45510</v>
      </c>
      <c r="K336" s="5">
        <v>45516</v>
      </c>
      <c r="Y336" s="26"/>
      <c r="Z336" s="5"/>
      <c r="AA336" s="5"/>
    </row>
    <row r="337" spans="1:27" s="3" customFormat="1" ht="11.25" customHeight="1" x14ac:dyDescent="0.3">
      <c r="A337" s="2" t="s">
        <v>25</v>
      </c>
      <c r="B337" s="3" t="s">
        <v>635</v>
      </c>
      <c r="C337" s="22">
        <v>2024</v>
      </c>
      <c r="D337" s="22">
        <v>8</v>
      </c>
      <c r="E337" s="22">
        <v>9</v>
      </c>
      <c r="F337" s="23" t="s">
        <v>30</v>
      </c>
      <c r="G337" s="24">
        <v>0</v>
      </c>
      <c r="H337" s="24">
        <v>10000</v>
      </c>
      <c r="I337" s="3" t="e">
        <f ca="1">MesesATexto(D337)</f>
        <v>#NAME?</v>
      </c>
      <c r="J337" s="25">
        <f t="shared" si="5"/>
        <v>45513</v>
      </c>
      <c r="K337" s="5">
        <v>45516</v>
      </c>
      <c r="Y337" s="26"/>
      <c r="Z337" s="5"/>
      <c r="AA337" s="5"/>
    </row>
    <row r="338" spans="1:27" s="3" customFormat="1" ht="11.25" customHeight="1" x14ac:dyDescent="0.3">
      <c r="A338" s="2" t="s">
        <v>25</v>
      </c>
      <c r="B338" s="3" t="s">
        <v>636</v>
      </c>
      <c r="C338" s="22">
        <v>2024</v>
      </c>
      <c r="D338" s="22">
        <v>8</v>
      </c>
      <c r="E338" s="22">
        <v>9</v>
      </c>
      <c r="F338" s="23" t="s">
        <v>30</v>
      </c>
      <c r="G338" s="24">
        <v>0</v>
      </c>
      <c r="H338" s="24">
        <v>10000</v>
      </c>
      <c r="I338" s="3" t="e">
        <f ca="1">MesesATexto(D338)</f>
        <v>#NAME?</v>
      </c>
      <c r="J338" s="25">
        <f t="shared" si="5"/>
        <v>45513</v>
      </c>
      <c r="K338" s="5">
        <v>45516</v>
      </c>
      <c r="Y338" s="26"/>
      <c r="Z338" s="5"/>
      <c r="AA338" s="5"/>
    </row>
    <row r="339" spans="1:27" s="3" customFormat="1" ht="11.25" customHeight="1" x14ac:dyDescent="0.3">
      <c r="A339" s="2" t="s">
        <v>25</v>
      </c>
      <c r="B339" s="3" t="s">
        <v>637</v>
      </c>
      <c r="C339" s="22">
        <v>2024</v>
      </c>
      <c r="D339" s="22">
        <v>8</v>
      </c>
      <c r="E339" s="22">
        <v>9</v>
      </c>
      <c r="F339" s="23" t="s">
        <v>638</v>
      </c>
      <c r="G339" s="24">
        <v>0</v>
      </c>
      <c r="H339" s="24">
        <v>4300</v>
      </c>
      <c r="I339" s="3" t="e">
        <f ca="1">MesesATexto(D339)</f>
        <v>#NAME?</v>
      </c>
      <c r="J339" s="25">
        <f t="shared" si="5"/>
        <v>45513</v>
      </c>
      <c r="K339" s="5">
        <v>45516</v>
      </c>
      <c r="Y339" s="26"/>
      <c r="Z339" s="5"/>
      <c r="AA339" s="5"/>
    </row>
    <row r="340" spans="1:27" s="3" customFormat="1" ht="11.25" customHeight="1" x14ac:dyDescent="0.3">
      <c r="A340" s="2" t="s">
        <v>25</v>
      </c>
      <c r="B340" s="3" t="s">
        <v>639</v>
      </c>
      <c r="C340" s="22">
        <v>2024</v>
      </c>
      <c r="D340" s="22">
        <v>8</v>
      </c>
      <c r="E340" s="22">
        <v>9</v>
      </c>
      <c r="F340" s="23" t="s">
        <v>30</v>
      </c>
      <c r="G340" s="24">
        <v>0</v>
      </c>
      <c r="H340" s="24">
        <v>10000</v>
      </c>
      <c r="I340" s="3" t="e">
        <f ca="1">MesesATexto(D340)</f>
        <v>#NAME?</v>
      </c>
      <c r="J340" s="25">
        <f t="shared" si="5"/>
        <v>45513</v>
      </c>
      <c r="K340" s="5">
        <v>45516</v>
      </c>
      <c r="Y340" s="26"/>
      <c r="Z340" s="5"/>
      <c r="AA340" s="5"/>
    </row>
    <row r="341" spans="1:27" s="3" customFormat="1" ht="11.25" customHeight="1" x14ac:dyDescent="0.3">
      <c r="A341" s="2" t="s">
        <v>25</v>
      </c>
      <c r="B341" s="3" t="s">
        <v>640</v>
      </c>
      <c r="C341" s="22">
        <v>2024</v>
      </c>
      <c r="D341" s="22">
        <v>8</v>
      </c>
      <c r="E341" s="22">
        <v>8</v>
      </c>
      <c r="F341" s="23" t="s">
        <v>57</v>
      </c>
      <c r="G341" s="24">
        <v>0</v>
      </c>
      <c r="H341" s="24">
        <v>9000</v>
      </c>
      <c r="I341" s="3" t="e">
        <f ca="1">MesesATexto(D341)</f>
        <v>#NAME?</v>
      </c>
      <c r="J341" s="25">
        <f t="shared" si="5"/>
        <v>45512</v>
      </c>
      <c r="K341" s="5">
        <v>45516</v>
      </c>
      <c r="Y341" s="26"/>
      <c r="Z341" s="5"/>
      <c r="AA341" s="5"/>
    </row>
    <row r="342" spans="1:27" s="3" customFormat="1" ht="11.25" customHeight="1" x14ac:dyDescent="0.3">
      <c r="A342" s="2" t="s">
        <v>25</v>
      </c>
      <c r="B342" s="3" t="s">
        <v>641</v>
      </c>
      <c r="C342" s="22">
        <v>2024</v>
      </c>
      <c r="D342" s="22">
        <v>8</v>
      </c>
      <c r="E342" s="22">
        <v>8</v>
      </c>
      <c r="F342" s="23" t="s">
        <v>642</v>
      </c>
      <c r="G342" s="24">
        <v>0</v>
      </c>
      <c r="H342" s="24">
        <v>4905</v>
      </c>
      <c r="I342" s="3" t="e">
        <f ca="1">MesesATexto(D342)</f>
        <v>#NAME?</v>
      </c>
      <c r="J342" s="25">
        <f t="shared" si="5"/>
        <v>45512</v>
      </c>
      <c r="K342" s="5">
        <v>45516</v>
      </c>
      <c r="Y342" s="26"/>
      <c r="Z342" s="5"/>
      <c r="AA342" s="5"/>
    </row>
    <row r="343" spans="1:27" s="3" customFormat="1" ht="11.25" customHeight="1" x14ac:dyDescent="0.3">
      <c r="A343" s="2" t="s">
        <v>25</v>
      </c>
      <c r="B343" s="3" t="s">
        <v>643</v>
      </c>
      <c r="C343" s="22">
        <v>2024</v>
      </c>
      <c r="D343" s="22">
        <v>8</v>
      </c>
      <c r="E343" s="22">
        <v>8</v>
      </c>
      <c r="F343" s="23" t="s">
        <v>30</v>
      </c>
      <c r="G343" s="24">
        <v>0</v>
      </c>
      <c r="H343" s="24">
        <v>10000</v>
      </c>
      <c r="I343" s="3" t="e">
        <f ca="1">MesesATexto(D343)</f>
        <v>#NAME?</v>
      </c>
      <c r="J343" s="25">
        <f t="shared" si="5"/>
        <v>45512</v>
      </c>
      <c r="K343" s="5">
        <v>45516</v>
      </c>
      <c r="Y343" s="26"/>
      <c r="Z343" s="5"/>
      <c r="AA343" s="5"/>
    </row>
    <row r="344" spans="1:27" s="3" customFormat="1" ht="11.25" customHeight="1" x14ac:dyDescent="0.3">
      <c r="A344" s="2" t="s">
        <v>25</v>
      </c>
      <c r="B344" s="3" t="s">
        <v>644</v>
      </c>
      <c r="C344" s="22">
        <v>2024</v>
      </c>
      <c r="D344" s="22">
        <v>8</v>
      </c>
      <c r="E344" s="22">
        <v>7</v>
      </c>
      <c r="F344" s="23" t="s">
        <v>80</v>
      </c>
      <c r="G344" s="24">
        <v>0</v>
      </c>
      <c r="H344" s="24">
        <v>8000</v>
      </c>
      <c r="I344" s="3" t="e">
        <f ca="1">MesesATexto(D344)</f>
        <v>#NAME?</v>
      </c>
      <c r="J344" s="25">
        <f t="shared" si="5"/>
        <v>45511</v>
      </c>
      <c r="K344" s="5">
        <v>45516</v>
      </c>
      <c r="Y344" s="26"/>
      <c r="Z344" s="5"/>
      <c r="AA344" s="5"/>
    </row>
    <row r="345" spans="1:27" s="3" customFormat="1" ht="11.25" customHeight="1" x14ac:dyDescent="0.3">
      <c r="A345" s="2" t="s">
        <v>25</v>
      </c>
      <c r="B345" s="3" t="s">
        <v>645</v>
      </c>
      <c r="C345" s="22">
        <v>2024</v>
      </c>
      <c r="D345" s="22">
        <v>8</v>
      </c>
      <c r="E345" s="22">
        <v>7</v>
      </c>
      <c r="F345" s="23" t="s">
        <v>27</v>
      </c>
      <c r="G345" s="24">
        <v>0</v>
      </c>
      <c r="H345" s="24">
        <v>9500</v>
      </c>
      <c r="I345" s="3" t="e">
        <f ca="1">MesesATexto(D345)</f>
        <v>#NAME?</v>
      </c>
      <c r="J345" s="25">
        <f t="shared" si="5"/>
        <v>45511</v>
      </c>
      <c r="K345" s="5">
        <v>45516</v>
      </c>
      <c r="Y345" s="26"/>
      <c r="Z345" s="5"/>
      <c r="AA345" s="5"/>
    </row>
    <row r="346" spans="1:27" s="3" customFormat="1" ht="11.25" customHeight="1" x14ac:dyDescent="0.3">
      <c r="A346" s="2" t="s">
        <v>25</v>
      </c>
      <c r="B346" s="3" t="s">
        <v>646</v>
      </c>
      <c r="C346" s="22">
        <v>2024</v>
      </c>
      <c r="D346" s="22">
        <v>8</v>
      </c>
      <c r="E346" s="22">
        <v>7</v>
      </c>
      <c r="F346" s="23" t="s">
        <v>30</v>
      </c>
      <c r="G346" s="24">
        <v>0</v>
      </c>
      <c r="H346" s="24">
        <v>10000</v>
      </c>
      <c r="I346" s="3" t="e">
        <f ca="1">MesesATexto(D346)</f>
        <v>#NAME?</v>
      </c>
      <c r="J346" s="25">
        <f t="shared" si="5"/>
        <v>45511</v>
      </c>
      <c r="K346" s="5">
        <v>45516</v>
      </c>
      <c r="Y346" s="26"/>
      <c r="Z346" s="5"/>
      <c r="AA346" s="5"/>
    </row>
    <row r="347" spans="1:27" s="3" customFormat="1" ht="11.25" customHeight="1" x14ac:dyDescent="0.3">
      <c r="A347" s="2" t="s">
        <v>25</v>
      </c>
      <c r="B347" s="3" t="s">
        <v>647</v>
      </c>
      <c r="C347" s="22">
        <v>2024</v>
      </c>
      <c r="D347" s="22">
        <v>8</v>
      </c>
      <c r="E347" s="22">
        <v>7</v>
      </c>
      <c r="F347" s="23" t="s">
        <v>648</v>
      </c>
      <c r="G347" s="24">
        <v>0</v>
      </c>
      <c r="H347" s="24">
        <v>5840</v>
      </c>
      <c r="I347" s="3" t="e">
        <f ca="1">MesesATexto(D347)</f>
        <v>#NAME?</v>
      </c>
      <c r="J347" s="25">
        <f t="shared" si="5"/>
        <v>45511</v>
      </c>
      <c r="K347" s="5">
        <v>45516</v>
      </c>
      <c r="Y347" s="26"/>
      <c r="Z347" s="5"/>
      <c r="AA347" s="5"/>
    </row>
    <row r="348" spans="1:27" s="3" customFormat="1" ht="11.25" customHeight="1" x14ac:dyDescent="0.3">
      <c r="A348" s="2" t="s">
        <v>25</v>
      </c>
      <c r="B348" s="3" t="s">
        <v>649</v>
      </c>
      <c r="C348" s="22">
        <v>2024</v>
      </c>
      <c r="D348" s="22">
        <v>8</v>
      </c>
      <c r="E348" s="22">
        <v>6</v>
      </c>
      <c r="F348" s="23" t="s">
        <v>30</v>
      </c>
      <c r="G348" s="24">
        <v>0</v>
      </c>
      <c r="H348" s="24">
        <v>10000</v>
      </c>
      <c r="I348" s="3" t="e">
        <f ca="1">MesesATexto(D348)</f>
        <v>#NAME?</v>
      </c>
      <c r="J348" s="25">
        <f t="shared" si="5"/>
        <v>45510</v>
      </c>
      <c r="K348" s="5">
        <v>45516</v>
      </c>
      <c r="Y348" s="26"/>
      <c r="Z348" s="5"/>
      <c r="AA348" s="5"/>
    </row>
    <row r="349" spans="1:27" s="3" customFormat="1" ht="11.25" customHeight="1" x14ac:dyDescent="0.3">
      <c r="A349" s="2" t="s">
        <v>25</v>
      </c>
      <c r="B349" s="3" t="s">
        <v>650</v>
      </c>
      <c r="C349" s="22">
        <v>2024</v>
      </c>
      <c r="D349" s="22">
        <v>8</v>
      </c>
      <c r="E349" s="22">
        <v>6</v>
      </c>
      <c r="F349" s="23" t="s">
        <v>651</v>
      </c>
      <c r="G349" s="24">
        <v>0</v>
      </c>
      <c r="H349" s="24">
        <v>6400</v>
      </c>
      <c r="I349" s="3" t="e">
        <f ca="1">MesesATexto(D349)</f>
        <v>#NAME?</v>
      </c>
      <c r="J349" s="25">
        <f t="shared" si="5"/>
        <v>45510</v>
      </c>
      <c r="K349" s="5">
        <v>45516</v>
      </c>
      <c r="Y349" s="26"/>
      <c r="Z349" s="5"/>
      <c r="AA349" s="5"/>
    </row>
    <row r="350" spans="1:27" s="3" customFormat="1" ht="11.25" customHeight="1" x14ac:dyDescent="0.3">
      <c r="A350" s="2" t="s">
        <v>25</v>
      </c>
      <c r="B350" s="3" t="s">
        <v>652</v>
      </c>
      <c r="C350" s="22">
        <v>2024</v>
      </c>
      <c r="D350" s="22">
        <v>8</v>
      </c>
      <c r="E350" s="22">
        <v>6</v>
      </c>
      <c r="F350" s="23" t="s">
        <v>653</v>
      </c>
      <c r="G350" s="24">
        <v>0</v>
      </c>
      <c r="H350" s="24">
        <v>7850</v>
      </c>
      <c r="I350" s="3" t="e">
        <f ca="1">MesesATexto(D350)</f>
        <v>#NAME?</v>
      </c>
      <c r="J350" s="25">
        <f t="shared" si="5"/>
        <v>45510</v>
      </c>
      <c r="K350" s="5">
        <v>45516</v>
      </c>
      <c r="Y350" s="26"/>
      <c r="Z350" s="5"/>
      <c r="AA350" s="5"/>
    </row>
    <row r="351" spans="1:27" s="3" customFormat="1" ht="11.25" customHeight="1" x14ac:dyDescent="0.3">
      <c r="A351" s="2" t="s">
        <v>25</v>
      </c>
      <c r="B351" s="3" t="s">
        <v>654</v>
      </c>
      <c r="C351" s="22">
        <v>2024</v>
      </c>
      <c r="D351" s="22">
        <v>8</v>
      </c>
      <c r="E351" s="22">
        <v>6</v>
      </c>
      <c r="F351" s="23" t="s">
        <v>655</v>
      </c>
      <c r="G351" s="24">
        <v>0</v>
      </c>
      <c r="H351" s="24">
        <v>6932</v>
      </c>
      <c r="I351" s="3" t="e">
        <f ca="1">MesesATexto(D351)</f>
        <v>#NAME?</v>
      </c>
      <c r="J351" s="25">
        <f t="shared" si="5"/>
        <v>45510</v>
      </c>
      <c r="K351" s="5">
        <v>45516</v>
      </c>
      <c r="Y351" s="26"/>
      <c r="Z351" s="5"/>
      <c r="AA351" s="5"/>
    </row>
    <row r="352" spans="1:27" s="3" customFormat="1" ht="11.25" customHeight="1" x14ac:dyDescent="0.3">
      <c r="A352" s="2" t="s">
        <v>25</v>
      </c>
      <c r="B352" s="3" t="s">
        <v>656</v>
      </c>
      <c r="C352" s="22">
        <v>2024</v>
      </c>
      <c r="D352" s="22">
        <v>8</v>
      </c>
      <c r="E352" s="22">
        <v>5</v>
      </c>
      <c r="F352" s="23" t="s">
        <v>30</v>
      </c>
      <c r="G352" s="24">
        <v>0</v>
      </c>
      <c r="H352" s="24">
        <v>10000</v>
      </c>
      <c r="I352" s="3" t="e">
        <f ca="1">MesesATexto(D352)</f>
        <v>#NAME?</v>
      </c>
      <c r="J352" s="25">
        <f t="shared" si="5"/>
        <v>45509</v>
      </c>
      <c r="K352" s="5">
        <v>45516</v>
      </c>
      <c r="Y352" s="26"/>
      <c r="Z352" s="5"/>
      <c r="AA352" s="5"/>
    </row>
    <row r="353" spans="1:27" s="3" customFormat="1" ht="11.25" customHeight="1" x14ac:dyDescent="0.3">
      <c r="A353" s="2" t="s">
        <v>25</v>
      </c>
      <c r="B353" s="3" t="s">
        <v>657</v>
      </c>
      <c r="C353" s="22">
        <v>2024</v>
      </c>
      <c r="D353" s="22">
        <v>8</v>
      </c>
      <c r="E353" s="22">
        <v>5</v>
      </c>
      <c r="F353" s="23" t="s">
        <v>658</v>
      </c>
      <c r="G353" s="24">
        <v>0</v>
      </c>
      <c r="H353" s="24">
        <v>6012</v>
      </c>
      <c r="I353" s="3" t="e">
        <f ca="1">MesesATexto(D353)</f>
        <v>#NAME?</v>
      </c>
      <c r="J353" s="25">
        <f t="shared" si="5"/>
        <v>45509</v>
      </c>
      <c r="K353" s="5">
        <v>45516</v>
      </c>
      <c r="Y353" s="26"/>
      <c r="Z353" s="5"/>
      <c r="AA353" s="5"/>
    </row>
    <row r="354" spans="1:27" s="3" customFormat="1" ht="11.25" customHeight="1" x14ac:dyDescent="0.3">
      <c r="A354" s="2" t="s">
        <v>25</v>
      </c>
      <c r="B354" s="3" t="s">
        <v>659</v>
      </c>
      <c r="C354" s="22">
        <v>2024</v>
      </c>
      <c r="D354" s="22">
        <v>8</v>
      </c>
      <c r="E354" s="22">
        <v>5</v>
      </c>
      <c r="F354" s="23" t="s">
        <v>80</v>
      </c>
      <c r="G354" s="24">
        <v>0</v>
      </c>
      <c r="H354" s="24">
        <v>8000</v>
      </c>
      <c r="I354" s="3" t="e">
        <f ca="1">MesesATexto(D354)</f>
        <v>#NAME?</v>
      </c>
      <c r="J354" s="25">
        <f t="shared" si="5"/>
        <v>45509</v>
      </c>
      <c r="K354" s="5">
        <v>45516</v>
      </c>
      <c r="Y354" s="26"/>
      <c r="Z354" s="5"/>
      <c r="AA354" s="5"/>
    </row>
    <row r="355" spans="1:27" s="3" customFormat="1" ht="11.25" customHeight="1" x14ac:dyDescent="0.3">
      <c r="A355" s="2" t="s">
        <v>25</v>
      </c>
      <c r="B355" s="3" t="s">
        <v>660</v>
      </c>
      <c r="C355" s="22">
        <v>2024</v>
      </c>
      <c r="D355" s="22">
        <v>8</v>
      </c>
      <c r="E355" s="22">
        <v>5</v>
      </c>
      <c r="F355" s="23" t="s">
        <v>30</v>
      </c>
      <c r="G355" s="24">
        <v>0</v>
      </c>
      <c r="H355" s="24">
        <v>10000</v>
      </c>
      <c r="I355" s="3" t="e">
        <f ca="1">MesesATexto(D355)</f>
        <v>#NAME?</v>
      </c>
      <c r="J355" s="25">
        <f t="shared" si="5"/>
        <v>45509</v>
      </c>
      <c r="K355" s="5">
        <v>45516</v>
      </c>
      <c r="Y355" s="26"/>
      <c r="Z355" s="5"/>
      <c r="AA355" s="5"/>
    </row>
    <row r="356" spans="1:27" s="3" customFormat="1" ht="11.25" customHeight="1" x14ac:dyDescent="0.3">
      <c r="A356" s="2" t="s">
        <v>25</v>
      </c>
      <c r="B356" s="3" t="s">
        <v>661</v>
      </c>
      <c r="C356" s="22">
        <v>2024</v>
      </c>
      <c r="D356" s="22">
        <v>8</v>
      </c>
      <c r="E356" s="22">
        <v>2</v>
      </c>
      <c r="F356" s="23" t="s">
        <v>30</v>
      </c>
      <c r="G356" s="24">
        <v>0</v>
      </c>
      <c r="H356" s="24">
        <v>10000</v>
      </c>
      <c r="I356" s="3" t="e">
        <f ca="1">MesesATexto(D356)</f>
        <v>#NAME?</v>
      </c>
      <c r="J356" s="25">
        <f t="shared" si="5"/>
        <v>45506</v>
      </c>
      <c r="K356" s="5">
        <v>45516</v>
      </c>
      <c r="Y356" s="26"/>
      <c r="Z356" s="5"/>
      <c r="AA356" s="5"/>
    </row>
    <row r="357" spans="1:27" s="3" customFormat="1" ht="11.25" customHeight="1" x14ac:dyDescent="0.3">
      <c r="A357" s="2" t="s">
        <v>25</v>
      </c>
      <c r="B357" s="3" t="s">
        <v>662</v>
      </c>
      <c r="C357" s="22">
        <v>2024</v>
      </c>
      <c r="D357" s="22">
        <v>8</v>
      </c>
      <c r="E357" s="22">
        <v>2</v>
      </c>
      <c r="F357" s="23" t="s">
        <v>663</v>
      </c>
      <c r="G357" s="24">
        <v>0</v>
      </c>
      <c r="H357" s="24">
        <v>8520</v>
      </c>
      <c r="I357" s="3" t="e">
        <f ca="1">MesesATexto(D357)</f>
        <v>#NAME?</v>
      </c>
      <c r="J357" s="25">
        <f t="shared" si="5"/>
        <v>45506</v>
      </c>
      <c r="K357" s="5">
        <v>45516</v>
      </c>
      <c r="Y357" s="26"/>
      <c r="Z357" s="5"/>
      <c r="AA357" s="5"/>
    </row>
    <row r="358" spans="1:27" s="3" customFormat="1" ht="11.25" customHeight="1" x14ac:dyDescent="0.3">
      <c r="A358" s="2" t="s">
        <v>25</v>
      </c>
      <c r="B358" s="3" t="s">
        <v>664</v>
      </c>
      <c r="C358" s="22">
        <v>2024</v>
      </c>
      <c r="D358" s="22">
        <v>8</v>
      </c>
      <c r="E358" s="22">
        <v>1</v>
      </c>
      <c r="F358" s="23" t="s">
        <v>665</v>
      </c>
      <c r="G358" s="24"/>
      <c r="H358" s="24">
        <v>5650</v>
      </c>
      <c r="I358" s="3" t="e">
        <f ca="1">MesesATexto(D358)</f>
        <v>#NAME?</v>
      </c>
      <c r="J358" s="25">
        <f t="shared" si="5"/>
        <v>45505</v>
      </c>
      <c r="K358" s="5">
        <v>45516</v>
      </c>
      <c r="Y358" s="26"/>
      <c r="Z358" s="5"/>
      <c r="AA358" s="5"/>
    </row>
    <row r="359" spans="1:27" s="3" customFormat="1" ht="11.25" customHeight="1" x14ac:dyDescent="0.3">
      <c r="A359" s="2" t="s">
        <v>38</v>
      </c>
      <c r="B359" s="3" t="s">
        <v>666</v>
      </c>
      <c r="C359" s="22">
        <v>2024</v>
      </c>
      <c r="D359" s="22">
        <v>7</v>
      </c>
      <c r="E359" s="22">
        <v>19</v>
      </c>
      <c r="F359" s="23" t="s">
        <v>40</v>
      </c>
      <c r="G359" s="24"/>
      <c r="H359" s="24">
        <v>25000</v>
      </c>
      <c r="I359" s="3" t="e">
        <f ca="1">MesesATexto(D359)</f>
        <v>#NAME?</v>
      </c>
      <c r="J359" s="25">
        <f t="shared" si="5"/>
        <v>45492</v>
      </c>
      <c r="K359" s="5">
        <v>45510</v>
      </c>
      <c r="Y359" s="26"/>
      <c r="Z359" s="5"/>
      <c r="AA359" s="5"/>
    </row>
    <row r="360" spans="1:27" s="3" customFormat="1" ht="11.25" customHeight="1" x14ac:dyDescent="0.3">
      <c r="A360" s="2" t="s">
        <v>25</v>
      </c>
      <c r="B360" s="3" t="s">
        <v>667</v>
      </c>
      <c r="C360" s="22">
        <v>2024</v>
      </c>
      <c r="D360" s="22">
        <v>8</v>
      </c>
      <c r="E360" s="22">
        <v>1</v>
      </c>
      <c r="F360" s="23" t="s">
        <v>668</v>
      </c>
      <c r="G360" s="24">
        <v>0</v>
      </c>
      <c r="H360" s="24">
        <v>8960</v>
      </c>
      <c r="I360" s="3" t="e">
        <f ca="1">MesesATexto(D360)</f>
        <v>#NAME?</v>
      </c>
      <c r="J360" s="25">
        <f t="shared" si="5"/>
        <v>45505</v>
      </c>
      <c r="K360" s="5">
        <v>45509</v>
      </c>
      <c r="Y360" s="26"/>
      <c r="Z360" s="5"/>
      <c r="AA360" s="5"/>
    </row>
    <row r="361" spans="1:27" s="3" customFormat="1" ht="11.25" customHeight="1" x14ac:dyDescent="0.3">
      <c r="A361" s="2" t="s">
        <v>669</v>
      </c>
      <c r="B361" s="3" t="s">
        <v>670</v>
      </c>
      <c r="C361" s="22">
        <v>2024</v>
      </c>
      <c r="D361" s="22">
        <v>8</v>
      </c>
      <c r="E361" s="22">
        <v>1</v>
      </c>
      <c r="F361" s="23" t="s">
        <v>30</v>
      </c>
      <c r="G361" s="24">
        <v>0</v>
      </c>
      <c r="H361" s="24">
        <v>10000</v>
      </c>
      <c r="I361" s="3" t="e">
        <f ca="1">MesesATexto(D361)</f>
        <v>#NAME?</v>
      </c>
      <c r="J361" s="25">
        <f t="shared" si="5"/>
        <v>45505</v>
      </c>
      <c r="K361" s="5">
        <v>45509</v>
      </c>
      <c r="Y361" s="26"/>
      <c r="Z361" s="5"/>
      <c r="AA361" s="5"/>
    </row>
    <row r="362" spans="1:27" s="3" customFormat="1" ht="11.25" customHeight="1" x14ac:dyDescent="0.3">
      <c r="A362" s="2" t="s">
        <v>260</v>
      </c>
      <c r="B362" s="3" t="s">
        <v>671</v>
      </c>
      <c r="C362" s="22">
        <v>2024</v>
      </c>
      <c r="D362" s="22">
        <v>7</v>
      </c>
      <c r="E362" s="22">
        <v>27</v>
      </c>
      <c r="F362" s="23" t="s">
        <v>672</v>
      </c>
      <c r="G362" s="24">
        <v>7</v>
      </c>
      <c r="H362" s="24">
        <v>1263</v>
      </c>
      <c r="I362" s="3" t="e">
        <f ca="1">MesesATexto(D362)</f>
        <v>#NAME?</v>
      </c>
      <c r="J362" s="25">
        <f t="shared" si="5"/>
        <v>45500</v>
      </c>
      <c r="K362" s="5">
        <v>45509</v>
      </c>
      <c r="Y362" s="26"/>
      <c r="Z362" s="5"/>
      <c r="AA362" s="5"/>
    </row>
    <row r="363" spans="1:27" s="3" customFormat="1" ht="11.25" customHeight="1" x14ac:dyDescent="0.3">
      <c r="A363" s="2" t="s">
        <v>47</v>
      </c>
      <c r="B363" s="3" t="s">
        <v>673</v>
      </c>
      <c r="C363" s="22">
        <v>2024</v>
      </c>
      <c r="D363" s="22">
        <v>7</v>
      </c>
      <c r="E363" s="22">
        <v>28</v>
      </c>
      <c r="F363" s="23" t="s">
        <v>175</v>
      </c>
      <c r="G363" s="24">
        <v>0</v>
      </c>
      <c r="H363" s="24">
        <v>217100</v>
      </c>
      <c r="I363" s="3" t="e">
        <f ca="1">MesesATexto(D363)</f>
        <v>#NAME?</v>
      </c>
      <c r="J363" s="25">
        <f t="shared" si="5"/>
        <v>45501</v>
      </c>
      <c r="K363" s="5">
        <v>45509</v>
      </c>
      <c r="Y363" s="26"/>
      <c r="Z363" s="5"/>
      <c r="AA363" s="5"/>
    </row>
    <row r="364" spans="1:27" s="3" customFormat="1" ht="11.25" customHeight="1" x14ac:dyDescent="0.3">
      <c r="A364" s="2" t="s">
        <v>322</v>
      </c>
      <c r="B364" s="3" t="s">
        <v>674</v>
      </c>
      <c r="C364" s="22">
        <v>2024</v>
      </c>
      <c r="D364" s="22">
        <v>7</v>
      </c>
      <c r="E364" s="22">
        <v>23</v>
      </c>
      <c r="F364" s="23" t="s">
        <v>675</v>
      </c>
      <c r="G364" s="24">
        <v>288.31</v>
      </c>
      <c r="H364" s="24">
        <v>1890</v>
      </c>
      <c r="I364" s="3" t="e">
        <f ca="1">MesesATexto(D364)</f>
        <v>#NAME?</v>
      </c>
      <c r="J364" s="25">
        <f t="shared" si="5"/>
        <v>45496</v>
      </c>
      <c r="K364" s="5">
        <v>45509</v>
      </c>
      <c r="Y364" s="26"/>
      <c r="Z364" s="5"/>
      <c r="AA364" s="5"/>
    </row>
    <row r="365" spans="1:27" s="3" customFormat="1" ht="11.25" customHeight="1" x14ac:dyDescent="0.3">
      <c r="A365" s="2" t="s">
        <v>25</v>
      </c>
      <c r="B365" s="3" t="s">
        <v>676</v>
      </c>
      <c r="C365" s="22">
        <v>2024</v>
      </c>
      <c r="D365" s="22">
        <v>7</v>
      </c>
      <c r="E365" s="22">
        <v>31</v>
      </c>
      <c r="F365" s="23" t="s">
        <v>74</v>
      </c>
      <c r="G365" s="24">
        <v>0</v>
      </c>
      <c r="H365" s="24">
        <v>5400</v>
      </c>
      <c r="I365" s="3" t="e">
        <f ca="1">MesesATexto(D365)</f>
        <v>#NAME?</v>
      </c>
      <c r="J365" s="25">
        <f t="shared" si="5"/>
        <v>45504</v>
      </c>
      <c r="K365" s="5">
        <v>45509</v>
      </c>
      <c r="Y365" s="26"/>
      <c r="Z365" s="5"/>
      <c r="AA365" s="5"/>
    </row>
    <row r="366" spans="1:27" s="3" customFormat="1" ht="11.25" customHeight="1" x14ac:dyDescent="0.3">
      <c r="A366" s="2" t="s">
        <v>25</v>
      </c>
      <c r="B366" s="3" t="s">
        <v>677</v>
      </c>
      <c r="C366" s="22">
        <v>2024</v>
      </c>
      <c r="D366" s="22">
        <v>7</v>
      </c>
      <c r="E366" s="22">
        <v>31</v>
      </c>
      <c r="F366" s="23" t="s">
        <v>30</v>
      </c>
      <c r="G366" s="24">
        <v>0</v>
      </c>
      <c r="H366" s="24">
        <v>10000</v>
      </c>
      <c r="I366" s="3" t="e">
        <f ca="1">MesesATexto(D366)</f>
        <v>#NAME?</v>
      </c>
      <c r="J366" s="25">
        <f t="shared" si="5"/>
        <v>45504</v>
      </c>
      <c r="K366" s="5">
        <v>45509</v>
      </c>
      <c r="Y366" s="26"/>
      <c r="Z366" s="5"/>
      <c r="AA366" s="5"/>
    </row>
    <row r="367" spans="1:27" s="3" customFormat="1" ht="11.25" customHeight="1" x14ac:dyDescent="0.3">
      <c r="A367" s="2" t="s">
        <v>25</v>
      </c>
      <c r="B367" s="3" t="s">
        <v>678</v>
      </c>
      <c r="C367" s="22">
        <v>2024</v>
      </c>
      <c r="D367" s="22">
        <v>7</v>
      </c>
      <c r="E367" s="22">
        <v>31</v>
      </c>
      <c r="F367" s="23" t="s">
        <v>679</v>
      </c>
      <c r="G367" s="24">
        <v>0</v>
      </c>
      <c r="H367" s="24">
        <v>7123</v>
      </c>
      <c r="I367" s="3" t="e">
        <f ca="1">MesesATexto(D367)</f>
        <v>#NAME?</v>
      </c>
      <c r="J367" s="25">
        <f t="shared" si="5"/>
        <v>45504</v>
      </c>
      <c r="K367" s="5">
        <v>45509</v>
      </c>
      <c r="Y367" s="26"/>
      <c r="Z367" s="5"/>
      <c r="AA367" s="5"/>
    </row>
    <row r="368" spans="1:27" s="3" customFormat="1" ht="11.25" customHeight="1" x14ac:dyDescent="0.3">
      <c r="A368" s="2" t="s">
        <v>25</v>
      </c>
      <c r="B368" s="3" t="s">
        <v>680</v>
      </c>
      <c r="C368" s="22">
        <v>2024</v>
      </c>
      <c r="D368" s="22">
        <v>7</v>
      </c>
      <c r="E368" s="22">
        <v>30</v>
      </c>
      <c r="F368" s="23" t="s">
        <v>30</v>
      </c>
      <c r="G368" s="24">
        <v>0</v>
      </c>
      <c r="H368" s="24">
        <v>10000</v>
      </c>
      <c r="I368" s="3" t="e">
        <f ca="1">MesesATexto(D368)</f>
        <v>#NAME?</v>
      </c>
      <c r="J368" s="25">
        <f t="shared" si="5"/>
        <v>45503</v>
      </c>
      <c r="K368" s="5">
        <v>45509</v>
      </c>
      <c r="Y368" s="26"/>
      <c r="Z368" s="5"/>
      <c r="AA368" s="5"/>
    </row>
    <row r="369" spans="1:27" s="3" customFormat="1" ht="11.25" customHeight="1" x14ac:dyDescent="0.3">
      <c r="A369" s="2" t="s">
        <v>25</v>
      </c>
      <c r="B369" s="3" t="s">
        <v>681</v>
      </c>
      <c r="C369" s="22">
        <v>2024</v>
      </c>
      <c r="D369" s="22">
        <v>7</v>
      </c>
      <c r="E369" s="22">
        <v>30</v>
      </c>
      <c r="F369" s="23" t="s">
        <v>682</v>
      </c>
      <c r="G369" s="24">
        <v>0</v>
      </c>
      <c r="H369" s="24">
        <v>5785</v>
      </c>
      <c r="I369" s="3" t="e">
        <f ca="1">MesesATexto(D369)</f>
        <v>#NAME?</v>
      </c>
      <c r="J369" s="25">
        <f t="shared" si="5"/>
        <v>45503</v>
      </c>
      <c r="K369" s="5">
        <v>45509</v>
      </c>
      <c r="Y369" s="26"/>
      <c r="Z369" s="5"/>
      <c r="AA369" s="5"/>
    </row>
    <row r="370" spans="1:27" s="3" customFormat="1" ht="11.25" customHeight="1" x14ac:dyDescent="0.3">
      <c r="A370" s="2" t="s">
        <v>25</v>
      </c>
      <c r="B370" s="3" t="s">
        <v>683</v>
      </c>
      <c r="C370" s="22">
        <v>2024</v>
      </c>
      <c r="D370" s="22">
        <v>7</v>
      </c>
      <c r="E370" s="22">
        <v>30</v>
      </c>
      <c r="F370" s="23" t="s">
        <v>684</v>
      </c>
      <c r="G370" s="24">
        <v>0</v>
      </c>
      <c r="H370" s="24">
        <v>6896</v>
      </c>
      <c r="I370" s="3" t="e">
        <f ca="1">MesesATexto(D370)</f>
        <v>#NAME?</v>
      </c>
      <c r="J370" s="25">
        <f t="shared" si="5"/>
        <v>45503</v>
      </c>
      <c r="K370" s="5">
        <v>45509</v>
      </c>
      <c r="Y370" s="26"/>
      <c r="Z370" s="5"/>
      <c r="AA370" s="5"/>
    </row>
    <row r="371" spans="1:27" s="3" customFormat="1" ht="11.25" customHeight="1" x14ac:dyDescent="0.3">
      <c r="A371" s="2" t="s">
        <v>25</v>
      </c>
      <c r="B371" s="3" t="s">
        <v>685</v>
      </c>
      <c r="C371" s="22">
        <v>2024</v>
      </c>
      <c r="D371" s="22">
        <v>7</v>
      </c>
      <c r="E371" s="22">
        <v>29</v>
      </c>
      <c r="F371" s="23" t="s">
        <v>686</v>
      </c>
      <c r="G371" s="24">
        <v>0</v>
      </c>
      <c r="H371" s="24">
        <v>4975</v>
      </c>
      <c r="I371" s="3" t="e">
        <f ca="1">MesesATexto(D371)</f>
        <v>#NAME?</v>
      </c>
      <c r="J371" s="25">
        <f t="shared" si="5"/>
        <v>45502</v>
      </c>
      <c r="K371" s="5">
        <v>45509</v>
      </c>
      <c r="Y371" s="26"/>
      <c r="Z371" s="5"/>
      <c r="AA371" s="5"/>
    </row>
    <row r="372" spans="1:27" s="3" customFormat="1" ht="11.25" customHeight="1" x14ac:dyDescent="0.3">
      <c r="A372" s="2" t="s">
        <v>25</v>
      </c>
      <c r="B372" s="3" t="s">
        <v>687</v>
      </c>
      <c r="C372" s="22">
        <v>2024</v>
      </c>
      <c r="D372" s="22">
        <v>7</v>
      </c>
      <c r="E372" s="22">
        <v>29</v>
      </c>
      <c r="F372" s="23" t="s">
        <v>30</v>
      </c>
      <c r="G372" s="24">
        <v>0</v>
      </c>
      <c r="H372" s="24">
        <v>10000</v>
      </c>
      <c r="I372" s="3" t="e">
        <f ca="1">MesesATexto(D372)</f>
        <v>#NAME?</v>
      </c>
      <c r="J372" s="25">
        <f t="shared" si="5"/>
        <v>45502</v>
      </c>
      <c r="K372" s="5">
        <v>45509</v>
      </c>
      <c r="Y372" s="26"/>
      <c r="Z372" s="5"/>
      <c r="AA372" s="5"/>
    </row>
    <row r="373" spans="1:27" s="3" customFormat="1" ht="11.25" customHeight="1" x14ac:dyDescent="0.3">
      <c r="A373" s="2" t="s">
        <v>25</v>
      </c>
      <c r="B373" s="3" t="s">
        <v>688</v>
      </c>
      <c r="C373" s="22">
        <v>2024</v>
      </c>
      <c r="D373" s="22">
        <v>7</v>
      </c>
      <c r="E373" s="22">
        <v>29</v>
      </c>
      <c r="F373" s="23" t="s">
        <v>68</v>
      </c>
      <c r="G373" s="24">
        <v>0</v>
      </c>
      <c r="H373" s="24">
        <v>7000</v>
      </c>
      <c r="I373" s="3" t="e">
        <f ca="1">MesesATexto(D373)</f>
        <v>#NAME?</v>
      </c>
      <c r="J373" s="25">
        <f t="shared" si="5"/>
        <v>45502</v>
      </c>
      <c r="K373" s="5">
        <v>45509</v>
      </c>
      <c r="Y373" s="26"/>
      <c r="Z373" s="5"/>
      <c r="AA373" s="5"/>
    </row>
    <row r="374" spans="1:27" s="3" customFormat="1" ht="11.25" customHeight="1" x14ac:dyDescent="0.3">
      <c r="A374" s="2" t="s">
        <v>25</v>
      </c>
      <c r="B374" s="3" t="s">
        <v>689</v>
      </c>
      <c r="C374" s="22">
        <v>2024</v>
      </c>
      <c r="D374" s="22">
        <v>7</v>
      </c>
      <c r="E374" s="22">
        <v>28</v>
      </c>
      <c r="F374" s="23" t="s">
        <v>690</v>
      </c>
      <c r="G374" s="24">
        <v>0</v>
      </c>
      <c r="H374" s="24">
        <v>6974</v>
      </c>
      <c r="I374" s="3" t="e">
        <f ca="1">MesesATexto(D374)</f>
        <v>#NAME?</v>
      </c>
      <c r="J374" s="25">
        <f t="shared" si="5"/>
        <v>45501</v>
      </c>
      <c r="K374" s="5">
        <v>45509</v>
      </c>
      <c r="Y374" s="26"/>
      <c r="Z374" s="5"/>
      <c r="AA374" s="5"/>
    </row>
    <row r="375" spans="1:27" s="3" customFormat="1" ht="11.25" customHeight="1" x14ac:dyDescent="0.3">
      <c r="A375" s="2" t="s">
        <v>25</v>
      </c>
      <c r="B375" s="3" t="s">
        <v>691</v>
      </c>
      <c r="C375" s="22">
        <v>2024</v>
      </c>
      <c r="D375" s="22">
        <v>7</v>
      </c>
      <c r="E375" s="22">
        <v>28</v>
      </c>
      <c r="F375" s="23" t="s">
        <v>692</v>
      </c>
      <c r="G375" s="24">
        <v>0</v>
      </c>
      <c r="H375" s="24">
        <v>8560</v>
      </c>
      <c r="I375" s="3" t="e">
        <f ca="1">MesesATexto(D375)</f>
        <v>#NAME?</v>
      </c>
      <c r="J375" s="25">
        <f t="shared" si="5"/>
        <v>45501</v>
      </c>
      <c r="K375" s="5">
        <v>45509</v>
      </c>
      <c r="Y375" s="26"/>
      <c r="Z375" s="5"/>
      <c r="AA375" s="5"/>
    </row>
    <row r="376" spans="1:27" s="3" customFormat="1" ht="11.25" customHeight="1" x14ac:dyDescent="0.3">
      <c r="A376" s="2" t="s">
        <v>25</v>
      </c>
      <c r="B376" s="3" t="s">
        <v>693</v>
      </c>
      <c r="C376" s="22">
        <v>2024</v>
      </c>
      <c r="D376" s="22">
        <v>7</v>
      </c>
      <c r="E376" s="22">
        <v>28</v>
      </c>
      <c r="F376" s="23" t="s">
        <v>694</v>
      </c>
      <c r="G376" s="24">
        <v>0</v>
      </c>
      <c r="H376" s="24">
        <v>5410</v>
      </c>
      <c r="I376" s="3" t="e">
        <f ca="1">MesesATexto(D376)</f>
        <v>#NAME?</v>
      </c>
      <c r="J376" s="25">
        <f t="shared" si="5"/>
        <v>45501</v>
      </c>
      <c r="K376" s="5">
        <v>45509</v>
      </c>
      <c r="Y376" s="26"/>
      <c r="Z376" s="5"/>
      <c r="AA376" s="5"/>
    </row>
    <row r="377" spans="1:27" s="3" customFormat="1" ht="11.25" customHeight="1" x14ac:dyDescent="0.3">
      <c r="A377" s="2" t="s">
        <v>25</v>
      </c>
      <c r="B377" s="3" t="s">
        <v>695</v>
      </c>
      <c r="C377" s="22">
        <v>2024</v>
      </c>
      <c r="D377" s="22">
        <v>7</v>
      </c>
      <c r="E377" s="22">
        <v>27</v>
      </c>
      <c r="F377" s="23" t="s">
        <v>249</v>
      </c>
      <c r="G377" s="24"/>
      <c r="H377" s="24">
        <v>4500</v>
      </c>
      <c r="I377" s="3" t="e">
        <f ca="1">MesesATexto(D377)</f>
        <v>#NAME?</v>
      </c>
      <c r="J377" s="25">
        <f t="shared" si="5"/>
        <v>45500</v>
      </c>
      <c r="K377" s="5">
        <v>45509</v>
      </c>
      <c r="Y377" s="26"/>
      <c r="Z377" s="5"/>
      <c r="AA377" s="5"/>
    </row>
    <row r="378" spans="1:27" s="3" customFormat="1" ht="11.25" customHeight="1" x14ac:dyDescent="0.3">
      <c r="A378" s="2" t="s">
        <v>25</v>
      </c>
      <c r="B378" s="3" t="s">
        <v>696</v>
      </c>
      <c r="C378" s="22">
        <v>2024</v>
      </c>
      <c r="D378" s="22">
        <v>7</v>
      </c>
      <c r="E378" s="22">
        <v>26</v>
      </c>
      <c r="F378" s="23" t="s">
        <v>697</v>
      </c>
      <c r="G378" s="24">
        <v>0</v>
      </c>
      <c r="H378" s="24">
        <v>4510</v>
      </c>
      <c r="I378" s="3" t="e">
        <f ca="1">MesesATexto(D378)</f>
        <v>#NAME?</v>
      </c>
      <c r="J378" s="25">
        <f t="shared" si="5"/>
        <v>45499</v>
      </c>
      <c r="K378" s="5">
        <v>45499</v>
      </c>
      <c r="Y378" s="26"/>
      <c r="Z378" s="5"/>
      <c r="AA378" s="5"/>
    </row>
    <row r="379" spans="1:27" s="3" customFormat="1" ht="11.25" customHeight="1" x14ac:dyDescent="0.3">
      <c r="A379" s="2" t="s">
        <v>25</v>
      </c>
      <c r="B379" s="3" t="s">
        <v>698</v>
      </c>
      <c r="C379" s="22">
        <v>2024</v>
      </c>
      <c r="D379" s="22">
        <v>7</v>
      </c>
      <c r="E379" s="22">
        <v>26</v>
      </c>
      <c r="F379" s="23" t="s">
        <v>30</v>
      </c>
      <c r="G379" s="24">
        <v>0</v>
      </c>
      <c r="H379" s="24">
        <v>10000</v>
      </c>
      <c r="I379" s="3" t="e">
        <f ca="1">MesesATexto(D379)</f>
        <v>#NAME?</v>
      </c>
      <c r="J379" s="25">
        <f t="shared" si="5"/>
        <v>45499</v>
      </c>
      <c r="K379" s="5">
        <v>45499</v>
      </c>
      <c r="Y379" s="26"/>
      <c r="Z379" s="5"/>
      <c r="AA379" s="5"/>
    </row>
    <row r="380" spans="1:27" s="3" customFormat="1" ht="11.25" customHeight="1" x14ac:dyDescent="0.3">
      <c r="A380" s="2" t="s">
        <v>25</v>
      </c>
      <c r="B380" s="3" t="s">
        <v>699</v>
      </c>
      <c r="C380" s="22">
        <v>2024</v>
      </c>
      <c r="D380" s="22">
        <v>7</v>
      </c>
      <c r="E380" s="22">
        <v>26</v>
      </c>
      <c r="F380" s="23" t="s">
        <v>30</v>
      </c>
      <c r="G380" s="24">
        <v>0</v>
      </c>
      <c r="H380" s="24">
        <v>10000</v>
      </c>
      <c r="I380" s="3" t="e">
        <f ca="1">MesesATexto(D380)</f>
        <v>#NAME?</v>
      </c>
      <c r="J380" s="25">
        <f t="shared" si="5"/>
        <v>45499</v>
      </c>
      <c r="K380" s="5">
        <v>45499</v>
      </c>
      <c r="Y380" s="26"/>
      <c r="Z380" s="5"/>
      <c r="AA380" s="5"/>
    </row>
    <row r="381" spans="1:27" s="3" customFormat="1" ht="11.25" customHeight="1" x14ac:dyDescent="0.3">
      <c r="A381" s="2" t="s">
        <v>25</v>
      </c>
      <c r="B381" s="3" t="s">
        <v>700</v>
      </c>
      <c r="C381" s="22">
        <v>2024</v>
      </c>
      <c r="D381" s="22">
        <v>7</v>
      </c>
      <c r="E381" s="22">
        <v>25</v>
      </c>
      <c r="F381" s="23" t="s">
        <v>701</v>
      </c>
      <c r="G381" s="24">
        <v>0</v>
      </c>
      <c r="H381" s="24">
        <v>6845</v>
      </c>
      <c r="I381" s="3" t="e">
        <f ca="1">MesesATexto(D381)</f>
        <v>#NAME?</v>
      </c>
      <c r="J381" s="25">
        <f t="shared" si="5"/>
        <v>45498</v>
      </c>
      <c r="K381" s="5">
        <v>45499</v>
      </c>
      <c r="Y381" s="26"/>
      <c r="Z381" s="5"/>
      <c r="AA381" s="5"/>
    </row>
    <row r="382" spans="1:27" s="3" customFormat="1" ht="11.25" customHeight="1" x14ac:dyDescent="0.3">
      <c r="A382" s="2" t="s">
        <v>25</v>
      </c>
      <c r="B382" s="3" t="s">
        <v>702</v>
      </c>
      <c r="C382" s="22">
        <v>2024</v>
      </c>
      <c r="D382" s="22">
        <v>7</v>
      </c>
      <c r="E382" s="22">
        <v>25</v>
      </c>
      <c r="F382" s="23" t="s">
        <v>30</v>
      </c>
      <c r="G382" s="24">
        <v>0</v>
      </c>
      <c r="H382" s="24">
        <v>10000</v>
      </c>
      <c r="I382" s="3" t="e">
        <f ca="1">MesesATexto(D382)</f>
        <v>#NAME?</v>
      </c>
      <c r="J382" s="25">
        <f t="shared" si="5"/>
        <v>45498</v>
      </c>
      <c r="K382" s="5">
        <v>45499</v>
      </c>
      <c r="Y382" s="26"/>
      <c r="Z382" s="5"/>
      <c r="AA382" s="5"/>
    </row>
    <row r="383" spans="1:27" s="3" customFormat="1" ht="11.25" customHeight="1" x14ac:dyDescent="0.3">
      <c r="A383" s="2" t="s">
        <v>25</v>
      </c>
      <c r="B383" s="3" t="s">
        <v>703</v>
      </c>
      <c r="C383" s="22">
        <v>2024</v>
      </c>
      <c r="D383" s="22">
        <v>7</v>
      </c>
      <c r="E383" s="22">
        <v>24</v>
      </c>
      <c r="F383" s="23" t="s">
        <v>704</v>
      </c>
      <c r="G383" s="24">
        <v>0</v>
      </c>
      <c r="H383" s="24">
        <v>6988</v>
      </c>
      <c r="I383" s="3" t="e">
        <f ca="1">MesesATexto(D383)</f>
        <v>#NAME?</v>
      </c>
      <c r="J383" s="25">
        <f t="shared" si="5"/>
        <v>45497</v>
      </c>
      <c r="K383" s="5">
        <v>45499</v>
      </c>
      <c r="Y383" s="26"/>
      <c r="Z383" s="5"/>
      <c r="AA383" s="5"/>
    </row>
    <row r="384" spans="1:27" s="3" customFormat="1" ht="11.25" customHeight="1" x14ac:dyDescent="0.3">
      <c r="A384" s="2" t="s">
        <v>25</v>
      </c>
      <c r="B384" s="3" t="s">
        <v>705</v>
      </c>
      <c r="C384" s="22">
        <v>2024</v>
      </c>
      <c r="D384" s="22">
        <v>7</v>
      </c>
      <c r="E384" s="22">
        <v>24</v>
      </c>
      <c r="F384" s="23" t="s">
        <v>30</v>
      </c>
      <c r="G384" s="24">
        <v>0</v>
      </c>
      <c r="H384" s="24">
        <v>10000</v>
      </c>
      <c r="I384" s="3" t="e">
        <f ca="1">MesesATexto(D384)</f>
        <v>#NAME?</v>
      </c>
      <c r="J384" s="25">
        <f t="shared" si="5"/>
        <v>45497</v>
      </c>
      <c r="K384" s="5">
        <v>45499</v>
      </c>
      <c r="Y384" s="26"/>
      <c r="Z384" s="5"/>
      <c r="AA384" s="5"/>
    </row>
    <row r="385" spans="1:27" s="3" customFormat="1" ht="11.25" customHeight="1" x14ac:dyDescent="0.3">
      <c r="A385" s="2" t="s">
        <v>25</v>
      </c>
      <c r="B385" s="3" t="s">
        <v>706</v>
      </c>
      <c r="C385" s="22">
        <v>2024</v>
      </c>
      <c r="D385" s="22">
        <v>7</v>
      </c>
      <c r="E385" s="22">
        <v>24</v>
      </c>
      <c r="F385" s="23" t="s">
        <v>707</v>
      </c>
      <c r="G385" s="24">
        <v>0</v>
      </c>
      <c r="H385" s="24">
        <v>4350</v>
      </c>
      <c r="I385" s="3" t="e">
        <f ca="1">MesesATexto(D385)</f>
        <v>#NAME?</v>
      </c>
      <c r="J385" s="25">
        <f t="shared" si="5"/>
        <v>45497</v>
      </c>
      <c r="K385" s="5">
        <v>45499</v>
      </c>
      <c r="Y385" s="26"/>
      <c r="Z385" s="5"/>
      <c r="AA385" s="5"/>
    </row>
    <row r="386" spans="1:27" s="3" customFormat="1" ht="11.25" customHeight="1" x14ac:dyDescent="0.3">
      <c r="A386" s="2" t="s">
        <v>25</v>
      </c>
      <c r="B386" s="3" t="s">
        <v>708</v>
      </c>
      <c r="C386" s="22">
        <v>2024</v>
      </c>
      <c r="D386" s="22">
        <v>7</v>
      </c>
      <c r="E386" s="22">
        <v>23</v>
      </c>
      <c r="F386" s="23" t="s">
        <v>68</v>
      </c>
      <c r="G386" s="24">
        <v>0</v>
      </c>
      <c r="H386" s="24">
        <v>7000</v>
      </c>
      <c r="I386" s="3" t="e">
        <f ca="1">MesesATexto(D386)</f>
        <v>#NAME?</v>
      </c>
      <c r="J386" s="25">
        <f t="shared" si="5"/>
        <v>45496</v>
      </c>
      <c r="K386" s="5">
        <v>45499</v>
      </c>
      <c r="Y386" s="26"/>
      <c r="Z386" s="5"/>
      <c r="AA386" s="5"/>
    </row>
    <row r="387" spans="1:27" s="3" customFormat="1" ht="11.25" customHeight="1" x14ac:dyDescent="0.3">
      <c r="A387" s="2" t="s">
        <v>25</v>
      </c>
      <c r="B387" s="3" t="s">
        <v>709</v>
      </c>
      <c r="C387" s="22">
        <v>2024</v>
      </c>
      <c r="D387" s="22">
        <v>7</v>
      </c>
      <c r="E387" s="22">
        <v>23</v>
      </c>
      <c r="F387" s="23" t="s">
        <v>30</v>
      </c>
      <c r="G387" s="24">
        <v>0</v>
      </c>
      <c r="H387" s="24">
        <v>10000</v>
      </c>
      <c r="I387" s="3" t="e">
        <f ca="1">MesesATexto(D387)</f>
        <v>#NAME?</v>
      </c>
      <c r="J387" s="25">
        <f t="shared" si="5"/>
        <v>45496</v>
      </c>
      <c r="K387" s="5">
        <v>45499</v>
      </c>
      <c r="Y387" s="26"/>
      <c r="Z387" s="5"/>
      <c r="AA387" s="5"/>
    </row>
    <row r="388" spans="1:27" s="3" customFormat="1" ht="11.25" customHeight="1" x14ac:dyDescent="0.3">
      <c r="A388" s="2" t="s">
        <v>25</v>
      </c>
      <c r="B388" s="3" t="s">
        <v>710</v>
      </c>
      <c r="C388" s="22">
        <v>2024</v>
      </c>
      <c r="D388" s="22">
        <v>7</v>
      </c>
      <c r="E388" s="22">
        <v>23</v>
      </c>
      <c r="F388" s="23" t="s">
        <v>249</v>
      </c>
      <c r="G388" s="24">
        <v>0</v>
      </c>
      <c r="H388" s="24">
        <v>4500</v>
      </c>
      <c r="I388" s="3" t="e">
        <f ca="1">MesesATexto(D388)</f>
        <v>#NAME?</v>
      </c>
      <c r="J388" s="25">
        <f t="shared" si="5"/>
        <v>45496</v>
      </c>
      <c r="K388" s="5">
        <v>45499</v>
      </c>
      <c r="Y388" s="26"/>
      <c r="Z388" s="5"/>
      <c r="AA388" s="5"/>
    </row>
    <row r="389" spans="1:27" s="3" customFormat="1" ht="11.25" customHeight="1" x14ac:dyDescent="0.3">
      <c r="A389" s="2" t="s">
        <v>25</v>
      </c>
      <c r="B389" s="3" t="s">
        <v>711</v>
      </c>
      <c r="C389" s="22">
        <v>2024</v>
      </c>
      <c r="D389" s="22">
        <v>7</v>
      </c>
      <c r="E389" s="22">
        <v>22</v>
      </c>
      <c r="F389" s="23" t="s">
        <v>684</v>
      </c>
      <c r="G389" s="24">
        <v>0</v>
      </c>
      <c r="H389" s="24">
        <v>6896</v>
      </c>
      <c r="I389" s="3" t="e">
        <f ca="1">MesesATexto(D389)</f>
        <v>#NAME?</v>
      </c>
      <c r="J389" s="25">
        <f t="shared" si="5"/>
        <v>45495</v>
      </c>
      <c r="K389" s="5">
        <v>45499</v>
      </c>
      <c r="Y389" s="26"/>
      <c r="Z389" s="5"/>
      <c r="AA389" s="5"/>
    </row>
    <row r="390" spans="1:27" s="3" customFormat="1" ht="11.25" customHeight="1" x14ac:dyDescent="0.3">
      <c r="A390" s="2" t="s">
        <v>25</v>
      </c>
      <c r="B390" s="3" t="s">
        <v>712</v>
      </c>
      <c r="C390" s="22">
        <v>2024</v>
      </c>
      <c r="D390" s="22">
        <v>7</v>
      </c>
      <c r="E390" s="22">
        <v>22</v>
      </c>
      <c r="F390" s="23" t="s">
        <v>70</v>
      </c>
      <c r="G390" s="24">
        <v>0</v>
      </c>
      <c r="H390" s="24">
        <v>5000</v>
      </c>
      <c r="I390" s="3" t="e">
        <f ca="1">MesesATexto(D390)</f>
        <v>#NAME?</v>
      </c>
      <c r="J390" s="25">
        <f t="shared" si="5"/>
        <v>45495</v>
      </c>
      <c r="K390" s="5">
        <v>45499</v>
      </c>
      <c r="Y390" s="26"/>
      <c r="Z390" s="5"/>
      <c r="AA390" s="5"/>
    </row>
    <row r="391" spans="1:27" s="3" customFormat="1" ht="11.25" customHeight="1" x14ac:dyDescent="0.3">
      <c r="A391" s="2" t="s">
        <v>25</v>
      </c>
      <c r="B391" s="3" t="s">
        <v>713</v>
      </c>
      <c r="C391" s="22">
        <v>2024</v>
      </c>
      <c r="D391" s="22">
        <v>7</v>
      </c>
      <c r="E391" s="22">
        <v>22</v>
      </c>
      <c r="F391" s="23" t="s">
        <v>30</v>
      </c>
      <c r="G391" s="24"/>
      <c r="H391" s="24">
        <v>10000</v>
      </c>
      <c r="I391" s="3" t="e">
        <f ca="1">MesesATexto(D391)</f>
        <v>#NAME?</v>
      </c>
      <c r="J391" s="25">
        <f t="shared" si="5"/>
        <v>45495</v>
      </c>
      <c r="K391" s="5">
        <v>45499</v>
      </c>
      <c r="Y391" s="26"/>
      <c r="Z391" s="5"/>
      <c r="AA391" s="5"/>
    </row>
    <row r="392" spans="1:27" s="3" customFormat="1" ht="11.25" customHeight="1" x14ac:dyDescent="0.3">
      <c r="A392" s="2" t="s">
        <v>101</v>
      </c>
      <c r="B392" s="3" t="s">
        <v>714</v>
      </c>
      <c r="C392" s="22">
        <v>2024</v>
      </c>
      <c r="D392" s="22">
        <v>7</v>
      </c>
      <c r="E392" s="22">
        <v>24</v>
      </c>
      <c r="F392" s="23" t="s">
        <v>715</v>
      </c>
      <c r="G392" s="24">
        <v>1197.46</v>
      </c>
      <c r="H392" s="24">
        <v>7850</v>
      </c>
      <c r="I392" s="3" t="e">
        <f ca="1">MesesATexto(D392)</f>
        <v>#NAME?</v>
      </c>
      <c r="J392" s="25">
        <f t="shared" si="5"/>
        <v>45497</v>
      </c>
      <c r="K392" s="5">
        <v>45499</v>
      </c>
      <c r="Y392" s="26"/>
      <c r="Z392" s="5"/>
      <c r="AA392" s="5"/>
    </row>
    <row r="393" spans="1:27" s="3" customFormat="1" ht="11.25" customHeight="1" x14ac:dyDescent="0.3">
      <c r="A393" s="2" t="s">
        <v>25</v>
      </c>
      <c r="B393" s="3" t="s">
        <v>716</v>
      </c>
      <c r="C393" s="22">
        <v>2024</v>
      </c>
      <c r="D393" s="22">
        <v>7</v>
      </c>
      <c r="E393" s="22">
        <v>19</v>
      </c>
      <c r="F393" s="23" t="s">
        <v>717</v>
      </c>
      <c r="G393" s="24">
        <v>0</v>
      </c>
      <c r="H393" s="24">
        <v>4530</v>
      </c>
      <c r="I393" s="3" t="e">
        <f ca="1">MesesATexto(D393)</f>
        <v>#NAME?</v>
      </c>
      <c r="J393" s="25">
        <f t="shared" ref="J393:J456" si="6">DATE(C393,D393,E393)</f>
        <v>45492</v>
      </c>
      <c r="K393" s="5">
        <v>45495</v>
      </c>
      <c r="Y393" s="26"/>
      <c r="Z393" s="5"/>
      <c r="AA393" s="5"/>
    </row>
    <row r="394" spans="1:27" s="3" customFormat="1" ht="11.25" customHeight="1" x14ac:dyDescent="0.3">
      <c r="A394" s="2" t="s">
        <v>25</v>
      </c>
      <c r="B394" s="3" t="s">
        <v>718</v>
      </c>
      <c r="C394" s="22">
        <v>2024</v>
      </c>
      <c r="D394" s="22">
        <v>7</v>
      </c>
      <c r="E394" s="22">
        <v>19</v>
      </c>
      <c r="F394" s="23" t="s">
        <v>719</v>
      </c>
      <c r="G394" s="24">
        <v>0</v>
      </c>
      <c r="H394" s="24">
        <v>6450</v>
      </c>
      <c r="I394" s="3" t="e">
        <f ca="1">MesesATexto(D394)</f>
        <v>#NAME?</v>
      </c>
      <c r="J394" s="25">
        <f t="shared" si="6"/>
        <v>45492</v>
      </c>
      <c r="K394" s="5">
        <v>45495</v>
      </c>
      <c r="Y394" s="26"/>
      <c r="Z394" s="5"/>
      <c r="AA394" s="5"/>
    </row>
    <row r="395" spans="1:27" s="3" customFormat="1" ht="11.25" customHeight="1" x14ac:dyDescent="0.3">
      <c r="A395" s="2" t="s">
        <v>25</v>
      </c>
      <c r="B395" s="3" t="s">
        <v>720</v>
      </c>
      <c r="C395" s="22">
        <v>2024</v>
      </c>
      <c r="D395" s="22">
        <v>7</v>
      </c>
      <c r="E395" s="22">
        <v>19</v>
      </c>
      <c r="F395" s="23" t="s">
        <v>30</v>
      </c>
      <c r="G395" s="24">
        <v>0</v>
      </c>
      <c r="H395" s="24">
        <v>10000</v>
      </c>
      <c r="I395" s="3" t="e">
        <f ca="1">MesesATexto(D395)</f>
        <v>#NAME?</v>
      </c>
      <c r="J395" s="25">
        <f t="shared" si="6"/>
        <v>45492</v>
      </c>
      <c r="K395" s="5">
        <v>45495</v>
      </c>
      <c r="Y395" s="26"/>
      <c r="Z395" s="5"/>
      <c r="AA395" s="5"/>
    </row>
    <row r="396" spans="1:27" s="3" customFormat="1" ht="11.25" customHeight="1" x14ac:dyDescent="0.3">
      <c r="A396" s="2" t="s">
        <v>25</v>
      </c>
      <c r="B396" s="3" t="s">
        <v>721</v>
      </c>
      <c r="C396" s="22">
        <v>2024</v>
      </c>
      <c r="D396" s="22">
        <v>7</v>
      </c>
      <c r="E396" s="22">
        <v>18</v>
      </c>
      <c r="F396" s="23" t="s">
        <v>722</v>
      </c>
      <c r="G396" s="24">
        <v>0</v>
      </c>
      <c r="H396" s="24">
        <v>3792</v>
      </c>
      <c r="I396" s="3" t="e">
        <f ca="1">MesesATexto(D396)</f>
        <v>#NAME?</v>
      </c>
      <c r="J396" s="25">
        <f t="shared" si="6"/>
        <v>45491</v>
      </c>
      <c r="K396" s="5">
        <v>45495</v>
      </c>
      <c r="Y396" s="26"/>
      <c r="Z396" s="5"/>
      <c r="AA396" s="5"/>
    </row>
    <row r="397" spans="1:27" s="3" customFormat="1" ht="11.25" customHeight="1" x14ac:dyDescent="0.3">
      <c r="A397" s="2" t="s">
        <v>25</v>
      </c>
      <c r="B397" s="3" t="s">
        <v>723</v>
      </c>
      <c r="C397" s="22">
        <v>2024</v>
      </c>
      <c r="D397" s="22">
        <v>7</v>
      </c>
      <c r="E397" s="22">
        <v>18</v>
      </c>
      <c r="F397" s="23" t="s">
        <v>30</v>
      </c>
      <c r="G397" s="24">
        <v>0</v>
      </c>
      <c r="H397" s="24">
        <v>10000</v>
      </c>
      <c r="I397" s="3" t="e">
        <f ca="1">MesesATexto(D397)</f>
        <v>#NAME?</v>
      </c>
      <c r="J397" s="25">
        <f t="shared" si="6"/>
        <v>45491</v>
      </c>
      <c r="K397" s="5">
        <v>45495</v>
      </c>
      <c r="Y397" s="26"/>
      <c r="Z397" s="5"/>
      <c r="AA397" s="5"/>
    </row>
    <row r="398" spans="1:27" s="3" customFormat="1" ht="11.25" customHeight="1" x14ac:dyDescent="0.3">
      <c r="A398" s="2" t="s">
        <v>25</v>
      </c>
      <c r="B398" s="3" t="s">
        <v>724</v>
      </c>
      <c r="C398" s="22">
        <v>2024</v>
      </c>
      <c r="D398" s="22">
        <v>7</v>
      </c>
      <c r="E398" s="22">
        <v>18</v>
      </c>
      <c r="F398" s="23" t="s">
        <v>725</v>
      </c>
      <c r="G398" s="24">
        <v>0</v>
      </c>
      <c r="H398" s="24">
        <v>6852</v>
      </c>
      <c r="I398" s="3" t="e">
        <f ca="1">MesesATexto(D398)</f>
        <v>#NAME?</v>
      </c>
      <c r="J398" s="25">
        <f t="shared" si="6"/>
        <v>45491</v>
      </c>
      <c r="K398" s="5">
        <v>45495</v>
      </c>
      <c r="Y398" s="26"/>
      <c r="Z398" s="5"/>
      <c r="AA398" s="5"/>
    </row>
    <row r="399" spans="1:27" s="3" customFormat="1" ht="11.25" customHeight="1" x14ac:dyDescent="0.3">
      <c r="A399" s="2" t="s">
        <v>25</v>
      </c>
      <c r="B399" s="3" t="s">
        <v>726</v>
      </c>
      <c r="C399" s="22">
        <v>2024</v>
      </c>
      <c r="D399" s="22">
        <v>7</v>
      </c>
      <c r="E399" s="22">
        <v>17</v>
      </c>
      <c r="F399" s="23" t="s">
        <v>30</v>
      </c>
      <c r="G399" s="24">
        <v>0</v>
      </c>
      <c r="H399" s="24">
        <v>10000</v>
      </c>
      <c r="I399" s="3" t="e">
        <f ca="1">MesesATexto(D399)</f>
        <v>#NAME?</v>
      </c>
      <c r="J399" s="25">
        <f t="shared" si="6"/>
        <v>45490</v>
      </c>
      <c r="K399" s="5">
        <v>45495</v>
      </c>
      <c r="Y399" s="26"/>
      <c r="Z399" s="5"/>
      <c r="AA399" s="5"/>
    </row>
    <row r="400" spans="1:27" s="3" customFormat="1" ht="11.25" customHeight="1" x14ac:dyDescent="0.3">
      <c r="A400" s="2" t="s">
        <v>25</v>
      </c>
      <c r="B400" s="3" t="s">
        <v>727</v>
      </c>
      <c r="C400" s="22">
        <v>2024</v>
      </c>
      <c r="D400" s="22">
        <v>7</v>
      </c>
      <c r="E400" s="22">
        <v>17</v>
      </c>
      <c r="F400" s="23" t="s">
        <v>249</v>
      </c>
      <c r="G400" s="24">
        <v>0</v>
      </c>
      <c r="H400" s="24">
        <v>4500</v>
      </c>
      <c r="I400" s="3" t="e">
        <f ca="1">MesesATexto(D400)</f>
        <v>#NAME?</v>
      </c>
      <c r="J400" s="25">
        <f t="shared" si="6"/>
        <v>45490</v>
      </c>
      <c r="K400" s="5">
        <v>45495</v>
      </c>
      <c r="Y400" s="26"/>
      <c r="Z400" s="5"/>
      <c r="AA400" s="5"/>
    </row>
    <row r="401" spans="1:27" s="3" customFormat="1" ht="11.25" customHeight="1" x14ac:dyDescent="0.3">
      <c r="A401" s="2" t="s">
        <v>25</v>
      </c>
      <c r="B401" s="3" t="s">
        <v>728</v>
      </c>
      <c r="C401" s="22">
        <v>2024</v>
      </c>
      <c r="D401" s="22">
        <v>7</v>
      </c>
      <c r="E401" s="22">
        <v>17</v>
      </c>
      <c r="F401" s="23" t="s">
        <v>729</v>
      </c>
      <c r="G401" s="24">
        <v>0</v>
      </c>
      <c r="H401" s="24">
        <v>6700</v>
      </c>
      <c r="I401" s="3" t="e">
        <f ca="1">MesesATexto(D401)</f>
        <v>#NAME?</v>
      </c>
      <c r="J401" s="25">
        <f t="shared" si="6"/>
        <v>45490</v>
      </c>
      <c r="K401" s="5">
        <v>45495</v>
      </c>
      <c r="Y401" s="26"/>
      <c r="Z401" s="5"/>
      <c r="AA401" s="5"/>
    </row>
    <row r="402" spans="1:27" s="3" customFormat="1" ht="11.25" customHeight="1" x14ac:dyDescent="0.3">
      <c r="A402" s="2" t="s">
        <v>25</v>
      </c>
      <c r="B402" s="3" t="s">
        <v>730</v>
      </c>
      <c r="C402" s="22">
        <v>2024</v>
      </c>
      <c r="D402" s="22">
        <v>7</v>
      </c>
      <c r="E402" s="22">
        <v>16</v>
      </c>
      <c r="F402" s="23" t="s">
        <v>30</v>
      </c>
      <c r="G402" s="24">
        <v>0</v>
      </c>
      <c r="H402" s="24">
        <v>10000</v>
      </c>
      <c r="I402" s="3" t="e">
        <f ca="1">MesesATexto(D402)</f>
        <v>#NAME?</v>
      </c>
      <c r="J402" s="25">
        <f t="shared" si="6"/>
        <v>45489</v>
      </c>
      <c r="K402" s="5">
        <v>45495</v>
      </c>
      <c r="Y402" s="26"/>
      <c r="Z402" s="5"/>
      <c r="AA402" s="5"/>
    </row>
    <row r="403" spans="1:27" s="3" customFormat="1" ht="11.25" customHeight="1" x14ac:dyDescent="0.3">
      <c r="A403" s="2" t="s">
        <v>25</v>
      </c>
      <c r="B403" s="3" t="s">
        <v>731</v>
      </c>
      <c r="C403" s="22">
        <v>2024</v>
      </c>
      <c r="D403" s="22">
        <v>7</v>
      </c>
      <c r="E403" s="22">
        <v>16</v>
      </c>
      <c r="F403" s="23" t="s">
        <v>33</v>
      </c>
      <c r="G403" s="24">
        <v>0</v>
      </c>
      <c r="H403" s="24">
        <v>4000</v>
      </c>
      <c r="I403" s="3" t="e">
        <f ca="1">MesesATexto(D403)</f>
        <v>#NAME?</v>
      </c>
      <c r="J403" s="25">
        <f t="shared" si="6"/>
        <v>45489</v>
      </c>
      <c r="K403" s="5">
        <v>45495</v>
      </c>
      <c r="Y403" s="26"/>
      <c r="Z403" s="5"/>
      <c r="AA403" s="5"/>
    </row>
    <row r="404" spans="1:27" s="3" customFormat="1" ht="11.25" customHeight="1" x14ac:dyDescent="0.3">
      <c r="A404" s="2" t="s">
        <v>25</v>
      </c>
      <c r="B404" s="3" t="s">
        <v>732</v>
      </c>
      <c r="C404" s="22">
        <v>2024</v>
      </c>
      <c r="D404" s="22">
        <v>7</v>
      </c>
      <c r="E404" s="22">
        <v>16</v>
      </c>
      <c r="F404" s="23" t="s">
        <v>684</v>
      </c>
      <c r="G404" s="24">
        <v>0</v>
      </c>
      <c r="H404" s="24">
        <v>6896</v>
      </c>
      <c r="I404" s="3" t="e">
        <f ca="1">MesesATexto(D404)</f>
        <v>#NAME?</v>
      </c>
      <c r="J404" s="25">
        <f t="shared" si="6"/>
        <v>45489</v>
      </c>
      <c r="K404" s="5">
        <v>45495</v>
      </c>
      <c r="Y404" s="26"/>
      <c r="Z404" s="5"/>
      <c r="AA404" s="5"/>
    </row>
    <row r="405" spans="1:27" s="3" customFormat="1" ht="11.25" customHeight="1" x14ac:dyDescent="0.3">
      <c r="A405" s="2" t="s">
        <v>25</v>
      </c>
      <c r="B405" s="3" t="s">
        <v>733</v>
      </c>
      <c r="C405" s="22">
        <v>2024</v>
      </c>
      <c r="D405" s="22">
        <v>7</v>
      </c>
      <c r="E405" s="22">
        <v>15</v>
      </c>
      <c r="F405" s="23" t="s">
        <v>734</v>
      </c>
      <c r="G405" s="24">
        <v>0</v>
      </c>
      <c r="H405" s="24">
        <v>4700</v>
      </c>
      <c r="I405" s="3" t="e">
        <f ca="1">MesesATexto(D405)</f>
        <v>#NAME?</v>
      </c>
      <c r="J405" s="25">
        <f t="shared" si="6"/>
        <v>45488</v>
      </c>
      <c r="K405" s="5">
        <v>45495</v>
      </c>
      <c r="Y405" s="26"/>
      <c r="Z405" s="5"/>
      <c r="AA405" s="5"/>
    </row>
    <row r="406" spans="1:27" s="3" customFormat="1" ht="11.25" customHeight="1" x14ac:dyDescent="0.3">
      <c r="A406" s="2" t="s">
        <v>25</v>
      </c>
      <c r="B406" s="3" t="s">
        <v>735</v>
      </c>
      <c r="C406" s="22">
        <v>2024</v>
      </c>
      <c r="D406" s="22">
        <v>7</v>
      </c>
      <c r="E406" s="22">
        <v>15</v>
      </c>
      <c r="F406" s="23" t="s">
        <v>30</v>
      </c>
      <c r="G406" s="24">
        <v>0</v>
      </c>
      <c r="H406" s="24">
        <v>10000</v>
      </c>
      <c r="I406" s="3" t="e">
        <f ca="1">MesesATexto(D406)</f>
        <v>#NAME?</v>
      </c>
      <c r="J406" s="25">
        <f t="shared" si="6"/>
        <v>45488</v>
      </c>
      <c r="K406" s="5">
        <v>45495</v>
      </c>
      <c r="Y406" s="26"/>
      <c r="Z406" s="5"/>
      <c r="AA406" s="5"/>
    </row>
    <row r="407" spans="1:27" s="3" customFormat="1" ht="11.25" customHeight="1" x14ac:dyDescent="0.3">
      <c r="A407" s="2" t="s">
        <v>25</v>
      </c>
      <c r="B407" s="3" t="s">
        <v>736</v>
      </c>
      <c r="C407" s="22">
        <v>2024</v>
      </c>
      <c r="D407" s="22">
        <v>7</v>
      </c>
      <c r="E407" s="22">
        <v>15</v>
      </c>
      <c r="F407" s="23" t="s">
        <v>68</v>
      </c>
      <c r="G407" s="24">
        <v>0</v>
      </c>
      <c r="H407" s="24">
        <v>7000</v>
      </c>
      <c r="I407" s="3" t="e">
        <f ca="1">MesesATexto(D407)</f>
        <v>#NAME?</v>
      </c>
      <c r="J407" s="25">
        <f t="shared" si="6"/>
        <v>45488</v>
      </c>
      <c r="K407" s="5">
        <v>45495</v>
      </c>
      <c r="Y407" s="26"/>
      <c r="Z407" s="5"/>
      <c r="AA407" s="5"/>
    </row>
    <row r="408" spans="1:27" s="3" customFormat="1" ht="11.25" customHeight="1" x14ac:dyDescent="0.3">
      <c r="A408" s="2" t="s">
        <v>25</v>
      </c>
      <c r="B408" s="3" t="s">
        <v>737</v>
      </c>
      <c r="C408" s="22">
        <v>2024</v>
      </c>
      <c r="D408" s="22">
        <v>7</v>
      </c>
      <c r="E408" s="22">
        <v>14</v>
      </c>
      <c r="F408" s="23" t="s">
        <v>738</v>
      </c>
      <c r="G408" s="24">
        <v>0</v>
      </c>
      <c r="H408" s="24">
        <v>6940</v>
      </c>
      <c r="I408" s="3" t="e">
        <f ca="1">MesesATexto(D408)</f>
        <v>#NAME?</v>
      </c>
      <c r="J408" s="25">
        <f t="shared" si="6"/>
        <v>45487</v>
      </c>
      <c r="K408" s="5">
        <v>45495</v>
      </c>
      <c r="Y408" s="26"/>
      <c r="Z408" s="5"/>
      <c r="AA408" s="5"/>
    </row>
    <row r="409" spans="1:27" s="3" customFormat="1" ht="11.25" customHeight="1" x14ac:dyDescent="0.3">
      <c r="A409" s="2" t="s">
        <v>25</v>
      </c>
      <c r="B409" s="3" t="s">
        <v>739</v>
      </c>
      <c r="C409" s="22">
        <v>2024</v>
      </c>
      <c r="D409" s="22">
        <v>7</v>
      </c>
      <c r="E409" s="22">
        <v>14</v>
      </c>
      <c r="F409" s="23" t="s">
        <v>740</v>
      </c>
      <c r="G409" s="24">
        <v>0</v>
      </c>
      <c r="H409" s="24">
        <v>4900</v>
      </c>
      <c r="I409" s="3" t="e">
        <f ca="1">MesesATexto(D409)</f>
        <v>#NAME?</v>
      </c>
      <c r="J409" s="25">
        <f t="shared" si="6"/>
        <v>45487</v>
      </c>
      <c r="K409" s="5">
        <v>45495</v>
      </c>
      <c r="Y409" s="26"/>
      <c r="Z409" s="5"/>
      <c r="AA409" s="5"/>
    </row>
    <row r="410" spans="1:27" s="3" customFormat="1" ht="11.25" customHeight="1" x14ac:dyDescent="0.3">
      <c r="A410" s="2" t="s">
        <v>25</v>
      </c>
      <c r="B410" s="3" t="s">
        <v>741</v>
      </c>
      <c r="C410" s="22">
        <v>2024</v>
      </c>
      <c r="D410" s="22">
        <v>7</v>
      </c>
      <c r="E410" s="22">
        <v>14</v>
      </c>
      <c r="F410" s="23" t="s">
        <v>30</v>
      </c>
      <c r="G410" s="24"/>
      <c r="H410" s="24">
        <v>10000</v>
      </c>
      <c r="I410" s="3" t="e">
        <f ca="1">MesesATexto(D410)</f>
        <v>#NAME?</v>
      </c>
      <c r="J410" s="25">
        <f t="shared" si="6"/>
        <v>45487</v>
      </c>
      <c r="K410" s="5">
        <v>45495</v>
      </c>
      <c r="Y410" s="26"/>
      <c r="Z410" s="5"/>
      <c r="AA410" s="5"/>
    </row>
    <row r="411" spans="1:27" s="3" customFormat="1" ht="11.25" customHeight="1" x14ac:dyDescent="0.3">
      <c r="A411" s="2" t="s">
        <v>38</v>
      </c>
      <c r="B411" s="3" t="s">
        <v>666</v>
      </c>
      <c r="C411" s="22">
        <v>2024</v>
      </c>
      <c r="D411" s="22">
        <v>4</v>
      </c>
      <c r="E411" s="22">
        <v>19</v>
      </c>
      <c r="F411" s="23" t="s">
        <v>40</v>
      </c>
      <c r="G411" s="24">
        <v>0</v>
      </c>
      <c r="H411" s="24">
        <v>25000</v>
      </c>
      <c r="I411" s="3" t="e">
        <f ca="1">MesesATexto(D411)</f>
        <v>#NAME?</v>
      </c>
      <c r="J411" s="25">
        <f t="shared" si="6"/>
        <v>45401</v>
      </c>
      <c r="K411" s="5">
        <v>45492</v>
      </c>
      <c r="Y411" s="26"/>
      <c r="Z411" s="5"/>
      <c r="AA411" s="5"/>
    </row>
    <row r="412" spans="1:27" s="3" customFormat="1" ht="11.25" customHeight="1" x14ac:dyDescent="0.3">
      <c r="A412" s="2" t="s">
        <v>96</v>
      </c>
      <c r="B412" s="3" t="s">
        <v>742</v>
      </c>
      <c r="C412" s="22">
        <v>2024</v>
      </c>
      <c r="D412" s="22">
        <v>7</v>
      </c>
      <c r="E412" s="22">
        <v>12</v>
      </c>
      <c r="F412" s="23" t="s">
        <v>743</v>
      </c>
      <c r="G412" s="24">
        <v>522.39</v>
      </c>
      <c r="H412" s="24">
        <v>4627.6899999999996</v>
      </c>
      <c r="I412" s="3" t="e">
        <f ca="1">MesesATexto(D412)</f>
        <v>#NAME?</v>
      </c>
      <c r="J412" s="25">
        <f t="shared" si="6"/>
        <v>45485</v>
      </c>
      <c r="K412" s="5">
        <v>45492</v>
      </c>
      <c r="Y412" s="26"/>
      <c r="Z412" s="5"/>
      <c r="AA412" s="5"/>
    </row>
    <row r="413" spans="1:27" s="3" customFormat="1" ht="11.25" customHeight="1" x14ac:dyDescent="0.3">
      <c r="A413" s="2" t="s">
        <v>186</v>
      </c>
      <c r="B413" s="3" t="s">
        <v>744</v>
      </c>
      <c r="C413" s="22">
        <v>2024</v>
      </c>
      <c r="D413" s="22">
        <v>7</v>
      </c>
      <c r="E413" s="22">
        <v>14</v>
      </c>
      <c r="F413" s="23" t="s">
        <v>745</v>
      </c>
      <c r="G413" s="24">
        <v>456.1</v>
      </c>
      <c r="H413" s="24">
        <v>2990</v>
      </c>
      <c r="I413" s="3" t="e">
        <f ca="1">MesesATexto(D413)</f>
        <v>#NAME?</v>
      </c>
      <c r="J413" s="25">
        <f t="shared" si="6"/>
        <v>45487</v>
      </c>
      <c r="K413" s="5">
        <v>45492</v>
      </c>
      <c r="Y413" s="26"/>
      <c r="Z413" s="5"/>
      <c r="AA413" s="5"/>
    </row>
    <row r="414" spans="1:27" s="3" customFormat="1" ht="11.25" customHeight="1" x14ac:dyDescent="0.3">
      <c r="A414" s="2" t="s">
        <v>81</v>
      </c>
      <c r="B414" s="3" t="s">
        <v>746</v>
      </c>
      <c r="C414" s="22">
        <v>2024</v>
      </c>
      <c r="D414" s="22">
        <v>7</v>
      </c>
      <c r="E414" s="22">
        <v>17</v>
      </c>
      <c r="F414" s="23" t="s">
        <v>747</v>
      </c>
      <c r="G414" s="24">
        <v>730.68</v>
      </c>
      <c r="H414" s="24">
        <v>4790</v>
      </c>
      <c r="I414" s="3" t="e">
        <f ca="1">MesesATexto(D414)</f>
        <v>#NAME?</v>
      </c>
      <c r="J414" s="25">
        <f t="shared" si="6"/>
        <v>45490</v>
      </c>
      <c r="K414" s="5">
        <v>45492</v>
      </c>
      <c r="Y414" s="26"/>
      <c r="Z414" s="5"/>
      <c r="AA414" s="5"/>
    </row>
    <row r="415" spans="1:27" s="3" customFormat="1" ht="11.25" customHeight="1" x14ac:dyDescent="0.3">
      <c r="A415" s="2" t="s">
        <v>453</v>
      </c>
      <c r="B415" s="3" t="s">
        <v>748</v>
      </c>
      <c r="C415" s="22">
        <v>2024</v>
      </c>
      <c r="D415" s="22">
        <v>7</v>
      </c>
      <c r="E415" s="22">
        <v>12</v>
      </c>
      <c r="F415" s="23" t="s">
        <v>749</v>
      </c>
      <c r="G415" s="24">
        <v>122.03</v>
      </c>
      <c r="H415" s="24">
        <v>800</v>
      </c>
      <c r="I415" s="3" t="e">
        <f ca="1">MesesATexto(D415)</f>
        <v>#NAME?</v>
      </c>
      <c r="J415" s="25">
        <f t="shared" si="6"/>
        <v>45485</v>
      </c>
      <c r="K415" s="5">
        <v>45492</v>
      </c>
      <c r="Y415" s="26"/>
      <c r="Z415" s="5"/>
      <c r="AA415" s="5"/>
    </row>
    <row r="416" spans="1:27" s="3" customFormat="1" ht="11.25" customHeight="1" x14ac:dyDescent="0.3">
      <c r="A416" s="2" t="s">
        <v>25</v>
      </c>
      <c r="B416" s="3" t="s">
        <v>750</v>
      </c>
      <c r="C416" s="22">
        <v>2024</v>
      </c>
      <c r="D416" s="22">
        <v>7</v>
      </c>
      <c r="E416" s="22">
        <v>12</v>
      </c>
      <c r="F416" s="23" t="s">
        <v>751</v>
      </c>
      <c r="G416" s="24">
        <v>0</v>
      </c>
      <c r="H416" s="24">
        <v>7450</v>
      </c>
      <c r="I416" s="3" t="e">
        <f ca="1">MesesATexto(D416)</f>
        <v>#NAME?</v>
      </c>
      <c r="J416" s="25">
        <f t="shared" si="6"/>
        <v>45485</v>
      </c>
      <c r="K416" s="5">
        <v>45485</v>
      </c>
      <c r="Y416" s="26"/>
      <c r="Z416" s="5"/>
      <c r="AA416" s="5"/>
    </row>
    <row r="417" spans="1:27" s="3" customFormat="1" ht="11.25" customHeight="1" x14ac:dyDescent="0.3">
      <c r="A417" s="2" t="s">
        <v>25</v>
      </c>
      <c r="B417" s="3" t="s">
        <v>752</v>
      </c>
      <c r="C417" s="22">
        <v>2024</v>
      </c>
      <c r="D417" s="22">
        <v>7</v>
      </c>
      <c r="E417" s="22">
        <v>12</v>
      </c>
      <c r="F417" s="23" t="s">
        <v>33</v>
      </c>
      <c r="G417" s="24">
        <v>0</v>
      </c>
      <c r="H417" s="24">
        <v>4000</v>
      </c>
      <c r="I417" s="3" t="e">
        <f ca="1">MesesATexto(D417)</f>
        <v>#NAME?</v>
      </c>
      <c r="J417" s="25">
        <f t="shared" si="6"/>
        <v>45485</v>
      </c>
      <c r="K417" s="5">
        <v>45485</v>
      </c>
      <c r="Y417" s="26"/>
      <c r="Z417" s="5"/>
      <c r="AA417" s="5"/>
    </row>
    <row r="418" spans="1:27" s="3" customFormat="1" ht="11.25" customHeight="1" x14ac:dyDescent="0.3">
      <c r="A418" s="2" t="s">
        <v>25</v>
      </c>
      <c r="B418" s="3" t="s">
        <v>753</v>
      </c>
      <c r="C418" s="22">
        <v>2024</v>
      </c>
      <c r="D418" s="22">
        <v>7</v>
      </c>
      <c r="E418" s="22">
        <v>12</v>
      </c>
      <c r="F418" s="23" t="s">
        <v>30</v>
      </c>
      <c r="G418" s="24">
        <v>0</v>
      </c>
      <c r="H418" s="24">
        <v>10000</v>
      </c>
      <c r="I418" s="3" t="e">
        <f ca="1">MesesATexto(D418)</f>
        <v>#NAME?</v>
      </c>
      <c r="J418" s="25">
        <f t="shared" si="6"/>
        <v>45485</v>
      </c>
      <c r="K418" s="5">
        <v>45485</v>
      </c>
      <c r="Y418" s="26"/>
      <c r="Z418" s="5"/>
      <c r="AA418" s="5"/>
    </row>
    <row r="419" spans="1:27" s="3" customFormat="1" ht="11.25" customHeight="1" x14ac:dyDescent="0.3">
      <c r="A419" s="2" t="s">
        <v>25</v>
      </c>
      <c r="B419" s="3" t="s">
        <v>754</v>
      </c>
      <c r="C419" s="22">
        <v>2024</v>
      </c>
      <c r="D419" s="22">
        <v>7</v>
      </c>
      <c r="E419" s="22">
        <v>11</v>
      </c>
      <c r="F419" s="23" t="s">
        <v>755</v>
      </c>
      <c r="G419" s="24">
        <v>0</v>
      </c>
      <c r="H419" s="24">
        <v>45355</v>
      </c>
      <c r="I419" s="3" t="e">
        <f ca="1">MesesATexto(D419)</f>
        <v>#NAME?</v>
      </c>
      <c r="J419" s="25">
        <f t="shared" si="6"/>
        <v>45484</v>
      </c>
      <c r="K419" s="5">
        <v>45485</v>
      </c>
      <c r="Y419" s="26"/>
      <c r="Z419" s="5"/>
      <c r="AA419" s="5"/>
    </row>
    <row r="420" spans="1:27" s="3" customFormat="1" ht="11.25" customHeight="1" x14ac:dyDescent="0.3">
      <c r="A420" s="2" t="s">
        <v>25</v>
      </c>
      <c r="B420" s="3" t="s">
        <v>756</v>
      </c>
      <c r="C420" s="22">
        <v>2024</v>
      </c>
      <c r="D420" s="22">
        <v>7</v>
      </c>
      <c r="E420" s="22">
        <v>11</v>
      </c>
      <c r="F420" s="23" t="s">
        <v>30</v>
      </c>
      <c r="G420" s="24">
        <v>0</v>
      </c>
      <c r="H420" s="24">
        <v>10000</v>
      </c>
      <c r="I420" s="3" t="e">
        <f ca="1">MesesATexto(D420)</f>
        <v>#NAME?</v>
      </c>
      <c r="J420" s="25">
        <f t="shared" si="6"/>
        <v>45484</v>
      </c>
      <c r="K420" s="5">
        <v>45485</v>
      </c>
      <c r="Y420" s="26"/>
      <c r="Z420" s="5"/>
      <c r="AA420" s="5"/>
    </row>
    <row r="421" spans="1:27" s="3" customFormat="1" ht="11.25" customHeight="1" x14ac:dyDescent="0.3">
      <c r="A421" s="2" t="s">
        <v>25</v>
      </c>
      <c r="B421" s="3" t="s">
        <v>757</v>
      </c>
      <c r="C421" s="22">
        <v>2024</v>
      </c>
      <c r="D421" s="22">
        <v>7</v>
      </c>
      <c r="E421" s="22">
        <v>11</v>
      </c>
      <c r="F421" s="23" t="s">
        <v>758</v>
      </c>
      <c r="G421" s="24">
        <v>0</v>
      </c>
      <c r="H421" s="24">
        <v>6941</v>
      </c>
      <c r="I421" s="3" t="e">
        <f ca="1">MesesATexto(D421)</f>
        <v>#NAME?</v>
      </c>
      <c r="J421" s="25">
        <f t="shared" si="6"/>
        <v>45484</v>
      </c>
      <c r="K421" s="5">
        <v>45485</v>
      </c>
      <c r="Y421" s="26"/>
      <c r="Z421" s="5"/>
      <c r="AA421" s="5"/>
    </row>
    <row r="422" spans="1:27" s="3" customFormat="1" ht="11.25" customHeight="1" x14ac:dyDescent="0.3">
      <c r="A422" s="2" t="s">
        <v>25</v>
      </c>
      <c r="B422" s="3" t="s">
        <v>759</v>
      </c>
      <c r="C422" s="22">
        <v>2024</v>
      </c>
      <c r="D422" s="22">
        <v>7</v>
      </c>
      <c r="E422" s="22">
        <v>11</v>
      </c>
      <c r="F422" s="23" t="s">
        <v>33</v>
      </c>
      <c r="G422" s="24">
        <v>0</v>
      </c>
      <c r="H422" s="24">
        <v>4000</v>
      </c>
      <c r="I422" s="3" t="e">
        <f ca="1">MesesATexto(D422)</f>
        <v>#NAME?</v>
      </c>
      <c r="J422" s="25">
        <f t="shared" si="6"/>
        <v>45484</v>
      </c>
      <c r="K422" s="5">
        <v>45485</v>
      </c>
      <c r="Y422" s="26"/>
      <c r="Z422" s="5"/>
      <c r="AA422" s="5"/>
    </row>
    <row r="423" spans="1:27" s="3" customFormat="1" ht="11.25" customHeight="1" x14ac:dyDescent="0.3">
      <c r="A423" s="2" t="s">
        <v>25</v>
      </c>
      <c r="B423" s="3" t="s">
        <v>760</v>
      </c>
      <c r="C423" s="22">
        <v>2024</v>
      </c>
      <c r="D423" s="22">
        <v>7</v>
      </c>
      <c r="E423" s="22">
        <v>10</v>
      </c>
      <c r="F423" s="23" t="s">
        <v>80</v>
      </c>
      <c r="G423" s="24">
        <v>0</v>
      </c>
      <c r="H423" s="24">
        <v>8000</v>
      </c>
      <c r="I423" s="3" t="e">
        <f ca="1">MesesATexto(D423)</f>
        <v>#NAME?</v>
      </c>
      <c r="J423" s="25">
        <f t="shared" si="6"/>
        <v>45483</v>
      </c>
      <c r="K423" s="5">
        <v>45485</v>
      </c>
      <c r="Y423" s="26"/>
      <c r="Z423" s="5"/>
      <c r="AA423" s="5"/>
    </row>
    <row r="424" spans="1:27" s="3" customFormat="1" ht="11.25" customHeight="1" x14ac:dyDescent="0.3">
      <c r="A424" s="2" t="s">
        <v>25</v>
      </c>
      <c r="B424" s="3" t="s">
        <v>761</v>
      </c>
      <c r="C424" s="22">
        <v>2024</v>
      </c>
      <c r="D424" s="22">
        <v>7</v>
      </c>
      <c r="E424" s="22">
        <v>10</v>
      </c>
      <c r="F424" s="23" t="s">
        <v>57</v>
      </c>
      <c r="G424" s="24">
        <v>0</v>
      </c>
      <c r="H424" s="24">
        <v>9000</v>
      </c>
      <c r="I424" s="3" t="e">
        <f ca="1">MesesATexto(D424)</f>
        <v>#NAME?</v>
      </c>
      <c r="J424" s="25">
        <f t="shared" si="6"/>
        <v>45483</v>
      </c>
      <c r="K424" s="5">
        <v>45485</v>
      </c>
      <c r="Y424" s="26"/>
      <c r="Z424" s="5"/>
      <c r="AA424" s="5"/>
    </row>
    <row r="425" spans="1:27" s="3" customFormat="1" ht="11.25" customHeight="1" x14ac:dyDescent="0.3">
      <c r="A425" s="2" t="s">
        <v>25</v>
      </c>
      <c r="B425" s="3" t="s">
        <v>762</v>
      </c>
      <c r="C425" s="22">
        <v>2024</v>
      </c>
      <c r="D425" s="22">
        <v>7</v>
      </c>
      <c r="E425" s="22">
        <v>10</v>
      </c>
      <c r="F425" s="23" t="s">
        <v>763</v>
      </c>
      <c r="G425" s="24">
        <v>0</v>
      </c>
      <c r="H425" s="24">
        <v>4624</v>
      </c>
      <c r="I425" s="3" t="e">
        <f ca="1">MesesATexto(D425)</f>
        <v>#NAME?</v>
      </c>
      <c r="J425" s="25">
        <f t="shared" si="6"/>
        <v>45483</v>
      </c>
      <c r="K425" s="5">
        <v>45485</v>
      </c>
      <c r="Y425" s="26"/>
      <c r="Z425" s="5"/>
      <c r="AA425" s="5"/>
    </row>
    <row r="426" spans="1:27" s="3" customFormat="1" ht="11.25" customHeight="1" x14ac:dyDescent="0.3">
      <c r="A426" s="2" t="s">
        <v>25</v>
      </c>
      <c r="B426" s="3" t="s">
        <v>764</v>
      </c>
      <c r="C426" s="22">
        <v>2024</v>
      </c>
      <c r="D426" s="22">
        <v>7</v>
      </c>
      <c r="E426" s="22">
        <v>9</v>
      </c>
      <c r="F426" s="23" t="s">
        <v>765</v>
      </c>
      <c r="G426" s="24">
        <v>0</v>
      </c>
      <c r="H426" s="24">
        <v>6856</v>
      </c>
      <c r="I426" s="3" t="e">
        <f ca="1">MesesATexto(D426)</f>
        <v>#NAME?</v>
      </c>
      <c r="J426" s="25">
        <f t="shared" si="6"/>
        <v>45482</v>
      </c>
      <c r="K426" s="5">
        <v>45485</v>
      </c>
      <c r="Y426" s="26"/>
      <c r="Z426" s="5"/>
      <c r="AA426" s="5"/>
    </row>
    <row r="427" spans="1:27" s="3" customFormat="1" ht="11.25" customHeight="1" x14ac:dyDescent="0.3">
      <c r="A427" s="2" t="s">
        <v>25</v>
      </c>
      <c r="B427" s="3" t="s">
        <v>766</v>
      </c>
      <c r="C427" s="22">
        <v>2024</v>
      </c>
      <c r="D427" s="22">
        <v>7</v>
      </c>
      <c r="E427" s="22">
        <v>9</v>
      </c>
      <c r="F427" s="23" t="s">
        <v>30</v>
      </c>
      <c r="G427" s="24">
        <v>0</v>
      </c>
      <c r="H427" s="24">
        <v>10000</v>
      </c>
      <c r="I427" s="3" t="e">
        <f ca="1">MesesATexto(D427)</f>
        <v>#NAME?</v>
      </c>
      <c r="J427" s="25">
        <f t="shared" si="6"/>
        <v>45482</v>
      </c>
      <c r="K427" s="5">
        <v>45485</v>
      </c>
      <c r="Y427" s="26"/>
      <c r="Z427" s="5"/>
      <c r="AA427" s="5"/>
    </row>
    <row r="428" spans="1:27" s="3" customFormat="1" ht="11.25" customHeight="1" x14ac:dyDescent="0.3">
      <c r="A428" s="2" t="s">
        <v>25</v>
      </c>
      <c r="B428" s="3" t="s">
        <v>767</v>
      </c>
      <c r="C428" s="22">
        <v>2024</v>
      </c>
      <c r="D428" s="22">
        <v>7</v>
      </c>
      <c r="E428" s="22">
        <v>9</v>
      </c>
      <c r="F428" s="23" t="s">
        <v>768</v>
      </c>
      <c r="G428" s="24">
        <v>0</v>
      </c>
      <c r="H428" s="24">
        <v>5200</v>
      </c>
      <c r="I428" s="3" t="e">
        <f ca="1">MesesATexto(D428)</f>
        <v>#NAME?</v>
      </c>
      <c r="J428" s="25">
        <f t="shared" si="6"/>
        <v>45482</v>
      </c>
      <c r="K428" s="5">
        <v>45485</v>
      </c>
      <c r="Y428" s="26"/>
      <c r="Z428" s="5"/>
      <c r="AA428" s="5"/>
    </row>
    <row r="429" spans="1:27" s="3" customFormat="1" ht="11.25" customHeight="1" x14ac:dyDescent="0.3">
      <c r="A429" s="2" t="s">
        <v>25</v>
      </c>
      <c r="B429" s="3" t="s">
        <v>769</v>
      </c>
      <c r="C429" s="22">
        <v>2024</v>
      </c>
      <c r="D429" s="22">
        <v>7</v>
      </c>
      <c r="E429" s="22">
        <v>8</v>
      </c>
      <c r="F429" s="23" t="s">
        <v>770</v>
      </c>
      <c r="G429" s="24">
        <v>0</v>
      </c>
      <c r="H429" s="24">
        <v>6785</v>
      </c>
      <c r="I429" s="3" t="e">
        <f ca="1">MesesATexto(D429)</f>
        <v>#NAME?</v>
      </c>
      <c r="J429" s="25">
        <f t="shared" si="6"/>
        <v>45481</v>
      </c>
      <c r="K429" s="5">
        <v>45485</v>
      </c>
      <c r="Y429" s="26"/>
      <c r="Z429" s="5"/>
      <c r="AA429" s="5"/>
    </row>
    <row r="430" spans="1:27" s="3" customFormat="1" ht="11.25" customHeight="1" x14ac:dyDescent="0.3">
      <c r="A430" s="2" t="s">
        <v>25</v>
      </c>
      <c r="B430" s="3" t="s">
        <v>771</v>
      </c>
      <c r="C430" s="22">
        <v>2024</v>
      </c>
      <c r="D430" s="22">
        <v>7</v>
      </c>
      <c r="E430" s="22">
        <v>8</v>
      </c>
      <c r="F430" s="23" t="s">
        <v>30</v>
      </c>
      <c r="G430" s="24">
        <v>0</v>
      </c>
      <c r="H430" s="24">
        <v>10000</v>
      </c>
      <c r="I430" s="3" t="e">
        <f ca="1">MesesATexto(D430)</f>
        <v>#NAME?</v>
      </c>
      <c r="J430" s="25">
        <f t="shared" si="6"/>
        <v>45481</v>
      </c>
      <c r="K430" s="5">
        <v>45485</v>
      </c>
      <c r="Y430" s="26"/>
      <c r="Z430" s="5"/>
      <c r="AA430" s="5"/>
    </row>
    <row r="431" spans="1:27" s="3" customFormat="1" ht="11.25" customHeight="1" x14ac:dyDescent="0.3">
      <c r="A431" s="2" t="s">
        <v>25</v>
      </c>
      <c r="B431" s="3" t="s">
        <v>772</v>
      </c>
      <c r="C431" s="22">
        <v>2024</v>
      </c>
      <c r="D431" s="22">
        <v>7</v>
      </c>
      <c r="E431" s="22">
        <v>8</v>
      </c>
      <c r="F431" s="23" t="s">
        <v>773</v>
      </c>
      <c r="G431" s="24"/>
      <c r="H431" s="24">
        <v>4563</v>
      </c>
      <c r="I431" s="3" t="e">
        <f ca="1">MesesATexto(D431)</f>
        <v>#NAME?</v>
      </c>
      <c r="J431" s="25">
        <f t="shared" si="6"/>
        <v>45481</v>
      </c>
      <c r="K431" s="5">
        <v>45485</v>
      </c>
      <c r="Y431" s="26"/>
      <c r="Z431" s="5"/>
      <c r="AA431" s="5"/>
    </row>
    <row r="432" spans="1:27" s="3" customFormat="1" ht="11.25" customHeight="1" x14ac:dyDescent="0.3">
      <c r="A432" s="2" t="s">
        <v>25</v>
      </c>
      <c r="B432" s="3" t="s">
        <v>774</v>
      </c>
      <c r="C432" s="22">
        <v>2024</v>
      </c>
      <c r="D432" s="22">
        <v>7</v>
      </c>
      <c r="E432" s="22">
        <v>5</v>
      </c>
      <c r="F432" s="23" t="s">
        <v>775</v>
      </c>
      <c r="G432" s="24"/>
      <c r="H432" s="24">
        <v>6500</v>
      </c>
      <c r="I432" s="3" t="e">
        <f ca="1">MesesATexto(D432)</f>
        <v>#NAME?</v>
      </c>
      <c r="J432" s="25">
        <f t="shared" si="6"/>
        <v>45478</v>
      </c>
      <c r="K432" s="5">
        <v>45482</v>
      </c>
      <c r="Y432" s="26"/>
      <c r="Z432" s="5"/>
      <c r="AA432" s="5"/>
    </row>
    <row r="433" spans="1:27" s="3" customFormat="1" ht="11.25" customHeight="1" x14ac:dyDescent="0.3">
      <c r="A433" s="2" t="s">
        <v>204</v>
      </c>
      <c r="B433" s="3" t="s">
        <v>776</v>
      </c>
      <c r="C433" s="22">
        <v>2024</v>
      </c>
      <c r="D433" s="22">
        <v>6</v>
      </c>
      <c r="E433" s="22">
        <v>18</v>
      </c>
      <c r="F433" s="23" t="s">
        <v>46</v>
      </c>
      <c r="G433" s="24">
        <v>228.81</v>
      </c>
      <c r="H433" s="24">
        <v>1500</v>
      </c>
      <c r="I433" s="3" t="e">
        <f ca="1">MesesATexto(D433)</f>
        <v>#NAME?</v>
      </c>
      <c r="J433" s="25">
        <f t="shared" si="6"/>
        <v>45461</v>
      </c>
      <c r="K433" s="5">
        <v>45478</v>
      </c>
      <c r="Y433" s="26"/>
      <c r="Z433" s="5"/>
      <c r="AA433" s="5"/>
    </row>
    <row r="434" spans="1:27" s="3" customFormat="1" ht="11.25" customHeight="1" x14ac:dyDescent="0.3">
      <c r="A434" s="2" t="s">
        <v>96</v>
      </c>
      <c r="B434" s="3" t="s">
        <v>777</v>
      </c>
      <c r="C434" s="22">
        <v>2024</v>
      </c>
      <c r="D434" s="22">
        <v>6</v>
      </c>
      <c r="E434" s="22">
        <v>30</v>
      </c>
      <c r="F434" s="23" t="s">
        <v>778</v>
      </c>
      <c r="G434" s="24">
        <v>196.78</v>
      </c>
      <c r="H434" s="24">
        <v>1290</v>
      </c>
      <c r="I434" s="3" t="e">
        <f ca="1">MesesATexto(D434)</f>
        <v>#NAME?</v>
      </c>
      <c r="J434" s="25">
        <f t="shared" si="6"/>
        <v>45473</v>
      </c>
      <c r="K434" s="5">
        <v>45478</v>
      </c>
      <c r="Y434" s="26"/>
      <c r="Z434" s="5"/>
      <c r="AA434" s="5"/>
    </row>
    <row r="435" spans="1:27" s="3" customFormat="1" ht="11.25" customHeight="1" x14ac:dyDescent="0.3">
      <c r="A435" s="2" t="s">
        <v>96</v>
      </c>
      <c r="B435" s="3" t="s">
        <v>779</v>
      </c>
      <c r="C435" s="22">
        <v>2024</v>
      </c>
      <c r="D435" s="22">
        <v>6</v>
      </c>
      <c r="E435" s="22">
        <v>26</v>
      </c>
      <c r="F435" s="23" t="s">
        <v>780</v>
      </c>
      <c r="G435" s="24">
        <v>902.89</v>
      </c>
      <c r="H435" s="24">
        <v>9796.19</v>
      </c>
      <c r="I435" s="3" t="e">
        <f ca="1">MesesATexto(D435)</f>
        <v>#NAME?</v>
      </c>
      <c r="J435" s="25">
        <f t="shared" si="6"/>
        <v>45469</v>
      </c>
      <c r="K435" s="5">
        <v>45478</v>
      </c>
      <c r="Y435" s="26"/>
      <c r="Z435" s="5"/>
      <c r="AA435" s="5"/>
    </row>
    <row r="436" spans="1:27" s="3" customFormat="1" ht="11.25" customHeight="1" x14ac:dyDescent="0.3">
      <c r="A436" s="2" t="s">
        <v>266</v>
      </c>
      <c r="B436" s="3" t="s">
        <v>781</v>
      </c>
      <c r="C436" s="22">
        <v>2024</v>
      </c>
      <c r="D436" s="22">
        <v>7</v>
      </c>
      <c r="E436" s="22">
        <v>3</v>
      </c>
      <c r="F436" s="23" t="s">
        <v>782</v>
      </c>
      <c r="G436" s="24">
        <v>440.77</v>
      </c>
      <c r="H436" s="24">
        <v>2889.49</v>
      </c>
      <c r="I436" s="3" t="e">
        <f ca="1">MesesATexto(D436)</f>
        <v>#NAME?</v>
      </c>
      <c r="J436" s="25">
        <f t="shared" si="6"/>
        <v>45476</v>
      </c>
      <c r="K436" s="5">
        <v>45478</v>
      </c>
      <c r="Y436" s="26"/>
      <c r="Z436" s="5"/>
      <c r="AA436" s="5"/>
    </row>
    <row r="437" spans="1:27" s="3" customFormat="1" ht="11.25" customHeight="1" x14ac:dyDescent="0.3">
      <c r="A437" s="2" t="s">
        <v>25</v>
      </c>
      <c r="B437" s="3" t="s">
        <v>783</v>
      </c>
      <c r="C437" s="22">
        <v>2024</v>
      </c>
      <c r="D437" s="22">
        <v>7</v>
      </c>
      <c r="E437" s="22">
        <v>5</v>
      </c>
      <c r="F437" s="23" t="s">
        <v>784</v>
      </c>
      <c r="G437" s="24">
        <v>0</v>
      </c>
      <c r="H437" s="24">
        <v>6410</v>
      </c>
      <c r="I437" s="3" t="e">
        <f ca="1">MesesATexto(D437)</f>
        <v>#NAME?</v>
      </c>
      <c r="J437" s="25">
        <f t="shared" si="6"/>
        <v>45478</v>
      </c>
      <c r="K437" s="5">
        <v>45478</v>
      </c>
      <c r="Y437" s="26"/>
      <c r="Z437" s="5"/>
      <c r="AA437" s="5"/>
    </row>
    <row r="438" spans="1:27" s="3" customFormat="1" ht="11.25" customHeight="1" x14ac:dyDescent="0.3">
      <c r="A438" s="2" t="s">
        <v>25</v>
      </c>
      <c r="B438" s="3" t="s">
        <v>785</v>
      </c>
      <c r="C438" s="22">
        <v>2024</v>
      </c>
      <c r="D438" s="22">
        <v>7</v>
      </c>
      <c r="E438" s="22">
        <v>5</v>
      </c>
      <c r="F438" s="23" t="s">
        <v>33</v>
      </c>
      <c r="G438" s="24">
        <v>0</v>
      </c>
      <c r="H438" s="24">
        <v>4000</v>
      </c>
      <c r="I438" s="3" t="e">
        <f ca="1">MesesATexto(D438)</f>
        <v>#NAME?</v>
      </c>
      <c r="J438" s="25">
        <f t="shared" si="6"/>
        <v>45478</v>
      </c>
      <c r="K438" s="5">
        <v>45478</v>
      </c>
      <c r="Y438" s="26"/>
      <c r="Z438" s="5"/>
      <c r="AA438" s="5"/>
    </row>
    <row r="439" spans="1:27" s="3" customFormat="1" ht="11.25" customHeight="1" x14ac:dyDescent="0.3">
      <c r="A439" s="2" t="s">
        <v>25</v>
      </c>
      <c r="B439" s="3" t="s">
        <v>786</v>
      </c>
      <c r="C439" s="22">
        <v>2024</v>
      </c>
      <c r="D439" s="22">
        <v>7</v>
      </c>
      <c r="E439" s="22">
        <v>5</v>
      </c>
      <c r="F439" s="23" t="s">
        <v>30</v>
      </c>
      <c r="G439" s="24">
        <v>0</v>
      </c>
      <c r="H439" s="24">
        <v>10000</v>
      </c>
      <c r="I439" s="3" t="e">
        <f ca="1">MesesATexto(D439)</f>
        <v>#NAME?</v>
      </c>
      <c r="J439" s="25">
        <f t="shared" si="6"/>
        <v>45478</v>
      </c>
      <c r="K439" s="5">
        <v>45478</v>
      </c>
      <c r="Y439" s="26"/>
      <c r="Z439" s="5"/>
      <c r="AA439" s="5"/>
    </row>
    <row r="440" spans="1:27" s="3" customFormat="1" ht="11.25" customHeight="1" x14ac:dyDescent="0.3">
      <c r="A440" s="2" t="s">
        <v>25</v>
      </c>
      <c r="B440" s="3" t="s">
        <v>787</v>
      </c>
      <c r="C440" s="22">
        <v>2024</v>
      </c>
      <c r="D440" s="22">
        <v>7</v>
      </c>
      <c r="E440" s="22">
        <v>4</v>
      </c>
      <c r="F440" s="23" t="s">
        <v>788</v>
      </c>
      <c r="G440" s="24">
        <v>0</v>
      </c>
      <c r="H440" s="24">
        <v>6970</v>
      </c>
      <c r="I440" s="3" t="e">
        <f ca="1">MesesATexto(D440)</f>
        <v>#NAME?</v>
      </c>
      <c r="J440" s="25">
        <f t="shared" si="6"/>
        <v>45477</v>
      </c>
      <c r="K440" s="5">
        <v>45478</v>
      </c>
      <c r="Y440" s="26"/>
      <c r="Z440" s="5"/>
      <c r="AA440" s="5"/>
    </row>
    <row r="441" spans="1:27" s="3" customFormat="1" ht="11.25" customHeight="1" x14ac:dyDescent="0.3">
      <c r="A441" s="2" t="s">
        <v>25</v>
      </c>
      <c r="B441" s="3" t="s">
        <v>789</v>
      </c>
      <c r="C441" s="22">
        <v>2024</v>
      </c>
      <c r="D441" s="22">
        <v>7</v>
      </c>
      <c r="E441" s="22">
        <v>4</v>
      </c>
      <c r="F441" s="23" t="s">
        <v>249</v>
      </c>
      <c r="G441" s="24">
        <v>0</v>
      </c>
      <c r="H441" s="24">
        <v>4500</v>
      </c>
      <c r="I441" s="3" t="e">
        <f ca="1">MesesATexto(D441)</f>
        <v>#NAME?</v>
      </c>
      <c r="J441" s="25">
        <f t="shared" si="6"/>
        <v>45477</v>
      </c>
      <c r="K441" s="5">
        <v>45478</v>
      </c>
      <c r="Y441" s="26"/>
      <c r="Z441" s="5"/>
      <c r="AA441" s="5"/>
    </row>
    <row r="442" spans="1:27" s="3" customFormat="1" ht="11.25" customHeight="1" x14ac:dyDescent="0.3">
      <c r="A442" s="2" t="s">
        <v>25</v>
      </c>
      <c r="B442" s="3" t="s">
        <v>790</v>
      </c>
      <c r="C442" s="22">
        <v>2024</v>
      </c>
      <c r="D442" s="22">
        <v>7</v>
      </c>
      <c r="E442" s="22">
        <v>4</v>
      </c>
      <c r="F442" s="23" t="s">
        <v>30</v>
      </c>
      <c r="G442" s="24">
        <v>0</v>
      </c>
      <c r="H442" s="24">
        <v>10000</v>
      </c>
      <c r="I442" s="3" t="e">
        <f ca="1">MesesATexto(D442)</f>
        <v>#NAME?</v>
      </c>
      <c r="J442" s="25">
        <f t="shared" si="6"/>
        <v>45477</v>
      </c>
      <c r="K442" s="5">
        <v>45478</v>
      </c>
      <c r="Y442" s="26"/>
      <c r="Z442" s="5"/>
      <c r="AA442" s="5"/>
    </row>
    <row r="443" spans="1:27" s="3" customFormat="1" ht="11.25" customHeight="1" x14ac:dyDescent="0.3">
      <c r="A443" s="2" t="s">
        <v>25</v>
      </c>
      <c r="B443" s="3" t="s">
        <v>791</v>
      </c>
      <c r="C443" s="22">
        <v>2024</v>
      </c>
      <c r="D443" s="22">
        <v>7</v>
      </c>
      <c r="E443" s="22">
        <v>3</v>
      </c>
      <c r="F443" s="23" t="s">
        <v>792</v>
      </c>
      <c r="G443" s="24">
        <v>0</v>
      </c>
      <c r="H443" s="24">
        <v>6740</v>
      </c>
      <c r="I443" s="3" t="e">
        <f ca="1">MesesATexto(D443)</f>
        <v>#NAME?</v>
      </c>
      <c r="J443" s="25">
        <f t="shared" si="6"/>
        <v>45476</v>
      </c>
      <c r="K443" s="5">
        <v>45478</v>
      </c>
      <c r="Y443" s="26"/>
      <c r="Z443" s="5"/>
      <c r="AA443" s="5"/>
    </row>
    <row r="444" spans="1:27" s="3" customFormat="1" ht="11.25" customHeight="1" x14ac:dyDescent="0.3">
      <c r="A444" s="2" t="s">
        <v>25</v>
      </c>
      <c r="B444" s="3" t="s">
        <v>793</v>
      </c>
      <c r="C444" s="22">
        <v>2024</v>
      </c>
      <c r="D444" s="22">
        <v>7</v>
      </c>
      <c r="E444" s="22">
        <v>3</v>
      </c>
      <c r="F444" s="23" t="s">
        <v>773</v>
      </c>
      <c r="G444" s="24">
        <v>0</v>
      </c>
      <c r="H444" s="24">
        <v>4563</v>
      </c>
      <c r="I444" s="3" t="e">
        <f ca="1">MesesATexto(D444)</f>
        <v>#NAME?</v>
      </c>
      <c r="J444" s="25">
        <f t="shared" si="6"/>
        <v>45476</v>
      </c>
      <c r="K444" s="5">
        <v>45478</v>
      </c>
      <c r="Y444" s="26"/>
      <c r="Z444" s="5"/>
      <c r="AA444" s="5"/>
    </row>
    <row r="445" spans="1:27" s="3" customFormat="1" ht="11.25" customHeight="1" x14ac:dyDescent="0.3">
      <c r="A445" s="2" t="s">
        <v>25</v>
      </c>
      <c r="B445" s="3" t="s">
        <v>794</v>
      </c>
      <c r="C445" s="22">
        <v>2024</v>
      </c>
      <c r="D445" s="22">
        <v>7</v>
      </c>
      <c r="E445" s="22">
        <v>3</v>
      </c>
      <c r="F445" s="23" t="s">
        <v>30</v>
      </c>
      <c r="G445" s="24">
        <v>0</v>
      </c>
      <c r="H445" s="24">
        <v>10000</v>
      </c>
      <c r="I445" s="3" t="e">
        <f ca="1">MesesATexto(D445)</f>
        <v>#NAME?</v>
      </c>
      <c r="J445" s="25">
        <f t="shared" si="6"/>
        <v>45476</v>
      </c>
      <c r="K445" s="5">
        <v>45478</v>
      </c>
      <c r="Y445" s="26"/>
      <c r="Z445" s="5"/>
      <c r="AA445" s="5"/>
    </row>
    <row r="446" spans="1:27" s="3" customFormat="1" ht="11.25" customHeight="1" x14ac:dyDescent="0.3">
      <c r="A446" s="2" t="s">
        <v>25</v>
      </c>
      <c r="B446" s="3" t="s">
        <v>795</v>
      </c>
      <c r="C446" s="22">
        <v>2024</v>
      </c>
      <c r="D446" s="22">
        <v>7</v>
      </c>
      <c r="E446" s="22">
        <v>2</v>
      </c>
      <c r="F446" s="23" t="s">
        <v>340</v>
      </c>
      <c r="G446" s="24">
        <v>0</v>
      </c>
      <c r="H446" s="24">
        <v>7896</v>
      </c>
      <c r="I446" s="3" t="e">
        <f ca="1">MesesATexto(D446)</f>
        <v>#NAME?</v>
      </c>
      <c r="J446" s="25">
        <f t="shared" si="6"/>
        <v>45475</v>
      </c>
      <c r="K446" s="5">
        <v>45478</v>
      </c>
      <c r="Y446" s="26"/>
      <c r="Z446" s="5"/>
      <c r="AA446" s="5"/>
    </row>
    <row r="447" spans="1:27" s="3" customFormat="1" ht="11.25" customHeight="1" x14ac:dyDescent="0.3">
      <c r="A447" s="2" t="s">
        <v>25</v>
      </c>
      <c r="B447" s="3" t="s">
        <v>796</v>
      </c>
      <c r="C447" s="22">
        <v>2024</v>
      </c>
      <c r="D447" s="22">
        <v>7</v>
      </c>
      <c r="E447" s="22">
        <v>2</v>
      </c>
      <c r="F447" s="23" t="s">
        <v>797</v>
      </c>
      <c r="G447" s="24">
        <v>0</v>
      </c>
      <c r="H447" s="24">
        <v>8796</v>
      </c>
      <c r="I447" s="3" t="e">
        <f ca="1">MesesATexto(D447)</f>
        <v>#NAME?</v>
      </c>
      <c r="J447" s="25">
        <f t="shared" si="6"/>
        <v>45475</v>
      </c>
      <c r="K447" s="5">
        <v>45478</v>
      </c>
      <c r="Y447" s="26"/>
      <c r="Z447" s="5"/>
      <c r="AA447" s="5"/>
    </row>
    <row r="448" spans="1:27" s="3" customFormat="1" ht="11.25" customHeight="1" x14ac:dyDescent="0.3">
      <c r="A448" s="2" t="s">
        <v>25</v>
      </c>
      <c r="B448" s="3" t="s">
        <v>798</v>
      </c>
      <c r="C448" s="22">
        <v>2024</v>
      </c>
      <c r="D448" s="22">
        <v>7</v>
      </c>
      <c r="E448" s="22">
        <v>2</v>
      </c>
      <c r="F448" s="23" t="s">
        <v>799</v>
      </c>
      <c r="G448" s="24">
        <v>0</v>
      </c>
      <c r="H448" s="24">
        <v>4496</v>
      </c>
      <c r="I448" s="3" t="e">
        <f ca="1">MesesATexto(D448)</f>
        <v>#NAME?</v>
      </c>
      <c r="J448" s="25">
        <f t="shared" si="6"/>
        <v>45475</v>
      </c>
      <c r="K448" s="5">
        <v>45478</v>
      </c>
      <c r="Y448" s="26"/>
      <c r="Z448" s="5"/>
      <c r="AA448" s="5"/>
    </row>
    <row r="449" spans="1:27" s="3" customFormat="1" ht="11.25" customHeight="1" x14ac:dyDescent="0.3">
      <c r="A449" s="2" t="s">
        <v>25</v>
      </c>
      <c r="B449" s="3" t="s">
        <v>800</v>
      </c>
      <c r="C449" s="22">
        <v>2024</v>
      </c>
      <c r="D449" s="22">
        <v>7</v>
      </c>
      <c r="E449" s="22">
        <v>1</v>
      </c>
      <c r="F449" s="23" t="s">
        <v>30</v>
      </c>
      <c r="G449" s="24">
        <v>0</v>
      </c>
      <c r="H449" s="24">
        <v>10000</v>
      </c>
      <c r="I449" s="3" t="e">
        <f ca="1">MesesATexto(D449)</f>
        <v>#NAME?</v>
      </c>
      <c r="J449" s="25">
        <f t="shared" si="6"/>
        <v>45474</v>
      </c>
      <c r="K449" s="5">
        <v>45478</v>
      </c>
      <c r="Y449" s="26"/>
      <c r="Z449" s="5"/>
      <c r="AA449" s="5"/>
    </row>
    <row r="450" spans="1:27" s="3" customFormat="1" ht="11.25" customHeight="1" x14ac:dyDescent="0.3">
      <c r="A450" s="2" t="s">
        <v>25</v>
      </c>
      <c r="B450" s="3" t="s">
        <v>801</v>
      </c>
      <c r="C450" s="22">
        <v>2024</v>
      </c>
      <c r="D450" s="22">
        <v>7</v>
      </c>
      <c r="E450" s="22">
        <v>1</v>
      </c>
      <c r="F450" s="23" t="s">
        <v>655</v>
      </c>
      <c r="G450" s="24">
        <v>0</v>
      </c>
      <c r="H450" s="24">
        <v>6932</v>
      </c>
      <c r="I450" s="3" t="e">
        <f ca="1">MesesATexto(D450)</f>
        <v>#NAME?</v>
      </c>
      <c r="J450" s="25">
        <f t="shared" si="6"/>
        <v>45474</v>
      </c>
      <c r="K450" s="5">
        <v>45478</v>
      </c>
      <c r="Y450" s="26"/>
      <c r="Z450" s="5"/>
      <c r="AA450" s="5"/>
    </row>
    <row r="451" spans="1:27" s="3" customFormat="1" ht="11.25" customHeight="1" x14ac:dyDescent="0.3">
      <c r="A451" s="2" t="s">
        <v>25</v>
      </c>
      <c r="B451" s="3" t="s">
        <v>802</v>
      </c>
      <c r="C451" s="22">
        <v>2024</v>
      </c>
      <c r="D451" s="22">
        <v>7</v>
      </c>
      <c r="E451" s="22">
        <v>1</v>
      </c>
      <c r="F451" s="23" t="s">
        <v>78</v>
      </c>
      <c r="G451" s="24"/>
      <c r="H451" s="24">
        <v>5500</v>
      </c>
      <c r="I451" s="3" t="e">
        <f ca="1">MesesATexto(D451)</f>
        <v>#NAME?</v>
      </c>
      <c r="J451" s="25">
        <f t="shared" si="6"/>
        <v>45474</v>
      </c>
      <c r="K451" s="5">
        <v>45478</v>
      </c>
      <c r="Y451" s="26"/>
      <c r="Z451" s="5"/>
      <c r="AA451" s="5"/>
    </row>
    <row r="452" spans="1:27" s="3" customFormat="1" ht="11.25" customHeight="1" x14ac:dyDescent="0.3">
      <c r="A452" s="2" t="s">
        <v>25</v>
      </c>
      <c r="B452" s="3" t="s">
        <v>803</v>
      </c>
      <c r="C452" s="22">
        <v>2024</v>
      </c>
      <c r="D452" s="22">
        <v>6</v>
      </c>
      <c r="E452" s="22">
        <v>30</v>
      </c>
      <c r="F452" s="23" t="s">
        <v>692</v>
      </c>
      <c r="G452" s="24">
        <v>0</v>
      </c>
      <c r="H452" s="24">
        <v>8560</v>
      </c>
      <c r="I452" s="3" t="e">
        <f ca="1">MesesATexto(D452)</f>
        <v>#NAME?</v>
      </c>
      <c r="J452" s="25">
        <f t="shared" si="6"/>
        <v>45473</v>
      </c>
      <c r="K452" s="5">
        <v>45478</v>
      </c>
      <c r="Y452" s="26"/>
      <c r="Z452" s="5"/>
      <c r="AA452" s="5"/>
    </row>
    <row r="453" spans="1:27" s="3" customFormat="1" ht="11.25" customHeight="1" x14ac:dyDescent="0.3">
      <c r="A453" s="2" t="s">
        <v>25</v>
      </c>
      <c r="B453" s="3" t="s">
        <v>804</v>
      </c>
      <c r="C453" s="22">
        <v>2024</v>
      </c>
      <c r="D453" s="22">
        <v>6</v>
      </c>
      <c r="E453" s="22">
        <v>30</v>
      </c>
      <c r="F453" s="23" t="s">
        <v>70</v>
      </c>
      <c r="G453" s="24">
        <v>0</v>
      </c>
      <c r="H453" s="24">
        <v>5000</v>
      </c>
      <c r="I453" s="3" t="e">
        <f ca="1">MesesATexto(D453)</f>
        <v>#NAME?</v>
      </c>
      <c r="J453" s="25">
        <f t="shared" si="6"/>
        <v>45473</v>
      </c>
      <c r="K453" s="5">
        <v>45478</v>
      </c>
      <c r="Y453" s="26"/>
      <c r="Z453" s="5"/>
      <c r="AA453" s="5"/>
    </row>
    <row r="454" spans="1:27" s="3" customFormat="1" ht="11.25" customHeight="1" x14ac:dyDescent="0.3">
      <c r="A454" s="2" t="s">
        <v>25</v>
      </c>
      <c r="B454" s="3" t="s">
        <v>805</v>
      </c>
      <c r="C454" s="22">
        <v>2024</v>
      </c>
      <c r="D454" s="22">
        <v>6</v>
      </c>
      <c r="E454" s="22">
        <v>30</v>
      </c>
      <c r="F454" s="23" t="s">
        <v>30</v>
      </c>
      <c r="G454" s="24"/>
      <c r="H454" s="24">
        <v>10000</v>
      </c>
      <c r="I454" s="3" t="e">
        <f ca="1">MesesATexto(D454)</f>
        <v>#NAME?</v>
      </c>
      <c r="J454" s="25">
        <f t="shared" si="6"/>
        <v>45473</v>
      </c>
      <c r="K454" s="5">
        <v>45478</v>
      </c>
      <c r="Y454" s="26"/>
      <c r="Z454" s="5"/>
      <c r="AA454" s="5"/>
    </row>
    <row r="455" spans="1:27" s="3" customFormat="1" ht="11.25" customHeight="1" x14ac:dyDescent="0.3">
      <c r="A455" s="2" t="s">
        <v>81</v>
      </c>
      <c r="B455" s="3" t="s">
        <v>806</v>
      </c>
      <c r="C455" s="22">
        <v>2024</v>
      </c>
      <c r="D455" s="22">
        <v>7</v>
      </c>
      <c r="E455" s="22">
        <v>3</v>
      </c>
      <c r="F455" s="23" t="s">
        <v>807</v>
      </c>
      <c r="G455" s="24">
        <v>458.39</v>
      </c>
      <c r="H455" s="24">
        <v>3005</v>
      </c>
      <c r="I455" s="3" t="e">
        <f ca="1">MesesATexto(D455)</f>
        <v>#NAME?</v>
      </c>
      <c r="J455" s="25">
        <f t="shared" si="6"/>
        <v>45476</v>
      </c>
      <c r="K455" s="5">
        <v>45476</v>
      </c>
      <c r="Y455" s="26"/>
      <c r="Z455" s="5"/>
      <c r="AA455" s="5"/>
    </row>
    <row r="456" spans="1:27" s="3" customFormat="1" ht="11.25" customHeight="1" x14ac:dyDescent="0.3">
      <c r="A456" s="2" t="s">
        <v>38</v>
      </c>
      <c r="B456" s="3" t="s">
        <v>808</v>
      </c>
      <c r="C456" s="22">
        <v>2024</v>
      </c>
      <c r="D456" s="22">
        <v>7</v>
      </c>
      <c r="E456" s="22">
        <v>3</v>
      </c>
      <c r="F456" s="23" t="s">
        <v>40</v>
      </c>
      <c r="G456" s="24"/>
      <c r="H456" s="24">
        <v>25000</v>
      </c>
      <c r="I456" s="3" t="e">
        <f ca="1">MesesATexto(D456)</f>
        <v>#NAME?</v>
      </c>
      <c r="J456" s="25">
        <f t="shared" si="6"/>
        <v>45476</v>
      </c>
      <c r="K456" s="5">
        <v>45476</v>
      </c>
      <c r="Y456" s="26"/>
      <c r="Z456" s="5"/>
      <c r="AA456" s="5"/>
    </row>
    <row r="457" spans="1:27" s="3" customFormat="1" ht="11.25" customHeight="1" x14ac:dyDescent="0.3">
      <c r="A457" s="2" t="s">
        <v>47</v>
      </c>
      <c r="B457" s="3" t="s">
        <v>809</v>
      </c>
      <c r="C457" s="22">
        <v>2024</v>
      </c>
      <c r="D457" s="22">
        <v>6</v>
      </c>
      <c r="E457" s="22">
        <v>27</v>
      </c>
      <c r="F457" s="23" t="s">
        <v>175</v>
      </c>
      <c r="G457" s="24">
        <v>0</v>
      </c>
      <c r="H457" s="24">
        <v>217100</v>
      </c>
      <c r="I457" s="3" t="e">
        <f ca="1">MesesATexto(D457)</f>
        <v>#NAME?</v>
      </c>
      <c r="J457" s="25">
        <f t="shared" ref="J457:J520" si="7">DATE(C457,D457,E457)</f>
        <v>45470</v>
      </c>
      <c r="K457" s="5">
        <v>45474</v>
      </c>
      <c r="Y457" s="26"/>
      <c r="Z457" s="5"/>
      <c r="AA457" s="5"/>
    </row>
    <row r="458" spans="1:27" s="3" customFormat="1" ht="11.25" customHeight="1" x14ac:dyDescent="0.3">
      <c r="A458" s="2" t="s">
        <v>25</v>
      </c>
      <c r="B458" s="3" t="s">
        <v>810</v>
      </c>
      <c r="C458" s="22">
        <v>2024</v>
      </c>
      <c r="D458" s="22">
        <v>6</v>
      </c>
      <c r="E458" s="22">
        <v>28</v>
      </c>
      <c r="F458" s="23" t="s">
        <v>811</v>
      </c>
      <c r="G458" s="24">
        <v>0</v>
      </c>
      <c r="H458" s="24">
        <v>4200</v>
      </c>
      <c r="I458" s="3" t="e">
        <f ca="1">MesesATexto(D458)</f>
        <v>#NAME?</v>
      </c>
      <c r="J458" s="25">
        <f t="shared" si="7"/>
        <v>45471</v>
      </c>
      <c r="K458" s="5">
        <v>45474</v>
      </c>
      <c r="Y458" s="26"/>
      <c r="Z458" s="5"/>
      <c r="AA458" s="5"/>
    </row>
    <row r="459" spans="1:27" s="3" customFormat="1" ht="11.25" customHeight="1" x14ac:dyDescent="0.3">
      <c r="A459" s="2" t="s">
        <v>25</v>
      </c>
      <c r="B459" s="3" t="s">
        <v>812</v>
      </c>
      <c r="C459" s="22">
        <v>2024</v>
      </c>
      <c r="D459" s="22">
        <v>6</v>
      </c>
      <c r="E459" s="22">
        <v>28</v>
      </c>
      <c r="F459" s="23" t="s">
        <v>30</v>
      </c>
      <c r="G459" s="24">
        <v>0</v>
      </c>
      <c r="H459" s="24">
        <v>10000</v>
      </c>
      <c r="I459" s="3" t="e">
        <f ca="1">MesesATexto(D459)</f>
        <v>#NAME?</v>
      </c>
      <c r="J459" s="25">
        <f t="shared" si="7"/>
        <v>45471</v>
      </c>
      <c r="K459" s="5">
        <v>45474</v>
      </c>
      <c r="Y459" s="26"/>
      <c r="Z459" s="5"/>
      <c r="AA459" s="5"/>
    </row>
    <row r="460" spans="1:27" s="3" customFormat="1" ht="11.25" customHeight="1" x14ac:dyDescent="0.3">
      <c r="A460" s="2" t="s">
        <v>25</v>
      </c>
      <c r="B460" s="3" t="s">
        <v>813</v>
      </c>
      <c r="C460" s="22">
        <v>2024</v>
      </c>
      <c r="D460" s="22">
        <v>6</v>
      </c>
      <c r="E460" s="22">
        <v>27</v>
      </c>
      <c r="F460" s="23" t="s">
        <v>30</v>
      </c>
      <c r="G460" s="24">
        <v>0</v>
      </c>
      <c r="H460" s="24">
        <v>10000</v>
      </c>
      <c r="I460" s="3" t="e">
        <f ca="1">MesesATexto(D460)</f>
        <v>#NAME?</v>
      </c>
      <c r="J460" s="25">
        <f t="shared" si="7"/>
        <v>45470</v>
      </c>
      <c r="K460" s="5">
        <v>45474</v>
      </c>
      <c r="Y460" s="26"/>
      <c r="Z460" s="5"/>
      <c r="AA460" s="5"/>
    </row>
    <row r="461" spans="1:27" s="3" customFormat="1" ht="11.25" customHeight="1" x14ac:dyDescent="0.3">
      <c r="A461" s="2" t="s">
        <v>25</v>
      </c>
      <c r="B461" s="3" t="s">
        <v>814</v>
      </c>
      <c r="C461" s="22">
        <v>2024</v>
      </c>
      <c r="D461" s="22">
        <v>6</v>
      </c>
      <c r="E461" s="22">
        <v>27</v>
      </c>
      <c r="F461" s="23" t="s">
        <v>642</v>
      </c>
      <c r="G461" s="24">
        <v>0</v>
      </c>
      <c r="H461" s="24">
        <v>4905</v>
      </c>
      <c r="I461" s="3" t="e">
        <f ca="1">MesesATexto(D461)</f>
        <v>#NAME?</v>
      </c>
      <c r="J461" s="25">
        <f t="shared" si="7"/>
        <v>45470</v>
      </c>
      <c r="K461" s="5">
        <v>45474</v>
      </c>
      <c r="Y461" s="26"/>
      <c r="Z461" s="5"/>
      <c r="AA461" s="5"/>
    </row>
    <row r="462" spans="1:27" s="3" customFormat="1" ht="11.25" customHeight="1" x14ac:dyDescent="0.3">
      <c r="A462" s="2" t="s">
        <v>25</v>
      </c>
      <c r="B462" s="3" t="s">
        <v>815</v>
      </c>
      <c r="C462" s="22">
        <v>2024</v>
      </c>
      <c r="D462" s="22">
        <v>6</v>
      </c>
      <c r="E462" s="22">
        <v>27</v>
      </c>
      <c r="F462" s="23" t="s">
        <v>816</v>
      </c>
      <c r="G462" s="24">
        <v>0</v>
      </c>
      <c r="H462" s="24">
        <v>7045</v>
      </c>
      <c r="I462" s="3" t="e">
        <f ca="1">MesesATexto(D462)</f>
        <v>#NAME?</v>
      </c>
      <c r="J462" s="25">
        <f t="shared" si="7"/>
        <v>45470</v>
      </c>
      <c r="K462" s="5">
        <v>45474</v>
      </c>
      <c r="Y462" s="26"/>
      <c r="Z462" s="5"/>
      <c r="AA462" s="5"/>
    </row>
    <row r="463" spans="1:27" s="3" customFormat="1" ht="11.25" customHeight="1" x14ac:dyDescent="0.3">
      <c r="A463" s="2" t="s">
        <v>25</v>
      </c>
      <c r="B463" s="3" t="s">
        <v>817</v>
      </c>
      <c r="C463" s="22">
        <v>2024</v>
      </c>
      <c r="D463" s="22">
        <v>6</v>
      </c>
      <c r="E463" s="22">
        <v>26</v>
      </c>
      <c r="F463" s="23" t="s">
        <v>818</v>
      </c>
      <c r="G463" s="24">
        <v>0</v>
      </c>
      <c r="H463" s="24">
        <v>6930</v>
      </c>
      <c r="I463" s="3" t="e">
        <f ca="1">MesesATexto(D463)</f>
        <v>#NAME?</v>
      </c>
      <c r="J463" s="25">
        <f t="shared" si="7"/>
        <v>45469</v>
      </c>
      <c r="K463" s="5">
        <v>45474</v>
      </c>
      <c r="Y463" s="26"/>
      <c r="Z463" s="5"/>
      <c r="AA463" s="5"/>
    </row>
    <row r="464" spans="1:27" s="3" customFormat="1" ht="11.25" customHeight="1" x14ac:dyDescent="0.3">
      <c r="A464" s="2" t="s">
        <v>25</v>
      </c>
      <c r="B464" s="3" t="s">
        <v>819</v>
      </c>
      <c r="C464" s="22">
        <v>2024</v>
      </c>
      <c r="D464" s="22">
        <v>6</v>
      </c>
      <c r="E464" s="22">
        <v>26</v>
      </c>
      <c r="F464" s="23" t="s">
        <v>30</v>
      </c>
      <c r="G464" s="24">
        <v>0</v>
      </c>
      <c r="H464" s="24">
        <v>10000</v>
      </c>
      <c r="I464" s="3" t="e">
        <f ca="1">MesesATexto(D464)</f>
        <v>#NAME?</v>
      </c>
      <c r="J464" s="25">
        <f t="shared" si="7"/>
        <v>45469</v>
      </c>
      <c r="K464" s="5">
        <v>45474</v>
      </c>
      <c r="Y464" s="26"/>
      <c r="Z464" s="5"/>
      <c r="AA464" s="5"/>
    </row>
    <row r="465" spans="1:27" s="3" customFormat="1" ht="11.25" customHeight="1" x14ac:dyDescent="0.3">
      <c r="A465" s="2" t="s">
        <v>25</v>
      </c>
      <c r="B465" s="3" t="s">
        <v>820</v>
      </c>
      <c r="C465" s="22">
        <v>2024</v>
      </c>
      <c r="D465" s="22">
        <v>6</v>
      </c>
      <c r="E465" s="22">
        <v>25</v>
      </c>
      <c r="F465" s="23" t="s">
        <v>30</v>
      </c>
      <c r="G465" s="24">
        <v>0</v>
      </c>
      <c r="H465" s="24">
        <v>10000</v>
      </c>
      <c r="I465" s="3" t="e">
        <f ca="1">MesesATexto(D465)</f>
        <v>#NAME?</v>
      </c>
      <c r="J465" s="25">
        <f t="shared" si="7"/>
        <v>45468</v>
      </c>
      <c r="K465" s="5">
        <v>45474</v>
      </c>
      <c r="Y465" s="26"/>
      <c r="Z465" s="5"/>
      <c r="AA465" s="5"/>
    </row>
    <row r="466" spans="1:27" s="3" customFormat="1" ht="11.25" customHeight="1" x14ac:dyDescent="0.3">
      <c r="A466" s="2" t="s">
        <v>25</v>
      </c>
      <c r="B466" s="3" t="s">
        <v>821</v>
      </c>
      <c r="C466" s="22">
        <v>2024</v>
      </c>
      <c r="D466" s="22">
        <v>6</v>
      </c>
      <c r="E466" s="22">
        <v>25</v>
      </c>
      <c r="F466" s="23" t="s">
        <v>655</v>
      </c>
      <c r="G466" s="24">
        <v>0</v>
      </c>
      <c r="H466" s="24">
        <v>6932</v>
      </c>
      <c r="I466" s="3" t="e">
        <f ca="1">MesesATexto(D466)</f>
        <v>#NAME?</v>
      </c>
      <c r="J466" s="25">
        <f t="shared" si="7"/>
        <v>45468</v>
      </c>
      <c r="K466" s="5">
        <v>45474</v>
      </c>
      <c r="Y466" s="26"/>
      <c r="Z466" s="5"/>
      <c r="AA466" s="5"/>
    </row>
    <row r="467" spans="1:27" s="3" customFormat="1" ht="11.25" customHeight="1" x14ac:dyDescent="0.3">
      <c r="A467" s="2" t="s">
        <v>25</v>
      </c>
      <c r="B467" s="3" t="s">
        <v>822</v>
      </c>
      <c r="C467" s="22">
        <v>2024</v>
      </c>
      <c r="D467" s="22">
        <v>6</v>
      </c>
      <c r="E467" s="22">
        <v>25</v>
      </c>
      <c r="F467" s="23" t="s">
        <v>70</v>
      </c>
      <c r="G467" s="24">
        <v>0</v>
      </c>
      <c r="H467" s="24">
        <v>5000</v>
      </c>
      <c r="I467" s="3" t="e">
        <f ca="1">MesesATexto(D467)</f>
        <v>#NAME?</v>
      </c>
      <c r="J467" s="25">
        <f t="shared" si="7"/>
        <v>45468</v>
      </c>
      <c r="K467" s="5">
        <v>45474</v>
      </c>
      <c r="Y467" s="26"/>
      <c r="Z467" s="5"/>
      <c r="AA467" s="5"/>
    </row>
    <row r="468" spans="1:27" s="3" customFormat="1" ht="11.25" customHeight="1" x14ac:dyDescent="0.3">
      <c r="A468" s="2" t="s">
        <v>25</v>
      </c>
      <c r="B468" s="3" t="s">
        <v>823</v>
      </c>
      <c r="C468" s="22">
        <v>2024</v>
      </c>
      <c r="D468" s="22">
        <v>6</v>
      </c>
      <c r="E468" s="22">
        <v>24</v>
      </c>
      <c r="F468" s="23" t="s">
        <v>30</v>
      </c>
      <c r="G468" s="24">
        <v>0</v>
      </c>
      <c r="H468" s="24">
        <v>10000</v>
      </c>
      <c r="I468" s="3" t="e">
        <f ca="1">MesesATexto(D468)</f>
        <v>#NAME?</v>
      </c>
      <c r="J468" s="25">
        <f t="shared" si="7"/>
        <v>45467</v>
      </c>
      <c r="K468" s="5">
        <v>45474</v>
      </c>
      <c r="Y468" s="26"/>
      <c r="Z468" s="5"/>
      <c r="AA468" s="5"/>
    </row>
    <row r="469" spans="1:27" s="3" customFormat="1" ht="11.25" customHeight="1" x14ac:dyDescent="0.3">
      <c r="A469" s="2" t="s">
        <v>25</v>
      </c>
      <c r="B469" s="3" t="s">
        <v>824</v>
      </c>
      <c r="C469" s="22">
        <v>2024</v>
      </c>
      <c r="D469" s="22">
        <v>6</v>
      </c>
      <c r="E469" s="22">
        <v>24</v>
      </c>
      <c r="F469" s="23" t="s">
        <v>825</v>
      </c>
      <c r="G469" s="24">
        <v>0</v>
      </c>
      <c r="H469" s="24">
        <v>4596</v>
      </c>
      <c r="I469" s="3" t="e">
        <f ca="1">MesesATexto(D469)</f>
        <v>#NAME?</v>
      </c>
      <c r="J469" s="25">
        <f t="shared" si="7"/>
        <v>45467</v>
      </c>
      <c r="K469" s="5">
        <v>45474</v>
      </c>
      <c r="Y469" s="26"/>
      <c r="Z469" s="5"/>
      <c r="AA469" s="5"/>
    </row>
    <row r="470" spans="1:27" s="3" customFormat="1" ht="11.25" customHeight="1" x14ac:dyDescent="0.3">
      <c r="A470" s="2" t="s">
        <v>25</v>
      </c>
      <c r="B470" s="3" t="s">
        <v>826</v>
      </c>
      <c r="C470" s="22">
        <v>2024</v>
      </c>
      <c r="D470" s="22">
        <v>6</v>
      </c>
      <c r="E470" s="22">
        <v>24</v>
      </c>
      <c r="F470" s="23" t="s">
        <v>827</v>
      </c>
      <c r="G470" s="24">
        <v>0</v>
      </c>
      <c r="H470" s="24">
        <v>6895</v>
      </c>
      <c r="I470" s="3" t="e">
        <f ca="1">MesesATexto(D470)</f>
        <v>#NAME?</v>
      </c>
      <c r="J470" s="25">
        <f t="shared" si="7"/>
        <v>45467</v>
      </c>
      <c r="K470" s="5">
        <v>45474</v>
      </c>
      <c r="Y470" s="26"/>
      <c r="Z470" s="5"/>
      <c r="AA470" s="5"/>
    </row>
    <row r="471" spans="1:27" s="3" customFormat="1" ht="11.25" customHeight="1" x14ac:dyDescent="0.3">
      <c r="A471" s="2" t="s">
        <v>25</v>
      </c>
      <c r="B471" s="3" t="s">
        <v>828</v>
      </c>
      <c r="C471" s="22">
        <v>2024</v>
      </c>
      <c r="D471" s="22">
        <v>6</v>
      </c>
      <c r="E471" s="22">
        <v>20</v>
      </c>
      <c r="F471" s="23" t="s">
        <v>773</v>
      </c>
      <c r="G471" s="24"/>
      <c r="H471" s="24">
        <v>4563</v>
      </c>
      <c r="I471" s="3" t="e">
        <f ca="1">MesesATexto(D471)</f>
        <v>#NAME?</v>
      </c>
      <c r="J471" s="25">
        <f t="shared" si="7"/>
        <v>45463</v>
      </c>
      <c r="K471" s="5">
        <v>45474</v>
      </c>
      <c r="Y471" s="26"/>
      <c r="Z471" s="5"/>
      <c r="AA471" s="5"/>
    </row>
    <row r="472" spans="1:27" s="3" customFormat="1" ht="11.25" customHeight="1" x14ac:dyDescent="0.3">
      <c r="A472" s="2" t="s">
        <v>353</v>
      </c>
      <c r="B472" s="3" t="s">
        <v>829</v>
      </c>
      <c r="C472" s="22">
        <v>2024</v>
      </c>
      <c r="D472" s="22">
        <v>6</v>
      </c>
      <c r="E472" s="22">
        <v>27</v>
      </c>
      <c r="F472" s="23" t="s">
        <v>830</v>
      </c>
      <c r="G472" s="24">
        <v>488.14</v>
      </c>
      <c r="H472" s="24">
        <v>3200.02</v>
      </c>
      <c r="I472" s="3" t="e">
        <f ca="1">MesesATexto(D472)</f>
        <v>#NAME?</v>
      </c>
      <c r="J472" s="25">
        <f t="shared" si="7"/>
        <v>45470</v>
      </c>
      <c r="K472" s="5">
        <v>45471</v>
      </c>
      <c r="Y472" s="26"/>
      <c r="Z472" s="5"/>
      <c r="AA472" s="5"/>
    </row>
    <row r="473" spans="1:27" s="3" customFormat="1" ht="11.25" customHeight="1" x14ac:dyDescent="0.3">
      <c r="A473" s="2" t="s">
        <v>59</v>
      </c>
      <c r="B473" s="3" t="s">
        <v>831</v>
      </c>
      <c r="C473" s="22">
        <v>2024</v>
      </c>
      <c r="D473" s="22">
        <v>6</v>
      </c>
      <c r="E473" s="22">
        <v>25</v>
      </c>
      <c r="F473" s="23" t="s">
        <v>832</v>
      </c>
      <c r="G473" s="24">
        <v>1813.96</v>
      </c>
      <c r="H473" s="24">
        <v>8260.44</v>
      </c>
      <c r="I473" s="3" t="e">
        <f ca="1">MesesATexto(D473)</f>
        <v>#NAME?</v>
      </c>
      <c r="J473" s="25">
        <f t="shared" si="7"/>
        <v>45468</v>
      </c>
      <c r="K473" s="5">
        <v>45468</v>
      </c>
      <c r="Y473" s="26"/>
      <c r="Z473" s="5"/>
      <c r="AA473" s="5"/>
    </row>
    <row r="474" spans="1:27" s="3" customFormat="1" ht="11.25" customHeight="1" x14ac:dyDescent="0.3">
      <c r="A474" s="2" t="s">
        <v>190</v>
      </c>
      <c r="B474" s="3" t="s">
        <v>833</v>
      </c>
      <c r="C474" s="22">
        <v>2024</v>
      </c>
      <c r="D474" s="22">
        <v>6</v>
      </c>
      <c r="E474" s="22">
        <v>18</v>
      </c>
      <c r="F474" s="23" t="s">
        <v>834</v>
      </c>
      <c r="G474" s="24">
        <v>3202.62</v>
      </c>
      <c r="H474" s="24">
        <v>20995</v>
      </c>
      <c r="I474" s="3" t="e">
        <f ca="1">MesesATexto(D474)</f>
        <v>#NAME?</v>
      </c>
      <c r="J474" s="25">
        <f t="shared" si="7"/>
        <v>45461</v>
      </c>
      <c r="K474" s="5">
        <v>45464</v>
      </c>
      <c r="Y474" s="26"/>
      <c r="Z474" s="5"/>
      <c r="AA474" s="5"/>
    </row>
    <row r="475" spans="1:27" s="3" customFormat="1" ht="11.25" customHeight="1" x14ac:dyDescent="0.3">
      <c r="A475" s="2" t="s">
        <v>25</v>
      </c>
      <c r="B475" s="3" t="s">
        <v>835</v>
      </c>
      <c r="C475" s="22">
        <v>2024</v>
      </c>
      <c r="D475" s="22">
        <v>6</v>
      </c>
      <c r="E475" s="22">
        <v>21</v>
      </c>
      <c r="F475" s="23" t="s">
        <v>836</v>
      </c>
      <c r="G475" s="24">
        <v>0</v>
      </c>
      <c r="H475" s="24">
        <v>4560</v>
      </c>
      <c r="I475" s="3" t="e">
        <f ca="1">MesesATexto(D475)</f>
        <v>#NAME?</v>
      </c>
      <c r="J475" s="25">
        <f t="shared" si="7"/>
        <v>45464</v>
      </c>
      <c r="K475" s="5">
        <v>45464</v>
      </c>
      <c r="Y475" s="26"/>
      <c r="Z475" s="5"/>
      <c r="AA475" s="5"/>
    </row>
    <row r="476" spans="1:27" s="3" customFormat="1" ht="11.25" customHeight="1" x14ac:dyDescent="0.3">
      <c r="A476" s="2" t="s">
        <v>25</v>
      </c>
      <c r="B476" s="3" t="s">
        <v>837</v>
      </c>
      <c r="C476" s="22">
        <v>2024</v>
      </c>
      <c r="D476" s="22">
        <v>6</v>
      </c>
      <c r="E476" s="22">
        <v>21</v>
      </c>
      <c r="F476" s="23" t="s">
        <v>30</v>
      </c>
      <c r="G476" s="24">
        <v>0</v>
      </c>
      <c r="H476" s="24">
        <v>10000</v>
      </c>
      <c r="I476" s="3" t="e">
        <f ca="1">MesesATexto(D476)</f>
        <v>#NAME?</v>
      </c>
      <c r="J476" s="25">
        <f t="shared" si="7"/>
        <v>45464</v>
      </c>
      <c r="K476" s="5">
        <v>45464</v>
      </c>
      <c r="Y476" s="26"/>
      <c r="Z476" s="5"/>
      <c r="AA476" s="5"/>
    </row>
    <row r="477" spans="1:27" s="3" customFormat="1" ht="11.25" customHeight="1" x14ac:dyDescent="0.3">
      <c r="A477" s="2" t="s">
        <v>25</v>
      </c>
      <c r="B477" s="3" t="s">
        <v>838</v>
      </c>
      <c r="C477" s="22">
        <v>2024</v>
      </c>
      <c r="D477" s="22">
        <v>6</v>
      </c>
      <c r="E477" s="22">
        <v>21</v>
      </c>
      <c r="F477" s="23" t="s">
        <v>839</v>
      </c>
      <c r="G477" s="24">
        <v>0</v>
      </c>
      <c r="H477" s="24">
        <v>6536</v>
      </c>
      <c r="I477" s="3" t="e">
        <f ca="1">MesesATexto(D477)</f>
        <v>#NAME?</v>
      </c>
      <c r="J477" s="25">
        <f t="shared" si="7"/>
        <v>45464</v>
      </c>
      <c r="K477" s="5">
        <v>45464</v>
      </c>
      <c r="Y477" s="26"/>
      <c r="Z477" s="5"/>
      <c r="AA477" s="5"/>
    </row>
    <row r="478" spans="1:27" s="3" customFormat="1" ht="11.25" customHeight="1" x14ac:dyDescent="0.3">
      <c r="A478" s="2" t="s">
        <v>25</v>
      </c>
      <c r="B478" s="3" t="s">
        <v>828</v>
      </c>
      <c r="C478" s="22">
        <v>2024</v>
      </c>
      <c r="D478" s="22">
        <v>6</v>
      </c>
      <c r="E478" s="22">
        <v>20</v>
      </c>
      <c r="F478" s="23" t="s">
        <v>773</v>
      </c>
      <c r="G478" s="24">
        <v>0</v>
      </c>
      <c r="H478" s="24">
        <v>4563</v>
      </c>
      <c r="I478" s="3" t="e">
        <f ca="1">MesesATexto(D478)</f>
        <v>#NAME?</v>
      </c>
      <c r="J478" s="25">
        <f t="shared" si="7"/>
        <v>45463</v>
      </c>
      <c r="K478" s="5">
        <v>45464</v>
      </c>
      <c r="Y478" s="26"/>
      <c r="Z478" s="5"/>
      <c r="AA478" s="5"/>
    </row>
    <row r="479" spans="1:27" s="3" customFormat="1" ht="11.25" customHeight="1" x14ac:dyDescent="0.3">
      <c r="A479" s="2" t="s">
        <v>25</v>
      </c>
      <c r="B479" s="3" t="s">
        <v>840</v>
      </c>
      <c r="C479" s="22">
        <v>2024</v>
      </c>
      <c r="D479" s="22">
        <v>6</v>
      </c>
      <c r="E479" s="22">
        <v>19</v>
      </c>
      <c r="F479" s="23" t="s">
        <v>33</v>
      </c>
      <c r="G479" s="24">
        <v>0</v>
      </c>
      <c r="H479" s="24">
        <v>4000</v>
      </c>
      <c r="I479" s="3" t="e">
        <f ca="1">MesesATexto(D479)</f>
        <v>#NAME?</v>
      </c>
      <c r="J479" s="25">
        <f t="shared" si="7"/>
        <v>45462</v>
      </c>
      <c r="K479" s="5">
        <v>45464</v>
      </c>
      <c r="Y479" s="26"/>
      <c r="Z479" s="5"/>
      <c r="AA479" s="5"/>
    </row>
    <row r="480" spans="1:27" s="3" customFormat="1" ht="11.25" customHeight="1" x14ac:dyDescent="0.3">
      <c r="A480" s="2" t="s">
        <v>25</v>
      </c>
      <c r="B480" s="3" t="s">
        <v>841</v>
      </c>
      <c r="C480" s="22">
        <v>2024</v>
      </c>
      <c r="D480" s="22">
        <v>6</v>
      </c>
      <c r="E480" s="22">
        <v>19</v>
      </c>
      <c r="F480" s="23" t="s">
        <v>30</v>
      </c>
      <c r="G480" s="24">
        <v>0</v>
      </c>
      <c r="H480" s="24">
        <v>10000</v>
      </c>
      <c r="I480" s="3" t="e">
        <f ca="1">MesesATexto(D480)</f>
        <v>#NAME?</v>
      </c>
      <c r="J480" s="25">
        <f t="shared" si="7"/>
        <v>45462</v>
      </c>
      <c r="K480" s="5">
        <v>45464</v>
      </c>
      <c r="Y480" s="26"/>
      <c r="Z480" s="5"/>
      <c r="AA480" s="5"/>
    </row>
    <row r="481" spans="1:27" s="3" customFormat="1" ht="11.25" customHeight="1" x14ac:dyDescent="0.3">
      <c r="A481" s="2" t="s">
        <v>25</v>
      </c>
      <c r="B481" s="3" t="s">
        <v>842</v>
      </c>
      <c r="C481" s="22">
        <v>2024</v>
      </c>
      <c r="D481" s="22">
        <v>6</v>
      </c>
      <c r="E481" s="22">
        <v>19</v>
      </c>
      <c r="F481" s="23" t="s">
        <v>843</v>
      </c>
      <c r="G481" s="24">
        <v>0</v>
      </c>
      <c r="H481" s="24">
        <v>6923</v>
      </c>
      <c r="I481" s="3" t="e">
        <f ca="1">MesesATexto(D481)</f>
        <v>#NAME?</v>
      </c>
      <c r="J481" s="25">
        <f t="shared" si="7"/>
        <v>45462</v>
      </c>
      <c r="K481" s="5">
        <v>45464</v>
      </c>
      <c r="Y481" s="26"/>
      <c r="Z481" s="5"/>
      <c r="AA481" s="5"/>
    </row>
    <row r="482" spans="1:27" s="3" customFormat="1" ht="11.25" customHeight="1" x14ac:dyDescent="0.3">
      <c r="A482" s="2" t="s">
        <v>25</v>
      </c>
      <c r="B482" s="3" t="s">
        <v>844</v>
      </c>
      <c r="C482" s="22">
        <v>2024</v>
      </c>
      <c r="D482" s="22">
        <v>6</v>
      </c>
      <c r="E482" s="22">
        <v>18</v>
      </c>
      <c r="F482" s="23" t="s">
        <v>30</v>
      </c>
      <c r="G482" s="24">
        <v>0</v>
      </c>
      <c r="H482" s="24">
        <v>10000</v>
      </c>
      <c r="I482" s="3" t="e">
        <f ca="1">MesesATexto(D482)</f>
        <v>#NAME?</v>
      </c>
      <c r="J482" s="25">
        <f t="shared" si="7"/>
        <v>45461</v>
      </c>
      <c r="K482" s="5">
        <v>45464</v>
      </c>
      <c r="Y482" s="26"/>
      <c r="Z482" s="5"/>
      <c r="AA482" s="5"/>
    </row>
    <row r="483" spans="1:27" s="3" customFormat="1" ht="11.25" customHeight="1" x14ac:dyDescent="0.3">
      <c r="A483" s="2" t="s">
        <v>25</v>
      </c>
      <c r="B483" s="3" t="s">
        <v>845</v>
      </c>
      <c r="C483" s="22">
        <v>2024</v>
      </c>
      <c r="D483" s="22">
        <v>6</v>
      </c>
      <c r="E483" s="22">
        <v>18</v>
      </c>
      <c r="F483" s="23" t="s">
        <v>249</v>
      </c>
      <c r="G483" s="24">
        <v>0</v>
      </c>
      <c r="H483" s="24">
        <v>4500</v>
      </c>
      <c r="I483" s="3" t="e">
        <f ca="1">MesesATexto(D483)</f>
        <v>#NAME?</v>
      </c>
      <c r="J483" s="25">
        <f t="shared" si="7"/>
        <v>45461</v>
      </c>
      <c r="K483" s="5">
        <v>45464</v>
      </c>
      <c r="Y483" s="26"/>
      <c r="Z483" s="5"/>
      <c r="AA483" s="5"/>
    </row>
    <row r="484" spans="1:27" s="3" customFormat="1" ht="11.25" customHeight="1" x14ac:dyDescent="0.3">
      <c r="A484" s="2" t="s">
        <v>25</v>
      </c>
      <c r="B484" s="3" t="s">
        <v>846</v>
      </c>
      <c r="C484" s="22">
        <v>2024</v>
      </c>
      <c r="D484" s="22">
        <v>6</v>
      </c>
      <c r="E484" s="22">
        <v>18</v>
      </c>
      <c r="F484" s="23" t="s">
        <v>847</v>
      </c>
      <c r="G484" s="24">
        <v>0</v>
      </c>
      <c r="H484" s="24">
        <v>6950</v>
      </c>
      <c r="I484" s="3" t="e">
        <f ca="1">MesesATexto(D484)</f>
        <v>#NAME?</v>
      </c>
      <c r="J484" s="25">
        <f t="shared" si="7"/>
        <v>45461</v>
      </c>
      <c r="K484" s="5">
        <v>45464</v>
      </c>
      <c r="Y484" s="26"/>
      <c r="Z484" s="5"/>
      <c r="AA484" s="5"/>
    </row>
    <row r="485" spans="1:27" s="3" customFormat="1" ht="11.25" customHeight="1" x14ac:dyDescent="0.3">
      <c r="A485" s="2" t="s">
        <v>25</v>
      </c>
      <c r="B485" s="3" t="s">
        <v>848</v>
      </c>
      <c r="C485" s="22">
        <v>2024</v>
      </c>
      <c r="D485" s="22">
        <v>6</v>
      </c>
      <c r="E485" s="22">
        <v>17</v>
      </c>
      <c r="F485" s="23" t="s">
        <v>249</v>
      </c>
      <c r="G485" s="24">
        <v>0</v>
      </c>
      <c r="H485" s="24">
        <v>4500</v>
      </c>
      <c r="I485" s="3" t="e">
        <f ca="1">MesesATexto(D485)</f>
        <v>#NAME?</v>
      </c>
      <c r="J485" s="25">
        <f t="shared" si="7"/>
        <v>45460</v>
      </c>
      <c r="K485" s="5">
        <v>45464</v>
      </c>
      <c r="Y485" s="26"/>
      <c r="Z485" s="5"/>
      <c r="AA485" s="5"/>
    </row>
    <row r="486" spans="1:27" s="3" customFormat="1" ht="11.25" customHeight="1" x14ac:dyDescent="0.3">
      <c r="A486" s="2" t="s">
        <v>25</v>
      </c>
      <c r="B486" s="3" t="s">
        <v>849</v>
      </c>
      <c r="C486" s="22">
        <v>2024</v>
      </c>
      <c r="D486" s="22">
        <v>6</v>
      </c>
      <c r="E486" s="22">
        <v>17</v>
      </c>
      <c r="F486" s="23" t="s">
        <v>770</v>
      </c>
      <c r="G486" s="24">
        <v>0</v>
      </c>
      <c r="H486" s="24">
        <v>6785</v>
      </c>
      <c r="I486" s="3" t="e">
        <f ca="1">MesesATexto(D486)</f>
        <v>#NAME?</v>
      </c>
      <c r="J486" s="25">
        <f t="shared" si="7"/>
        <v>45460</v>
      </c>
      <c r="K486" s="5">
        <v>45464</v>
      </c>
      <c r="Y486" s="26"/>
      <c r="Z486" s="5"/>
      <c r="AA486" s="5"/>
    </row>
    <row r="487" spans="1:27" s="3" customFormat="1" ht="11.25" customHeight="1" x14ac:dyDescent="0.3">
      <c r="A487" s="2" t="s">
        <v>25</v>
      </c>
      <c r="B487" s="3" t="s">
        <v>850</v>
      </c>
      <c r="C487" s="22">
        <v>2024</v>
      </c>
      <c r="D487" s="22">
        <v>6</v>
      </c>
      <c r="E487" s="22">
        <v>16</v>
      </c>
      <c r="F487" s="23" t="s">
        <v>70</v>
      </c>
      <c r="G487" s="24">
        <v>0</v>
      </c>
      <c r="H487" s="24">
        <v>5000</v>
      </c>
      <c r="I487" s="3" t="e">
        <f ca="1">MesesATexto(D487)</f>
        <v>#NAME?</v>
      </c>
      <c r="J487" s="25">
        <f t="shared" si="7"/>
        <v>45459</v>
      </c>
      <c r="K487" s="5">
        <v>45464</v>
      </c>
      <c r="Y487" s="26"/>
      <c r="Z487" s="5"/>
      <c r="AA487" s="5"/>
    </row>
    <row r="488" spans="1:27" s="3" customFormat="1" ht="11.25" customHeight="1" x14ac:dyDescent="0.3">
      <c r="A488" s="2" t="s">
        <v>25</v>
      </c>
      <c r="B488" s="3" t="s">
        <v>851</v>
      </c>
      <c r="C488" s="22">
        <v>2024</v>
      </c>
      <c r="D488" s="22">
        <v>6</v>
      </c>
      <c r="E488" s="22">
        <v>16</v>
      </c>
      <c r="F488" s="23" t="s">
        <v>852</v>
      </c>
      <c r="G488" s="24"/>
      <c r="H488" s="24">
        <v>8740</v>
      </c>
      <c r="I488" s="3" t="e">
        <f ca="1">MesesATexto(D488)</f>
        <v>#NAME?</v>
      </c>
      <c r="J488" s="25">
        <f t="shared" si="7"/>
        <v>45459</v>
      </c>
      <c r="K488" s="5">
        <v>45464</v>
      </c>
      <c r="Y488" s="26"/>
      <c r="Z488" s="5"/>
      <c r="AA488" s="5"/>
    </row>
    <row r="489" spans="1:27" s="3" customFormat="1" ht="11.25" customHeight="1" x14ac:dyDescent="0.3">
      <c r="A489" s="2" t="s">
        <v>47</v>
      </c>
      <c r="B489" s="3" t="s">
        <v>853</v>
      </c>
      <c r="C489" s="22">
        <v>2024</v>
      </c>
      <c r="D489" s="22">
        <v>6</v>
      </c>
      <c r="E489" s="22">
        <v>15</v>
      </c>
      <c r="F489" s="23" t="s">
        <v>156</v>
      </c>
      <c r="G489" s="24"/>
      <c r="H489" s="24">
        <v>2000</v>
      </c>
      <c r="I489" s="3" t="e">
        <f ca="1">MesesATexto(D489)</f>
        <v>#NAME?</v>
      </c>
      <c r="J489" s="25">
        <f t="shared" si="7"/>
        <v>45458</v>
      </c>
      <c r="K489" s="5">
        <v>45460</v>
      </c>
      <c r="Y489" s="26"/>
      <c r="Z489" s="5"/>
      <c r="AA489" s="5"/>
    </row>
    <row r="490" spans="1:27" s="3" customFormat="1" ht="11.25" customHeight="1" x14ac:dyDescent="0.3">
      <c r="A490" s="2" t="s">
        <v>134</v>
      </c>
      <c r="B490" s="3" t="s">
        <v>854</v>
      </c>
      <c r="C490" s="22">
        <v>2024</v>
      </c>
      <c r="D490" s="22">
        <v>6</v>
      </c>
      <c r="E490" s="22">
        <v>7</v>
      </c>
      <c r="F490" s="23" t="s">
        <v>855</v>
      </c>
      <c r="G490" s="24">
        <v>1092.3599999999999</v>
      </c>
      <c r="H490" s="24">
        <v>7161</v>
      </c>
      <c r="I490" s="3" t="e">
        <f ca="1">MesesATexto(D490)</f>
        <v>#NAME?</v>
      </c>
      <c r="J490" s="25">
        <f t="shared" si="7"/>
        <v>45450</v>
      </c>
      <c r="K490" s="5">
        <v>45457</v>
      </c>
      <c r="Y490" s="26"/>
      <c r="Z490" s="5"/>
      <c r="AA490" s="5"/>
    </row>
    <row r="491" spans="1:27" s="3" customFormat="1" ht="11.25" customHeight="1" x14ac:dyDescent="0.3">
      <c r="A491" s="2" t="s">
        <v>134</v>
      </c>
      <c r="B491" s="3" t="s">
        <v>856</v>
      </c>
      <c r="C491" s="22">
        <v>2024</v>
      </c>
      <c r="D491" s="22">
        <v>6</v>
      </c>
      <c r="E491" s="22">
        <v>6</v>
      </c>
      <c r="F491" s="23" t="s">
        <v>857</v>
      </c>
      <c r="G491" s="24">
        <v>884.75</v>
      </c>
      <c r="H491" s="24">
        <v>5800</v>
      </c>
      <c r="I491" s="3" t="e">
        <f ca="1">MesesATexto(D491)</f>
        <v>#NAME?</v>
      </c>
      <c r="J491" s="25">
        <f t="shared" si="7"/>
        <v>45449</v>
      </c>
      <c r="K491" s="5">
        <v>45457</v>
      </c>
      <c r="Y491" s="26"/>
      <c r="Z491" s="5"/>
      <c r="AA491" s="5"/>
    </row>
    <row r="492" spans="1:27" s="3" customFormat="1" ht="11.25" customHeight="1" x14ac:dyDescent="0.3">
      <c r="A492" s="2" t="s">
        <v>50</v>
      </c>
      <c r="B492" s="3" t="s">
        <v>858</v>
      </c>
      <c r="C492" s="22">
        <v>2024</v>
      </c>
      <c r="D492" s="22">
        <v>6</v>
      </c>
      <c r="E492" s="22">
        <v>13</v>
      </c>
      <c r="F492" s="23" t="s">
        <v>859</v>
      </c>
      <c r="G492" s="24">
        <v>434.75</v>
      </c>
      <c r="H492" s="24">
        <v>4350</v>
      </c>
      <c r="I492" s="3" t="e">
        <f ca="1">MesesATexto(D492)</f>
        <v>#NAME?</v>
      </c>
      <c r="J492" s="25">
        <f t="shared" si="7"/>
        <v>45456</v>
      </c>
      <c r="K492" s="5">
        <v>45457</v>
      </c>
      <c r="Y492" s="26"/>
      <c r="Z492" s="5"/>
      <c r="AA492" s="5"/>
    </row>
    <row r="493" spans="1:27" s="3" customFormat="1" ht="11.25" customHeight="1" x14ac:dyDescent="0.3">
      <c r="A493" s="2" t="s">
        <v>47</v>
      </c>
      <c r="B493" s="3" t="s">
        <v>860</v>
      </c>
      <c r="C493" s="22">
        <v>2024</v>
      </c>
      <c r="D493" s="22">
        <v>6</v>
      </c>
      <c r="E493" s="22">
        <v>14</v>
      </c>
      <c r="F493" s="23" t="s">
        <v>175</v>
      </c>
      <c r="G493" s="24">
        <v>0</v>
      </c>
      <c r="H493" s="24">
        <v>217100</v>
      </c>
      <c r="I493" s="3" t="e">
        <f ca="1">MesesATexto(D493)</f>
        <v>#NAME?</v>
      </c>
      <c r="J493" s="25">
        <f t="shared" si="7"/>
        <v>45457</v>
      </c>
      <c r="K493" s="5">
        <v>45457</v>
      </c>
      <c r="Y493" s="26"/>
      <c r="Z493" s="5"/>
      <c r="AA493" s="5"/>
    </row>
    <row r="494" spans="1:27" s="3" customFormat="1" ht="11.25" customHeight="1" x14ac:dyDescent="0.3">
      <c r="A494" s="2" t="s">
        <v>25</v>
      </c>
      <c r="B494" s="3" t="s">
        <v>861</v>
      </c>
      <c r="C494" s="22">
        <v>2024</v>
      </c>
      <c r="D494" s="22">
        <v>6</v>
      </c>
      <c r="E494" s="22">
        <v>14</v>
      </c>
      <c r="F494" s="23" t="s">
        <v>862</v>
      </c>
      <c r="G494" s="24">
        <v>0</v>
      </c>
      <c r="H494" s="24">
        <v>6300</v>
      </c>
      <c r="I494" s="3" t="e">
        <f ca="1">MesesATexto(D494)</f>
        <v>#NAME?</v>
      </c>
      <c r="J494" s="25">
        <f t="shared" si="7"/>
        <v>45457</v>
      </c>
      <c r="K494" s="5">
        <v>45457</v>
      </c>
      <c r="Y494" s="26"/>
      <c r="Z494" s="5"/>
      <c r="AA494" s="5"/>
    </row>
    <row r="495" spans="1:27" s="3" customFormat="1" ht="11.25" customHeight="1" x14ac:dyDescent="0.3">
      <c r="A495" s="2" t="s">
        <v>25</v>
      </c>
      <c r="B495" s="3" t="s">
        <v>863</v>
      </c>
      <c r="C495" s="22">
        <v>2024</v>
      </c>
      <c r="D495" s="22">
        <v>6</v>
      </c>
      <c r="E495" s="22">
        <v>14</v>
      </c>
      <c r="F495" s="23" t="s">
        <v>653</v>
      </c>
      <c r="G495" s="24">
        <v>0</v>
      </c>
      <c r="H495" s="24">
        <v>7850</v>
      </c>
      <c r="I495" s="3" t="e">
        <f ca="1">MesesATexto(D495)</f>
        <v>#NAME?</v>
      </c>
      <c r="J495" s="25">
        <f t="shared" si="7"/>
        <v>45457</v>
      </c>
      <c r="K495" s="5">
        <v>45457</v>
      </c>
      <c r="Y495" s="26"/>
      <c r="Z495" s="5"/>
      <c r="AA495" s="5"/>
    </row>
    <row r="496" spans="1:27" s="3" customFormat="1" ht="11.25" customHeight="1" x14ac:dyDescent="0.3">
      <c r="A496" s="2" t="s">
        <v>25</v>
      </c>
      <c r="B496" s="3" t="s">
        <v>864</v>
      </c>
      <c r="C496" s="22">
        <v>2024</v>
      </c>
      <c r="D496" s="22">
        <v>6</v>
      </c>
      <c r="E496" s="22">
        <v>14</v>
      </c>
      <c r="F496" s="23" t="s">
        <v>30</v>
      </c>
      <c r="G496" s="24">
        <v>0</v>
      </c>
      <c r="H496" s="24">
        <v>10000</v>
      </c>
      <c r="I496" s="3" t="e">
        <f ca="1">MesesATexto(D496)</f>
        <v>#NAME?</v>
      </c>
      <c r="J496" s="25">
        <f t="shared" si="7"/>
        <v>45457</v>
      </c>
      <c r="K496" s="5">
        <v>45457</v>
      </c>
      <c r="Y496" s="26"/>
      <c r="Z496" s="5"/>
      <c r="AA496" s="5"/>
    </row>
    <row r="497" spans="1:27" s="3" customFormat="1" ht="11.25" customHeight="1" x14ac:dyDescent="0.3">
      <c r="A497" s="2" t="s">
        <v>25</v>
      </c>
      <c r="B497" s="3" t="s">
        <v>865</v>
      </c>
      <c r="C497" s="22">
        <v>2024</v>
      </c>
      <c r="D497" s="22">
        <v>6</v>
      </c>
      <c r="E497" s="22">
        <v>14</v>
      </c>
      <c r="F497" s="23" t="s">
        <v>30</v>
      </c>
      <c r="G497" s="24">
        <v>0</v>
      </c>
      <c r="H497" s="24">
        <v>10000</v>
      </c>
      <c r="I497" s="3" t="e">
        <f ca="1">MesesATexto(D497)</f>
        <v>#NAME?</v>
      </c>
      <c r="J497" s="25">
        <f t="shared" si="7"/>
        <v>45457</v>
      </c>
      <c r="K497" s="5">
        <v>45457</v>
      </c>
      <c r="Y497" s="26"/>
      <c r="Z497" s="5"/>
      <c r="AA497" s="5"/>
    </row>
    <row r="498" spans="1:27" s="3" customFormat="1" ht="11.25" customHeight="1" x14ac:dyDescent="0.3">
      <c r="A498" s="2" t="s">
        <v>25</v>
      </c>
      <c r="B498" s="3" t="s">
        <v>866</v>
      </c>
      <c r="C498" s="22">
        <v>2024</v>
      </c>
      <c r="D498" s="22">
        <v>6</v>
      </c>
      <c r="E498" s="22">
        <v>13</v>
      </c>
      <c r="F498" s="23" t="s">
        <v>818</v>
      </c>
      <c r="G498" s="24">
        <v>0</v>
      </c>
      <c r="H498" s="24">
        <v>6930</v>
      </c>
      <c r="I498" s="3" t="e">
        <f ca="1">MesesATexto(D498)</f>
        <v>#NAME?</v>
      </c>
      <c r="J498" s="25">
        <f t="shared" si="7"/>
        <v>45456</v>
      </c>
      <c r="K498" s="5">
        <v>45457</v>
      </c>
      <c r="Y498" s="26"/>
      <c r="Z498" s="5"/>
      <c r="AA498" s="5"/>
    </row>
    <row r="499" spans="1:27" s="3" customFormat="1" ht="11.25" customHeight="1" x14ac:dyDescent="0.3">
      <c r="A499" s="2" t="s">
        <v>25</v>
      </c>
      <c r="B499" s="3" t="s">
        <v>867</v>
      </c>
      <c r="C499" s="22">
        <v>2024</v>
      </c>
      <c r="D499" s="22">
        <v>6</v>
      </c>
      <c r="E499" s="22">
        <v>13</v>
      </c>
      <c r="F499" s="23" t="s">
        <v>30</v>
      </c>
      <c r="G499" s="24">
        <v>0</v>
      </c>
      <c r="H499" s="24">
        <v>10000</v>
      </c>
      <c r="I499" s="3" t="e">
        <f ca="1">MesesATexto(D499)</f>
        <v>#NAME?</v>
      </c>
      <c r="J499" s="25">
        <f t="shared" si="7"/>
        <v>45456</v>
      </c>
      <c r="K499" s="5">
        <v>45457</v>
      </c>
      <c r="Y499" s="26"/>
      <c r="Z499" s="5"/>
      <c r="AA499" s="5"/>
    </row>
    <row r="500" spans="1:27" s="3" customFormat="1" ht="11.25" customHeight="1" x14ac:dyDescent="0.3">
      <c r="A500" s="2" t="s">
        <v>25</v>
      </c>
      <c r="B500" s="3" t="s">
        <v>868</v>
      </c>
      <c r="C500" s="22">
        <v>2024</v>
      </c>
      <c r="D500" s="22">
        <v>6</v>
      </c>
      <c r="E500" s="22">
        <v>12</v>
      </c>
      <c r="F500" s="23" t="s">
        <v>692</v>
      </c>
      <c r="G500" s="24">
        <v>0</v>
      </c>
      <c r="H500" s="24">
        <v>8560</v>
      </c>
      <c r="I500" s="3" t="e">
        <f ca="1">MesesATexto(D500)</f>
        <v>#NAME?</v>
      </c>
      <c r="J500" s="25">
        <f t="shared" si="7"/>
        <v>45455</v>
      </c>
      <c r="K500" s="5">
        <v>45457</v>
      </c>
      <c r="Y500" s="26"/>
      <c r="Z500" s="5"/>
      <c r="AA500" s="5"/>
    </row>
    <row r="501" spans="1:27" s="3" customFormat="1" ht="11.25" customHeight="1" x14ac:dyDescent="0.3">
      <c r="A501" s="2" t="s">
        <v>25</v>
      </c>
      <c r="B501" s="3" t="s">
        <v>869</v>
      </c>
      <c r="C501" s="22">
        <v>2024</v>
      </c>
      <c r="D501" s="22">
        <v>6</v>
      </c>
      <c r="E501" s="22">
        <v>12</v>
      </c>
      <c r="F501" s="23" t="s">
        <v>870</v>
      </c>
      <c r="G501" s="24">
        <v>0</v>
      </c>
      <c r="H501" s="24">
        <v>4523</v>
      </c>
      <c r="I501" s="3" t="e">
        <f ca="1">MesesATexto(D501)</f>
        <v>#NAME?</v>
      </c>
      <c r="J501" s="25">
        <f t="shared" si="7"/>
        <v>45455</v>
      </c>
      <c r="K501" s="5">
        <v>45457</v>
      </c>
      <c r="Y501" s="26"/>
      <c r="Z501" s="5"/>
      <c r="AA501" s="5"/>
    </row>
    <row r="502" spans="1:27" s="3" customFormat="1" ht="11.25" customHeight="1" x14ac:dyDescent="0.3">
      <c r="A502" s="2" t="s">
        <v>25</v>
      </c>
      <c r="B502" s="3" t="s">
        <v>871</v>
      </c>
      <c r="C502" s="22">
        <v>2024</v>
      </c>
      <c r="D502" s="22">
        <v>6</v>
      </c>
      <c r="E502" s="22">
        <v>12</v>
      </c>
      <c r="F502" s="23" t="s">
        <v>872</v>
      </c>
      <c r="G502" s="24">
        <v>0</v>
      </c>
      <c r="H502" s="24">
        <v>7960</v>
      </c>
      <c r="I502" s="3" t="e">
        <f ca="1">MesesATexto(D502)</f>
        <v>#NAME?</v>
      </c>
      <c r="J502" s="25">
        <f t="shared" si="7"/>
        <v>45455</v>
      </c>
      <c r="K502" s="5">
        <v>45457</v>
      </c>
      <c r="Y502" s="26"/>
      <c r="Z502" s="5"/>
      <c r="AA502" s="5"/>
    </row>
    <row r="503" spans="1:27" s="3" customFormat="1" ht="11.25" customHeight="1" x14ac:dyDescent="0.3">
      <c r="A503" s="2" t="s">
        <v>25</v>
      </c>
      <c r="B503" s="3" t="s">
        <v>873</v>
      </c>
      <c r="C503" s="22">
        <v>2024</v>
      </c>
      <c r="D503" s="22">
        <v>6</v>
      </c>
      <c r="E503" s="22">
        <v>11</v>
      </c>
      <c r="F503" s="23" t="s">
        <v>734</v>
      </c>
      <c r="G503" s="24">
        <v>0</v>
      </c>
      <c r="H503" s="24">
        <v>4700</v>
      </c>
      <c r="I503" s="3" t="e">
        <f ca="1">MesesATexto(D503)</f>
        <v>#NAME?</v>
      </c>
      <c r="J503" s="25">
        <f t="shared" si="7"/>
        <v>45454</v>
      </c>
      <c r="K503" s="5">
        <v>45457</v>
      </c>
      <c r="Y503" s="26"/>
      <c r="Z503" s="5"/>
      <c r="AA503" s="5"/>
    </row>
    <row r="504" spans="1:27" s="3" customFormat="1" ht="11.25" customHeight="1" x14ac:dyDescent="0.3">
      <c r="A504" s="2" t="s">
        <v>25</v>
      </c>
      <c r="B504" s="3" t="s">
        <v>874</v>
      </c>
      <c r="C504" s="22">
        <v>2024</v>
      </c>
      <c r="D504" s="22">
        <v>6</v>
      </c>
      <c r="E504" s="22">
        <v>11</v>
      </c>
      <c r="F504" s="23" t="s">
        <v>875</v>
      </c>
      <c r="G504" s="24">
        <v>0</v>
      </c>
      <c r="H504" s="24">
        <v>6453</v>
      </c>
      <c r="I504" s="3" t="e">
        <f ca="1">MesesATexto(D504)</f>
        <v>#NAME?</v>
      </c>
      <c r="J504" s="25">
        <f t="shared" si="7"/>
        <v>45454</v>
      </c>
      <c r="K504" s="5">
        <v>45457</v>
      </c>
      <c r="Y504" s="26"/>
      <c r="Z504" s="5"/>
      <c r="AA504" s="5"/>
    </row>
    <row r="505" spans="1:27" s="3" customFormat="1" ht="11.25" customHeight="1" x14ac:dyDescent="0.3">
      <c r="A505" s="2" t="s">
        <v>25</v>
      </c>
      <c r="B505" s="3" t="s">
        <v>876</v>
      </c>
      <c r="C505" s="22">
        <v>2024</v>
      </c>
      <c r="D505" s="22">
        <v>6</v>
      </c>
      <c r="E505" s="22">
        <v>11</v>
      </c>
      <c r="F505" s="23" t="s">
        <v>30</v>
      </c>
      <c r="G505" s="24">
        <v>0</v>
      </c>
      <c r="H505" s="24">
        <v>10000</v>
      </c>
      <c r="I505" s="3" t="e">
        <f ca="1">MesesATexto(D505)</f>
        <v>#NAME?</v>
      </c>
      <c r="J505" s="25">
        <f t="shared" si="7"/>
        <v>45454</v>
      </c>
      <c r="K505" s="5">
        <v>45457</v>
      </c>
      <c r="Y505" s="26"/>
      <c r="Z505" s="5"/>
      <c r="AA505" s="5"/>
    </row>
    <row r="506" spans="1:27" s="3" customFormat="1" ht="11.25" customHeight="1" x14ac:dyDescent="0.3">
      <c r="A506" s="2" t="s">
        <v>25</v>
      </c>
      <c r="B506" s="3" t="s">
        <v>877</v>
      </c>
      <c r="C506" s="22">
        <v>2024</v>
      </c>
      <c r="D506" s="22">
        <v>6</v>
      </c>
      <c r="E506" s="22">
        <v>10</v>
      </c>
      <c r="F506" s="23" t="s">
        <v>878</v>
      </c>
      <c r="G506" s="24">
        <v>0</v>
      </c>
      <c r="H506" s="24">
        <v>6870</v>
      </c>
      <c r="I506" s="3" t="e">
        <f ca="1">MesesATexto(D506)</f>
        <v>#NAME?</v>
      </c>
      <c r="J506" s="25">
        <f t="shared" si="7"/>
        <v>45453</v>
      </c>
      <c r="K506" s="5">
        <v>45457</v>
      </c>
      <c r="Y506" s="26"/>
      <c r="Z506" s="5"/>
      <c r="AA506" s="5"/>
    </row>
    <row r="507" spans="1:27" s="3" customFormat="1" ht="11.25" customHeight="1" x14ac:dyDescent="0.3">
      <c r="A507" s="2" t="s">
        <v>25</v>
      </c>
      <c r="B507" s="3" t="s">
        <v>879</v>
      </c>
      <c r="C507" s="22">
        <v>2024</v>
      </c>
      <c r="D507" s="22">
        <v>6</v>
      </c>
      <c r="E507" s="22">
        <v>10</v>
      </c>
      <c r="F507" s="23" t="s">
        <v>880</v>
      </c>
      <c r="G507" s="24">
        <v>0</v>
      </c>
      <c r="H507" s="24">
        <v>4120</v>
      </c>
      <c r="I507" s="3" t="e">
        <f ca="1">MesesATexto(D507)</f>
        <v>#NAME?</v>
      </c>
      <c r="J507" s="25">
        <f t="shared" si="7"/>
        <v>45453</v>
      </c>
      <c r="K507" s="5">
        <v>45457</v>
      </c>
      <c r="Y507" s="26"/>
      <c r="Z507" s="5"/>
      <c r="AA507" s="5"/>
    </row>
    <row r="508" spans="1:27" s="3" customFormat="1" ht="11.25" customHeight="1" x14ac:dyDescent="0.3">
      <c r="A508" s="2" t="s">
        <v>25</v>
      </c>
      <c r="B508" s="3" t="s">
        <v>881</v>
      </c>
      <c r="C508" s="22">
        <v>2024</v>
      </c>
      <c r="D508" s="22">
        <v>6</v>
      </c>
      <c r="E508" s="22">
        <v>10</v>
      </c>
      <c r="F508" s="23" t="s">
        <v>30</v>
      </c>
      <c r="G508" s="24"/>
      <c r="H508" s="24">
        <v>10000</v>
      </c>
      <c r="I508" s="3" t="e">
        <f ca="1">MesesATexto(D508)</f>
        <v>#NAME?</v>
      </c>
      <c r="J508" s="25">
        <f t="shared" si="7"/>
        <v>45453</v>
      </c>
      <c r="K508" s="5">
        <v>45457</v>
      </c>
      <c r="Y508" s="26"/>
      <c r="Z508" s="5"/>
      <c r="AA508" s="5"/>
    </row>
    <row r="509" spans="1:27" s="3" customFormat="1" ht="11.25" customHeight="1" x14ac:dyDescent="0.3">
      <c r="A509" s="2" t="s">
        <v>25</v>
      </c>
      <c r="B509" s="3" t="s">
        <v>882</v>
      </c>
      <c r="C509" s="22">
        <v>2024</v>
      </c>
      <c r="D509" s="22">
        <v>6</v>
      </c>
      <c r="E509" s="22">
        <v>7</v>
      </c>
      <c r="F509" s="23" t="s">
        <v>883</v>
      </c>
      <c r="G509" s="24">
        <v>0</v>
      </c>
      <c r="H509" s="24">
        <v>4590</v>
      </c>
      <c r="I509" s="3" t="e">
        <f ca="1">MesesATexto(D509)</f>
        <v>#NAME?</v>
      </c>
      <c r="J509" s="25">
        <f t="shared" si="7"/>
        <v>45450</v>
      </c>
      <c r="K509" s="5">
        <v>45450</v>
      </c>
      <c r="Y509" s="26"/>
      <c r="Z509" s="5"/>
      <c r="AA509" s="5"/>
    </row>
    <row r="510" spans="1:27" s="3" customFormat="1" ht="11.25" customHeight="1" x14ac:dyDescent="0.3">
      <c r="A510" s="2" t="s">
        <v>25</v>
      </c>
      <c r="B510" s="3" t="s">
        <v>884</v>
      </c>
      <c r="C510" s="22">
        <v>2024</v>
      </c>
      <c r="D510" s="22">
        <v>6</v>
      </c>
      <c r="E510" s="22">
        <v>7</v>
      </c>
      <c r="F510" s="23" t="s">
        <v>30</v>
      </c>
      <c r="G510" s="24">
        <v>0</v>
      </c>
      <c r="H510" s="24">
        <v>10000</v>
      </c>
      <c r="I510" s="3" t="e">
        <f ca="1">MesesATexto(D510)</f>
        <v>#NAME?</v>
      </c>
      <c r="J510" s="25">
        <f t="shared" si="7"/>
        <v>45450</v>
      </c>
      <c r="K510" s="5">
        <v>45450</v>
      </c>
      <c r="Y510" s="26"/>
      <c r="Z510" s="5"/>
      <c r="AA510" s="5"/>
    </row>
    <row r="511" spans="1:27" s="3" customFormat="1" ht="11.25" customHeight="1" x14ac:dyDescent="0.3">
      <c r="A511" s="2" t="s">
        <v>25</v>
      </c>
      <c r="B511" s="3" t="s">
        <v>885</v>
      </c>
      <c r="C511" s="22">
        <v>2024</v>
      </c>
      <c r="D511" s="22">
        <v>6</v>
      </c>
      <c r="E511" s="22">
        <v>7</v>
      </c>
      <c r="F511" s="23" t="s">
        <v>638</v>
      </c>
      <c r="G511" s="24">
        <v>0</v>
      </c>
      <c r="H511" s="24">
        <v>4300</v>
      </c>
      <c r="I511" s="3" t="e">
        <f ca="1">MesesATexto(D511)</f>
        <v>#NAME?</v>
      </c>
      <c r="J511" s="25">
        <f t="shared" si="7"/>
        <v>45450</v>
      </c>
      <c r="K511" s="5">
        <v>45450</v>
      </c>
      <c r="Y511" s="26"/>
      <c r="Z511" s="5"/>
      <c r="AA511" s="5"/>
    </row>
    <row r="512" spans="1:27" s="3" customFormat="1" ht="11.25" customHeight="1" x14ac:dyDescent="0.3">
      <c r="A512" s="2" t="s">
        <v>25</v>
      </c>
      <c r="B512" s="3" t="s">
        <v>886</v>
      </c>
      <c r="C512" s="22">
        <v>2024</v>
      </c>
      <c r="D512" s="22">
        <v>6</v>
      </c>
      <c r="E512" s="22">
        <v>6</v>
      </c>
      <c r="F512" s="23" t="s">
        <v>70</v>
      </c>
      <c r="G512" s="24">
        <v>0</v>
      </c>
      <c r="H512" s="24">
        <v>5000</v>
      </c>
      <c r="I512" s="3" t="e">
        <f ca="1">MesesATexto(D512)</f>
        <v>#NAME?</v>
      </c>
      <c r="J512" s="25">
        <f t="shared" si="7"/>
        <v>45449</v>
      </c>
      <c r="K512" s="5">
        <v>45450</v>
      </c>
      <c r="Y512" s="26"/>
      <c r="Z512" s="5"/>
      <c r="AA512" s="5"/>
    </row>
    <row r="513" spans="1:27" s="3" customFormat="1" ht="11.25" customHeight="1" x14ac:dyDescent="0.3">
      <c r="A513" s="2" t="s">
        <v>25</v>
      </c>
      <c r="B513" s="3" t="s">
        <v>887</v>
      </c>
      <c r="C513" s="22">
        <v>2024</v>
      </c>
      <c r="D513" s="22">
        <v>6</v>
      </c>
      <c r="E513" s="22">
        <v>6</v>
      </c>
      <c r="F513" s="23" t="s">
        <v>36</v>
      </c>
      <c r="G513" s="24">
        <v>0</v>
      </c>
      <c r="H513" s="24">
        <v>6000</v>
      </c>
      <c r="I513" s="3" t="e">
        <f ca="1">MesesATexto(D513)</f>
        <v>#NAME?</v>
      </c>
      <c r="J513" s="25">
        <f t="shared" si="7"/>
        <v>45449</v>
      </c>
      <c r="K513" s="5">
        <v>45450</v>
      </c>
      <c r="Y513" s="26"/>
      <c r="Z513" s="5"/>
      <c r="AA513" s="5"/>
    </row>
    <row r="514" spans="1:27" s="3" customFormat="1" ht="11.25" customHeight="1" x14ac:dyDescent="0.3">
      <c r="A514" s="2" t="s">
        <v>25</v>
      </c>
      <c r="B514" s="3" t="s">
        <v>888</v>
      </c>
      <c r="C514" s="22">
        <v>2024</v>
      </c>
      <c r="D514" s="22">
        <v>6</v>
      </c>
      <c r="E514" s="22">
        <v>6</v>
      </c>
      <c r="F514" s="23" t="s">
        <v>30</v>
      </c>
      <c r="G514" s="24">
        <v>0</v>
      </c>
      <c r="H514" s="24">
        <v>10000</v>
      </c>
      <c r="I514" s="3" t="e">
        <f ca="1">MesesATexto(D514)</f>
        <v>#NAME?</v>
      </c>
      <c r="J514" s="25">
        <f t="shared" si="7"/>
        <v>45449</v>
      </c>
      <c r="K514" s="5">
        <v>45450</v>
      </c>
      <c r="Y514" s="26"/>
      <c r="Z514" s="5"/>
      <c r="AA514" s="5"/>
    </row>
    <row r="515" spans="1:27" s="3" customFormat="1" ht="11.25" customHeight="1" x14ac:dyDescent="0.3">
      <c r="A515" s="2" t="s">
        <v>25</v>
      </c>
      <c r="B515" s="3" t="s">
        <v>889</v>
      </c>
      <c r="C515" s="22">
        <v>2024</v>
      </c>
      <c r="D515" s="22">
        <v>6</v>
      </c>
      <c r="E515" s="22">
        <v>5</v>
      </c>
      <c r="F515" s="23" t="s">
        <v>249</v>
      </c>
      <c r="G515" s="24">
        <v>0</v>
      </c>
      <c r="H515" s="24">
        <v>4500</v>
      </c>
      <c r="I515" s="3" t="e">
        <f ca="1">MesesATexto(D515)</f>
        <v>#NAME?</v>
      </c>
      <c r="J515" s="25">
        <f t="shared" si="7"/>
        <v>45448</v>
      </c>
      <c r="K515" s="5">
        <v>45450</v>
      </c>
      <c r="Y515" s="26"/>
      <c r="Z515" s="5"/>
      <c r="AA515" s="5"/>
    </row>
    <row r="516" spans="1:27" s="3" customFormat="1" ht="11.25" customHeight="1" x14ac:dyDescent="0.3">
      <c r="A516" s="2" t="s">
        <v>25</v>
      </c>
      <c r="B516" s="3" t="s">
        <v>890</v>
      </c>
      <c r="C516" s="22">
        <v>2024</v>
      </c>
      <c r="D516" s="22">
        <v>6</v>
      </c>
      <c r="E516" s="22">
        <v>5</v>
      </c>
      <c r="F516" s="23" t="s">
        <v>891</v>
      </c>
      <c r="G516" s="24">
        <v>0</v>
      </c>
      <c r="H516" s="24">
        <v>6600</v>
      </c>
      <c r="I516" s="3" t="e">
        <f ca="1">MesesATexto(D516)</f>
        <v>#NAME?</v>
      </c>
      <c r="J516" s="25">
        <f t="shared" si="7"/>
        <v>45448</v>
      </c>
      <c r="K516" s="5">
        <v>45450</v>
      </c>
      <c r="Y516" s="26"/>
      <c r="Z516" s="5"/>
      <c r="AA516" s="5"/>
    </row>
    <row r="517" spans="1:27" s="3" customFormat="1" ht="11.25" customHeight="1" x14ac:dyDescent="0.3">
      <c r="A517" s="2" t="s">
        <v>25</v>
      </c>
      <c r="B517" s="3" t="s">
        <v>892</v>
      </c>
      <c r="C517" s="22">
        <v>2024</v>
      </c>
      <c r="D517" s="22">
        <v>6</v>
      </c>
      <c r="E517" s="22">
        <v>4</v>
      </c>
      <c r="F517" s="23" t="s">
        <v>893</v>
      </c>
      <c r="G517" s="24">
        <v>0</v>
      </c>
      <c r="H517" s="24">
        <v>8450</v>
      </c>
      <c r="I517" s="3" t="e">
        <f ca="1">MesesATexto(D517)</f>
        <v>#NAME?</v>
      </c>
      <c r="J517" s="25">
        <f t="shared" si="7"/>
        <v>45447</v>
      </c>
      <c r="K517" s="5">
        <v>45450</v>
      </c>
      <c r="Y517" s="26"/>
      <c r="Z517" s="5"/>
      <c r="AA517" s="5"/>
    </row>
    <row r="518" spans="1:27" s="3" customFormat="1" ht="11.25" customHeight="1" x14ac:dyDescent="0.3">
      <c r="A518" s="2" t="s">
        <v>25</v>
      </c>
      <c r="B518" s="3" t="s">
        <v>894</v>
      </c>
      <c r="C518" s="22">
        <v>2024</v>
      </c>
      <c r="D518" s="22">
        <v>6</v>
      </c>
      <c r="E518" s="22">
        <v>4</v>
      </c>
      <c r="F518" s="23" t="s">
        <v>895</v>
      </c>
      <c r="G518" s="24">
        <v>0</v>
      </c>
      <c r="H518" s="24">
        <v>6100</v>
      </c>
      <c r="I518" s="3" t="e">
        <f ca="1">MesesATexto(D518)</f>
        <v>#NAME?</v>
      </c>
      <c r="J518" s="25">
        <f t="shared" si="7"/>
        <v>45447</v>
      </c>
      <c r="K518" s="5">
        <v>45450</v>
      </c>
      <c r="Y518" s="26"/>
      <c r="Z518" s="5"/>
      <c r="AA518" s="5"/>
    </row>
    <row r="519" spans="1:27" s="3" customFormat="1" ht="11.25" customHeight="1" x14ac:dyDescent="0.3">
      <c r="A519" s="2" t="s">
        <v>25</v>
      </c>
      <c r="B519" s="3" t="s">
        <v>896</v>
      </c>
      <c r="C519" s="22">
        <v>2024</v>
      </c>
      <c r="D519" s="22">
        <v>6</v>
      </c>
      <c r="E519" s="22">
        <v>4</v>
      </c>
      <c r="F519" s="23" t="s">
        <v>897</v>
      </c>
      <c r="G519" s="24">
        <v>0</v>
      </c>
      <c r="H519" s="24">
        <v>5639</v>
      </c>
      <c r="I519" s="3" t="e">
        <f ca="1">MesesATexto(D519)</f>
        <v>#NAME?</v>
      </c>
      <c r="J519" s="25">
        <f t="shared" si="7"/>
        <v>45447</v>
      </c>
      <c r="K519" s="5">
        <v>45450</v>
      </c>
      <c r="Y519" s="26"/>
      <c r="Z519" s="5"/>
      <c r="AA519" s="5"/>
    </row>
    <row r="520" spans="1:27" s="3" customFormat="1" ht="11.25" customHeight="1" x14ac:dyDescent="0.3">
      <c r="A520" s="2" t="s">
        <v>25</v>
      </c>
      <c r="B520" s="3" t="s">
        <v>898</v>
      </c>
      <c r="C520" s="22">
        <v>2024</v>
      </c>
      <c r="D520" s="22">
        <v>6</v>
      </c>
      <c r="E520" s="22">
        <v>3</v>
      </c>
      <c r="F520" s="23" t="s">
        <v>30</v>
      </c>
      <c r="G520" s="24">
        <v>0</v>
      </c>
      <c r="H520" s="24">
        <v>10000</v>
      </c>
      <c r="I520" s="3" t="e">
        <f ca="1">MesesATexto(D520)</f>
        <v>#NAME?</v>
      </c>
      <c r="J520" s="25">
        <f t="shared" si="7"/>
        <v>45446</v>
      </c>
      <c r="K520" s="5">
        <v>45450</v>
      </c>
      <c r="Y520" s="26"/>
      <c r="Z520" s="5"/>
      <c r="AA520" s="5"/>
    </row>
    <row r="521" spans="1:27" s="3" customFormat="1" ht="11.25" customHeight="1" x14ac:dyDescent="0.3">
      <c r="A521" s="2" t="s">
        <v>25</v>
      </c>
      <c r="B521" s="3" t="s">
        <v>899</v>
      </c>
      <c r="C521" s="22">
        <v>2024</v>
      </c>
      <c r="D521" s="22">
        <v>6</v>
      </c>
      <c r="E521" s="22">
        <v>3</v>
      </c>
      <c r="F521" s="23" t="s">
        <v>70</v>
      </c>
      <c r="G521" s="24">
        <v>0</v>
      </c>
      <c r="H521" s="24">
        <v>5000</v>
      </c>
      <c r="I521" s="3" t="e">
        <f ca="1">MesesATexto(D521)</f>
        <v>#NAME?</v>
      </c>
      <c r="J521" s="25">
        <f t="shared" ref="J521:J584" si="8">DATE(C521,D521,E521)</f>
        <v>45446</v>
      </c>
      <c r="K521" s="5">
        <v>45450</v>
      </c>
      <c r="Y521" s="26"/>
      <c r="Z521" s="5"/>
      <c r="AA521" s="5"/>
    </row>
    <row r="522" spans="1:27" s="3" customFormat="1" ht="11.25" customHeight="1" x14ac:dyDescent="0.3">
      <c r="A522" s="2" t="s">
        <v>25</v>
      </c>
      <c r="B522" s="3" t="s">
        <v>900</v>
      </c>
      <c r="C522" s="22">
        <v>2024</v>
      </c>
      <c r="D522" s="22">
        <v>6</v>
      </c>
      <c r="E522" s="22">
        <v>3</v>
      </c>
      <c r="F522" s="23" t="s">
        <v>901</v>
      </c>
      <c r="G522" s="24">
        <v>0</v>
      </c>
      <c r="H522" s="24">
        <v>6853</v>
      </c>
      <c r="I522" s="3" t="e">
        <f ca="1">MesesATexto(D522)</f>
        <v>#NAME?</v>
      </c>
      <c r="J522" s="25">
        <f t="shared" si="8"/>
        <v>45446</v>
      </c>
      <c r="K522" s="5">
        <v>45450</v>
      </c>
      <c r="Y522" s="26"/>
      <c r="Z522" s="5"/>
      <c r="AA522" s="5"/>
    </row>
    <row r="523" spans="1:27" s="3" customFormat="1" ht="11.25" customHeight="1" x14ac:dyDescent="0.3">
      <c r="A523" s="2" t="s">
        <v>25</v>
      </c>
      <c r="B523" s="3" t="s">
        <v>902</v>
      </c>
      <c r="C523" s="22">
        <v>2024</v>
      </c>
      <c r="D523" s="22">
        <v>6</v>
      </c>
      <c r="E523" s="22">
        <v>2</v>
      </c>
      <c r="F523" s="23" t="s">
        <v>30</v>
      </c>
      <c r="G523" s="24">
        <v>0</v>
      </c>
      <c r="H523" s="24">
        <v>10000</v>
      </c>
      <c r="I523" s="3" t="e">
        <f ca="1">MesesATexto(D523)</f>
        <v>#NAME?</v>
      </c>
      <c r="J523" s="25">
        <f t="shared" si="8"/>
        <v>45445</v>
      </c>
      <c r="K523" s="5">
        <v>45450</v>
      </c>
      <c r="Y523" s="26"/>
      <c r="Z523" s="5"/>
      <c r="AA523" s="5"/>
    </row>
    <row r="524" spans="1:27" s="3" customFormat="1" ht="11.25" customHeight="1" x14ac:dyDescent="0.3">
      <c r="A524" s="2" t="s">
        <v>25</v>
      </c>
      <c r="B524" s="3" t="s">
        <v>903</v>
      </c>
      <c r="C524" s="22">
        <v>2024</v>
      </c>
      <c r="D524" s="22">
        <v>6</v>
      </c>
      <c r="E524" s="22">
        <v>2</v>
      </c>
      <c r="F524" s="23" t="s">
        <v>872</v>
      </c>
      <c r="G524" s="24">
        <v>0</v>
      </c>
      <c r="H524" s="24">
        <v>7960</v>
      </c>
      <c r="I524" s="3" t="e">
        <f ca="1">MesesATexto(D524)</f>
        <v>#NAME?</v>
      </c>
      <c r="J524" s="25">
        <f t="shared" si="8"/>
        <v>45445</v>
      </c>
      <c r="K524" s="5">
        <v>45450</v>
      </c>
      <c r="Y524" s="26"/>
      <c r="Z524" s="5"/>
      <c r="AA524" s="5"/>
    </row>
    <row r="525" spans="1:27" s="3" customFormat="1" ht="11.25" customHeight="1" x14ac:dyDescent="0.3">
      <c r="A525" s="2" t="s">
        <v>25</v>
      </c>
      <c r="B525" s="3" t="s">
        <v>904</v>
      </c>
      <c r="C525" s="22">
        <v>2024</v>
      </c>
      <c r="D525" s="22">
        <v>6</v>
      </c>
      <c r="E525" s="22">
        <v>2</v>
      </c>
      <c r="F525" s="23" t="s">
        <v>905</v>
      </c>
      <c r="G525" s="24">
        <v>0</v>
      </c>
      <c r="H525" s="24">
        <v>5423</v>
      </c>
      <c r="I525" s="3" t="e">
        <f ca="1">MesesATexto(D525)</f>
        <v>#NAME?</v>
      </c>
      <c r="J525" s="25">
        <f t="shared" si="8"/>
        <v>45445</v>
      </c>
      <c r="K525" s="5">
        <v>45450</v>
      </c>
      <c r="Y525" s="26"/>
      <c r="Z525" s="5"/>
      <c r="AA525" s="5"/>
    </row>
    <row r="526" spans="1:27" s="3" customFormat="1" ht="11.25" customHeight="1" x14ac:dyDescent="0.3">
      <c r="A526" s="2" t="s">
        <v>152</v>
      </c>
      <c r="B526" s="3" t="s">
        <v>906</v>
      </c>
      <c r="C526" s="22">
        <v>2024</v>
      </c>
      <c r="D526" s="22">
        <v>5</v>
      </c>
      <c r="E526" s="22">
        <v>27</v>
      </c>
      <c r="F526" s="23" t="s">
        <v>907</v>
      </c>
      <c r="G526" s="24">
        <v>85.42</v>
      </c>
      <c r="H526" s="24">
        <v>630</v>
      </c>
      <c r="I526" s="3" t="e">
        <f ca="1">MesesATexto(D526)</f>
        <v>#NAME?</v>
      </c>
      <c r="J526" s="25">
        <f t="shared" si="8"/>
        <v>45439</v>
      </c>
      <c r="K526" s="5">
        <v>45450</v>
      </c>
      <c r="Y526" s="26"/>
      <c r="Z526" s="5"/>
      <c r="AA526" s="5"/>
    </row>
    <row r="527" spans="1:27" s="3" customFormat="1" ht="11.25" customHeight="1" x14ac:dyDescent="0.3">
      <c r="A527" s="2" t="s">
        <v>152</v>
      </c>
      <c r="B527" s="3" t="s">
        <v>908</v>
      </c>
      <c r="C527" s="22">
        <v>2024</v>
      </c>
      <c r="D527" s="22">
        <v>5</v>
      </c>
      <c r="E527" s="22">
        <v>27</v>
      </c>
      <c r="F527" s="23" t="s">
        <v>909</v>
      </c>
      <c r="G527" s="24">
        <v>110.59</v>
      </c>
      <c r="H527" s="24">
        <v>825</v>
      </c>
      <c r="I527" s="3" t="e">
        <f ca="1">MesesATexto(D527)</f>
        <v>#NAME?</v>
      </c>
      <c r="J527" s="25">
        <f t="shared" si="8"/>
        <v>45439</v>
      </c>
      <c r="K527" s="5">
        <v>45450</v>
      </c>
      <c r="Y527" s="26"/>
      <c r="Z527" s="5"/>
      <c r="AA527" s="5"/>
    </row>
    <row r="528" spans="1:27" s="3" customFormat="1" ht="11.25" customHeight="1" x14ac:dyDescent="0.3">
      <c r="A528" s="2" t="s">
        <v>479</v>
      </c>
      <c r="B528" s="3" t="s">
        <v>910</v>
      </c>
      <c r="C528" s="22">
        <v>2024</v>
      </c>
      <c r="D528" s="22">
        <v>6</v>
      </c>
      <c r="E528" s="22">
        <v>2</v>
      </c>
      <c r="F528" s="23" t="s">
        <v>911</v>
      </c>
      <c r="G528" s="24">
        <v>29.04</v>
      </c>
      <c r="H528" s="24">
        <v>190.4</v>
      </c>
      <c r="I528" s="3" t="e">
        <f ca="1">MesesATexto(D528)</f>
        <v>#NAME?</v>
      </c>
      <c r="J528" s="25">
        <f t="shared" si="8"/>
        <v>45445</v>
      </c>
      <c r="K528" s="5">
        <v>45447</v>
      </c>
      <c r="Y528" s="26"/>
      <c r="Z528" s="5"/>
      <c r="AA528" s="5"/>
    </row>
    <row r="529" spans="1:27" s="3" customFormat="1" ht="11.25" customHeight="1" x14ac:dyDescent="0.3">
      <c r="A529" s="2" t="s">
        <v>479</v>
      </c>
      <c r="B529" s="3" t="s">
        <v>912</v>
      </c>
      <c r="C529" s="22">
        <v>2024</v>
      </c>
      <c r="D529" s="22">
        <v>6</v>
      </c>
      <c r="E529" s="22">
        <v>2</v>
      </c>
      <c r="F529" s="23" t="s">
        <v>913</v>
      </c>
      <c r="G529" s="24">
        <v>2338.17</v>
      </c>
      <c r="H529" s="24">
        <v>15327.97</v>
      </c>
      <c r="I529" s="3" t="e">
        <f ca="1">MesesATexto(D529)</f>
        <v>#NAME?</v>
      </c>
      <c r="J529" s="25">
        <f t="shared" si="8"/>
        <v>45445</v>
      </c>
      <c r="K529" s="5">
        <v>45447</v>
      </c>
      <c r="Y529" s="26"/>
      <c r="Z529" s="5"/>
      <c r="AA529" s="5"/>
    </row>
    <row r="530" spans="1:27" s="3" customFormat="1" ht="11.25" customHeight="1" x14ac:dyDescent="0.3">
      <c r="A530" s="2" t="s">
        <v>25</v>
      </c>
      <c r="B530" s="3" t="s">
        <v>914</v>
      </c>
      <c r="C530" s="22">
        <v>2024</v>
      </c>
      <c r="D530" s="22">
        <v>6</v>
      </c>
      <c r="E530" s="22">
        <v>1</v>
      </c>
      <c r="F530" s="23" t="s">
        <v>915</v>
      </c>
      <c r="G530" s="24"/>
      <c r="H530" s="24">
        <v>1600</v>
      </c>
      <c r="I530" s="3" t="e">
        <f ca="1">MesesATexto(D530)</f>
        <v>#NAME?</v>
      </c>
      <c r="J530" s="25">
        <f t="shared" si="8"/>
        <v>45444</v>
      </c>
      <c r="K530" s="5">
        <v>45447</v>
      </c>
      <c r="Y530" s="26"/>
      <c r="Z530" s="5"/>
      <c r="AA530" s="5"/>
    </row>
    <row r="531" spans="1:27" s="3" customFormat="1" ht="11.25" customHeight="1" x14ac:dyDescent="0.3">
      <c r="A531" s="2" t="s">
        <v>108</v>
      </c>
      <c r="B531" s="3" t="s">
        <v>916</v>
      </c>
      <c r="C531" s="22">
        <v>2024</v>
      </c>
      <c r="D531" s="22">
        <v>5</v>
      </c>
      <c r="E531" s="22">
        <v>27</v>
      </c>
      <c r="F531" s="23" t="s">
        <v>583</v>
      </c>
      <c r="G531" s="24">
        <v>7245.76</v>
      </c>
      <c r="H531" s="24">
        <v>47500</v>
      </c>
      <c r="I531" s="3" t="e">
        <f ca="1">MesesATexto(D531)</f>
        <v>#NAME?</v>
      </c>
      <c r="J531" s="25">
        <f t="shared" si="8"/>
        <v>45439</v>
      </c>
      <c r="K531" s="5">
        <v>45443</v>
      </c>
      <c r="Y531" s="26"/>
      <c r="Z531" s="5"/>
      <c r="AA531" s="5"/>
    </row>
    <row r="532" spans="1:27" s="3" customFormat="1" ht="11.25" customHeight="1" x14ac:dyDescent="0.3">
      <c r="A532" s="2" t="s">
        <v>101</v>
      </c>
      <c r="B532" s="3" t="s">
        <v>917</v>
      </c>
      <c r="C532" s="22">
        <v>2024</v>
      </c>
      <c r="D532" s="22">
        <v>5</v>
      </c>
      <c r="E532" s="22">
        <v>31</v>
      </c>
      <c r="F532" s="23" t="s">
        <v>918</v>
      </c>
      <c r="G532" s="24">
        <v>849.66</v>
      </c>
      <c r="H532" s="24">
        <v>5570</v>
      </c>
      <c r="I532" s="3" t="e">
        <f ca="1">MesesATexto(D532)</f>
        <v>#NAME?</v>
      </c>
      <c r="J532" s="25">
        <f t="shared" si="8"/>
        <v>45443</v>
      </c>
      <c r="K532" s="5">
        <v>45443</v>
      </c>
      <c r="Y532" s="26"/>
      <c r="Z532" s="5"/>
      <c r="AA532" s="5"/>
    </row>
    <row r="533" spans="1:27" s="3" customFormat="1" ht="11.25" customHeight="1" x14ac:dyDescent="0.3">
      <c r="A533" s="2" t="s">
        <v>25</v>
      </c>
      <c r="B533" s="3" t="s">
        <v>919</v>
      </c>
      <c r="C533" s="22">
        <v>2024</v>
      </c>
      <c r="D533" s="22">
        <v>5</v>
      </c>
      <c r="E533" s="22">
        <v>31</v>
      </c>
      <c r="F533" s="23" t="s">
        <v>920</v>
      </c>
      <c r="G533" s="24">
        <v>0</v>
      </c>
      <c r="H533" s="24">
        <v>5630</v>
      </c>
      <c r="I533" s="3" t="e">
        <f ca="1">MesesATexto(D533)</f>
        <v>#NAME?</v>
      </c>
      <c r="J533" s="25">
        <f t="shared" si="8"/>
        <v>45443</v>
      </c>
      <c r="K533" s="5">
        <v>45443</v>
      </c>
      <c r="Y533" s="26"/>
      <c r="Z533" s="5"/>
      <c r="AA533" s="5"/>
    </row>
    <row r="534" spans="1:27" s="3" customFormat="1" ht="11.25" customHeight="1" x14ac:dyDescent="0.3">
      <c r="A534" s="2" t="s">
        <v>25</v>
      </c>
      <c r="B534" s="3" t="s">
        <v>921</v>
      </c>
      <c r="C534" s="22">
        <v>2024</v>
      </c>
      <c r="D534" s="22">
        <v>5</v>
      </c>
      <c r="E534" s="22">
        <v>31</v>
      </c>
      <c r="F534" s="23" t="s">
        <v>922</v>
      </c>
      <c r="G534" s="24">
        <v>0</v>
      </c>
      <c r="H534" s="24">
        <v>7456</v>
      </c>
      <c r="I534" s="3" t="e">
        <f ca="1">MesesATexto(D534)</f>
        <v>#NAME?</v>
      </c>
      <c r="J534" s="25">
        <f t="shared" si="8"/>
        <v>45443</v>
      </c>
      <c r="K534" s="5">
        <v>45443</v>
      </c>
      <c r="Y534" s="26"/>
      <c r="Z534" s="5"/>
      <c r="AA534" s="5"/>
    </row>
    <row r="535" spans="1:27" s="3" customFormat="1" ht="11.25" customHeight="1" x14ac:dyDescent="0.3">
      <c r="A535" s="2" t="s">
        <v>25</v>
      </c>
      <c r="B535" s="3" t="s">
        <v>923</v>
      </c>
      <c r="C535" s="22">
        <v>2024</v>
      </c>
      <c r="D535" s="22">
        <v>5</v>
      </c>
      <c r="E535" s="22">
        <v>31</v>
      </c>
      <c r="F535" s="23" t="s">
        <v>30</v>
      </c>
      <c r="G535" s="24">
        <v>0</v>
      </c>
      <c r="H535" s="24">
        <v>10000</v>
      </c>
      <c r="I535" s="3" t="e">
        <f ca="1">MesesATexto(D535)</f>
        <v>#NAME?</v>
      </c>
      <c r="J535" s="25">
        <f t="shared" si="8"/>
        <v>45443</v>
      </c>
      <c r="K535" s="5">
        <v>45443</v>
      </c>
      <c r="Y535" s="26"/>
      <c r="Z535" s="5"/>
      <c r="AA535" s="5"/>
    </row>
    <row r="536" spans="1:27" s="3" customFormat="1" ht="11.25" customHeight="1" x14ac:dyDescent="0.3">
      <c r="A536" s="2" t="s">
        <v>25</v>
      </c>
      <c r="B536" s="3" t="s">
        <v>924</v>
      </c>
      <c r="C536" s="22">
        <v>2024</v>
      </c>
      <c r="D536" s="22">
        <v>5</v>
      </c>
      <c r="E536" s="22">
        <v>31</v>
      </c>
      <c r="F536" s="23" t="s">
        <v>653</v>
      </c>
      <c r="G536" s="24">
        <v>0</v>
      </c>
      <c r="H536" s="24">
        <v>7850</v>
      </c>
      <c r="I536" s="3" t="e">
        <f ca="1">MesesATexto(D536)</f>
        <v>#NAME?</v>
      </c>
      <c r="J536" s="25">
        <f t="shared" si="8"/>
        <v>45443</v>
      </c>
      <c r="K536" s="5">
        <v>45443</v>
      </c>
      <c r="Y536" s="26"/>
      <c r="Z536" s="5"/>
      <c r="AA536" s="5"/>
    </row>
    <row r="537" spans="1:27" s="3" customFormat="1" ht="11.25" customHeight="1" x14ac:dyDescent="0.3">
      <c r="A537" s="2" t="s">
        <v>25</v>
      </c>
      <c r="B537" s="3" t="s">
        <v>925</v>
      </c>
      <c r="C537" s="22">
        <v>2024</v>
      </c>
      <c r="D537" s="22">
        <v>5</v>
      </c>
      <c r="E537" s="22">
        <v>30</v>
      </c>
      <c r="F537" s="23" t="s">
        <v>30</v>
      </c>
      <c r="G537" s="24">
        <v>0</v>
      </c>
      <c r="H537" s="24">
        <v>10000</v>
      </c>
      <c r="I537" s="3" t="e">
        <f ca="1">MesesATexto(D537)</f>
        <v>#NAME?</v>
      </c>
      <c r="J537" s="25">
        <f t="shared" si="8"/>
        <v>45442</v>
      </c>
      <c r="K537" s="5">
        <v>45443</v>
      </c>
      <c r="Y537" s="26"/>
      <c r="Z537" s="5"/>
      <c r="AA537" s="5"/>
    </row>
    <row r="538" spans="1:27" s="3" customFormat="1" ht="11.25" customHeight="1" x14ac:dyDescent="0.3">
      <c r="A538" s="2" t="s">
        <v>25</v>
      </c>
      <c r="B538" s="3" t="s">
        <v>926</v>
      </c>
      <c r="C538" s="22">
        <v>2024</v>
      </c>
      <c r="D538" s="22">
        <v>5</v>
      </c>
      <c r="E538" s="22">
        <v>30</v>
      </c>
      <c r="F538" s="23" t="s">
        <v>30</v>
      </c>
      <c r="G538" s="24">
        <v>0</v>
      </c>
      <c r="H538" s="24">
        <v>10000</v>
      </c>
      <c r="I538" s="3" t="e">
        <f ca="1">MesesATexto(D538)</f>
        <v>#NAME?</v>
      </c>
      <c r="J538" s="25">
        <f t="shared" si="8"/>
        <v>45442</v>
      </c>
      <c r="K538" s="5">
        <v>45443</v>
      </c>
      <c r="Y538" s="26"/>
      <c r="Z538" s="5"/>
      <c r="AA538" s="5"/>
    </row>
    <row r="539" spans="1:27" s="3" customFormat="1" ht="11.25" customHeight="1" x14ac:dyDescent="0.3">
      <c r="A539" s="2" t="s">
        <v>25</v>
      </c>
      <c r="B539" s="3" t="s">
        <v>927</v>
      </c>
      <c r="C539" s="22">
        <v>2024</v>
      </c>
      <c r="D539" s="22">
        <v>5</v>
      </c>
      <c r="E539" s="22">
        <v>30</v>
      </c>
      <c r="F539" s="23" t="s">
        <v>70</v>
      </c>
      <c r="G539" s="24">
        <v>0</v>
      </c>
      <c r="H539" s="24">
        <v>5000</v>
      </c>
      <c r="I539" s="3" t="e">
        <f ca="1">MesesATexto(D539)</f>
        <v>#NAME?</v>
      </c>
      <c r="J539" s="25">
        <f t="shared" si="8"/>
        <v>45442</v>
      </c>
      <c r="K539" s="5">
        <v>45443</v>
      </c>
      <c r="Y539" s="26"/>
      <c r="Z539" s="5"/>
      <c r="AA539" s="5"/>
    </row>
    <row r="540" spans="1:27" s="3" customFormat="1" ht="11.25" customHeight="1" x14ac:dyDescent="0.3">
      <c r="A540" s="2" t="s">
        <v>25</v>
      </c>
      <c r="B540" s="3" t="s">
        <v>928</v>
      </c>
      <c r="C540" s="22">
        <v>2024</v>
      </c>
      <c r="D540" s="22">
        <v>5</v>
      </c>
      <c r="E540" s="22">
        <v>29</v>
      </c>
      <c r="F540" s="23" t="s">
        <v>929</v>
      </c>
      <c r="G540" s="24">
        <v>0</v>
      </c>
      <c r="H540" s="24">
        <v>7480</v>
      </c>
      <c r="I540" s="3" t="e">
        <f ca="1">MesesATexto(D540)</f>
        <v>#NAME?</v>
      </c>
      <c r="J540" s="25">
        <f t="shared" si="8"/>
        <v>45441</v>
      </c>
      <c r="K540" s="5">
        <v>45443</v>
      </c>
      <c r="Y540" s="26"/>
      <c r="Z540" s="5"/>
      <c r="AA540" s="5"/>
    </row>
    <row r="541" spans="1:27" s="3" customFormat="1" ht="11.25" customHeight="1" x14ac:dyDescent="0.3">
      <c r="A541" s="2" t="s">
        <v>25</v>
      </c>
      <c r="B541" s="3" t="s">
        <v>930</v>
      </c>
      <c r="C541" s="22">
        <v>2024</v>
      </c>
      <c r="D541" s="22">
        <v>5</v>
      </c>
      <c r="E541" s="22">
        <v>29</v>
      </c>
      <c r="F541" s="23" t="s">
        <v>30</v>
      </c>
      <c r="G541" s="24">
        <v>0</v>
      </c>
      <c r="H541" s="24">
        <v>10000</v>
      </c>
      <c r="I541" s="3" t="e">
        <f ca="1">MesesATexto(D541)</f>
        <v>#NAME?</v>
      </c>
      <c r="J541" s="25">
        <f t="shared" si="8"/>
        <v>45441</v>
      </c>
      <c r="K541" s="5">
        <v>45443</v>
      </c>
      <c r="Y541" s="26"/>
      <c r="Z541" s="5"/>
      <c r="AA541" s="5"/>
    </row>
    <row r="542" spans="1:27" s="3" customFormat="1" ht="11.25" customHeight="1" x14ac:dyDescent="0.3">
      <c r="A542" s="2" t="s">
        <v>25</v>
      </c>
      <c r="B542" s="3" t="s">
        <v>931</v>
      </c>
      <c r="C542" s="22">
        <v>2024</v>
      </c>
      <c r="D542" s="22">
        <v>5</v>
      </c>
      <c r="E542" s="22">
        <v>29</v>
      </c>
      <c r="F542" s="23" t="s">
        <v>932</v>
      </c>
      <c r="G542" s="24">
        <v>0</v>
      </c>
      <c r="H542" s="24">
        <v>7120</v>
      </c>
      <c r="I542" s="3" t="e">
        <f ca="1">MesesATexto(D542)</f>
        <v>#NAME?</v>
      </c>
      <c r="J542" s="25">
        <f t="shared" si="8"/>
        <v>45441</v>
      </c>
      <c r="K542" s="5">
        <v>45443</v>
      </c>
      <c r="Y542" s="26"/>
      <c r="Z542" s="5"/>
      <c r="AA542" s="5"/>
    </row>
    <row r="543" spans="1:27" s="3" customFormat="1" ht="11.25" customHeight="1" x14ac:dyDescent="0.3">
      <c r="A543" s="2" t="s">
        <v>25</v>
      </c>
      <c r="B543" s="3" t="s">
        <v>933</v>
      </c>
      <c r="C543" s="22">
        <v>2024</v>
      </c>
      <c r="D543" s="22">
        <v>5</v>
      </c>
      <c r="E543" s="22">
        <v>29</v>
      </c>
      <c r="F543" s="23" t="s">
        <v>770</v>
      </c>
      <c r="G543" s="24">
        <v>0</v>
      </c>
      <c r="H543" s="24">
        <v>6785</v>
      </c>
      <c r="I543" s="3" t="e">
        <f ca="1">MesesATexto(D543)</f>
        <v>#NAME?</v>
      </c>
      <c r="J543" s="25">
        <f t="shared" si="8"/>
        <v>45441</v>
      </c>
      <c r="K543" s="5">
        <v>45443</v>
      </c>
      <c r="Y543" s="26"/>
      <c r="Z543" s="5"/>
      <c r="AA543" s="5"/>
    </row>
    <row r="544" spans="1:27" s="3" customFormat="1" ht="11.25" customHeight="1" x14ac:dyDescent="0.3">
      <c r="A544" s="2" t="s">
        <v>25</v>
      </c>
      <c r="B544" s="3" t="s">
        <v>934</v>
      </c>
      <c r="C544" s="22">
        <v>2024</v>
      </c>
      <c r="D544" s="22">
        <v>5</v>
      </c>
      <c r="E544" s="22">
        <v>28</v>
      </c>
      <c r="F544" s="23" t="s">
        <v>70</v>
      </c>
      <c r="G544" s="24">
        <v>0</v>
      </c>
      <c r="H544" s="24">
        <v>5000</v>
      </c>
      <c r="I544" s="3" t="e">
        <f ca="1">MesesATexto(D544)</f>
        <v>#NAME?</v>
      </c>
      <c r="J544" s="25">
        <f t="shared" si="8"/>
        <v>45440</v>
      </c>
      <c r="K544" s="5">
        <v>45443</v>
      </c>
      <c r="Y544" s="26"/>
      <c r="Z544" s="5"/>
      <c r="AA544" s="5"/>
    </row>
    <row r="545" spans="1:27" s="3" customFormat="1" ht="11.25" customHeight="1" x14ac:dyDescent="0.3">
      <c r="A545" s="2" t="s">
        <v>25</v>
      </c>
      <c r="B545" s="3" t="s">
        <v>935</v>
      </c>
      <c r="C545" s="22">
        <v>2024</v>
      </c>
      <c r="D545" s="22">
        <v>5</v>
      </c>
      <c r="E545" s="22">
        <v>27</v>
      </c>
      <c r="F545" s="23" t="s">
        <v>936</v>
      </c>
      <c r="G545" s="24">
        <v>0</v>
      </c>
      <c r="H545" s="24">
        <v>4780</v>
      </c>
      <c r="I545" s="3" t="e">
        <f ca="1">MesesATexto(D545)</f>
        <v>#NAME?</v>
      </c>
      <c r="J545" s="25">
        <f t="shared" si="8"/>
        <v>45439</v>
      </c>
      <c r="K545" s="5">
        <v>45443</v>
      </c>
      <c r="Y545" s="26"/>
      <c r="Z545" s="5"/>
      <c r="AA545" s="5"/>
    </row>
    <row r="546" spans="1:27" s="3" customFormat="1" ht="11.25" customHeight="1" x14ac:dyDescent="0.3">
      <c r="A546" s="2" t="s">
        <v>25</v>
      </c>
      <c r="B546" s="3" t="s">
        <v>937</v>
      </c>
      <c r="C546" s="22">
        <v>2024</v>
      </c>
      <c r="D546" s="22">
        <v>5</v>
      </c>
      <c r="E546" s="22">
        <v>27</v>
      </c>
      <c r="F546" s="23" t="s">
        <v>30</v>
      </c>
      <c r="G546" s="24">
        <v>0</v>
      </c>
      <c r="H546" s="24">
        <v>10000</v>
      </c>
      <c r="I546" s="3" t="e">
        <f ca="1">MesesATexto(D546)</f>
        <v>#NAME?</v>
      </c>
      <c r="J546" s="25">
        <f t="shared" si="8"/>
        <v>45439</v>
      </c>
      <c r="K546" s="5">
        <v>45443</v>
      </c>
      <c r="Y546" s="26"/>
      <c r="Z546" s="5"/>
      <c r="AA546" s="5"/>
    </row>
    <row r="547" spans="1:27" s="3" customFormat="1" ht="11.25" customHeight="1" x14ac:dyDescent="0.3">
      <c r="A547" s="2" t="s">
        <v>25</v>
      </c>
      <c r="B547" s="3" t="s">
        <v>938</v>
      </c>
      <c r="C547" s="22">
        <v>2024</v>
      </c>
      <c r="D547" s="22">
        <v>5</v>
      </c>
      <c r="E547" s="22">
        <v>27</v>
      </c>
      <c r="F547" s="23" t="s">
        <v>338</v>
      </c>
      <c r="G547" s="24"/>
      <c r="H547" s="24">
        <v>7500</v>
      </c>
      <c r="I547" s="3" t="e">
        <f ca="1">MesesATexto(D547)</f>
        <v>#NAME?</v>
      </c>
      <c r="J547" s="25">
        <f t="shared" si="8"/>
        <v>45439</v>
      </c>
      <c r="K547" s="5">
        <v>45443</v>
      </c>
      <c r="Y547" s="26"/>
      <c r="Z547" s="5"/>
      <c r="AA547" s="5"/>
    </row>
    <row r="548" spans="1:27" s="3" customFormat="1" ht="11.25" customHeight="1" x14ac:dyDescent="0.3">
      <c r="A548" s="2" t="s">
        <v>59</v>
      </c>
      <c r="B548" s="3" t="s">
        <v>939</v>
      </c>
      <c r="C548" s="22">
        <v>2024</v>
      </c>
      <c r="D548" s="22">
        <v>5</v>
      </c>
      <c r="E548" s="22">
        <v>25</v>
      </c>
      <c r="F548" s="23" t="s">
        <v>940</v>
      </c>
      <c r="G548" s="24">
        <v>1633.96</v>
      </c>
      <c r="H548" s="24">
        <v>7080.44</v>
      </c>
      <c r="I548" s="3" t="e">
        <f ca="1">MesesATexto(D548)</f>
        <v>#NAME?</v>
      </c>
      <c r="J548" s="25">
        <f t="shared" si="8"/>
        <v>45437</v>
      </c>
      <c r="K548" s="5">
        <v>45440</v>
      </c>
      <c r="Y548" s="26"/>
      <c r="Z548" s="5"/>
      <c r="AA548" s="5"/>
    </row>
    <row r="549" spans="1:27" s="3" customFormat="1" ht="11.25" customHeight="1" x14ac:dyDescent="0.3">
      <c r="A549" s="2" t="s">
        <v>96</v>
      </c>
      <c r="B549" s="3" t="s">
        <v>941</v>
      </c>
      <c r="C549" s="22">
        <v>2024</v>
      </c>
      <c r="D549" s="22">
        <v>5</v>
      </c>
      <c r="E549" s="22">
        <v>23</v>
      </c>
      <c r="F549" s="23" t="s">
        <v>942</v>
      </c>
      <c r="G549" s="24">
        <v>296.3</v>
      </c>
      <c r="H549" s="24">
        <v>5228.08</v>
      </c>
      <c r="I549" s="3" t="e">
        <f ca="1">MesesATexto(D549)</f>
        <v>#NAME?</v>
      </c>
      <c r="J549" s="25">
        <f t="shared" si="8"/>
        <v>45435</v>
      </c>
      <c r="K549" s="5">
        <v>45440</v>
      </c>
      <c r="Y549" s="26"/>
      <c r="Z549" s="5"/>
      <c r="AA549" s="5"/>
    </row>
    <row r="550" spans="1:27" s="3" customFormat="1" ht="11.25" customHeight="1" x14ac:dyDescent="0.3">
      <c r="A550" s="2" t="s">
        <v>124</v>
      </c>
      <c r="B550" s="3" t="s">
        <v>943</v>
      </c>
      <c r="C550" s="22">
        <v>2024</v>
      </c>
      <c r="D550" s="22">
        <v>5</v>
      </c>
      <c r="E550" s="22">
        <v>23</v>
      </c>
      <c r="F550" s="23" t="s">
        <v>944</v>
      </c>
      <c r="G550" s="24">
        <v>44.24</v>
      </c>
      <c r="H550" s="24">
        <v>290</v>
      </c>
      <c r="I550" s="3" t="e">
        <f ca="1">MesesATexto(D550)</f>
        <v>#NAME?</v>
      </c>
      <c r="J550" s="25">
        <f t="shared" si="8"/>
        <v>45435</v>
      </c>
      <c r="K550" s="5">
        <v>45440</v>
      </c>
      <c r="Y550" s="26"/>
      <c r="Z550" s="5"/>
      <c r="AA550" s="5"/>
    </row>
    <row r="551" spans="1:27" s="3" customFormat="1" ht="11.25" customHeight="1" x14ac:dyDescent="0.3">
      <c r="A551" s="2" t="s">
        <v>164</v>
      </c>
      <c r="B551" s="3" t="s">
        <v>945</v>
      </c>
      <c r="C551" s="22">
        <v>2024</v>
      </c>
      <c r="D551" s="22">
        <v>5</v>
      </c>
      <c r="E551" s="22">
        <v>18</v>
      </c>
      <c r="F551" s="23" t="s">
        <v>946</v>
      </c>
      <c r="G551" s="24">
        <v>238.19</v>
      </c>
      <c r="H551" s="24">
        <v>1561.46</v>
      </c>
      <c r="I551" s="3" t="e">
        <f ca="1">MesesATexto(D551)</f>
        <v>#NAME?</v>
      </c>
      <c r="J551" s="25">
        <f t="shared" si="8"/>
        <v>45430</v>
      </c>
      <c r="K551" s="5">
        <v>45436</v>
      </c>
      <c r="Y551" s="26"/>
      <c r="Z551" s="5"/>
      <c r="AA551" s="5"/>
    </row>
    <row r="552" spans="1:27" s="3" customFormat="1" ht="11.25" customHeight="1" x14ac:dyDescent="0.3">
      <c r="A552" s="2" t="s">
        <v>25</v>
      </c>
      <c r="B552" s="3" t="s">
        <v>947</v>
      </c>
      <c r="C552" s="22">
        <v>2024</v>
      </c>
      <c r="D552" s="22">
        <v>5</v>
      </c>
      <c r="E552" s="22">
        <v>24</v>
      </c>
      <c r="F552" s="23" t="s">
        <v>825</v>
      </c>
      <c r="G552" s="24">
        <v>0</v>
      </c>
      <c r="H552" s="24">
        <v>4596</v>
      </c>
      <c r="I552" s="3" t="e">
        <f ca="1">MesesATexto(D552)</f>
        <v>#NAME?</v>
      </c>
      <c r="J552" s="25">
        <f t="shared" si="8"/>
        <v>45436</v>
      </c>
      <c r="K552" s="5">
        <v>45436</v>
      </c>
      <c r="Y552" s="26"/>
      <c r="Z552" s="5"/>
      <c r="AA552" s="5"/>
    </row>
    <row r="553" spans="1:27" s="3" customFormat="1" ht="11.25" customHeight="1" x14ac:dyDescent="0.3">
      <c r="A553" s="2" t="s">
        <v>25</v>
      </c>
      <c r="B553" s="3" t="s">
        <v>948</v>
      </c>
      <c r="C553" s="22">
        <v>2024</v>
      </c>
      <c r="D553" s="22">
        <v>5</v>
      </c>
      <c r="E553" s="22">
        <v>24</v>
      </c>
      <c r="F553" s="23" t="s">
        <v>68</v>
      </c>
      <c r="G553" s="24">
        <v>0</v>
      </c>
      <c r="H553" s="24">
        <v>7000</v>
      </c>
      <c r="I553" s="3" t="e">
        <f ca="1">MesesATexto(D553)</f>
        <v>#NAME?</v>
      </c>
      <c r="J553" s="25">
        <f t="shared" si="8"/>
        <v>45436</v>
      </c>
      <c r="K553" s="5">
        <v>45436</v>
      </c>
      <c r="Y553" s="26"/>
      <c r="Z553" s="5"/>
      <c r="AA553" s="5"/>
    </row>
    <row r="554" spans="1:27" s="3" customFormat="1" ht="11.25" customHeight="1" x14ac:dyDescent="0.3">
      <c r="A554" s="2" t="s">
        <v>25</v>
      </c>
      <c r="B554" s="3" t="s">
        <v>949</v>
      </c>
      <c r="C554" s="22">
        <v>2024</v>
      </c>
      <c r="D554" s="22">
        <v>5</v>
      </c>
      <c r="E554" s="22">
        <v>24</v>
      </c>
      <c r="F554" s="23" t="s">
        <v>30</v>
      </c>
      <c r="G554" s="24">
        <v>0</v>
      </c>
      <c r="H554" s="24">
        <v>10000</v>
      </c>
      <c r="I554" s="3" t="e">
        <f ca="1">MesesATexto(D554)</f>
        <v>#NAME?</v>
      </c>
      <c r="J554" s="25">
        <f t="shared" si="8"/>
        <v>45436</v>
      </c>
      <c r="K554" s="5">
        <v>45436</v>
      </c>
      <c r="Y554" s="26"/>
      <c r="Z554" s="5"/>
      <c r="AA554" s="5"/>
    </row>
    <row r="555" spans="1:27" s="3" customFormat="1" ht="11.25" customHeight="1" x14ac:dyDescent="0.3">
      <c r="A555" s="2" t="s">
        <v>25</v>
      </c>
      <c r="B555" s="3" t="s">
        <v>950</v>
      </c>
      <c r="C555" s="22">
        <v>2024</v>
      </c>
      <c r="D555" s="22">
        <v>5</v>
      </c>
      <c r="E555" s="22">
        <v>23</v>
      </c>
      <c r="F555" s="23" t="s">
        <v>30</v>
      </c>
      <c r="G555" s="24">
        <v>0</v>
      </c>
      <c r="H555" s="24">
        <v>10000</v>
      </c>
      <c r="I555" s="3" t="e">
        <f ca="1">MesesATexto(D555)</f>
        <v>#NAME?</v>
      </c>
      <c r="J555" s="25">
        <f t="shared" si="8"/>
        <v>45435</v>
      </c>
      <c r="K555" s="5">
        <v>45436</v>
      </c>
      <c r="Y555" s="26"/>
      <c r="Z555" s="5"/>
      <c r="AA555" s="5"/>
    </row>
    <row r="556" spans="1:27" s="3" customFormat="1" ht="11.25" customHeight="1" x14ac:dyDescent="0.3">
      <c r="A556" s="2" t="s">
        <v>25</v>
      </c>
      <c r="B556" s="3" t="s">
        <v>951</v>
      </c>
      <c r="C556" s="22">
        <v>2024</v>
      </c>
      <c r="D556" s="22">
        <v>5</v>
      </c>
      <c r="E556" s="22">
        <v>23</v>
      </c>
      <c r="F556" s="23" t="s">
        <v>952</v>
      </c>
      <c r="G556" s="24">
        <v>0</v>
      </c>
      <c r="H556" s="24">
        <v>5665</v>
      </c>
      <c r="I556" s="3" t="e">
        <f ca="1">MesesATexto(D556)</f>
        <v>#NAME?</v>
      </c>
      <c r="J556" s="25">
        <f t="shared" si="8"/>
        <v>45435</v>
      </c>
      <c r="K556" s="5">
        <v>45436</v>
      </c>
      <c r="Y556" s="26"/>
      <c r="Z556" s="5"/>
      <c r="AA556" s="5"/>
    </row>
    <row r="557" spans="1:27" s="3" customFormat="1" ht="11.25" customHeight="1" x14ac:dyDescent="0.3">
      <c r="A557" s="2" t="s">
        <v>25</v>
      </c>
      <c r="B557" s="3" t="s">
        <v>953</v>
      </c>
      <c r="C557" s="22">
        <v>2024</v>
      </c>
      <c r="D557" s="22">
        <v>5</v>
      </c>
      <c r="E557" s="22">
        <v>23</v>
      </c>
      <c r="F557" s="23" t="s">
        <v>954</v>
      </c>
      <c r="G557" s="24">
        <v>0</v>
      </c>
      <c r="H557" s="24">
        <v>6459</v>
      </c>
      <c r="I557" s="3" t="e">
        <f ca="1">MesesATexto(D557)</f>
        <v>#NAME?</v>
      </c>
      <c r="J557" s="25">
        <f t="shared" si="8"/>
        <v>45435</v>
      </c>
      <c r="K557" s="5">
        <v>45436</v>
      </c>
      <c r="Y557" s="26"/>
      <c r="Z557" s="5"/>
      <c r="AA557" s="5"/>
    </row>
    <row r="558" spans="1:27" s="3" customFormat="1" ht="11.25" customHeight="1" x14ac:dyDescent="0.3">
      <c r="A558" s="2" t="s">
        <v>25</v>
      </c>
      <c r="B558" s="3" t="s">
        <v>955</v>
      </c>
      <c r="C558" s="22">
        <v>2024</v>
      </c>
      <c r="D558" s="22">
        <v>5</v>
      </c>
      <c r="E558" s="22">
        <v>21</v>
      </c>
      <c r="F558" s="23" t="s">
        <v>788</v>
      </c>
      <c r="G558" s="24">
        <v>0</v>
      </c>
      <c r="H558" s="24">
        <v>6970</v>
      </c>
      <c r="I558" s="3" t="e">
        <f ca="1">MesesATexto(D558)</f>
        <v>#NAME?</v>
      </c>
      <c r="J558" s="25">
        <f t="shared" si="8"/>
        <v>45433</v>
      </c>
      <c r="K558" s="5">
        <v>45436</v>
      </c>
      <c r="Y558" s="26"/>
      <c r="Z558" s="5"/>
      <c r="AA558" s="5"/>
    </row>
    <row r="559" spans="1:27" s="3" customFormat="1" ht="11.25" customHeight="1" x14ac:dyDescent="0.3">
      <c r="A559" s="2" t="s">
        <v>25</v>
      </c>
      <c r="B559" s="3" t="s">
        <v>956</v>
      </c>
      <c r="C559" s="22">
        <v>2024</v>
      </c>
      <c r="D559" s="22">
        <v>5</v>
      </c>
      <c r="E559" s="22">
        <v>21</v>
      </c>
      <c r="F559" s="23" t="s">
        <v>957</v>
      </c>
      <c r="G559" s="24">
        <v>0</v>
      </c>
      <c r="H559" s="24">
        <v>9412</v>
      </c>
      <c r="I559" s="3" t="e">
        <f ca="1">MesesATexto(D559)</f>
        <v>#NAME?</v>
      </c>
      <c r="J559" s="25">
        <f t="shared" si="8"/>
        <v>45433</v>
      </c>
      <c r="K559" s="5">
        <v>45436</v>
      </c>
      <c r="Y559" s="26"/>
      <c r="Z559" s="5"/>
      <c r="AA559" s="5"/>
    </row>
    <row r="560" spans="1:27" s="3" customFormat="1" ht="11.25" customHeight="1" x14ac:dyDescent="0.3">
      <c r="A560" s="2" t="s">
        <v>25</v>
      </c>
      <c r="B560" s="3" t="s">
        <v>958</v>
      </c>
      <c r="C560" s="22">
        <v>2024</v>
      </c>
      <c r="D560" s="22">
        <v>5</v>
      </c>
      <c r="E560" s="22">
        <v>21</v>
      </c>
      <c r="F560" s="23" t="s">
        <v>638</v>
      </c>
      <c r="G560" s="24">
        <v>0</v>
      </c>
      <c r="H560" s="24">
        <v>4300</v>
      </c>
      <c r="I560" s="3" t="e">
        <f ca="1">MesesATexto(D560)</f>
        <v>#NAME?</v>
      </c>
      <c r="J560" s="25">
        <f t="shared" si="8"/>
        <v>45433</v>
      </c>
      <c r="K560" s="5">
        <v>45436</v>
      </c>
      <c r="Y560" s="26"/>
      <c r="Z560" s="5"/>
      <c r="AA560" s="5"/>
    </row>
    <row r="561" spans="1:27" s="3" customFormat="1" ht="11.25" customHeight="1" x14ac:dyDescent="0.3">
      <c r="A561" s="2" t="s">
        <v>25</v>
      </c>
      <c r="B561" s="3" t="s">
        <v>959</v>
      </c>
      <c r="C561" s="22">
        <v>2024</v>
      </c>
      <c r="D561" s="22">
        <v>5</v>
      </c>
      <c r="E561" s="22">
        <v>20</v>
      </c>
      <c r="F561" s="23" t="s">
        <v>960</v>
      </c>
      <c r="G561" s="24">
        <v>0</v>
      </c>
      <c r="H561" s="24">
        <v>6320</v>
      </c>
      <c r="I561" s="3" t="e">
        <f ca="1">MesesATexto(D561)</f>
        <v>#NAME?</v>
      </c>
      <c r="J561" s="25">
        <f t="shared" si="8"/>
        <v>45432</v>
      </c>
      <c r="K561" s="5">
        <v>45436</v>
      </c>
      <c r="Y561" s="26"/>
      <c r="Z561" s="5"/>
      <c r="AA561" s="5"/>
    </row>
    <row r="562" spans="1:27" s="3" customFormat="1" ht="11.25" customHeight="1" x14ac:dyDescent="0.3">
      <c r="A562" s="2" t="s">
        <v>25</v>
      </c>
      <c r="B562" s="3" t="s">
        <v>961</v>
      </c>
      <c r="C562" s="22">
        <v>2024</v>
      </c>
      <c r="D562" s="22">
        <v>5</v>
      </c>
      <c r="E562" s="22">
        <v>20</v>
      </c>
      <c r="F562" s="23" t="s">
        <v>30</v>
      </c>
      <c r="G562" s="24">
        <v>0</v>
      </c>
      <c r="H562" s="24">
        <v>10000</v>
      </c>
      <c r="I562" s="3" t="e">
        <f ca="1">MesesATexto(D562)</f>
        <v>#NAME?</v>
      </c>
      <c r="J562" s="25">
        <f t="shared" si="8"/>
        <v>45432</v>
      </c>
      <c r="K562" s="5">
        <v>45436</v>
      </c>
      <c r="Y562" s="26"/>
      <c r="Z562" s="5"/>
      <c r="AA562" s="5"/>
    </row>
    <row r="563" spans="1:27" s="3" customFormat="1" ht="11.25" customHeight="1" x14ac:dyDescent="0.3">
      <c r="A563" s="2" t="s">
        <v>25</v>
      </c>
      <c r="B563" s="3" t="s">
        <v>962</v>
      </c>
      <c r="C563" s="22">
        <v>2024</v>
      </c>
      <c r="D563" s="22">
        <v>5</v>
      </c>
      <c r="E563" s="22">
        <v>19</v>
      </c>
      <c r="F563" s="23" t="s">
        <v>78</v>
      </c>
      <c r="G563" s="24">
        <v>0</v>
      </c>
      <c r="H563" s="24">
        <v>5500</v>
      </c>
      <c r="I563" s="3" t="e">
        <f ca="1">MesesATexto(D563)</f>
        <v>#NAME?</v>
      </c>
      <c r="J563" s="25">
        <f t="shared" si="8"/>
        <v>45431</v>
      </c>
      <c r="K563" s="5">
        <v>45436</v>
      </c>
      <c r="Y563" s="26"/>
      <c r="Z563" s="5"/>
      <c r="AA563" s="5"/>
    </row>
    <row r="564" spans="1:27" s="3" customFormat="1" ht="11.25" customHeight="1" x14ac:dyDescent="0.3">
      <c r="A564" s="2" t="s">
        <v>25</v>
      </c>
      <c r="B564" s="3" t="s">
        <v>963</v>
      </c>
      <c r="C564" s="22">
        <v>2024</v>
      </c>
      <c r="D564" s="22">
        <v>5</v>
      </c>
      <c r="E564" s="22">
        <v>19</v>
      </c>
      <c r="F564" s="23" t="s">
        <v>70</v>
      </c>
      <c r="G564" s="24">
        <v>0</v>
      </c>
      <c r="H564" s="24">
        <v>5000</v>
      </c>
      <c r="I564" s="3" t="e">
        <f ca="1">MesesATexto(D564)</f>
        <v>#NAME?</v>
      </c>
      <c r="J564" s="25">
        <f t="shared" si="8"/>
        <v>45431</v>
      </c>
      <c r="K564" s="5">
        <v>45436</v>
      </c>
      <c r="Y564" s="26"/>
      <c r="Z564" s="5"/>
      <c r="AA564" s="5"/>
    </row>
    <row r="565" spans="1:27" s="3" customFormat="1" ht="11.25" customHeight="1" x14ac:dyDescent="0.3">
      <c r="A565" s="2" t="s">
        <v>25</v>
      </c>
      <c r="B565" s="3" t="s">
        <v>964</v>
      </c>
      <c r="C565" s="22">
        <v>2024</v>
      </c>
      <c r="D565" s="22">
        <v>5</v>
      </c>
      <c r="E565" s="22">
        <v>19</v>
      </c>
      <c r="F565" s="23" t="s">
        <v>818</v>
      </c>
      <c r="G565" s="24"/>
      <c r="H565" s="24">
        <v>6930</v>
      </c>
      <c r="I565" s="3" t="e">
        <f ca="1">MesesATexto(D565)</f>
        <v>#NAME?</v>
      </c>
      <c r="J565" s="25">
        <f t="shared" si="8"/>
        <v>45431</v>
      </c>
      <c r="K565" s="5">
        <v>45436</v>
      </c>
      <c r="Y565" s="26"/>
      <c r="Z565" s="5"/>
      <c r="AA565" s="5"/>
    </row>
    <row r="566" spans="1:27" s="3" customFormat="1" ht="11.25" customHeight="1" x14ac:dyDescent="0.3">
      <c r="A566" s="2" t="s">
        <v>965</v>
      </c>
      <c r="B566" s="3" t="s">
        <v>966</v>
      </c>
      <c r="C566" s="22">
        <v>2024</v>
      </c>
      <c r="D566" s="22">
        <v>5</v>
      </c>
      <c r="E566" s="22">
        <v>17</v>
      </c>
      <c r="F566" s="23" t="s">
        <v>967</v>
      </c>
      <c r="G566" s="24"/>
      <c r="H566" s="24">
        <v>1681779</v>
      </c>
      <c r="I566" s="3" t="e">
        <f ca="1">MesesATexto(D566)</f>
        <v>#NAME?</v>
      </c>
      <c r="J566" s="25">
        <f t="shared" si="8"/>
        <v>45429</v>
      </c>
      <c r="K566" s="5">
        <v>45434</v>
      </c>
      <c r="Y566" s="26"/>
      <c r="Z566" s="5"/>
      <c r="AA566" s="5"/>
    </row>
    <row r="567" spans="1:27" s="3" customFormat="1" ht="11.25" customHeight="1" x14ac:dyDescent="0.3">
      <c r="A567" s="2" t="s">
        <v>47</v>
      </c>
      <c r="B567" s="3" t="s">
        <v>968</v>
      </c>
      <c r="C567" s="22">
        <v>2024</v>
      </c>
      <c r="D567" s="22">
        <v>5</v>
      </c>
      <c r="E567" s="22">
        <v>16</v>
      </c>
      <c r="F567" s="23" t="s">
        <v>175</v>
      </c>
      <c r="G567" s="24">
        <v>0</v>
      </c>
      <c r="H567" s="24">
        <v>217100</v>
      </c>
      <c r="I567" s="3" t="e">
        <f ca="1">MesesATexto(D567)</f>
        <v>#NAME?</v>
      </c>
      <c r="J567" s="25">
        <f t="shared" si="8"/>
        <v>45428</v>
      </c>
      <c r="K567" s="5">
        <v>45434</v>
      </c>
      <c r="Y567" s="26"/>
      <c r="Z567" s="5"/>
      <c r="AA567" s="5"/>
    </row>
    <row r="568" spans="1:27" s="3" customFormat="1" ht="11.25" customHeight="1" x14ac:dyDescent="0.3">
      <c r="A568" s="2" t="s">
        <v>149</v>
      </c>
      <c r="B568" s="3" t="s">
        <v>969</v>
      </c>
      <c r="C568" s="22">
        <v>2024</v>
      </c>
      <c r="D568" s="22">
        <v>5</v>
      </c>
      <c r="E568" s="22">
        <v>22</v>
      </c>
      <c r="F568" s="23" t="s">
        <v>970</v>
      </c>
      <c r="G568" s="24">
        <v>3207.97</v>
      </c>
      <c r="H568" s="24">
        <v>21030</v>
      </c>
      <c r="I568" s="3" t="e">
        <f ca="1">MesesATexto(D568)</f>
        <v>#NAME?</v>
      </c>
      <c r="J568" s="25">
        <f t="shared" si="8"/>
        <v>45434</v>
      </c>
      <c r="K568" s="5">
        <v>45434</v>
      </c>
      <c r="Y568" s="26"/>
      <c r="Z568" s="5"/>
      <c r="AA568" s="5"/>
    </row>
    <row r="569" spans="1:27" s="3" customFormat="1" ht="11.25" customHeight="1" x14ac:dyDescent="0.3">
      <c r="A569" s="2" t="s">
        <v>25</v>
      </c>
      <c r="B569" s="3" t="s">
        <v>971</v>
      </c>
      <c r="C569" s="22">
        <v>2024</v>
      </c>
      <c r="D569" s="22">
        <v>5</v>
      </c>
      <c r="E569" s="22">
        <v>17</v>
      </c>
      <c r="F569" s="23" t="s">
        <v>972</v>
      </c>
      <c r="G569" s="24">
        <v>0</v>
      </c>
      <c r="H569" s="24">
        <v>5460</v>
      </c>
      <c r="I569" s="3" t="e">
        <f ca="1">MesesATexto(D569)</f>
        <v>#NAME?</v>
      </c>
      <c r="J569" s="25">
        <f t="shared" si="8"/>
        <v>45429</v>
      </c>
      <c r="K569" s="5">
        <v>45434</v>
      </c>
      <c r="Y569" s="26"/>
      <c r="Z569" s="5"/>
      <c r="AA569" s="5"/>
    </row>
    <row r="570" spans="1:27" s="3" customFormat="1" ht="11.25" customHeight="1" x14ac:dyDescent="0.3">
      <c r="A570" s="2" t="s">
        <v>25</v>
      </c>
      <c r="B570" s="3" t="s">
        <v>973</v>
      </c>
      <c r="C570" s="22">
        <v>2024</v>
      </c>
      <c r="D570" s="22">
        <v>5</v>
      </c>
      <c r="E570" s="22">
        <v>17</v>
      </c>
      <c r="F570" s="23" t="s">
        <v>974</v>
      </c>
      <c r="G570" s="24">
        <v>0</v>
      </c>
      <c r="H570" s="24">
        <v>6987</v>
      </c>
      <c r="I570" s="3" t="e">
        <f ca="1">MesesATexto(D570)</f>
        <v>#NAME?</v>
      </c>
      <c r="J570" s="25">
        <f t="shared" si="8"/>
        <v>45429</v>
      </c>
      <c r="K570" s="5">
        <v>45434</v>
      </c>
      <c r="Y570" s="26"/>
      <c r="Z570" s="5"/>
      <c r="AA570" s="5"/>
    </row>
    <row r="571" spans="1:27" s="3" customFormat="1" ht="11.25" customHeight="1" x14ac:dyDescent="0.3">
      <c r="A571" s="2" t="s">
        <v>25</v>
      </c>
      <c r="B571" s="3" t="s">
        <v>975</v>
      </c>
      <c r="C571" s="22">
        <v>2024</v>
      </c>
      <c r="D571" s="22">
        <v>5</v>
      </c>
      <c r="E571" s="22">
        <v>17</v>
      </c>
      <c r="F571" s="23" t="s">
        <v>30</v>
      </c>
      <c r="G571" s="24">
        <v>0</v>
      </c>
      <c r="H571" s="24">
        <v>10000</v>
      </c>
      <c r="I571" s="3" t="e">
        <f ca="1">MesesATexto(D571)</f>
        <v>#NAME?</v>
      </c>
      <c r="J571" s="25">
        <f t="shared" si="8"/>
        <v>45429</v>
      </c>
      <c r="K571" s="5">
        <v>45434</v>
      </c>
      <c r="Y571" s="26"/>
      <c r="Z571" s="5"/>
      <c r="AA571" s="5"/>
    </row>
    <row r="572" spans="1:27" s="3" customFormat="1" ht="11.25" customHeight="1" x14ac:dyDescent="0.3">
      <c r="A572" s="2" t="s">
        <v>25</v>
      </c>
      <c r="B572" s="3" t="s">
        <v>976</v>
      </c>
      <c r="C572" s="22">
        <v>2024</v>
      </c>
      <c r="D572" s="22">
        <v>5</v>
      </c>
      <c r="E572" s="22">
        <v>16</v>
      </c>
      <c r="F572" s="23" t="s">
        <v>679</v>
      </c>
      <c r="G572" s="24">
        <v>0</v>
      </c>
      <c r="H572" s="24">
        <v>7123</v>
      </c>
      <c r="I572" s="3" t="e">
        <f ca="1">MesesATexto(D572)</f>
        <v>#NAME?</v>
      </c>
      <c r="J572" s="25">
        <f t="shared" si="8"/>
        <v>45428</v>
      </c>
      <c r="K572" s="5">
        <v>45434</v>
      </c>
      <c r="Y572" s="26"/>
      <c r="Z572" s="5"/>
      <c r="AA572" s="5"/>
    </row>
    <row r="573" spans="1:27" s="3" customFormat="1" ht="11.25" customHeight="1" x14ac:dyDescent="0.3">
      <c r="A573" s="2" t="s">
        <v>25</v>
      </c>
      <c r="B573" s="3" t="s">
        <v>977</v>
      </c>
      <c r="C573" s="22">
        <v>2024</v>
      </c>
      <c r="D573" s="22">
        <v>5</v>
      </c>
      <c r="E573" s="22">
        <v>16</v>
      </c>
      <c r="F573" s="23" t="s">
        <v>978</v>
      </c>
      <c r="G573" s="24">
        <v>0</v>
      </c>
      <c r="H573" s="24">
        <v>4236</v>
      </c>
      <c r="I573" s="3" t="e">
        <f ca="1">MesesATexto(D573)</f>
        <v>#NAME?</v>
      </c>
      <c r="J573" s="25">
        <f t="shared" si="8"/>
        <v>45428</v>
      </c>
      <c r="K573" s="5">
        <v>45434</v>
      </c>
      <c r="Y573" s="26"/>
      <c r="Z573" s="5"/>
      <c r="AA573" s="5"/>
    </row>
    <row r="574" spans="1:27" s="3" customFormat="1" ht="11.25" customHeight="1" x14ac:dyDescent="0.3">
      <c r="A574" s="2" t="s">
        <v>25</v>
      </c>
      <c r="B574" s="3" t="s">
        <v>979</v>
      </c>
      <c r="C574" s="22">
        <v>2024</v>
      </c>
      <c r="D574" s="22">
        <v>5</v>
      </c>
      <c r="E574" s="22">
        <v>16</v>
      </c>
      <c r="F574" s="23" t="s">
        <v>30</v>
      </c>
      <c r="G574" s="24">
        <v>0</v>
      </c>
      <c r="H574" s="24">
        <v>10000</v>
      </c>
      <c r="I574" s="3" t="e">
        <f ca="1">MesesATexto(D574)</f>
        <v>#NAME?</v>
      </c>
      <c r="J574" s="25">
        <f t="shared" si="8"/>
        <v>45428</v>
      </c>
      <c r="K574" s="5">
        <v>45434</v>
      </c>
      <c r="Y574" s="26"/>
      <c r="Z574" s="5"/>
      <c r="AA574" s="5"/>
    </row>
    <row r="575" spans="1:27" s="3" customFormat="1" ht="11.25" customHeight="1" x14ac:dyDescent="0.3">
      <c r="A575" s="2" t="s">
        <v>25</v>
      </c>
      <c r="B575" s="3" t="s">
        <v>980</v>
      </c>
      <c r="C575" s="22">
        <v>2024</v>
      </c>
      <c r="D575" s="22">
        <v>5</v>
      </c>
      <c r="E575" s="22">
        <v>15</v>
      </c>
      <c r="F575" s="23" t="s">
        <v>981</v>
      </c>
      <c r="G575" s="24">
        <v>0</v>
      </c>
      <c r="H575" s="24">
        <v>4123</v>
      </c>
      <c r="I575" s="3" t="e">
        <f ca="1">MesesATexto(D575)</f>
        <v>#NAME?</v>
      </c>
      <c r="J575" s="25">
        <f t="shared" si="8"/>
        <v>45427</v>
      </c>
      <c r="K575" s="5">
        <v>45434</v>
      </c>
      <c r="Y575" s="26"/>
      <c r="Z575" s="5"/>
      <c r="AA575" s="5"/>
    </row>
    <row r="576" spans="1:27" s="3" customFormat="1" ht="11.25" customHeight="1" x14ac:dyDescent="0.3">
      <c r="A576" s="2" t="s">
        <v>25</v>
      </c>
      <c r="B576" s="3" t="s">
        <v>982</v>
      </c>
      <c r="C576" s="22">
        <v>2024</v>
      </c>
      <c r="D576" s="22">
        <v>5</v>
      </c>
      <c r="E576" s="22">
        <v>15</v>
      </c>
      <c r="F576" s="23" t="s">
        <v>30</v>
      </c>
      <c r="G576" s="24">
        <v>0</v>
      </c>
      <c r="H576" s="24">
        <v>10000</v>
      </c>
      <c r="I576" s="3" t="e">
        <f ca="1">MesesATexto(D576)</f>
        <v>#NAME?</v>
      </c>
      <c r="J576" s="25">
        <f t="shared" si="8"/>
        <v>45427</v>
      </c>
      <c r="K576" s="5">
        <v>45434</v>
      </c>
      <c r="Y576" s="26"/>
      <c r="Z576" s="5"/>
      <c r="AA576" s="5"/>
    </row>
    <row r="577" spans="1:27" s="3" customFormat="1" ht="11.25" customHeight="1" x14ac:dyDescent="0.3">
      <c r="A577" s="2" t="s">
        <v>25</v>
      </c>
      <c r="B577" s="3" t="s">
        <v>983</v>
      </c>
      <c r="C577" s="22">
        <v>2024</v>
      </c>
      <c r="D577" s="22">
        <v>4</v>
      </c>
      <c r="E577" s="22">
        <v>15</v>
      </c>
      <c r="F577" s="23" t="s">
        <v>875</v>
      </c>
      <c r="G577" s="24">
        <v>0</v>
      </c>
      <c r="H577" s="24">
        <v>6453</v>
      </c>
      <c r="I577" s="3" t="e">
        <f ca="1">MesesATexto(D577)</f>
        <v>#NAME?</v>
      </c>
      <c r="J577" s="25">
        <f t="shared" si="8"/>
        <v>45397</v>
      </c>
      <c r="K577" s="5">
        <v>45434</v>
      </c>
      <c r="Y577" s="26"/>
      <c r="Z577" s="5"/>
      <c r="AA577" s="5"/>
    </row>
    <row r="578" spans="1:27" s="3" customFormat="1" ht="11.25" customHeight="1" x14ac:dyDescent="0.3">
      <c r="A578" s="2" t="s">
        <v>25</v>
      </c>
      <c r="B578" s="3" t="s">
        <v>984</v>
      </c>
      <c r="C578" s="22">
        <v>2024</v>
      </c>
      <c r="D578" s="22">
        <v>5</v>
      </c>
      <c r="E578" s="22">
        <v>14</v>
      </c>
      <c r="F578" s="23" t="s">
        <v>985</v>
      </c>
      <c r="G578" s="24">
        <v>0</v>
      </c>
      <c r="H578" s="24">
        <v>4776</v>
      </c>
      <c r="I578" s="3" t="e">
        <f ca="1">MesesATexto(D578)</f>
        <v>#NAME?</v>
      </c>
      <c r="J578" s="25">
        <f t="shared" si="8"/>
        <v>45426</v>
      </c>
      <c r="K578" s="5">
        <v>45434</v>
      </c>
      <c r="Y578" s="26"/>
      <c r="Z578" s="5"/>
      <c r="AA578" s="5"/>
    </row>
    <row r="579" spans="1:27" s="3" customFormat="1" ht="11.25" customHeight="1" x14ac:dyDescent="0.3">
      <c r="A579" s="2" t="s">
        <v>25</v>
      </c>
      <c r="B579" s="3" t="s">
        <v>986</v>
      </c>
      <c r="C579" s="22">
        <v>2024</v>
      </c>
      <c r="D579" s="22">
        <v>5</v>
      </c>
      <c r="E579" s="22">
        <v>14</v>
      </c>
      <c r="F579" s="23" t="s">
        <v>30</v>
      </c>
      <c r="G579" s="24">
        <v>0</v>
      </c>
      <c r="H579" s="24">
        <v>10000</v>
      </c>
      <c r="I579" s="3" t="e">
        <f ca="1">MesesATexto(D579)</f>
        <v>#NAME?</v>
      </c>
      <c r="J579" s="25">
        <f t="shared" si="8"/>
        <v>45426</v>
      </c>
      <c r="K579" s="5">
        <v>45434</v>
      </c>
      <c r="Y579" s="26"/>
      <c r="Z579" s="5"/>
      <c r="AA579" s="5"/>
    </row>
    <row r="580" spans="1:27" s="3" customFormat="1" ht="11.25" customHeight="1" x14ac:dyDescent="0.3">
      <c r="A580" s="2" t="s">
        <v>25</v>
      </c>
      <c r="B580" s="3" t="s">
        <v>987</v>
      </c>
      <c r="C580" s="22">
        <v>2024</v>
      </c>
      <c r="D580" s="22">
        <v>5</v>
      </c>
      <c r="E580" s="22">
        <v>14</v>
      </c>
      <c r="F580" s="23" t="s">
        <v>988</v>
      </c>
      <c r="G580" s="24">
        <v>0</v>
      </c>
      <c r="H580" s="24">
        <v>6812</v>
      </c>
      <c r="I580" s="3" t="e">
        <f ca="1">MesesATexto(D580)</f>
        <v>#NAME?</v>
      </c>
      <c r="J580" s="25">
        <f t="shared" si="8"/>
        <v>45426</v>
      </c>
      <c r="K580" s="5">
        <v>45434</v>
      </c>
      <c r="Y580" s="26"/>
      <c r="Z580" s="5"/>
      <c r="AA580" s="5"/>
    </row>
    <row r="581" spans="1:27" s="3" customFormat="1" ht="11.25" customHeight="1" x14ac:dyDescent="0.3">
      <c r="A581" s="2" t="s">
        <v>25</v>
      </c>
      <c r="B581" s="3" t="s">
        <v>989</v>
      </c>
      <c r="C581" s="22">
        <v>2024</v>
      </c>
      <c r="D581" s="22">
        <v>5</v>
      </c>
      <c r="E581" s="22">
        <v>13</v>
      </c>
      <c r="F581" s="23" t="s">
        <v>30</v>
      </c>
      <c r="G581" s="24">
        <v>0</v>
      </c>
      <c r="H581" s="24">
        <v>10000</v>
      </c>
      <c r="I581" s="3" t="e">
        <f ca="1">MesesATexto(D581)</f>
        <v>#NAME?</v>
      </c>
      <c r="J581" s="25">
        <f t="shared" si="8"/>
        <v>45425</v>
      </c>
      <c r="K581" s="5">
        <v>45434</v>
      </c>
      <c r="Y581" s="26"/>
      <c r="Z581" s="5"/>
      <c r="AA581" s="5"/>
    </row>
    <row r="582" spans="1:27" s="3" customFormat="1" ht="11.25" customHeight="1" x14ac:dyDescent="0.3">
      <c r="A582" s="2" t="s">
        <v>25</v>
      </c>
      <c r="B582" s="3" t="s">
        <v>990</v>
      </c>
      <c r="C582" s="22">
        <v>2024</v>
      </c>
      <c r="D582" s="22">
        <v>5</v>
      </c>
      <c r="E582" s="22">
        <v>13</v>
      </c>
      <c r="F582" s="23" t="s">
        <v>972</v>
      </c>
      <c r="G582" s="24">
        <v>0</v>
      </c>
      <c r="H582" s="24">
        <v>5460</v>
      </c>
      <c r="I582" s="3" t="e">
        <f ca="1">MesesATexto(D582)</f>
        <v>#NAME?</v>
      </c>
      <c r="J582" s="25">
        <f t="shared" si="8"/>
        <v>45425</v>
      </c>
      <c r="K582" s="5">
        <v>45434</v>
      </c>
      <c r="Y582" s="26"/>
      <c r="Z582" s="5"/>
      <c r="AA582" s="5"/>
    </row>
    <row r="583" spans="1:27" s="3" customFormat="1" ht="11.25" customHeight="1" x14ac:dyDescent="0.3">
      <c r="A583" s="2" t="s">
        <v>25</v>
      </c>
      <c r="B583" s="3" t="s">
        <v>991</v>
      </c>
      <c r="C583" s="22">
        <v>2024</v>
      </c>
      <c r="D583" s="22">
        <v>5</v>
      </c>
      <c r="E583" s="22">
        <v>13</v>
      </c>
      <c r="F583" s="23" t="s">
        <v>974</v>
      </c>
      <c r="G583" s="24"/>
      <c r="H583" s="24">
        <v>6987</v>
      </c>
      <c r="I583" s="3" t="e">
        <f ca="1">MesesATexto(D583)</f>
        <v>#NAME?</v>
      </c>
      <c r="J583" s="25">
        <f t="shared" si="8"/>
        <v>45425</v>
      </c>
      <c r="K583" s="5">
        <v>45434</v>
      </c>
      <c r="Y583" s="26"/>
      <c r="Z583" s="5"/>
      <c r="AA583" s="5"/>
    </row>
    <row r="584" spans="1:27" s="3" customFormat="1" ht="11.25" customHeight="1" x14ac:dyDescent="0.3">
      <c r="A584" s="2" t="s">
        <v>328</v>
      </c>
      <c r="B584" s="3" t="s">
        <v>992</v>
      </c>
      <c r="C584" s="22">
        <v>2024</v>
      </c>
      <c r="D584" s="22">
        <v>5</v>
      </c>
      <c r="E584" s="22">
        <v>15</v>
      </c>
      <c r="F584" s="23" t="s">
        <v>993</v>
      </c>
      <c r="G584" s="24">
        <v>346.08</v>
      </c>
      <c r="H584" s="24">
        <v>2268.77</v>
      </c>
      <c r="I584" s="3" t="e">
        <f ca="1">MesesATexto(D584)</f>
        <v>#NAME?</v>
      </c>
      <c r="J584" s="25">
        <f t="shared" si="8"/>
        <v>45427</v>
      </c>
      <c r="K584" s="5">
        <v>45427</v>
      </c>
      <c r="Y584" s="26"/>
      <c r="Z584" s="5"/>
      <c r="AA584" s="5"/>
    </row>
    <row r="585" spans="1:27" s="3" customFormat="1" ht="11.25" customHeight="1" x14ac:dyDescent="0.3">
      <c r="A585" s="2" t="s">
        <v>38</v>
      </c>
      <c r="B585" s="3" t="s">
        <v>994</v>
      </c>
      <c r="C585" s="22">
        <v>2024</v>
      </c>
      <c r="D585" s="22">
        <v>5</v>
      </c>
      <c r="E585" s="22">
        <v>15</v>
      </c>
      <c r="F585" s="23" t="s">
        <v>40</v>
      </c>
      <c r="G585" s="24"/>
      <c r="H585" s="24">
        <v>25000</v>
      </c>
      <c r="I585" s="3" t="e">
        <f ca="1">MesesATexto(D585)</f>
        <v>#NAME?</v>
      </c>
      <c r="J585" s="25">
        <f t="shared" ref="J585:J648" si="9">DATE(C585,D585,E585)</f>
        <v>45427</v>
      </c>
      <c r="K585" s="5">
        <v>45427</v>
      </c>
      <c r="Y585" s="26"/>
      <c r="Z585" s="5"/>
      <c r="AA585" s="5"/>
    </row>
    <row r="586" spans="1:27" s="3" customFormat="1" ht="11.25" customHeight="1" x14ac:dyDescent="0.3">
      <c r="A586" s="2" t="s">
        <v>160</v>
      </c>
      <c r="B586" s="3" t="s">
        <v>995</v>
      </c>
      <c r="C586" s="22">
        <v>2024</v>
      </c>
      <c r="D586" s="22">
        <v>5</v>
      </c>
      <c r="E586" s="22">
        <v>10</v>
      </c>
      <c r="F586" s="23" t="s">
        <v>996</v>
      </c>
      <c r="G586" s="24">
        <v>2745.77</v>
      </c>
      <c r="H586" s="24">
        <v>18000</v>
      </c>
      <c r="I586" s="3" t="e">
        <f ca="1">MesesATexto(D586)</f>
        <v>#NAME?</v>
      </c>
      <c r="J586" s="25">
        <f t="shared" si="9"/>
        <v>45422</v>
      </c>
      <c r="K586" s="5">
        <v>45426</v>
      </c>
      <c r="Y586" s="26"/>
      <c r="Z586" s="5"/>
      <c r="AA586" s="5"/>
    </row>
    <row r="587" spans="1:27" s="3" customFormat="1" ht="11.25" customHeight="1" x14ac:dyDescent="0.3">
      <c r="A587" s="2" t="s">
        <v>212</v>
      </c>
      <c r="B587" s="3" t="s">
        <v>997</v>
      </c>
      <c r="C587" s="22">
        <v>2024</v>
      </c>
      <c r="D587" s="22">
        <v>5</v>
      </c>
      <c r="E587" s="22">
        <v>3</v>
      </c>
      <c r="F587" s="23" t="s">
        <v>998</v>
      </c>
      <c r="G587" s="24">
        <v>1321.54</v>
      </c>
      <c r="H587" s="24">
        <v>9581.2099999999991</v>
      </c>
      <c r="I587" s="3" t="e">
        <f ca="1">MesesATexto(D587)</f>
        <v>#NAME?</v>
      </c>
      <c r="J587" s="25">
        <f t="shared" si="9"/>
        <v>45415</v>
      </c>
      <c r="K587" s="5">
        <v>45426</v>
      </c>
      <c r="Y587" s="26"/>
      <c r="Z587" s="5"/>
      <c r="AA587" s="5"/>
    </row>
    <row r="588" spans="1:27" s="3" customFormat="1" ht="11.25" customHeight="1" x14ac:dyDescent="0.3">
      <c r="A588" s="2" t="s">
        <v>25</v>
      </c>
      <c r="B588" s="3" t="s">
        <v>999</v>
      </c>
      <c r="C588" s="22">
        <v>2024</v>
      </c>
      <c r="D588" s="22">
        <v>5</v>
      </c>
      <c r="E588" s="22">
        <v>13</v>
      </c>
      <c r="F588" s="23" t="s">
        <v>1000</v>
      </c>
      <c r="G588" s="24">
        <v>0</v>
      </c>
      <c r="H588" s="24">
        <v>2500</v>
      </c>
      <c r="I588" s="3" t="e">
        <f ca="1">MesesATexto(D588)</f>
        <v>#NAME?</v>
      </c>
      <c r="J588" s="25">
        <f t="shared" si="9"/>
        <v>45425</v>
      </c>
      <c r="K588" s="5">
        <v>45426</v>
      </c>
      <c r="Y588" s="26"/>
      <c r="Z588" s="5"/>
      <c r="AA588" s="5"/>
    </row>
    <row r="589" spans="1:27" s="3" customFormat="1" ht="11.25" customHeight="1" x14ac:dyDescent="0.3">
      <c r="A589" s="2" t="s">
        <v>25</v>
      </c>
      <c r="B589" s="3" t="s">
        <v>1001</v>
      </c>
      <c r="C589" s="22">
        <v>2024</v>
      </c>
      <c r="D589" s="22">
        <v>5</v>
      </c>
      <c r="E589" s="22">
        <v>10</v>
      </c>
      <c r="F589" s="23" t="s">
        <v>249</v>
      </c>
      <c r="G589" s="24">
        <v>0</v>
      </c>
      <c r="H589" s="24">
        <v>4500</v>
      </c>
      <c r="I589" s="3" t="e">
        <f ca="1">MesesATexto(D589)</f>
        <v>#NAME?</v>
      </c>
      <c r="J589" s="25">
        <f t="shared" si="9"/>
        <v>45422</v>
      </c>
      <c r="K589" s="5">
        <v>45426</v>
      </c>
      <c r="Y589" s="26"/>
      <c r="Z589" s="5"/>
      <c r="AA589" s="5"/>
    </row>
    <row r="590" spans="1:27" s="3" customFormat="1" ht="11.25" customHeight="1" x14ac:dyDescent="0.3">
      <c r="A590" s="2" t="s">
        <v>25</v>
      </c>
      <c r="B590" s="3" t="s">
        <v>1002</v>
      </c>
      <c r="C590" s="22">
        <v>2024</v>
      </c>
      <c r="D590" s="22">
        <v>5</v>
      </c>
      <c r="E590" s="22">
        <v>10</v>
      </c>
      <c r="F590" s="23" t="s">
        <v>1003</v>
      </c>
      <c r="G590" s="24">
        <v>0</v>
      </c>
      <c r="H590" s="24">
        <v>7410</v>
      </c>
      <c r="I590" s="3" t="e">
        <f ca="1">MesesATexto(D590)</f>
        <v>#NAME?</v>
      </c>
      <c r="J590" s="25">
        <f t="shared" si="9"/>
        <v>45422</v>
      </c>
      <c r="K590" s="5">
        <v>45426</v>
      </c>
      <c r="Y590" s="26"/>
      <c r="Z590" s="5"/>
      <c r="AA590" s="5"/>
    </row>
    <row r="591" spans="1:27" s="3" customFormat="1" ht="11.25" customHeight="1" x14ac:dyDescent="0.3">
      <c r="A591" s="2" t="s">
        <v>25</v>
      </c>
      <c r="B591" s="3" t="s">
        <v>1004</v>
      </c>
      <c r="C591" s="22">
        <v>2024</v>
      </c>
      <c r="D591" s="22">
        <v>5</v>
      </c>
      <c r="E591" s="22">
        <v>10</v>
      </c>
      <c r="F591" s="23" t="s">
        <v>30</v>
      </c>
      <c r="G591" s="24">
        <v>0</v>
      </c>
      <c r="H591" s="24">
        <v>10000</v>
      </c>
      <c r="I591" s="3" t="e">
        <f ca="1">MesesATexto(D591)</f>
        <v>#NAME?</v>
      </c>
      <c r="J591" s="25">
        <f t="shared" si="9"/>
        <v>45422</v>
      </c>
      <c r="K591" s="5">
        <v>45426</v>
      </c>
      <c r="Y591" s="26"/>
      <c r="Z591" s="5"/>
      <c r="AA591" s="5"/>
    </row>
    <row r="592" spans="1:27" s="3" customFormat="1" ht="11.25" customHeight="1" x14ac:dyDescent="0.3">
      <c r="A592" s="2" t="s">
        <v>25</v>
      </c>
      <c r="B592" s="3" t="s">
        <v>1005</v>
      </c>
      <c r="C592" s="22">
        <v>2024</v>
      </c>
      <c r="D592" s="22">
        <v>5</v>
      </c>
      <c r="E592" s="22">
        <v>9</v>
      </c>
      <c r="F592" s="23" t="s">
        <v>1006</v>
      </c>
      <c r="G592" s="24">
        <v>0</v>
      </c>
      <c r="H592" s="24">
        <v>6452</v>
      </c>
      <c r="I592" s="3" t="e">
        <f ca="1">MesesATexto(D592)</f>
        <v>#NAME?</v>
      </c>
      <c r="J592" s="25">
        <f t="shared" si="9"/>
        <v>45421</v>
      </c>
      <c r="K592" s="5">
        <v>45426</v>
      </c>
      <c r="Y592" s="26"/>
      <c r="Z592" s="5"/>
      <c r="AA592" s="5"/>
    </row>
    <row r="593" spans="1:27" s="3" customFormat="1" ht="11.25" customHeight="1" x14ac:dyDescent="0.3">
      <c r="A593" s="2" t="s">
        <v>25</v>
      </c>
      <c r="B593" s="3" t="s">
        <v>1007</v>
      </c>
      <c r="C593" s="22">
        <v>2024</v>
      </c>
      <c r="D593" s="22">
        <v>5</v>
      </c>
      <c r="E593" s="22">
        <v>9</v>
      </c>
      <c r="F593" s="23" t="s">
        <v>30</v>
      </c>
      <c r="G593" s="24">
        <v>0</v>
      </c>
      <c r="H593" s="24">
        <v>10000</v>
      </c>
      <c r="I593" s="3" t="e">
        <f ca="1">MesesATexto(D593)</f>
        <v>#NAME?</v>
      </c>
      <c r="J593" s="25">
        <f t="shared" si="9"/>
        <v>45421</v>
      </c>
      <c r="K593" s="5">
        <v>45426</v>
      </c>
      <c r="Y593" s="26"/>
      <c r="Z593" s="5"/>
      <c r="AA593" s="5"/>
    </row>
    <row r="594" spans="1:27" s="3" customFormat="1" ht="11.25" customHeight="1" x14ac:dyDescent="0.3">
      <c r="A594" s="2" t="s">
        <v>25</v>
      </c>
      <c r="B594" s="3" t="s">
        <v>1008</v>
      </c>
      <c r="C594" s="22">
        <v>2024</v>
      </c>
      <c r="D594" s="22">
        <v>5</v>
      </c>
      <c r="E594" s="22">
        <v>9</v>
      </c>
      <c r="F594" s="23" t="s">
        <v>36</v>
      </c>
      <c r="G594" s="24">
        <v>0</v>
      </c>
      <c r="H594" s="24">
        <v>6000</v>
      </c>
      <c r="I594" s="3" t="e">
        <f ca="1">MesesATexto(D594)</f>
        <v>#NAME?</v>
      </c>
      <c r="J594" s="25">
        <f t="shared" si="9"/>
        <v>45421</v>
      </c>
      <c r="K594" s="5">
        <v>45426</v>
      </c>
      <c r="Y594" s="26"/>
      <c r="Z594" s="5"/>
      <c r="AA594" s="5"/>
    </row>
    <row r="595" spans="1:27" s="3" customFormat="1" ht="11.25" customHeight="1" x14ac:dyDescent="0.3">
      <c r="A595" s="2" t="s">
        <v>25</v>
      </c>
      <c r="B595" s="3" t="s">
        <v>1009</v>
      </c>
      <c r="C595" s="22">
        <v>2024</v>
      </c>
      <c r="D595" s="22">
        <v>5</v>
      </c>
      <c r="E595" s="22">
        <v>8</v>
      </c>
      <c r="F595" s="23" t="s">
        <v>332</v>
      </c>
      <c r="G595" s="24">
        <v>0</v>
      </c>
      <c r="H595" s="24">
        <v>6850</v>
      </c>
      <c r="I595" s="3" t="e">
        <f ca="1">MesesATexto(D595)</f>
        <v>#NAME?</v>
      </c>
      <c r="J595" s="25">
        <f t="shared" si="9"/>
        <v>45420</v>
      </c>
      <c r="K595" s="5">
        <v>45426</v>
      </c>
      <c r="Y595" s="26"/>
      <c r="Z595" s="5"/>
      <c r="AA595" s="5"/>
    </row>
    <row r="596" spans="1:27" s="3" customFormat="1" ht="11.25" customHeight="1" x14ac:dyDescent="0.3">
      <c r="A596" s="2" t="s">
        <v>25</v>
      </c>
      <c r="B596" s="3" t="s">
        <v>1010</v>
      </c>
      <c r="C596" s="22">
        <v>2024</v>
      </c>
      <c r="D596" s="22">
        <v>5</v>
      </c>
      <c r="E596" s="22">
        <v>8</v>
      </c>
      <c r="F596" s="23" t="s">
        <v>1011</v>
      </c>
      <c r="G596" s="24">
        <v>0</v>
      </c>
      <c r="H596" s="24">
        <v>4400</v>
      </c>
      <c r="I596" s="3" t="e">
        <f ca="1">MesesATexto(D596)</f>
        <v>#NAME?</v>
      </c>
      <c r="J596" s="25">
        <f t="shared" si="9"/>
        <v>45420</v>
      </c>
      <c r="K596" s="5">
        <v>45426</v>
      </c>
      <c r="Y596" s="26"/>
      <c r="Z596" s="5"/>
      <c r="AA596" s="5"/>
    </row>
    <row r="597" spans="1:27" s="3" customFormat="1" ht="11.25" customHeight="1" x14ac:dyDescent="0.3">
      <c r="A597" s="2" t="s">
        <v>25</v>
      </c>
      <c r="B597" s="3" t="s">
        <v>1012</v>
      </c>
      <c r="C597" s="22">
        <v>2024</v>
      </c>
      <c r="D597" s="22">
        <v>5</v>
      </c>
      <c r="E597" s="22">
        <v>7</v>
      </c>
      <c r="F597" s="23" t="s">
        <v>1013</v>
      </c>
      <c r="G597" s="24">
        <v>0</v>
      </c>
      <c r="H597" s="24">
        <v>6412</v>
      </c>
      <c r="I597" s="3" t="e">
        <f ca="1">MesesATexto(D597)</f>
        <v>#NAME?</v>
      </c>
      <c r="J597" s="25">
        <f t="shared" si="9"/>
        <v>45419</v>
      </c>
      <c r="K597" s="5">
        <v>45426</v>
      </c>
      <c r="Y597" s="26"/>
      <c r="Z597" s="5"/>
      <c r="AA597" s="5"/>
    </row>
    <row r="598" spans="1:27" s="3" customFormat="1" ht="11.25" customHeight="1" x14ac:dyDescent="0.3">
      <c r="A598" s="2" t="s">
        <v>25</v>
      </c>
      <c r="B598" s="3" t="s">
        <v>1014</v>
      </c>
      <c r="C598" s="22">
        <v>2024</v>
      </c>
      <c r="D598" s="22">
        <v>5</v>
      </c>
      <c r="E598" s="22">
        <v>7</v>
      </c>
      <c r="F598" s="23" t="s">
        <v>1015</v>
      </c>
      <c r="G598" s="24">
        <v>0</v>
      </c>
      <c r="H598" s="24">
        <v>4881</v>
      </c>
      <c r="I598" s="3" t="e">
        <f ca="1">MesesATexto(D598)</f>
        <v>#NAME?</v>
      </c>
      <c r="J598" s="25">
        <f t="shared" si="9"/>
        <v>45419</v>
      </c>
      <c r="K598" s="5">
        <v>45426</v>
      </c>
      <c r="Y598" s="26"/>
      <c r="Z598" s="5"/>
      <c r="AA598" s="5"/>
    </row>
    <row r="599" spans="1:27" s="3" customFormat="1" ht="11.25" customHeight="1" x14ac:dyDescent="0.3">
      <c r="A599" s="2" t="s">
        <v>25</v>
      </c>
      <c r="B599" s="3" t="s">
        <v>1016</v>
      </c>
      <c r="C599" s="22">
        <v>2024</v>
      </c>
      <c r="D599" s="22">
        <v>5</v>
      </c>
      <c r="E599" s="22">
        <v>6</v>
      </c>
      <c r="F599" s="23" t="s">
        <v>880</v>
      </c>
      <c r="G599" s="24">
        <v>0</v>
      </c>
      <c r="H599" s="24">
        <v>4120</v>
      </c>
      <c r="I599" s="3" t="e">
        <f ca="1">MesesATexto(D599)</f>
        <v>#NAME?</v>
      </c>
      <c r="J599" s="25">
        <f t="shared" si="9"/>
        <v>45418</v>
      </c>
      <c r="K599" s="5">
        <v>45426</v>
      </c>
      <c r="Y599" s="26"/>
      <c r="Z599" s="5"/>
      <c r="AA599" s="5"/>
    </row>
    <row r="600" spans="1:27" s="3" customFormat="1" ht="11.25" customHeight="1" x14ac:dyDescent="0.3">
      <c r="A600" s="2" t="s">
        <v>25</v>
      </c>
      <c r="B600" s="3" t="s">
        <v>1017</v>
      </c>
      <c r="C600" s="22">
        <v>2024</v>
      </c>
      <c r="D600" s="22">
        <v>5</v>
      </c>
      <c r="E600" s="22">
        <v>6</v>
      </c>
      <c r="F600" s="23" t="s">
        <v>30</v>
      </c>
      <c r="G600" s="24">
        <v>0</v>
      </c>
      <c r="H600" s="24">
        <v>10000</v>
      </c>
      <c r="I600" s="3" t="e">
        <f ca="1">MesesATexto(D600)</f>
        <v>#NAME?</v>
      </c>
      <c r="J600" s="25">
        <f t="shared" si="9"/>
        <v>45418</v>
      </c>
      <c r="K600" s="5">
        <v>45426</v>
      </c>
      <c r="Y600" s="26"/>
      <c r="Z600" s="5"/>
      <c r="AA600" s="5"/>
    </row>
    <row r="601" spans="1:27" s="3" customFormat="1" ht="11.25" customHeight="1" x14ac:dyDescent="0.3">
      <c r="A601" s="2" t="s">
        <v>25</v>
      </c>
      <c r="B601" s="3" t="s">
        <v>1018</v>
      </c>
      <c r="C601" s="22">
        <v>2024</v>
      </c>
      <c r="D601" s="22">
        <v>5</v>
      </c>
      <c r="E601" s="22">
        <v>6</v>
      </c>
      <c r="F601" s="23" t="s">
        <v>1006</v>
      </c>
      <c r="G601" s="24">
        <v>0</v>
      </c>
      <c r="H601" s="24">
        <v>6452</v>
      </c>
      <c r="I601" s="3" t="e">
        <f ca="1">MesesATexto(D601)</f>
        <v>#NAME?</v>
      </c>
      <c r="J601" s="25">
        <f t="shared" si="9"/>
        <v>45418</v>
      </c>
      <c r="K601" s="5">
        <v>45426</v>
      </c>
      <c r="Y601" s="26"/>
      <c r="Z601" s="5"/>
      <c r="AA601" s="5"/>
    </row>
    <row r="602" spans="1:27" s="3" customFormat="1" ht="11.25" customHeight="1" x14ac:dyDescent="0.3">
      <c r="A602" s="2" t="s">
        <v>25</v>
      </c>
      <c r="B602" s="3" t="s">
        <v>1019</v>
      </c>
      <c r="C602" s="22">
        <v>2024</v>
      </c>
      <c r="D602" s="22">
        <v>5</v>
      </c>
      <c r="E602" s="22">
        <v>5</v>
      </c>
      <c r="F602" s="23" t="s">
        <v>1020</v>
      </c>
      <c r="G602" s="24">
        <v>0</v>
      </c>
      <c r="H602" s="24">
        <v>6975</v>
      </c>
      <c r="I602" s="3" t="e">
        <f ca="1">MesesATexto(D602)</f>
        <v>#NAME?</v>
      </c>
      <c r="J602" s="25">
        <f t="shared" si="9"/>
        <v>45417</v>
      </c>
      <c r="K602" s="5">
        <v>45426</v>
      </c>
      <c r="Y602" s="26"/>
      <c r="Z602" s="5"/>
      <c r="AA602" s="5"/>
    </row>
    <row r="603" spans="1:27" s="3" customFormat="1" ht="11.25" customHeight="1" x14ac:dyDescent="0.3">
      <c r="A603" s="2" t="s">
        <v>25</v>
      </c>
      <c r="B603" s="3" t="s">
        <v>1021</v>
      </c>
      <c r="C603" s="22">
        <v>2024</v>
      </c>
      <c r="D603" s="22">
        <v>5</v>
      </c>
      <c r="E603" s="22">
        <v>5</v>
      </c>
      <c r="F603" s="23" t="s">
        <v>30</v>
      </c>
      <c r="G603" s="24">
        <v>0</v>
      </c>
      <c r="H603" s="24">
        <v>10000</v>
      </c>
      <c r="I603" s="3" t="e">
        <f ca="1">MesesATexto(D603)</f>
        <v>#NAME?</v>
      </c>
      <c r="J603" s="25">
        <f t="shared" si="9"/>
        <v>45417</v>
      </c>
      <c r="K603" s="5">
        <v>45426</v>
      </c>
      <c r="Y603" s="26"/>
      <c r="Z603" s="5"/>
      <c r="AA603" s="5"/>
    </row>
    <row r="604" spans="1:27" s="3" customFormat="1" ht="11.25" customHeight="1" x14ac:dyDescent="0.3">
      <c r="A604" s="2" t="s">
        <v>25</v>
      </c>
      <c r="B604" s="3" t="s">
        <v>1022</v>
      </c>
      <c r="C604" s="22">
        <v>2024</v>
      </c>
      <c r="D604" s="22">
        <v>5</v>
      </c>
      <c r="E604" s="22">
        <v>5</v>
      </c>
      <c r="F604" s="23" t="s">
        <v>751</v>
      </c>
      <c r="G604" s="24">
        <v>0</v>
      </c>
      <c r="H604" s="24">
        <v>7450</v>
      </c>
      <c r="I604" s="3" t="e">
        <f ca="1">MesesATexto(D604)</f>
        <v>#NAME?</v>
      </c>
      <c r="J604" s="25">
        <f t="shared" si="9"/>
        <v>45417</v>
      </c>
      <c r="K604" s="5">
        <v>45426</v>
      </c>
      <c r="Y604" s="26"/>
      <c r="Z604" s="5"/>
      <c r="AA604" s="5"/>
    </row>
    <row r="605" spans="1:27" s="3" customFormat="1" ht="11.25" customHeight="1" x14ac:dyDescent="0.3">
      <c r="A605" s="2" t="s">
        <v>25</v>
      </c>
      <c r="B605" s="3" t="s">
        <v>1023</v>
      </c>
      <c r="C605" s="22">
        <v>2024</v>
      </c>
      <c r="D605" s="22">
        <v>5</v>
      </c>
      <c r="E605" s="22">
        <v>5</v>
      </c>
      <c r="F605" s="23" t="s">
        <v>1024</v>
      </c>
      <c r="G605" s="24"/>
      <c r="H605" s="24">
        <v>5560</v>
      </c>
      <c r="I605" s="3" t="e">
        <f ca="1">MesesATexto(D605)</f>
        <v>#NAME?</v>
      </c>
      <c r="J605" s="25">
        <f t="shared" si="9"/>
        <v>45417</v>
      </c>
      <c r="K605" s="5">
        <v>45426</v>
      </c>
      <c r="Y605" s="26"/>
      <c r="Z605" s="5"/>
      <c r="AA605" s="5"/>
    </row>
    <row r="606" spans="1:27" s="3" customFormat="1" ht="11.25" customHeight="1" x14ac:dyDescent="0.3">
      <c r="A606" s="2" t="s">
        <v>25</v>
      </c>
      <c r="B606" s="3" t="s">
        <v>1025</v>
      </c>
      <c r="C606" s="22">
        <v>2024</v>
      </c>
      <c r="D606" s="22">
        <v>5</v>
      </c>
      <c r="E606" s="22">
        <v>3</v>
      </c>
      <c r="F606" s="23" t="s">
        <v>655</v>
      </c>
      <c r="G606" s="24">
        <v>0</v>
      </c>
      <c r="H606" s="24">
        <v>6932</v>
      </c>
      <c r="I606" s="3" t="e">
        <f ca="1">MesesATexto(D606)</f>
        <v>#NAME?</v>
      </c>
      <c r="J606" s="25">
        <f t="shared" si="9"/>
        <v>45415</v>
      </c>
      <c r="K606" s="5">
        <v>45419</v>
      </c>
      <c r="Y606" s="26"/>
      <c r="Z606" s="5"/>
      <c r="AA606" s="5"/>
    </row>
    <row r="607" spans="1:27" s="3" customFormat="1" ht="11.25" customHeight="1" x14ac:dyDescent="0.3">
      <c r="A607" s="2" t="s">
        <v>25</v>
      </c>
      <c r="B607" s="3" t="s">
        <v>1026</v>
      </c>
      <c r="C607" s="22">
        <v>2024</v>
      </c>
      <c r="D607" s="22">
        <v>5</v>
      </c>
      <c r="E607" s="22">
        <v>3</v>
      </c>
      <c r="F607" s="23" t="s">
        <v>70</v>
      </c>
      <c r="G607" s="24">
        <v>0</v>
      </c>
      <c r="H607" s="24">
        <v>5000</v>
      </c>
      <c r="I607" s="3" t="e">
        <f ca="1">MesesATexto(D607)</f>
        <v>#NAME?</v>
      </c>
      <c r="J607" s="25">
        <f t="shared" si="9"/>
        <v>45415</v>
      </c>
      <c r="K607" s="5">
        <v>45419</v>
      </c>
      <c r="Y607" s="26"/>
      <c r="Z607" s="5"/>
      <c r="AA607" s="5"/>
    </row>
    <row r="608" spans="1:27" s="3" customFormat="1" ht="11.25" customHeight="1" x14ac:dyDescent="0.3">
      <c r="A608" s="2" t="s">
        <v>25</v>
      </c>
      <c r="B608" s="3" t="s">
        <v>1027</v>
      </c>
      <c r="C608" s="22">
        <v>2024</v>
      </c>
      <c r="D608" s="22">
        <v>5</v>
      </c>
      <c r="E608" s="22">
        <v>3</v>
      </c>
      <c r="F608" s="23" t="s">
        <v>30</v>
      </c>
      <c r="G608" s="24">
        <v>0</v>
      </c>
      <c r="H608" s="24">
        <v>10000</v>
      </c>
      <c r="I608" s="3" t="e">
        <f ca="1">MesesATexto(D608)</f>
        <v>#NAME?</v>
      </c>
      <c r="J608" s="25">
        <f t="shared" si="9"/>
        <v>45415</v>
      </c>
      <c r="K608" s="5">
        <v>45419</v>
      </c>
      <c r="Y608" s="26"/>
      <c r="Z608" s="5"/>
      <c r="AA608" s="5"/>
    </row>
    <row r="609" spans="1:27" s="3" customFormat="1" ht="11.25" customHeight="1" x14ac:dyDescent="0.3">
      <c r="A609" s="2" t="s">
        <v>25</v>
      </c>
      <c r="B609" s="3" t="s">
        <v>1028</v>
      </c>
      <c r="C609" s="22">
        <v>2024</v>
      </c>
      <c r="D609" s="22">
        <v>5</v>
      </c>
      <c r="E609" s="22">
        <v>2</v>
      </c>
      <c r="F609" s="23" t="s">
        <v>70</v>
      </c>
      <c r="G609" s="24">
        <v>0</v>
      </c>
      <c r="H609" s="24">
        <v>5000</v>
      </c>
      <c r="I609" s="3" t="e">
        <f ca="1">MesesATexto(D609)</f>
        <v>#NAME?</v>
      </c>
      <c r="J609" s="25">
        <f t="shared" si="9"/>
        <v>45414</v>
      </c>
      <c r="K609" s="5">
        <v>45419</v>
      </c>
      <c r="Y609" s="26"/>
      <c r="Z609" s="5"/>
      <c r="AA609" s="5"/>
    </row>
    <row r="610" spans="1:27" s="3" customFormat="1" ht="11.25" customHeight="1" x14ac:dyDescent="0.3">
      <c r="A610" s="2" t="s">
        <v>25</v>
      </c>
      <c r="B610" s="3" t="s">
        <v>1029</v>
      </c>
      <c r="C610" s="22">
        <v>2024</v>
      </c>
      <c r="D610" s="22">
        <v>5</v>
      </c>
      <c r="E610" s="22">
        <v>2</v>
      </c>
      <c r="F610" s="23" t="s">
        <v>30</v>
      </c>
      <c r="G610" s="24">
        <v>0</v>
      </c>
      <c r="H610" s="24">
        <v>10000</v>
      </c>
      <c r="I610" s="3" t="e">
        <f ca="1">MesesATexto(D610)</f>
        <v>#NAME?</v>
      </c>
      <c r="J610" s="25">
        <f t="shared" si="9"/>
        <v>45414</v>
      </c>
      <c r="K610" s="5">
        <v>45419</v>
      </c>
      <c r="Y610" s="26"/>
      <c r="Z610" s="5"/>
      <c r="AA610" s="5"/>
    </row>
    <row r="611" spans="1:27" s="3" customFormat="1" ht="11.25" customHeight="1" x14ac:dyDescent="0.3">
      <c r="A611" s="2" t="s">
        <v>25</v>
      </c>
      <c r="B611" s="3" t="s">
        <v>1030</v>
      </c>
      <c r="C611" s="22">
        <v>2024</v>
      </c>
      <c r="D611" s="22">
        <v>5</v>
      </c>
      <c r="E611" s="22">
        <v>2</v>
      </c>
      <c r="F611" s="23" t="s">
        <v>68</v>
      </c>
      <c r="G611" s="24">
        <v>0</v>
      </c>
      <c r="H611" s="24">
        <v>7000</v>
      </c>
      <c r="I611" s="3" t="e">
        <f ca="1">MesesATexto(D611)</f>
        <v>#NAME?</v>
      </c>
      <c r="J611" s="25">
        <f t="shared" si="9"/>
        <v>45414</v>
      </c>
      <c r="K611" s="5">
        <v>45419</v>
      </c>
      <c r="Y611" s="26"/>
      <c r="Z611" s="5"/>
      <c r="AA611" s="5"/>
    </row>
    <row r="612" spans="1:27" s="3" customFormat="1" ht="11.25" customHeight="1" x14ac:dyDescent="0.3">
      <c r="A612" s="2" t="s">
        <v>25</v>
      </c>
      <c r="B612" s="3" t="s">
        <v>1031</v>
      </c>
      <c r="C612" s="22">
        <v>2024</v>
      </c>
      <c r="D612" s="22">
        <v>5</v>
      </c>
      <c r="E612" s="22">
        <v>2</v>
      </c>
      <c r="F612" s="23" t="s">
        <v>30</v>
      </c>
      <c r="G612" s="24">
        <v>0</v>
      </c>
      <c r="H612" s="24">
        <v>10000</v>
      </c>
      <c r="I612" s="3" t="e">
        <f ca="1">MesesATexto(D612)</f>
        <v>#NAME?</v>
      </c>
      <c r="J612" s="25">
        <f t="shared" si="9"/>
        <v>45414</v>
      </c>
      <c r="K612" s="5">
        <v>45419</v>
      </c>
      <c r="Y612" s="26"/>
      <c r="Z612" s="5"/>
      <c r="AA612" s="5"/>
    </row>
    <row r="613" spans="1:27" s="3" customFormat="1" ht="11.25" customHeight="1" x14ac:dyDescent="0.3">
      <c r="A613" s="2" t="s">
        <v>25</v>
      </c>
      <c r="B613" s="3" t="s">
        <v>1032</v>
      </c>
      <c r="C613" s="22">
        <v>2024</v>
      </c>
      <c r="D613" s="22">
        <v>5</v>
      </c>
      <c r="E613" s="22">
        <v>1</v>
      </c>
      <c r="F613" s="23" t="s">
        <v>1033</v>
      </c>
      <c r="G613" s="24">
        <v>0</v>
      </c>
      <c r="H613" s="24">
        <v>5600</v>
      </c>
      <c r="I613" s="3" t="e">
        <f ca="1">MesesATexto(D613)</f>
        <v>#NAME?</v>
      </c>
      <c r="J613" s="25">
        <f t="shared" si="9"/>
        <v>45413</v>
      </c>
      <c r="K613" s="5">
        <v>45419</v>
      </c>
      <c r="Y613" s="26"/>
      <c r="Z613" s="5"/>
      <c r="AA613" s="5"/>
    </row>
    <row r="614" spans="1:27" s="3" customFormat="1" ht="11.25" customHeight="1" x14ac:dyDescent="0.3">
      <c r="A614" s="2" t="s">
        <v>25</v>
      </c>
      <c r="B614" s="3" t="s">
        <v>1034</v>
      </c>
      <c r="C614" s="22">
        <v>2024</v>
      </c>
      <c r="D614" s="22">
        <v>5</v>
      </c>
      <c r="E614" s="22">
        <v>1</v>
      </c>
      <c r="F614" s="23" t="s">
        <v>847</v>
      </c>
      <c r="G614" s="24">
        <v>0</v>
      </c>
      <c r="H614" s="24">
        <v>6950</v>
      </c>
      <c r="I614" s="3" t="e">
        <f ca="1">MesesATexto(D614)</f>
        <v>#NAME?</v>
      </c>
      <c r="J614" s="25">
        <f t="shared" si="9"/>
        <v>45413</v>
      </c>
      <c r="K614" s="5">
        <v>45419</v>
      </c>
      <c r="Y614" s="26"/>
      <c r="Z614" s="5"/>
      <c r="AA614" s="5"/>
    </row>
    <row r="615" spans="1:27" s="3" customFormat="1" ht="11.25" customHeight="1" x14ac:dyDescent="0.3">
      <c r="A615" s="2" t="s">
        <v>25</v>
      </c>
      <c r="B615" s="3" t="s">
        <v>1035</v>
      </c>
      <c r="C615" s="22">
        <v>2024</v>
      </c>
      <c r="D615" s="22">
        <v>5</v>
      </c>
      <c r="E615" s="22">
        <v>1</v>
      </c>
      <c r="F615" s="23" t="s">
        <v>30</v>
      </c>
      <c r="G615" s="24">
        <v>0</v>
      </c>
      <c r="H615" s="24">
        <v>10000</v>
      </c>
      <c r="I615" s="3" t="e">
        <f ca="1">MesesATexto(D615)</f>
        <v>#NAME?</v>
      </c>
      <c r="J615" s="25">
        <f t="shared" si="9"/>
        <v>45413</v>
      </c>
      <c r="K615" s="5">
        <v>45419</v>
      </c>
      <c r="Y615" s="26"/>
      <c r="Z615" s="5"/>
      <c r="AA615" s="5"/>
    </row>
    <row r="616" spans="1:27" s="3" customFormat="1" ht="11.25" customHeight="1" x14ac:dyDescent="0.3">
      <c r="A616" s="2" t="s">
        <v>47</v>
      </c>
      <c r="B616" s="3" t="s">
        <v>1036</v>
      </c>
      <c r="C616" s="22">
        <v>2024</v>
      </c>
      <c r="D616" s="22">
        <v>5</v>
      </c>
      <c r="E616" s="22">
        <v>2</v>
      </c>
      <c r="F616" s="23" t="s">
        <v>175</v>
      </c>
      <c r="G616" s="24">
        <v>0</v>
      </c>
      <c r="H616" s="24">
        <v>217100</v>
      </c>
      <c r="I616" s="3" t="e">
        <f ca="1">MesesATexto(D616)</f>
        <v>#NAME?</v>
      </c>
      <c r="J616" s="25">
        <f t="shared" si="9"/>
        <v>45414</v>
      </c>
      <c r="K616" s="5">
        <v>45419</v>
      </c>
      <c r="Y616" s="26"/>
      <c r="Z616" s="5"/>
      <c r="AA616" s="5"/>
    </row>
    <row r="617" spans="1:27" s="3" customFormat="1" ht="11.25" customHeight="1" x14ac:dyDescent="0.3">
      <c r="A617" s="2" t="s">
        <v>38</v>
      </c>
      <c r="B617" s="3" t="s">
        <v>1037</v>
      </c>
      <c r="C617" s="22">
        <v>2024</v>
      </c>
      <c r="D617" s="22">
        <v>5</v>
      </c>
      <c r="E617" s="22">
        <v>1</v>
      </c>
      <c r="F617" s="23" t="s">
        <v>40</v>
      </c>
      <c r="G617" s="24"/>
      <c r="H617" s="24">
        <v>25000</v>
      </c>
      <c r="I617" s="3" t="e">
        <f ca="1">MesesATexto(D617)</f>
        <v>#NAME?</v>
      </c>
      <c r="J617" s="25">
        <f t="shared" si="9"/>
        <v>45413</v>
      </c>
      <c r="K617" s="5">
        <v>45419</v>
      </c>
      <c r="Y617" s="26"/>
      <c r="Z617" s="5"/>
      <c r="AA617" s="5"/>
    </row>
    <row r="618" spans="1:27" s="3" customFormat="1" ht="11.25" customHeight="1" x14ac:dyDescent="0.3">
      <c r="A618" s="2" t="s">
        <v>1038</v>
      </c>
      <c r="B618" s="3" t="s">
        <v>1039</v>
      </c>
      <c r="C618" s="22">
        <v>2024</v>
      </c>
      <c r="D618" s="22">
        <v>4</v>
      </c>
      <c r="E618" s="22">
        <v>22</v>
      </c>
      <c r="F618" s="23" t="s">
        <v>1040</v>
      </c>
      <c r="G618" s="24">
        <v>3881.28</v>
      </c>
      <c r="H618" s="24">
        <v>25443.95</v>
      </c>
      <c r="I618" s="3" t="e">
        <f ca="1">MesesATexto(D618)</f>
        <v>#NAME?</v>
      </c>
      <c r="J618" s="25">
        <f t="shared" si="9"/>
        <v>45404</v>
      </c>
      <c r="K618" s="5">
        <v>45419</v>
      </c>
      <c r="Y618" s="26"/>
      <c r="Z618" s="5"/>
      <c r="AA618" s="5"/>
    </row>
    <row r="619" spans="1:27" s="3" customFormat="1" ht="11.25" customHeight="1" x14ac:dyDescent="0.3">
      <c r="A619" s="2" t="s">
        <v>328</v>
      </c>
      <c r="B619" s="3" t="s">
        <v>1041</v>
      </c>
      <c r="C619" s="22">
        <v>2024</v>
      </c>
      <c r="D619" s="22">
        <v>4</v>
      </c>
      <c r="E619" s="22">
        <v>30</v>
      </c>
      <c r="F619" s="23" t="s">
        <v>1042</v>
      </c>
      <c r="G619" s="24">
        <v>357.88</v>
      </c>
      <c r="H619" s="24">
        <v>2346.08</v>
      </c>
      <c r="I619" s="3" t="e">
        <f ca="1">MesesATexto(D619)</f>
        <v>#NAME?</v>
      </c>
      <c r="J619" s="25">
        <f t="shared" si="9"/>
        <v>45412</v>
      </c>
      <c r="K619" s="5">
        <v>45419</v>
      </c>
      <c r="Y619" s="26"/>
      <c r="Z619" s="5"/>
      <c r="AA619" s="5"/>
    </row>
    <row r="620" spans="1:27" s="3" customFormat="1" ht="11.25" customHeight="1" x14ac:dyDescent="0.3">
      <c r="A620" s="2" t="s">
        <v>1043</v>
      </c>
      <c r="B620" s="3" t="s">
        <v>1044</v>
      </c>
      <c r="C620" s="22">
        <v>2024</v>
      </c>
      <c r="D620" s="22">
        <v>4</v>
      </c>
      <c r="E620" s="22">
        <v>25</v>
      </c>
      <c r="F620" s="23" t="s">
        <v>1045</v>
      </c>
      <c r="G620" s="24">
        <v>436.42</v>
      </c>
      <c r="H620" s="24">
        <v>2860.95</v>
      </c>
      <c r="I620" s="3" t="e">
        <f ca="1">MesesATexto(D620)</f>
        <v>#NAME?</v>
      </c>
      <c r="J620" s="25">
        <f t="shared" si="9"/>
        <v>45407</v>
      </c>
      <c r="K620" s="5">
        <v>45412</v>
      </c>
      <c r="Y620" s="26"/>
      <c r="Z620" s="5"/>
      <c r="AA620" s="5"/>
    </row>
    <row r="621" spans="1:27" s="3" customFormat="1" ht="11.25" customHeight="1" x14ac:dyDescent="0.3">
      <c r="A621" s="2" t="s">
        <v>1043</v>
      </c>
      <c r="B621" s="3" t="s">
        <v>1046</v>
      </c>
      <c r="C621" s="22">
        <v>2024</v>
      </c>
      <c r="D621" s="22">
        <v>4</v>
      </c>
      <c r="E621" s="22">
        <v>25</v>
      </c>
      <c r="F621" s="23" t="s">
        <v>1047</v>
      </c>
      <c r="G621" s="24">
        <v>915.24</v>
      </c>
      <c r="H621" s="24">
        <v>5999.88</v>
      </c>
      <c r="I621" s="3" t="e">
        <f ca="1">MesesATexto(D621)</f>
        <v>#NAME?</v>
      </c>
      <c r="J621" s="25">
        <f t="shared" si="9"/>
        <v>45407</v>
      </c>
      <c r="K621" s="5">
        <v>45412</v>
      </c>
      <c r="Y621" s="26"/>
      <c r="Z621" s="5"/>
      <c r="AA621" s="5"/>
    </row>
    <row r="622" spans="1:27" s="3" customFormat="1" ht="11.25" customHeight="1" x14ac:dyDescent="0.3">
      <c r="A622" s="2" t="s">
        <v>25</v>
      </c>
      <c r="B622" s="3" t="s">
        <v>1048</v>
      </c>
      <c r="C622" s="22">
        <v>2024</v>
      </c>
      <c r="D622" s="22">
        <v>4</v>
      </c>
      <c r="E622" s="22">
        <v>26</v>
      </c>
      <c r="F622" s="23" t="s">
        <v>1049</v>
      </c>
      <c r="G622" s="24">
        <v>0</v>
      </c>
      <c r="H622" s="24">
        <v>5986</v>
      </c>
      <c r="I622" s="3" t="e">
        <f ca="1">MesesATexto(D622)</f>
        <v>#NAME?</v>
      </c>
      <c r="J622" s="25">
        <f t="shared" si="9"/>
        <v>45408</v>
      </c>
      <c r="K622" s="5">
        <v>45412</v>
      </c>
      <c r="Y622" s="26"/>
      <c r="Z622" s="5"/>
      <c r="AA622" s="5"/>
    </row>
    <row r="623" spans="1:27" s="3" customFormat="1" ht="11.25" customHeight="1" x14ac:dyDescent="0.3">
      <c r="A623" s="2" t="s">
        <v>25</v>
      </c>
      <c r="B623" s="3" t="s">
        <v>1050</v>
      </c>
      <c r="C623" s="22">
        <v>2024</v>
      </c>
      <c r="D623" s="22">
        <v>4</v>
      </c>
      <c r="E623" s="22">
        <v>26</v>
      </c>
      <c r="F623" s="23" t="s">
        <v>338</v>
      </c>
      <c r="G623" s="24">
        <v>0</v>
      </c>
      <c r="H623" s="24">
        <v>7500</v>
      </c>
      <c r="I623" s="3" t="e">
        <f ca="1">MesesATexto(D623)</f>
        <v>#NAME?</v>
      </c>
      <c r="J623" s="25">
        <f t="shared" si="9"/>
        <v>45408</v>
      </c>
      <c r="K623" s="5">
        <v>45412</v>
      </c>
      <c r="Y623" s="26"/>
      <c r="Z623" s="5"/>
      <c r="AA623" s="5"/>
    </row>
    <row r="624" spans="1:27" s="3" customFormat="1" ht="11.25" customHeight="1" x14ac:dyDescent="0.3">
      <c r="A624" s="2" t="s">
        <v>25</v>
      </c>
      <c r="B624" s="3" t="s">
        <v>1051</v>
      </c>
      <c r="C624" s="22">
        <v>2024</v>
      </c>
      <c r="D624" s="22">
        <v>4</v>
      </c>
      <c r="E624" s="22">
        <v>25</v>
      </c>
      <c r="F624" s="23" t="s">
        <v>30</v>
      </c>
      <c r="G624" s="24">
        <v>0</v>
      </c>
      <c r="H624" s="24">
        <v>10000</v>
      </c>
      <c r="I624" s="3" t="e">
        <f ca="1">MesesATexto(D624)</f>
        <v>#NAME?</v>
      </c>
      <c r="J624" s="25">
        <f t="shared" si="9"/>
        <v>45407</v>
      </c>
      <c r="K624" s="5">
        <v>45412</v>
      </c>
      <c r="Y624" s="26"/>
      <c r="Z624" s="5"/>
      <c r="AA624" s="5"/>
    </row>
    <row r="625" spans="1:27" s="3" customFormat="1" ht="11.25" customHeight="1" x14ac:dyDescent="0.3">
      <c r="A625" s="2" t="s">
        <v>25</v>
      </c>
      <c r="B625" s="3" t="s">
        <v>1052</v>
      </c>
      <c r="C625" s="22">
        <v>2024</v>
      </c>
      <c r="D625" s="22">
        <v>4</v>
      </c>
      <c r="E625" s="22">
        <v>25</v>
      </c>
      <c r="F625" s="23" t="s">
        <v>920</v>
      </c>
      <c r="G625" s="24">
        <v>0</v>
      </c>
      <c r="H625" s="24">
        <v>5630</v>
      </c>
      <c r="I625" s="3" t="e">
        <f ca="1">MesesATexto(D625)</f>
        <v>#NAME?</v>
      </c>
      <c r="J625" s="25">
        <f t="shared" si="9"/>
        <v>45407</v>
      </c>
      <c r="K625" s="5">
        <v>45412</v>
      </c>
      <c r="Y625" s="26"/>
      <c r="Z625" s="5"/>
      <c r="AA625" s="5"/>
    </row>
    <row r="626" spans="1:27" s="3" customFormat="1" ht="11.25" customHeight="1" x14ac:dyDescent="0.3">
      <c r="A626" s="2" t="s">
        <v>25</v>
      </c>
      <c r="B626" s="3" t="s">
        <v>1053</v>
      </c>
      <c r="C626" s="22">
        <v>2024</v>
      </c>
      <c r="D626" s="22">
        <v>4</v>
      </c>
      <c r="E626" s="22">
        <v>25</v>
      </c>
      <c r="F626" s="23" t="s">
        <v>1054</v>
      </c>
      <c r="G626" s="24">
        <v>0</v>
      </c>
      <c r="H626" s="24">
        <v>6685</v>
      </c>
      <c r="I626" s="3" t="e">
        <f ca="1">MesesATexto(D626)</f>
        <v>#NAME?</v>
      </c>
      <c r="J626" s="25">
        <f t="shared" si="9"/>
        <v>45407</v>
      </c>
      <c r="K626" s="5">
        <v>45412</v>
      </c>
      <c r="Y626" s="26"/>
      <c r="Z626" s="5"/>
      <c r="AA626" s="5"/>
    </row>
    <row r="627" spans="1:27" s="3" customFormat="1" ht="11.25" customHeight="1" x14ac:dyDescent="0.3">
      <c r="A627" s="2" t="s">
        <v>25</v>
      </c>
      <c r="B627" s="3" t="s">
        <v>1055</v>
      </c>
      <c r="C627" s="22">
        <v>2024</v>
      </c>
      <c r="D627" s="22">
        <v>4</v>
      </c>
      <c r="E627" s="22">
        <v>24</v>
      </c>
      <c r="F627" s="23" t="s">
        <v>68</v>
      </c>
      <c r="G627" s="24">
        <v>0</v>
      </c>
      <c r="H627" s="24">
        <v>7000</v>
      </c>
      <c r="I627" s="3" t="e">
        <f ca="1">MesesATexto(D627)</f>
        <v>#NAME?</v>
      </c>
      <c r="J627" s="25">
        <f t="shared" si="9"/>
        <v>45406</v>
      </c>
      <c r="K627" s="5">
        <v>45412</v>
      </c>
      <c r="Y627" s="26"/>
      <c r="Z627" s="5"/>
      <c r="AA627" s="5"/>
    </row>
    <row r="628" spans="1:27" s="3" customFormat="1" ht="11.25" customHeight="1" x14ac:dyDescent="0.3">
      <c r="A628" s="2" t="s">
        <v>25</v>
      </c>
      <c r="B628" s="3" t="s">
        <v>1056</v>
      </c>
      <c r="C628" s="22">
        <v>2024</v>
      </c>
      <c r="D628" s="22">
        <v>4</v>
      </c>
      <c r="E628" s="22">
        <v>24</v>
      </c>
      <c r="F628" s="23" t="s">
        <v>920</v>
      </c>
      <c r="G628" s="24">
        <v>0</v>
      </c>
      <c r="H628" s="24">
        <v>5630</v>
      </c>
      <c r="I628" s="3" t="e">
        <f ca="1">MesesATexto(D628)</f>
        <v>#NAME?</v>
      </c>
      <c r="J628" s="25">
        <f t="shared" si="9"/>
        <v>45406</v>
      </c>
      <c r="K628" s="5">
        <v>45412</v>
      </c>
      <c r="Y628" s="26"/>
      <c r="Z628" s="5"/>
      <c r="AA628" s="5"/>
    </row>
    <row r="629" spans="1:27" s="3" customFormat="1" ht="11.25" customHeight="1" x14ac:dyDescent="0.3">
      <c r="A629" s="2" t="s">
        <v>25</v>
      </c>
      <c r="B629" s="3" t="s">
        <v>1057</v>
      </c>
      <c r="C629" s="22">
        <v>2024</v>
      </c>
      <c r="D629" s="22">
        <v>4</v>
      </c>
      <c r="E629" s="22">
        <v>24</v>
      </c>
      <c r="F629" s="23" t="s">
        <v>1058</v>
      </c>
      <c r="G629" s="24">
        <v>0</v>
      </c>
      <c r="H629" s="24">
        <v>8741</v>
      </c>
      <c r="I629" s="3" t="e">
        <f ca="1">MesesATexto(D629)</f>
        <v>#NAME?</v>
      </c>
      <c r="J629" s="25">
        <f t="shared" si="9"/>
        <v>45406</v>
      </c>
      <c r="K629" s="5">
        <v>45412</v>
      </c>
      <c r="Y629" s="26"/>
      <c r="Z629" s="5"/>
      <c r="AA629" s="5"/>
    </row>
    <row r="630" spans="1:27" s="3" customFormat="1" ht="11.25" customHeight="1" x14ac:dyDescent="0.3">
      <c r="A630" s="2" t="s">
        <v>25</v>
      </c>
      <c r="B630" s="3" t="s">
        <v>1059</v>
      </c>
      <c r="C630" s="22">
        <v>2024</v>
      </c>
      <c r="D630" s="22">
        <v>4</v>
      </c>
      <c r="E630" s="22">
        <v>23</v>
      </c>
      <c r="F630" s="23" t="s">
        <v>770</v>
      </c>
      <c r="G630" s="24">
        <v>0</v>
      </c>
      <c r="H630" s="24">
        <v>6785</v>
      </c>
      <c r="I630" s="3" t="e">
        <f ca="1">MesesATexto(D630)</f>
        <v>#NAME?</v>
      </c>
      <c r="J630" s="25">
        <f t="shared" si="9"/>
        <v>45405</v>
      </c>
      <c r="K630" s="5">
        <v>45412</v>
      </c>
      <c r="Y630" s="26"/>
      <c r="Z630" s="5"/>
      <c r="AA630" s="5"/>
    </row>
    <row r="631" spans="1:27" s="3" customFormat="1" ht="11.25" customHeight="1" x14ac:dyDescent="0.3">
      <c r="A631" s="2" t="s">
        <v>25</v>
      </c>
      <c r="B631" s="3" t="s">
        <v>1060</v>
      </c>
      <c r="C631" s="22">
        <v>2024</v>
      </c>
      <c r="D631" s="22">
        <v>4</v>
      </c>
      <c r="E631" s="22">
        <v>23</v>
      </c>
      <c r="F631" s="23" t="s">
        <v>70</v>
      </c>
      <c r="G631" s="24">
        <v>0</v>
      </c>
      <c r="H631" s="24">
        <v>5000</v>
      </c>
      <c r="I631" s="3" t="e">
        <f ca="1">MesesATexto(D631)</f>
        <v>#NAME?</v>
      </c>
      <c r="J631" s="25">
        <f t="shared" si="9"/>
        <v>45405</v>
      </c>
      <c r="K631" s="5">
        <v>45412</v>
      </c>
      <c r="Y631" s="26"/>
      <c r="Z631" s="5"/>
      <c r="AA631" s="5"/>
    </row>
    <row r="632" spans="1:27" s="3" customFormat="1" ht="11.25" customHeight="1" x14ac:dyDescent="0.3">
      <c r="A632" s="2" t="s">
        <v>25</v>
      </c>
      <c r="B632" s="3" t="s">
        <v>1061</v>
      </c>
      <c r="C632" s="22">
        <v>2024</v>
      </c>
      <c r="D632" s="22">
        <v>4</v>
      </c>
      <c r="E632" s="22">
        <v>22</v>
      </c>
      <c r="F632" s="23" t="s">
        <v>847</v>
      </c>
      <c r="G632" s="24">
        <v>0</v>
      </c>
      <c r="H632" s="24">
        <v>6950</v>
      </c>
      <c r="I632" s="3" t="e">
        <f ca="1">MesesATexto(D632)</f>
        <v>#NAME?</v>
      </c>
      <c r="J632" s="25">
        <f t="shared" si="9"/>
        <v>45404</v>
      </c>
      <c r="K632" s="5">
        <v>45412</v>
      </c>
      <c r="Y632" s="26"/>
      <c r="Z632" s="5"/>
      <c r="AA632" s="5"/>
    </row>
    <row r="633" spans="1:27" s="3" customFormat="1" ht="11.25" customHeight="1" x14ac:dyDescent="0.3">
      <c r="A633" s="2" t="s">
        <v>25</v>
      </c>
      <c r="B633" s="3" t="s">
        <v>1062</v>
      </c>
      <c r="C633" s="22">
        <v>2024</v>
      </c>
      <c r="D633" s="22">
        <v>4</v>
      </c>
      <c r="E633" s="22">
        <v>22</v>
      </c>
      <c r="F633" s="23" t="s">
        <v>70</v>
      </c>
      <c r="G633" s="24">
        <v>0</v>
      </c>
      <c r="H633" s="24">
        <v>5000</v>
      </c>
      <c r="I633" s="3" t="e">
        <f ca="1">MesesATexto(D633)</f>
        <v>#NAME?</v>
      </c>
      <c r="J633" s="25">
        <f t="shared" si="9"/>
        <v>45404</v>
      </c>
      <c r="K633" s="5">
        <v>45412</v>
      </c>
      <c r="Y633" s="26"/>
      <c r="Z633" s="5"/>
      <c r="AA633" s="5"/>
    </row>
    <row r="634" spans="1:27" s="3" customFormat="1" ht="11.25" customHeight="1" x14ac:dyDescent="0.3">
      <c r="A634" s="2" t="s">
        <v>25</v>
      </c>
      <c r="B634" s="3" t="s">
        <v>1063</v>
      </c>
      <c r="C634" s="22">
        <v>2024</v>
      </c>
      <c r="D634" s="22">
        <v>4</v>
      </c>
      <c r="E634" s="22">
        <v>21</v>
      </c>
      <c r="F634" s="23" t="s">
        <v>70</v>
      </c>
      <c r="G634" s="24">
        <v>0</v>
      </c>
      <c r="H634" s="24">
        <v>5000</v>
      </c>
      <c r="I634" s="3" t="e">
        <f ca="1">MesesATexto(D634)</f>
        <v>#NAME?</v>
      </c>
      <c r="J634" s="25">
        <f t="shared" si="9"/>
        <v>45403</v>
      </c>
      <c r="K634" s="5">
        <v>45412</v>
      </c>
      <c r="Y634" s="26"/>
      <c r="Z634" s="5"/>
      <c r="AA634" s="5"/>
    </row>
    <row r="635" spans="1:27" s="3" customFormat="1" ht="11.25" customHeight="1" x14ac:dyDescent="0.3">
      <c r="A635" s="2" t="s">
        <v>25</v>
      </c>
      <c r="B635" s="3" t="s">
        <v>1064</v>
      </c>
      <c r="C635" s="22">
        <v>2024</v>
      </c>
      <c r="D635" s="22">
        <v>4</v>
      </c>
      <c r="E635" s="22">
        <v>21</v>
      </c>
      <c r="F635" s="23" t="s">
        <v>1065</v>
      </c>
      <c r="G635" s="24">
        <v>0</v>
      </c>
      <c r="H635" s="24">
        <v>6780</v>
      </c>
      <c r="I635" s="3" t="e">
        <f ca="1">MesesATexto(D635)</f>
        <v>#NAME?</v>
      </c>
      <c r="J635" s="25">
        <f t="shared" si="9"/>
        <v>45403</v>
      </c>
      <c r="K635" s="5">
        <v>45412</v>
      </c>
      <c r="Y635" s="26"/>
      <c r="Z635" s="5"/>
      <c r="AA635" s="5"/>
    </row>
    <row r="636" spans="1:27" s="3" customFormat="1" ht="11.25" customHeight="1" x14ac:dyDescent="0.3">
      <c r="A636" s="2" t="s">
        <v>25</v>
      </c>
      <c r="B636" s="3" t="s">
        <v>1066</v>
      </c>
      <c r="C636" s="22">
        <v>2024</v>
      </c>
      <c r="D636" s="22">
        <v>4</v>
      </c>
      <c r="E636" s="22">
        <v>21</v>
      </c>
      <c r="F636" s="23" t="s">
        <v>30</v>
      </c>
      <c r="G636" s="24">
        <v>0</v>
      </c>
      <c r="H636" s="24">
        <v>10000</v>
      </c>
      <c r="I636" s="3" t="e">
        <f ca="1">MesesATexto(D636)</f>
        <v>#NAME?</v>
      </c>
      <c r="J636" s="25">
        <f t="shared" si="9"/>
        <v>45403</v>
      </c>
      <c r="K636" s="5">
        <v>45412</v>
      </c>
      <c r="Y636" s="26"/>
      <c r="Z636" s="5"/>
      <c r="AA636" s="5"/>
    </row>
    <row r="637" spans="1:27" s="3" customFormat="1" ht="11.25" customHeight="1" x14ac:dyDescent="0.3">
      <c r="A637" s="2" t="s">
        <v>25</v>
      </c>
      <c r="B637" s="3" t="s">
        <v>1067</v>
      </c>
      <c r="C637" s="22">
        <v>2024</v>
      </c>
      <c r="D637" s="22">
        <v>4</v>
      </c>
      <c r="E637" s="22">
        <v>26</v>
      </c>
      <c r="F637" s="23" t="s">
        <v>1068</v>
      </c>
      <c r="G637" s="24"/>
      <c r="H637" s="24">
        <v>6230</v>
      </c>
      <c r="I637" s="3" t="e">
        <f ca="1">MesesATexto(D637)</f>
        <v>#NAME?</v>
      </c>
      <c r="J637" s="25">
        <f t="shared" si="9"/>
        <v>45408</v>
      </c>
      <c r="K637" s="5">
        <v>45412</v>
      </c>
      <c r="Y637" s="26"/>
      <c r="Z637" s="5"/>
      <c r="AA637" s="5"/>
    </row>
    <row r="638" spans="1:27" s="3" customFormat="1" ht="11.25" customHeight="1" x14ac:dyDescent="0.3">
      <c r="A638" s="2" t="s">
        <v>114</v>
      </c>
      <c r="B638" s="3" t="s">
        <v>1069</v>
      </c>
      <c r="C638" s="22">
        <v>2024</v>
      </c>
      <c r="D638" s="22">
        <v>4</v>
      </c>
      <c r="E638" s="22">
        <v>23</v>
      </c>
      <c r="F638" s="23" t="s">
        <v>1070</v>
      </c>
      <c r="G638" s="24">
        <v>0</v>
      </c>
      <c r="H638" s="24">
        <v>9262.5</v>
      </c>
      <c r="I638" s="3" t="e">
        <f ca="1">MesesATexto(D638)</f>
        <v>#NAME?</v>
      </c>
      <c r="J638" s="25">
        <f t="shared" si="9"/>
        <v>45405</v>
      </c>
      <c r="K638" s="5">
        <v>45406</v>
      </c>
      <c r="Y638" s="26"/>
      <c r="Z638" s="5"/>
      <c r="AA638" s="5"/>
    </row>
    <row r="639" spans="1:27" s="3" customFormat="1" ht="11.25" customHeight="1" x14ac:dyDescent="0.3">
      <c r="A639" s="2" t="s">
        <v>1071</v>
      </c>
      <c r="B639" s="3" t="s">
        <v>1072</v>
      </c>
      <c r="C639" s="22">
        <v>2024</v>
      </c>
      <c r="D639" s="22">
        <v>4</v>
      </c>
      <c r="E639" s="22">
        <v>22</v>
      </c>
      <c r="F639" s="23" t="s">
        <v>1073</v>
      </c>
      <c r="G639" s="24">
        <v>0</v>
      </c>
      <c r="H639" s="24">
        <v>16000</v>
      </c>
      <c r="I639" s="3" t="e">
        <f ca="1">MesesATexto(D639)</f>
        <v>#NAME?</v>
      </c>
      <c r="J639" s="25">
        <f t="shared" si="9"/>
        <v>45404</v>
      </c>
      <c r="K639" s="5">
        <v>45406</v>
      </c>
      <c r="Y639" s="26"/>
      <c r="Z639" s="5"/>
      <c r="AA639" s="5"/>
    </row>
    <row r="640" spans="1:27" s="3" customFormat="1" ht="11.25" customHeight="1" x14ac:dyDescent="0.3">
      <c r="A640" s="2" t="s">
        <v>1071</v>
      </c>
      <c r="B640" s="3" t="s">
        <v>1074</v>
      </c>
      <c r="C640" s="22">
        <v>2024</v>
      </c>
      <c r="D640" s="22">
        <v>4</v>
      </c>
      <c r="E640" s="22">
        <v>21</v>
      </c>
      <c r="F640" s="23" t="s">
        <v>80</v>
      </c>
      <c r="G640" s="24">
        <v>0</v>
      </c>
      <c r="H640" s="24">
        <v>8000</v>
      </c>
      <c r="I640" s="3" t="e">
        <f ca="1">MesesATexto(D640)</f>
        <v>#NAME?</v>
      </c>
      <c r="J640" s="25">
        <f t="shared" si="9"/>
        <v>45403</v>
      </c>
      <c r="K640" s="5">
        <v>45406</v>
      </c>
      <c r="Y640" s="26"/>
      <c r="Z640" s="5"/>
      <c r="AA640" s="5"/>
    </row>
    <row r="641" spans="1:27" s="3" customFormat="1" ht="11.25" customHeight="1" x14ac:dyDescent="0.3">
      <c r="A641" s="2" t="s">
        <v>38</v>
      </c>
      <c r="B641" s="3" t="s">
        <v>1075</v>
      </c>
      <c r="C641" s="22">
        <v>2024</v>
      </c>
      <c r="D641" s="22">
        <v>4</v>
      </c>
      <c r="E641" s="22">
        <v>17</v>
      </c>
      <c r="F641" s="23" t="s">
        <v>40</v>
      </c>
      <c r="G641" s="24"/>
      <c r="H641" s="24">
        <v>25000</v>
      </c>
      <c r="I641" s="3" t="e">
        <f ca="1">MesesATexto(D641)</f>
        <v>#NAME?</v>
      </c>
      <c r="J641" s="25">
        <f t="shared" si="9"/>
        <v>45399</v>
      </c>
      <c r="K641" s="5">
        <v>45401</v>
      </c>
      <c r="Y641" s="26"/>
      <c r="Z641" s="5"/>
      <c r="AA641" s="5"/>
    </row>
    <row r="642" spans="1:27" s="3" customFormat="1" ht="11.25" customHeight="1" x14ac:dyDescent="0.3">
      <c r="A642" s="2" t="s">
        <v>50</v>
      </c>
      <c r="B642" s="3" t="s">
        <v>1076</v>
      </c>
      <c r="C642" s="22">
        <v>2024</v>
      </c>
      <c r="D642" s="22">
        <v>4</v>
      </c>
      <c r="E642" s="22">
        <v>17</v>
      </c>
      <c r="F642" s="23" t="s">
        <v>361</v>
      </c>
      <c r="G642" s="24">
        <v>488.14</v>
      </c>
      <c r="H642" s="24">
        <v>3200</v>
      </c>
      <c r="I642" s="3" t="e">
        <f ca="1">MesesATexto(D642)</f>
        <v>#NAME?</v>
      </c>
      <c r="J642" s="25">
        <f t="shared" si="9"/>
        <v>45399</v>
      </c>
      <c r="K642" s="5">
        <v>45401</v>
      </c>
      <c r="Y642" s="26"/>
      <c r="Z642" s="5"/>
      <c r="AA642" s="5"/>
    </row>
    <row r="643" spans="1:27" s="3" customFormat="1" ht="11.25" customHeight="1" x14ac:dyDescent="0.3">
      <c r="A643" s="2" t="s">
        <v>124</v>
      </c>
      <c r="B643" s="3" t="s">
        <v>1077</v>
      </c>
      <c r="C643" s="22">
        <v>2024</v>
      </c>
      <c r="D643" s="22">
        <v>4</v>
      </c>
      <c r="E643" s="22">
        <v>10</v>
      </c>
      <c r="F643" s="23" t="s">
        <v>1078</v>
      </c>
      <c r="G643" s="24">
        <v>65.59</v>
      </c>
      <c r="H643" s="24">
        <v>430</v>
      </c>
      <c r="I643" s="3" t="e">
        <f ca="1">MesesATexto(D643)</f>
        <v>#NAME?</v>
      </c>
      <c r="J643" s="25">
        <f t="shared" si="9"/>
        <v>45392</v>
      </c>
      <c r="K643" s="5">
        <v>45401</v>
      </c>
      <c r="Y643" s="26"/>
      <c r="Z643" s="5"/>
      <c r="AA643" s="5"/>
    </row>
    <row r="644" spans="1:27" s="3" customFormat="1" ht="11.25" customHeight="1" x14ac:dyDescent="0.3">
      <c r="A644" s="2" t="s">
        <v>47</v>
      </c>
      <c r="B644" s="3" t="s">
        <v>1079</v>
      </c>
      <c r="C644" s="22">
        <v>2024</v>
      </c>
      <c r="D644" s="22">
        <v>4</v>
      </c>
      <c r="E644" s="22">
        <v>18</v>
      </c>
      <c r="F644" s="23" t="s">
        <v>175</v>
      </c>
      <c r="G644" s="24">
        <v>0</v>
      </c>
      <c r="H644" s="24">
        <v>217100</v>
      </c>
      <c r="I644" s="3" t="e">
        <f ca="1">MesesATexto(D644)</f>
        <v>#NAME?</v>
      </c>
      <c r="J644" s="25">
        <f t="shared" si="9"/>
        <v>45400</v>
      </c>
      <c r="K644" s="5">
        <v>45401</v>
      </c>
      <c r="Y644" s="26"/>
      <c r="Z644" s="5"/>
      <c r="AA644" s="5"/>
    </row>
    <row r="645" spans="1:27" s="3" customFormat="1" ht="11.25" customHeight="1" x14ac:dyDescent="0.3">
      <c r="A645" s="2" t="s">
        <v>25</v>
      </c>
      <c r="B645" s="3" t="s">
        <v>1080</v>
      </c>
      <c r="C645" s="22">
        <v>2024</v>
      </c>
      <c r="D645" s="22">
        <v>4</v>
      </c>
      <c r="E645" s="22">
        <v>19</v>
      </c>
      <c r="F645" s="23" t="s">
        <v>1006</v>
      </c>
      <c r="G645" s="24">
        <v>0</v>
      </c>
      <c r="H645" s="24">
        <v>6452</v>
      </c>
      <c r="I645" s="3" t="e">
        <f ca="1">MesesATexto(D645)</f>
        <v>#NAME?</v>
      </c>
      <c r="J645" s="25">
        <f t="shared" si="9"/>
        <v>45401</v>
      </c>
      <c r="K645" s="5">
        <v>45401</v>
      </c>
      <c r="Y645" s="26"/>
      <c r="Z645" s="5"/>
      <c r="AA645" s="5"/>
    </row>
    <row r="646" spans="1:27" s="3" customFormat="1" ht="11.25" customHeight="1" x14ac:dyDescent="0.3">
      <c r="A646" s="2" t="s">
        <v>25</v>
      </c>
      <c r="B646" s="3" t="s">
        <v>1081</v>
      </c>
      <c r="C646" s="22">
        <v>2024</v>
      </c>
      <c r="D646" s="22">
        <v>4</v>
      </c>
      <c r="E646" s="22">
        <v>19</v>
      </c>
      <c r="F646" s="23" t="s">
        <v>1082</v>
      </c>
      <c r="G646" s="24">
        <v>0</v>
      </c>
      <c r="H646" s="24">
        <v>4800</v>
      </c>
      <c r="I646" s="3" t="e">
        <f ca="1">MesesATexto(D646)</f>
        <v>#NAME?</v>
      </c>
      <c r="J646" s="25">
        <f t="shared" si="9"/>
        <v>45401</v>
      </c>
      <c r="K646" s="5">
        <v>45401</v>
      </c>
      <c r="Y646" s="26"/>
      <c r="Z646" s="5"/>
      <c r="AA646" s="5"/>
    </row>
    <row r="647" spans="1:27" s="3" customFormat="1" ht="11.25" customHeight="1" x14ac:dyDescent="0.3">
      <c r="A647" s="2" t="s">
        <v>25</v>
      </c>
      <c r="B647" s="3" t="s">
        <v>1083</v>
      </c>
      <c r="C647" s="22">
        <v>2024</v>
      </c>
      <c r="D647" s="22">
        <v>4</v>
      </c>
      <c r="E647" s="22">
        <v>19</v>
      </c>
      <c r="F647" s="23" t="s">
        <v>30</v>
      </c>
      <c r="G647" s="24">
        <v>0</v>
      </c>
      <c r="H647" s="24">
        <v>10000</v>
      </c>
      <c r="I647" s="3" t="e">
        <f ca="1">MesesATexto(D647)</f>
        <v>#NAME?</v>
      </c>
      <c r="J647" s="25">
        <f t="shared" si="9"/>
        <v>45401</v>
      </c>
      <c r="K647" s="5">
        <v>45401</v>
      </c>
      <c r="Y647" s="26"/>
      <c r="Z647" s="5"/>
      <c r="AA647" s="5"/>
    </row>
    <row r="648" spans="1:27" s="3" customFormat="1" ht="11.25" customHeight="1" x14ac:dyDescent="0.3">
      <c r="A648" s="2" t="s">
        <v>25</v>
      </c>
      <c r="B648" s="3" t="s">
        <v>1084</v>
      </c>
      <c r="C648" s="22">
        <v>2024</v>
      </c>
      <c r="D648" s="22">
        <v>4</v>
      </c>
      <c r="E648" s="22">
        <v>19</v>
      </c>
      <c r="F648" s="23" t="s">
        <v>1085</v>
      </c>
      <c r="G648" s="24">
        <v>0</v>
      </c>
      <c r="H648" s="24">
        <v>63255</v>
      </c>
      <c r="I648" s="3" t="e">
        <f ca="1">MesesATexto(D648)</f>
        <v>#NAME?</v>
      </c>
      <c r="J648" s="25">
        <f t="shared" si="9"/>
        <v>45401</v>
      </c>
      <c r="K648" s="5">
        <v>45401</v>
      </c>
      <c r="Y648" s="26"/>
      <c r="Z648" s="5"/>
      <c r="AA648" s="5"/>
    </row>
    <row r="649" spans="1:27" s="3" customFormat="1" ht="11.25" customHeight="1" x14ac:dyDescent="0.3">
      <c r="A649" s="2" t="s">
        <v>25</v>
      </c>
      <c r="B649" s="3" t="s">
        <v>1086</v>
      </c>
      <c r="C649" s="22">
        <v>2024</v>
      </c>
      <c r="D649" s="22">
        <v>4</v>
      </c>
      <c r="E649" s="22">
        <v>18</v>
      </c>
      <c r="F649" s="23" t="s">
        <v>734</v>
      </c>
      <c r="G649" s="24">
        <v>0</v>
      </c>
      <c r="H649" s="24">
        <v>4700</v>
      </c>
      <c r="I649" s="3" t="e">
        <f ca="1">MesesATexto(D649)</f>
        <v>#NAME?</v>
      </c>
      <c r="J649" s="25">
        <f t="shared" ref="J649:J712" si="10">DATE(C649,D649,E649)</f>
        <v>45400</v>
      </c>
      <c r="K649" s="5">
        <v>45401</v>
      </c>
      <c r="Y649" s="26"/>
      <c r="Z649" s="5"/>
      <c r="AA649" s="5"/>
    </row>
    <row r="650" spans="1:27" s="3" customFormat="1" ht="11.25" customHeight="1" x14ac:dyDescent="0.3">
      <c r="A650" s="2" t="s">
        <v>25</v>
      </c>
      <c r="B650" s="3" t="s">
        <v>1087</v>
      </c>
      <c r="C650" s="22">
        <v>2024</v>
      </c>
      <c r="D650" s="22">
        <v>4</v>
      </c>
      <c r="E650" s="22">
        <v>18</v>
      </c>
      <c r="F650" s="23" t="s">
        <v>1088</v>
      </c>
      <c r="G650" s="24">
        <v>0</v>
      </c>
      <c r="H650" s="24">
        <v>6800</v>
      </c>
      <c r="I650" s="3" t="e">
        <f ca="1">MesesATexto(D650)</f>
        <v>#NAME?</v>
      </c>
      <c r="J650" s="25">
        <f t="shared" si="10"/>
        <v>45400</v>
      </c>
      <c r="K650" s="5">
        <v>45401</v>
      </c>
      <c r="Y650" s="26"/>
      <c r="Z650" s="5"/>
      <c r="AA650" s="5"/>
    </row>
    <row r="651" spans="1:27" s="3" customFormat="1" ht="11.25" customHeight="1" x14ac:dyDescent="0.3">
      <c r="A651" s="2" t="s">
        <v>25</v>
      </c>
      <c r="B651" s="3" t="s">
        <v>1089</v>
      </c>
      <c r="C651" s="22">
        <v>2024</v>
      </c>
      <c r="D651" s="22">
        <v>4</v>
      </c>
      <c r="E651" s="22">
        <v>18</v>
      </c>
      <c r="F651" s="23" t="s">
        <v>852</v>
      </c>
      <c r="G651" s="24">
        <v>0</v>
      </c>
      <c r="H651" s="24">
        <v>8740</v>
      </c>
      <c r="I651" s="3" t="e">
        <f ca="1">MesesATexto(D651)</f>
        <v>#NAME?</v>
      </c>
      <c r="J651" s="25">
        <f t="shared" si="10"/>
        <v>45400</v>
      </c>
      <c r="K651" s="5">
        <v>45401</v>
      </c>
      <c r="Y651" s="26"/>
      <c r="Z651" s="5"/>
      <c r="AA651" s="5"/>
    </row>
    <row r="652" spans="1:27" s="3" customFormat="1" ht="11.25" customHeight="1" x14ac:dyDescent="0.3">
      <c r="A652" s="2" t="s">
        <v>25</v>
      </c>
      <c r="B652" s="3" t="s">
        <v>1090</v>
      </c>
      <c r="C652" s="22">
        <v>2024</v>
      </c>
      <c r="D652" s="22">
        <v>4</v>
      </c>
      <c r="E652" s="22">
        <v>17</v>
      </c>
      <c r="F652" s="23" t="s">
        <v>1091</v>
      </c>
      <c r="G652" s="24">
        <v>0</v>
      </c>
      <c r="H652" s="24">
        <v>6912</v>
      </c>
      <c r="I652" s="3" t="e">
        <f ca="1">MesesATexto(D652)</f>
        <v>#NAME?</v>
      </c>
      <c r="J652" s="25">
        <f t="shared" si="10"/>
        <v>45399</v>
      </c>
      <c r="K652" s="5">
        <v>45401</v>
      </c>
      <c r="Y652" s="26"/>
      <c r="Z652" s="5"/>
      <c r="AA652" s="5"/>
    </row>
    <row r="653" spans="1:27" s="3" customFormat="1" ht="11.25" customHeight="1" x14ac:dyDescent="0.3">
      <c r="A653" s="2" t="s">
        <v>25</v>
      </c>
      <c r="B653" s="3" t="s">
        <v>1092</v>
      </c>
      <c r="C653" s="22">
        <v>2024</v>
      </c>
      <c r="D653" s="22">
        <v>4</v>
      </c>
      <c r="E653" s="22">
        <v>17</v>
      </c>
      <c r="F653" s="23" t="s">
        <v>30</v>
      </c>
      <c r="G653" s="24">
        <v>0</v>
      </c>
      <c r="H653" s="24">
        <v>10000</v>
      </c>
      <c r="I653" s="3" t="e">
        <f ca="1">MesesATexto(D653)</f>
        <v>#NAME?</v>
      </c>
      <c r="J653" s="25">
        <f t="shared" si="10"/>
        <v>45399</v>
      </c>
      <c r="K653" s="5">
        <v>45401</v>
      </c>
      <c r="Y653" s="26"/>
      <c r="Z653" s="5"/>
      <c r="AA653" s="5"/>
    </row>
    <row r="654" spans="1:27" s="3" customFormat="1" ht="11.25" customHeight="1" x14ac:dyDescent="0.3">
      <c r="A654" s="2" t="s">
        <v>25</v>
      </c>
      <c r="B654" s="3" t="s">
        <v>1093</v>
      </c>
      <c r="C654" s="22">
        <v>2024</v>
      </c>
      <c r="D654" s="22">
        <v>4</v>
      </c>
      <c r="E654" s="22">
        <v>17</v>
      </c>
      <c r="F654" s="23" t="s">
        <v>1094</v>
      </c>
      <c r="G654" s="24">
        <v>0</v>
      </c>
      <c r="H654" s="24">
        <v>5430</v>
      </c>
      <c r="I654" s="3" t="e">
        <f ca="1">MesesATexto(D654)</f>
        <v>#NAME?</v>
      </c>
      <c r="J654" s="25">
        <f t="shared" si="10"/>
        <v>45399</v>
      </c>
      <c r="K654" s="5">
        <v>45401</v>
      </c>
      <c r="Y654" s="26"/>
      <c r="Z654" s="5"/>
      <c r="AA654" s="5"/>
    </row>
    <row r="655" spans="1:27" s="3" customFormat="1" ht="11.25" customHeight="1" x14ac:dyDescent="0.3">
      <c r="A655" s="2" t="s">
        <v>25</v>
      </c>
      <c r="B655" s="3" t="s">
        <v>1095</v>
      </c>
      <c r="C655" s="22">
        <v>2024</v>
      </c>
      <c r="D655" s="22">
        <v>4</v>
      </c>
      <c r="E655" s="22">
        <v>16</v>
      </c>
      <c r="F655" s="23" t="s">
        <v>30</v>
      </c>
      <c r="G655" s="24">
        <v>0</v>
      </c>
      <c r="H655" s="24">
        <v>10000</v>
      </c>
      <c r="I655" s="3" t="e">
        <f ca="1">MesesATexto(D655)</f>
        <v>#NAME?</v>
      </c>
      <c r="J655" s="25">
        <f t="shared" si="10"/>
        <v>45398</v>
      </c>
      <c r="K655" s="5">
        <v>45401</v>
      </c>
      <c r="Y655" s="26"/>
      <c r="Z655" s="5"/>
      <c r="AA655" s="5"/>
    </row>
    <row r="656" spans="1:27" s="3" customFormat="1" ht="11.25" customHeight="1" x14ac:dyDescent="0.3">
      <c r="A656" s="2" t="s">
        <v>25</v>
      </c>
      <c r="B656" s="3" t="s">
        <v>1096</v>
      </c>
      <c r="C656" s="22">
        <v>2024</v>
      </c>
      <c r="D656" s="22">
        <v>4</v>
      </c>
      <c r="E656" s="22">
        <v>16</v>
      </c>
      <c r="F656" s="23" t="s">
        <v>1097</v>
      </c>
      <c r="G656" s="24">
        <v>0</v>
      </c>
      <c r="H656" s="24">
        <v>6893</v>
      </c>
      <c r="I656" s="3" t="e">
        <f ca="1">MesesATexto(D656)</f>
        <v>#NAME?</v>
      </c>
      <c r="J656" s="25">
        <f t="shared" si="10"/>
        <v>45398</v>
      </c>
      <c r="K656" s="5">
        <v>45401</v>
      </c>
      <c r="Y656" s="26"/>
      <c r="Z656" s="5"/>
      <c r="AA656" s="5"/>
    </row>
    <row r="657" spans="1:27" s="3" customFormat="1" ht="11.25" customHeight="1" x14ac:dyDescent="0.3">
      <c r="A657" s="2" t="s">
        <v>25</v>
      </c>
      <c r="B657" s="3" t="s">
        <v>1098</v>
      </c>
      <c r="C657" s="22">
        <v>2024</v>
      </c>
      <c r="D657" s="22">
        <v>4</v>
      </c>
      <c r="E657" s="22">
        <v>15</v>
      </c>
      <c r="F657" s="23" t="s">
        <v>30</v>
      </c>
      <c r="G657" s="24">
        <v>0</v>
      </c>
      <c r="H657" s="24">
        <v>10000</v>
      </c>
      <c r="I657" s="3" t="e">
        <f ca="1">MesesATexto(D657)</f>
        <v>#NAME?</v>
      </c>
      <c r="J657" s="25">
        <f t="shared" si="10"/>
        <v>45397</v>
      </c>
      <c r="K657" s="5">
        <v>45401</v>
      </c>
      <c r="Y657" s="26"/>
      <c r="Z657" s="5"/>
      <c r="AA657" s="5"/>
    </row>
    <row r="658" spans="1:27" s="3" customFormat="1" ht="11.25" customHeight="1" x14ac:dyDescent="0.3">
      <c r="A658" s="2" t="s">
        <v>25</v>
      </c>
      <c r="B658" s="3" t="s">
        <v>1099</v>
      </c>
      <c r="C658" s="22">
        <v>2024</v>
      </c>
      <c r="D658" s="22">
        <v>4</v>
      </c>
      <c r="E658" s="22">
        <v>15</v>
      </c>
      <c r="F658" s="23" t="s">
        <v>751</v>
      </c>
      <c r="G658" s="24">
        <v>0</v>
      </c>
      <c r="H658" s="24">
        <v>7450</v>
      </c>
      <c r="I658" s="3" t="e">
        <f ca="1">MesesATexto(D658)</f>
        <v>#NAME?</v>
      </c>
      <c r="J658" s="25">
        <f t="shared" si="10"/>
        <v>45397</v>
      </c>
      <c r="K658" s="5">
        <v>45401</v>
      </c>
      <c r="Y658" s="26"/>
      <c r="Z658" s="5"/>
      <c r="AA658" s="5"/>
    </row>
    <row r="659" spans="1:27" s="3" customFormat="1" ht="11.25" customHeight="1" x14ac:dyDescent="0.3">
      <c r="A659" s="2" t="s">
        <v>25</v>
      </c>
      <c r="B659" s="3" t="s">
        <v>1100</v>
      </c>
      <c r="C659" s="22">
        <v>2024</v>
      </c>
      <c r="D659" s="22">
        <v>4</v>
      </c>
      <c r="E659" s="22">
        <v>15</v>
      </c>
      <c r="F659" s="23" t="s">
        <v>74</v>
      </c>
      <c r="G659" s="24">
        <v>0</v>
      </c>
      <c r="H659" s="24">
        <v>5400</v>
      </c>
      <c r="I659" s="3" t="e">
        <f ca="1">MesesATexto(D659)</f>
        <v>#NAME?</v>
      </c>
      <c r="J659" s="25">
        <f t="shared" si="10"/>
        <v>45397</v>
      </c>
      <c r="K659" s="5">
        <v>45401</v>
      </c>
      <c r="Y659" s="26"/>
      <c r="Z659" s="5"/>
      <c r="AA659" s="5"/>
    </row>
    <row r="660" spans="1:27" s="3" customFormat="1" ht="11.25" customHeight="1" x14ac:dyDescent="0.3">
      <c r="A660" s="2" t="s">
        <v>25</v>
      </c>
      <c r="B660" s="3" t="s">
        <v>1101</v>
      </c>
      <c r="C660" s="22">
        <v>2024</v>
      </c>
      <c r="D660" s="22">
        <v>4</v>
      </c>
      <c r="E660" s="22">
        <v>12</v>
      </c>
      <c r="F660" s="23" t="s">
        <v>878</v>
      </c>
      <c r="G660" s="24">
        <v>0</v>
      </c>
      <c r="H660" s="24">
        <v>6870</v>
      </c>
      <c r="I660" s="3" t="e">
        <f ca="1">MesesATexto(D660)</f>
        <v>#NAME?</v>
      </c>
      <c r="J660" s="25">
        <f t="shared" si="10"/>
        <v>45394</v>
      </c>
      <c r="K660" s="5">
        <v>45401</v>
      </c>
      <c r="Y660" s="26"/>
      <c r="Z660" s="5"/>
      <c r="AA660" s="5"/>
    </row>
    <row r="661" spans="1:27" s="3" customFormat="1" ht="11.25" customHeight="1" x14ac:dyDescent="0.3">
      <c r="A661" s="2" t="s">
        <v>25</v>
      </c>
      <c r="B661" s="3" t="s">
        <v>1102</v>
      </c>
      <c r="C661" s="22">
        <v>2024</v>
      </c>
      <c r="D661" s="22">
        <v>4</v>
      </c>
      <c r="E661" s="22">
        <v>12</v>
      </c>
      <c r="F661" s="23" t="s">
        <v>249</v>
      </c>
      <c r="G661" s="24">
        <v>0</v>
      </c>
      <c r="H661" s="24">
        <v>4500</v>
      </c>
      <c r="I661" s="3" t="e">
        <f ca="1">MesesATexto(D661)</f>
        <v>#NAME?</v>
      </c>
      <c r="J661" s="25">
        <f t="shared" si="10"/>
        <v>45394</v>
      </c>
      <c r="K661" s="5">
        <v>45401</v>
      </c>
      <c r="Y661" s="26"/>
      <c r="Z661" s="5"/>
      <c r="AA661" s="5"/>
    </row>
    <row r="662" spans="1:27" s="3" customFormat="1" ht="11.25" customHeight="1" x14ac:dyDescent="0.3">
      <c r="A662" s="2" t="s">
        <v>25</v>
      </c>
      <c r="B662" s="3" t="s">
        <v>1103</v>
      </c>
      <c r="C662" s="22">
        <v>2024</v>
      </c>
      <c r="D662" s="22">
        <v>4</v>
      </c>
      <c r="E662" s="22">
        <v>12</v>
      </c>
      <c r="F662" s="23" t="s">
        <v>30</v>
      </c>
      <c r="G662" s="24">
        <v>0</v>
      </c>
      <c r="H662" s="24">
        <v>10000</v>
      </c>
      <c r="I662" s="3" t="e">
        <f ca="1">MesesATexto(D662)</f>
        <v>#NAME?</v>
      </c>
      <c r="J662" s="25">
        <f t="shared" si="10"/>
        <v>45394</v>
      </c>
      <c r="K662" s="5">
        <v>45401</v>
      </c>
      <c r="Y662" s="26"/>
      <c r="Z662" s="5"/>
      <c r="AA662" s="5"/>
    </row>
    <row r="663" spans="1:27" s="3" customFormat="1" ht="11.25" customHeight="1" x14ac:dyDescent="0.3">
      <c r="A663" s="2" t="s">
        <v>25</v>
      </c>
      <c r="B663" s="3" t="s">
        <v>1104</v>
      </c>
      <c r="C663" s="22">
        <v>2024</v>
      </c>
      <c r="D663" s="22">
        <v>4</v>
      </c>
      <c r="E663" s="22">
        <v>11</v>
      </c>
      <c r="F663" s="23" t="s">
        <v>30</v>
      </c>
      <c r="G663" s="24">
        <v>0</v>
      </c>
      <c r="H663" s="24">
        <v>10000</v>
      </c>
      <c r="I663" s="3" t="e">
        <f ca="1">MesesATexto(D663)</f>
        <v>#NAME?</v>
      </c>
      <c r="J663" s="25">
        <f t="shared" si="10"/>
        <v>45393</v>
      </c>
      <c r="K663" s="5">
        <v>45401</v>
      </c>
      <c r="Y663" s="26"/>
      <c r="Z663" s="5"/>
      <c r="AA663" s="5"/>
    </row>
    <row r="664" spans="1:27" s="3" customFormat="1" ht="11.25" customHeight="1" x14ac:dyDescent="0.3">
      <c r="A664" s="2" t="s">
        <v>25</v>
      </c>
      <c r="B664" s="3" t="s">
        <v>1105</v>
      </c>
      <c r="C664" s="22">
        <v>2024</v>
      </c>
      <c r="D664" s="22">
        <v>4</v>
      </c>
      <c r="E664" s="22">
        <v>11</v>
      </c>
      <c r="F664" s="23" t="s">
        <v>33</v>
      </c>
      <c r="G664" s="24">
        <v>0</v>
      </c>
      <c r="H664" s="24">
        <v>4000</v>
      </c>
      <c r="I664" s="3" t="e">
        <f ca="1">MesesATexto(D664)</f>
        <v>#NAME?</v>
      </c>
      <c r="J664" s="25">
        <f t="shared" si="10"/>
        <v>45393</v>
      </c>
      <c r="K664" s="5">
        <v>45401</v>
      </c>
      <c r="Y664" s="26"/>
      <c r="Z664" s="5"/>
      <c r="AA664" s="5"/>
    </row>
    <row r="665" spans="1:27" s="3" customFormat="1" ht="11.25" customHeight="1" x14ac:dyDescent="0.3">
      <c r="A665" s="2" t="s">
        <v>25</v>
      </c>
      <c r="B665" s="3" t="s">
        <v>1106</v>
      </c>
      <c r="C665" s="22">
        <v>2024</v>
      </c>
      <c r="D665" s="22">
        <v>4</v>
      </c>
      <c r="E665" s="22">
        <v>11</v>
      </c>
      <c r="F665" s="23" t="s">
        <v>770</v>
      </c>
      <c r="G665" s="24">
        <v>0</v>
      </c>
      <c r="H665" s="24">
        <v>6785</v>
      </c>
      <c r="I665" s="3" t="e">
        <f ca="1">MesesATexto(D665)</f>
        <v>#NAME?</v>
      </c>
      <c r="J665" s="25">
        <f t="shared" si="10"/>
        <v>45393</v>
      </c>
      <c r="K665" s="5">
        <v>45401</v>
      </c>
      <c r="Y665" s="26"/>
      <c r="Z665" s="5"/>
      <c r="AA665" s="5"/>
    </row>
    <row r="666" spans="1:27" s="3" customFormat="1" ht="11.25" customHeight="1" x14ac:dyDescent="0.3">
      <c r="A666" s="2" t="s">
        <v>25</v>
      </c>
      <c r="B666" s="3" t="s">
        <v>1107</v>
      </c>
      <c r="C666" s="22">
        <v>2024</v>
      </c>
      <c r="D666" s="22">
        <v>4</v>
      </c>
      <c r="E666" s="22">
        <v>10</v>
      </c>
      <c r="F666" s="23" t="s">
        <v>818</v>
      </c>
      <c r="G666" s="24">
        <v>0</v>
      </c>
      <c r="H666" s="24">
        <v>6930</v>
      </c>
      <c r="I666" s="3" t="e">
        <f ca="1">MesesATexto(D666)</f>
        <v>#NAME?</v>
      </c>
      <c r="J666" s="25">
        <f t="shared" si="10"/>
        <v>45392</v>
      </c>
      <c r="K666" s="5">
        <v>45401</v>
      </c>
      <c r="Y666" s="26"/>
      <c r="Z666" s="5"/>
      <c r="AA666" s="5"/>
    </row>
    <row r="667" spans="1:27" s="3" customFormat="1" ht="11.25" customHeight="1" x14ac:dyDescent="0.3">
      <c r="A667" s="2" t="s">
        <v>25</v>
      </c>
      <c r="B667" s="3" t="s">
        <v>1108</v>
      </c>
      <c r="C667" s="22">
        <v>2024</v>
      </c>
      <c r="D667" s="22">
        <v>4</v>
      </c>
      <c r="E667" s="22">
        <v>10</v>
      </c>
      <c r="F667" s="23" t="s">
        <v>532</v>
      </c>
      <c r="G667" s="24">
        <v>0</v>
      </c>
      <c r="H667" s="24">
        <v>3000</v>
      </c>
      <c r="I667" s="3" t="e">
        <f ca="1">MesesATexto(D667)</f>
        <v>#NAME?</v>
      </c>
      <c r="J667" s="25">
        <f t="shared" si="10"/>
        <v>45392</v>
      </c>
      <c r="K667" s="5">
        <v>45401</v>
      </c>
      <c r="Y667" s="26"/>
      <c r="Z667" s="5"/>
      <c r="AA667" s="5"/>
    </row>
    <row r="668" spans="1:27" s="3" customFormat="1" ht="11.25" customHeight="1" x14ac:dyDescent="0.3">
      <c r="A668" s="2" t="s">
        <v>25</v>
      </c>
      <c r="B668" s="3" t="s">
        <v>1109</v>
      </c>
      <c r="C668" s="22">
        <v>2024</v>
      </c>
      <c r="D668" s="22">
        <v>4</v>
      </c>
      <c r="E668" s="22">
        <v>10</v>
      </c>
      <c r="F668" s="23" t="s">
        <v>30</v>
      </c>
      <c r="G668" s="24"/>
      <c r="H668" s="24">
        <v>10000</v>
      </c>
      <c r="I668" s="3" t="e">
        <f ca="1">MesesATexto(D668)</f>
        <v>#NAME?</v>
      </c>
      <c r="J668" s="25">
        <f t="shared" si="10"/>
        <v>45392</v>
      </c>
      <c r="K668" s="5">
        <v>45401</v>
      </c>
      <c r="Y668" s="26"/>
      <c r="Z668" s="5"/>
      <c r="AA668" s="5"/>
    </row>
    <row r="669" spans="1:27" s="3" customFormat="1" ht="11.25" customHeight="1" x14ac:dyDescent="0.3">
      <c r="A669" s="2" t="s">
        <v>25</v>
      </c>
      <c r="B669" s="3" t="s">
        <v>1110</v>
      </c>
      <c r="C669" s="22">
        <v>2024</v>
      </c>
      <c r="D669" s="22">
        <v>4</v>
      </c>
      <c r="E669" s="22">
        <v>9</v>
      </c>
      <c r="F669" s="23" t="s">
        <v>1111</v>
      </c>
      <c r="G669" s="24">
        <v>0</v>
      </c>
      <c r="H669" s="24">
        <v>4658</v>
      </c>
      <c r="I669" s="3" t="e">
        <f ca="1">MesesATexto(D669)</f>
        <v>#NAME?</v>
      </c>
      <c r="J669" s="25">
        <f t="shared" si="10"/>
        <v>45391</v>
      </c>
      <c r="K669" s="5">
        <v>45394</v>
      </c>
      <c r="Y669" s="26"/>
      <c r="Z669" s="5"/>
      <c r="AA669" s="5"/>
    </row>
    <row r="670" spans="1:27" s="3" customFormat="1" ht="11.25" customHeight="1" x14ac:dyDescent="0.3">
      <c r="A670" s="2" t="s">
        <v>25</v>
      </c>
      <c r="B670" s="3" t="s">
        <v>1112</v>
      </c>
      <c r="C670" s="22">
        <v>2024</v>
      </c>
      <c r="D670" s="22">
        <v>4</v>
      </c>
      <c r="E670" s="22">
        <v>9</v>
      </c>
      <c r="F670" s="23" t="s">
        <v>30</v>
      </c>
      <c r="G670" s="24">
        <v>0</v>
      </c>
      <c r="H670" s="24">
        <v>10000</v>
      </c>
      <c r="I670" s="3" t="e">
        <f ca="1">MesesATexto(D670)</f>
        <v>#NAME?</v>
      </c>
      <c r="J670" s="25">
        <f t="shared" si="10"/>
        <v>45391</v>
      </c>
      <c r="K670" s="5">
        <v>45394</v>
      </c>
      <c r="Y670" s="26"/>
      <c r="Z670" s="5"/>
      <c r="AA670" s="5"/>
    </row>
    <row r="671" spans="1:27" s="3" customFormat="1" ht="11.25" customHeight="1" x14ac:dyDescent="0.3">
      <c r="A671" s="2" t="s">
        <v>25</v>
      </c>
      <c r="B671" s="3" t="s">
        <v>1113</v>
      </c>
      <c r="C671" s="22">
        <v>2024</v>
      </c>
      <c r="D671" s="22">
        <v>4</v>
      </c>
      <c r="E671" s="22">
        <v>9</v>
      </c>
      <c r="F671" s="23" t="s">
        <v>729</v>
      </c>
      <c r="G671" s="24">
        <v>0</v>
      </c>
      <c r="H671" s="24">
        <v>6700</v>
      </c>
      <c r="I671" s="3" t="e">
        <f ca="1">MesesATexto(D671)</f>
        <v>#NAME?</v>
      </c>
      <c r="J671" s="25">
        <f t="shared" si="10"/>
        <v>45391</v>
      </c>
      <c r="K671" s="5">
        <v>45394</v>
      </c>
      <c r="Y671" s="26"/>
      <c r="Z671" s="5"/>
      <c r="AA671" s="5"/>
    </row>
    <row r="672" spans="1:27" s="3" customFormat="1" ht="11.25" customHeight="1" x14ac:dyDescent="0.3">
      <c r="A672" s="2" t="s">
        <v>25</v>
      </c>
      <c r="B672" s="3" t="s">
        <v>1114</v>
      </c>
      <c r="C672" s="22">
        <v>2024</v>
      </c>
      <c r="D672" s="22">
        <v>4</v>
      </c>
      <c r="E672" s="22">
        <v>8</v>
      </c>
      <c r="F672" s="23" t="s">
        <v>70</v>
      </c>
      <c r="G672" s="24">
        <v>0</v>
      </c>
      <c r="H672" s="24">
        <v>5000</v>
      </c>
      <c r="I672" s="3" t="e">
        <f ca="1">MesesATexto(D672)</f>
        <v>#NAME?</v>
      </c>
      <c r="J672" s="25">
        <f t="shared" si="10"/>
        <v>45390</v>
      </c>
      <c r="K672" s="5">
        <v>45394</v>
      </c>
      <c r="Y672" s="26"/>
      <c r="Z672" s="5"/>
      <c r="AA672" s="5"/>
    </row>
    <row r="673" spans="1:27" s="3" customFormat="1" ht="11.25" customHeight="1" x14ac:dyDescent="0.3">
      <c r="A673" s="2" t="s">
        <v>25</v>
      </c>
      <c r="B673" s="3" t="s">
        <v>1115</v>
      </c>
      <c r="C673" s="22">
        <v>2024</v>
      </c>
      <c r="D673" s="22">
        <v>4</v>
      </c>
      <c r="E673" s="22">
        <v>8</v>
      </c>
      <c r="F673" s="23" t="s">
        <v>30</v>
      </c>
      <c r="G673" s="24">
        <v>0</v>
      </c>
      <c r="H673" s="24">
        <v>10000</v>
      </c>
      <c r="I673" s="3" t="e">
        <f ca="1">MesesATexto(D673)</f>
        <v>#NAME?</v>
      </c>
      <c r="J673" s="25">
        <f t="shared" si="10"/>
        <v>45390</v>
      </c>
      <c r="K673" s="5">
        <v>45394</v>
      </c>
      <c r="Y673" s="26"/>
      <c r="Z673" s="5"/>
      <c r="AA673" s="5"/>
    </row>
    <row r="674" spans="1:27" s="3" customFormat="1" ht="11.25" customHeight="1" x14ac:dyDescent="0.3">
      <c r="A674" s="2" t="s">
        <v>25</v>
      </c>
      <c r="B674" s="3" t="s">
        <v>1116</v>
      </c>
      <c r="C674" s="22">
        <v>2024</v>
      </c>
      <c r="D674" s="22">
        <v>4</v>
      </c>
      <c r="E674" s="22">
        <v>7</v>
      </c>
      <c r="F674" s="23" t="s">
        <v>70</v>
      </c>
      <c r="G674" s="24">
        <v>0</v>
      </c>
      <c r="H674" s="24">
        <v>5000</v>
      </c>
      <c r="I674" s="3" t="e">
        <f ca="1">MesesATexto(D674)</f>
        <v>#NAME?</v>
      </c>
      <c r="J674" s="25">
        <f t="shared" si="10"/>
        <v>45389</v>
      </c>
      <c r="K674" s="5">
        <v>45394</v>
      </c>
      <c r="Y674" s="26"/>
      <c r="Z674" s="5"/>
      <c r="AA674" s="5"/>
    </row>
    <row r="675" spans="1:27" s="3" customFormat="1" ht="11.25" customHeight="1" x14ac:dyDescent="0.3">
      <c r="A675" s="2" t="s">
        <v>25</v>
      </c>
      <c r="B675" s="3" t="s">
        <v>1117</v>
      </c>
      <c r="C675" s="22">
        <v>2024</v>
      </c>
      <c r="D675" s="22">
        <v>4</v>
      </c>
      <c r="E675" s="22">
        <v>7</v>
      </c>
      <c r="F675" s="23" t="s">
        <v>30</v>
      </c>
      <c r="G675" s="24">
        <v>0</v>
      </c>
      <c r="H675" s="24">
        <v>10000</v>
      </c>
      <c r="I675" s="3" t="e">
        <f ca="1">MesesATexto(D675)</f>
        <v>#NAME?</v>
      </c>
      <c r="J675" s="25">
        <f t="shared" si="10"/>
        <v>45389</v>
      </c>
      <c r="K675" s="5">
        <v>45394</v>
      </c>
      <c r="Y675" s="26"/>
      <c r="Z675" s="5"/>
      <c r="AA675" s="5"/>
    </row>
    <row r="676" spans="1:27" s="3" customFormat="1" ht="11.25" customHeight="1" x14ac:dyDescent="0.3">
      <c r="A676" s="2" t="s">
        <v>25</v>
      </c>
      <c r="B676" s="3" t="s">
        <v>1118</v>
      </c>
      <c r="C676" s="22">
        <v>2024</v>
      </c>
      <c r="D676" s="22">
        <v>4</v>
      </c>
      <c r="E676" s="22">
        <v>7</v>
      </c>
      <c r="F676" s="23" t="s">
        <v>68</v>
      </c>
      <c r="G676" s="24">
        <v>0</v>
      </c>
      <c r="H676" s="24">
        <v>7000</v>
      </c>
      <c r="I676" s="3" t="e">
        <f ca="1">MesesATexto(D676)</f>
        <v>#NAME?</v>
      </c>
      <c r="J676" s="25">
        <f t="shared" si="10"/>
        <v>45389</v>
      </c>
      <c r="K676" s="5">
        <v>45394</v>
      </c>
      <c r="Y676" s="26"/>
      <c r="Z676" s="5"/>
      <c r="AA676" s="5"/>
    </row>
    <row r="677" spans="1:27" s="3" customFormat="1" ht="11.25" customHeight="1" x14ac:dyDescent="0.3">
      <c r="A677" s="2" t="s">
        <v>25</v>
      </c>
      <c r="B677" s="3" t="s">
        <v>1119</v>
      </c>
      <c r="C677" s="22">
        <v>2024</v>
      </c>
      <c r="D677" s="22">
        <v>4</v>
      </c>
      <c r="E677" s="22">
        <v>5</v>
      </c>
      <c r="F677" s="23" t="s">
        <v>30</v>
      </c>
      <c r="G677" s="24">
        <v>0</v>
      </c>
      <c r="H677" s="24">
        <v>10000</v>
      </c>
      <c r="I677" s="3" t="e">
        <f ca="1">MesesATexto(D677)</f>
        <v>#NAME?</v>
      </c>
      <c r="J677" s="25">
        <f t="shared" si="10"/>
        <v>45387</v>
      </c>
      <c r="K677" s="5">
        <v>45394</v>
      </c>
      <c r="Y677" s="26"/>
      <c r="Z677" s="5"/>
      <c r="AA677" s="5"/>
    </row>
    <row r="678" spans="1:27" s="3" customFormat="1" ht="11.25" customHeight="1" x14ac:dyDescent="0.3">
      <c r="A678" s="2" t="s">
        <v>25</v>
      </c>
      <c r="B678" s="3" t="s">
        <v>1120</v>
      </c>
      <c r="C678" s="22">
        <v>2024</v>
      </c>
      <c r="D678" s="22">
        <v>4</v>
      </c>
      <c r="E678" s="22">
        <v>5</v>
      </c>
      <c r="F678" s="23" t="s">
        <v>1121</v>
      </c>
      <c r="G678" s="24">
        <v>0</v>
      </c>
      <c r="H678" s="24">
        <v>7400</v>
      </c>
      <c r="I678" s="3" t="e">
        <f ca="1">MesesATexto(D678)</f>
        <v>#NAME?</v>
      </c>
      <c r="J678" s="25">
        <f t="shared" si="10"/>
        <v>45387</v>
      </c>
      <c r="K678" s="5">
        <v>45394</v>
      </c>
      <c r="Y678" s="26"/>
      <c r="Z678" s="5"/>
      <c r="AA678" s="5"/>
    </row>
    <row r="679" spans="1:27" s="3" customFormat="1" ht="11.25" customHeight="1" x14ac:dyDescent="0.3">
      <c r="A679" s="2" t="s">
        <v>25</v>
      </c>
      <c r="B679" s="3" t="s">
        <v>1122</v>
      </c>
      <c r="C679" s="22">
        <v>2024</v>
      </c>
      <c r="D679" s="22">
        <v>4</v>
      </c>
      <c r="E679" s="22">
        <v>4</v>
      </c>
      <c r="F679" s="23" t="s">
        <v>30</v>
      </c>
      <c r="G679" s="24">
        <v>0</v>
      </c>
      <c r="H679" s="24">
        <v>10000</v>
      </c>
      <c r="I679" s="3" t="e">
        <f ca="1">MesesATexto(D679)</f>
        <v>#NAME?</v>
      </c>
      <c r="J679" s="25">
        <f t="shared" si="10"/>
        <v>45386</v>
      </c>
      <c r="K679" s="5">
        <v>45394</v>
      </c>
      <c r="Y679" s="26"/>
      <c r="Z679" s="5"/>
      <c r="AA679" s="5"/>
    </row>
    <row r="680" spans="1:27" s="3" customFormat="1" ht="11.25" customHeight="1" x14ac:dyDescent="0.3">
      <c r="A680" s="2" t="s">
        <v>25</v>
      </c>
      <c r="B680" s="3" t="s">
        <v>1123</v>
      </c>
      <c r="C680" s="22">
        <v>2024</v>
      </c>
      <c r="D680" s="22">
        <v>4</v>
      </c>
      <c r="E680" s="22">
        <v>4</v>
      </c>
      <c r="F680" s="23" t="s">
        <v>74</v>
      </c>
      <c r="G680" s="24">
        <v>0</v>
      </c>
      <c r="H680" s="24">
        <v>5400</v>
      </c>
      <c r="I680" s="3" t="e">
        <f ca="1">MesesATexto(D680)</f>
        <v>#NAME?</v>
      </c>
      <c r="J680" s="25">
        <f t="shared" si="10"/>
        <v>45386</v>
      </c>
      <c r="K680" s="5">
        <v>45394</v>
      </c>
      <c r="Y680" s="26"/>
      <c r="Z680" s="5"/>
      <c r="AA680" s="5"/>
    </row>
    <row r="681" spans="1:27" s="3" customFormat="1" ht="11.25" customHeight="1" x14ac:dyDescent="0.3">
      <c r="A681" s="2" t="s">
        <v>25</v>
      </c>
      <c r="B681" s="3" t="s">
        <v>1124</v>
      </c>
      <c r="C681" s="22">
        <v>2024</v>
      </c>
      <c r="D681" s="22">
        <v>4</v>
      </c>
      <c r="E681" s="22">
        <v>4</v>
      </c>
      <c r="F681" s="23" t="s">
        <v>68</v>
      </c>
      <c r="G681" s="24">
        <v>0</v>
      </c>
      <c r="H681" s="24">
        <v>7000</v>
      </c>
      <c r="I681" s="3" t="e">
        <f ca="1">MesesATexto(D681)</f>
        <v>#NAME?</v>
      </c>
      <c r="J681" s="25">
        <f t="shared" si="10"/>
        <v>45386</v>
      </c>
      <c r="K681" s="5">
        <v>45394</v>
      </c>
      <c r="Y681" s="26"/>
      <c r="Z681" s="5"/>
      <c r="AA681" s="5"/>
    </row>
    <row r="682" spans="1:27" s="3" customFormat="1" ht="11.25" customHeight="1" x14ac:dyDescent="0.3">
      <c r="A682" s="2" t="s">
        <v>25</v>
      </c>
      <c r="B682" s="3" t="s">
        <v>1125</v>
      </c>
      <c r="C682" s="22">
        <v>2024</v>
      </c>
      <c r="D682" s="22">
        <v>4</v>
      </c>
      <c r="E682" s="22">
        <v>3</v>
      </c>
      <c r="F682" s="23" t="s">
        <v>30</v>
      </c>
      <c r="G682" s="24">
        <v>0</v>
      </c>
      <c r="H682" s="24">
        <v>10000</v>
      </c>
      <c r="I682" s="3" t="e">
        <f ca="1">MesesATexto(D682)</f>
        <v>#NAME?</v>
      </c>
      <c r="J682" s="25">
        <f t="shared" si="10"/>
        <v>45385</v>
      </c>
      <c r="K682" s="5">
        <v>45394</v>
      </c>
      <c r="Y682" s="26"/>
      <c r="Z682" s="5"/>
      <c r="AA682" s="5"/>
    </row>
    <row r="683" spans="1:27" s="3" customFormat="1" ht="11.25" customHeight="1" x14ac:dyDescent="0.3">
      <c r="A683" s="2" t="s">
        <v>25</v>
      </c>
      <c r="B683" s="3" t="s">
        <v>1126</v>
      </c>
      <c r="C683" s="22">
        <v>2024</v>
      </c>
      <c r="D683" s="22">
        <v>4</v>
      </c>
      <c r="E683" s="22">
        <v>3</v>
      </c>
      <c r="F683" s="23" t="s">
        <v>70</v>
      </c>
      <c r="G683" s="24">
        <v>0</v>
      </c>
      <c r="H683" s="24">
        <v>5000</v>
      </c>
      <c r="I683" s="3" t="e">
        <f ca="1">MesesATexto(D683)</f>
        <v>#NAME?</v>
      </c>
      <c r="J683" s="25">
        <f t="shared" si="10"/>
        <v>45385</v>
      </c>
      <c r="K683" s="5">
        <v>45394</v>
      </c>
      <c r="Y683" s="26"/>
      <c r="Z683" s="5"/>
      <c r="AA683" s="5"/>
    </row>
    <row r="684" spans="1:27" s="3" customFormat="1" ht="11.25" customHeight="1" x14ac:dyDescent="0.3">
      <c r="A684" s="2" t="s">
        <v>25</v>
      </c>
      <c r="B684" s="3" t="s">
        <v>1127</v>
      </c>
      <c r="C684" s="22">
        <v>2024</v>
      </c>
      <c r="D684" s="22">
        <v>4</v>
      </c>
      <c r="E684" s="22">
        <v>3</v>
      </c>
      <c r="F684" s="23" t="s">
        <v>1128</v>
      </c>
      <c r="G684" s="24">
        <v>0</v>
      </c>
      <c r="H684" s="24">
        <v>6874</v>
      </c>
      <c r="I684" s="3" t="e">
        <f ca="1">MesesATexto(D684)</f>
        <v>#NAME?</v>
      </c>
      <c r="J684" s="25">
        <f t="shared" si="10"/>
        <v>45385</v>
      </c>
      <c r="K684" s="5">
        <v>45394</v>
      </c>
      <c r="Y684" s="26"/>
      <c r="Z684" s="5"/>
      <c r="AA684" s="5"/>
    </row>
    <row r="685" spans="1:27" s="3" customFormat="1" ht="11.25" customHeight="1" x14ac:dyDescent="0.3">
      <c r="A685" s="2" t="s">
        <v>25</v>
      </c>
      <c r="B685" s="3" t="s">
        <v>1129</v>
      </c>
      <c r="C685" s="22">
        <v>2024</v>
      </c>
      <c r="D685" s="22">
        <v>4</v>
      </c>
      <c r="E685" s="22">
        <v>2</v>
      </c>
      <c r="F685" s="23" t="s">
        <v>725</v>
      </c>
      <c r="G685" s="24">
        <v>0</v>
      </c>
      <c r="H685" s="24">
        <v>6852</v>
      </c>
      <c r="I685" s="3" t="e">
        <f ca="1">MesesATexto(D685)</f>
        <v>#NAME?</v>
      </c>
      <c r="J685" s="25">
        <f t="shared" si="10"/>
        <v>45384</v>
      </c>
      <c r="K685" s="5">
        <v>45394</v>
      </c>
      <c r="Y685" s="26"/>
      <c r="Z685" s="5"/>
      <c r="AA685" s="5"/>
    </row>
    <row r="686" spans="1:27" s="3" customFormat="1" ht="11.25" customHeight="1" x14ac:dyDescent="0.3">
      <c r="A686" s="2" t="s">
        <v>25</v>
      </c>
      <c r="B686" s="3" t="s">
        <v>1130</v>
      </c>
      <c r="C686" s="22">
        <v>2024</v>
      </c>
      <c r="D686" s="22">
        <v>4</v>
      </c>
      <c r="E686" s="22">
        <v>2</v>
      </c>
      <c r="F686" s="23" t="s">
        <v>70</v>
      </c>
      <c r="G686" s="24">
        <v>0</v>
      </c>
      <c r="H686" s="24">
        <v>5000</v>
      </c>
      <c r="I686" s="3" t="e">
        <f ca="1">MesesATexto(D686)</f>
        <v>#NAME?</v>
      </c>
      <c r="J686" s="25">
        <f t="shared" si="10"/>
        <v>45384</v>
      </c>
      <c r="K686" s="5">
        <v>45394</v>
      </c>
      <c r="Y686" s="26"/>
      <c r="Z686" s="5"/>
      <c r="AA686" s="5"/>
    </row>
    <row r="687" spans="1:27" s="3" customFormat="1" ht="11.25" customHeight="1" x14ac:dyDescent="0.3">
      <c r="A687" s="2" t="s">
        <v>25</v>
      </c>
      <c r="B687" s="3" t="s">
        <v>1131</v>
      </c>
      <c r="C687" s="22">
        <v>2024</v>
      </c>
      <c r="D687" s="22">
        <v>4</v>
      </c>
      <c r="E687" s="22">
        <v>2</v>
      </c>
      <c r="F687" s="23" t="s">
        <v>30</v>
      </c>
      <c r="G687" s="24">
        <v>0</v>
      </c>
      <c r="H687" s="24">
        <v>10000</v>
      </c>
      <c r="I687" s="3" t="e">
        <f ca="1">MesesATexto(D687)</f>
        <v>#NAME?</v>
      </c>
      <c r="J687" s="25">
        <f t="shared" si="10"/>
        <v>45384</v>
      </c>
      <c r="K687" s="5">
        <v>45394</v>
      </c>
      <c r="Y687" s="26"/>
      <c r="Z687" s="5"/>
      <c r="AA687" s="5"/>
    </row>
    <row r="688" spans="1:27" s="3" customFormat="1" ht="11.25" customHeight="1" x14ac:dyDescent="0.3">
      <c r="A688" s="2" t="s">
        <v>25</v>
      </c>
      <c r="B688" s="3" t="s">
        <v>1132</v>
      </c>
      <c r="C688" s="22">
        <v>2024</v>
      </c>
      <c r="D688" s="22">
        <v>4</v>
      </c>
      <c r="E688" s="22">
        <v>1</v>
      </c>
      <c r="F688" s="23" t="s">
        <v>1133</v>
      </c>
      <c r="G688" s="24">
        <v>0</v>
      </c>
      <c r="H688" s="24">
        <v>9150</v>
      </c>
      <c r="I688" s="3" t="e">
        <f ca="1">MesesATexto(D688)</f>
        <v>#NAME?</v>
      </c>
      <c r="J688" s="25">
        <f t="shared" si="10"/>
        <v>45383</v>
      </c>
      <c r="K688" s="5">
        <v>45394</v>
      </c>
      <c r="Y688" s="26"/>
      <c r="Z688" s="5"/>
      <c r="AA688" s="5"/>
    </row>
    <row r="689" spans="1:27" s="3" customFormat="1" ht="11.25" customHeight="1" x14ac:dyDescent="0.3">
      <c r="A689" s="2" t="s">
        <v>25</v>
      </c>
      <c r="B689" s="3" t="s">
        <v>1134</v>
      </c>
      <c r="C689" s="22">
        <v>2024</v>
      </c>
      <c r="D689" s="22">
        <v>4</v>
      </c>
      <c r="E689" s="22">
        <v>1</v>
      </c>
      <c r="F689" s="23" t="s">
        <v>36</v>
      </c>
      <c r="G689" s="24">
        <v>0</v>
      </c>
      <c r="H689" s="24">
        <v>6000</v>
      </c>
      <c r="I689" s="3" t="e">
        <f ca="1">MesesATexto(D689)</f>
        <v>#NAME?</v>
      </c>
      <c r="J689" s="25">
        <f t="shared" si="10"/>
        <v>45383</v>
      </c>
      <c r="K689" s="5">
        <v>45394</v>
      </c>
      <c r="Y689" s="26"/>
      <c r="Z689" s="5"/>
      <c r="AA689" s="5"/>
    </row>
    <row r="690" spans="1:27" s="3" customFormat="1" ht="11.25" customHeight="1" x14ac:dyDescent="0.3">
      <c r="A690" s="2" t="s">
        <v>25</v>
      </c>
      <c r="B690" s="3" t="s">
        <v>1135</v>
      </c>
      <c r="C690" s="22">
        <v>2024</v>
      </c>
      <c r="D690" s="22">
        <v>4</v>
      </c>
      <c r="E690" s="22">
        <v>1</v>
      </c>
      <c r="F690" s="23" t="s">
        <v>1136</v>
      </c>
      <c r="G690" s="24">
        <v>0</v>
      </c>
      <c r="H690" s="24">
        <v>6937</v>
      </c>
      <c r="I690" s="3" t="e">
        <f ca="1">MesesATexto(D690)</f>
        <v>#NAME?</v>
      </c>
      <c r="J690" s="25">
        <f t="shared" si="10"/>
        <v>45383</v>
      </c>
      <c r="K690" s="5">
        <v>45394</v>
      </c>
      <c r="Y690" s="26"/>
      <c r="Z690" s="5"/>
      <c r="AA690" s="5"/>
    </row>
    <row r="691" spans="1:27" s="3" customFormat="1" ht="11.25" customHeight="1" x14ac:dyDescent="0.3">
      <c r="A691" s="2" t="s">
        <v>25</v>
      </c>
      <c r="B691" s="3" t="s">
        <v>1137</v>
      </c>
      <c r="C691" s="22">
        <v>2024</v>
      </c>
      <c r="D691" s="22">
        <v>4</v>
      </c>
      <c r="E691" s="22">
        <v>1</v>
      </c>
      <c r="F691" s="23" t="s">
        <v>1138</v>
      </c>
      <c r="G691" s="24"/>
      <c r="H691" s="24">
        <v>980</v>
      </c>
      <c r="I691" s="3" t="e">
        <f ca="1">MesesATexto(D691)</f>
        <v>#NAME?</v>
      </c>
      <c r="J691" s="25">
        <f t="shared" si="10"/>
        <v>45383</v>
      </c>
      <c r="K691" s="5">
        <v>45394</v>
      </c>
      <c r="Y691" s="26"/>
      <c r="Z691" s="5"/>
      <c r="AA691" s="5"/>
    </row>
    <row r="692" spans="1:27" s="3" customFormat="1" ht="11.25" customHeight="1" x14ac:dyDescent="0.3">
      <c r="A692" s="2" t="s">
        <v>96</v>
      </c>
      <c r="B692" s="3" t="s">
        <v>1139</v>
      </c>
      <c r="C692" s="22">
        <v>2024</v>
      </c>
      <c r="D692" s="22">
        <v>4</v>
      </c>
      <c r="E692" s="22">
        <v>5</v>
      </c>
      <c r="F692" s="23" t="s">
        <v>1140</v>
      </c>
      <c r="G692" s="24">
        <v>117.16</v>
      </c>
      <c r="H692" s="24">
        <v>1511.91</v>
      </c>
      <c r="I692" s="3" t="e">
        <f ca="1">MesesATexto(D692)</f>
        <v>#NAME?</v>
      </c>
      <c r="J692" s="25">
        <f t="shared" si="10"/>
        <v>45387</v>
      </c>
      <c r="K692" s="5">
        <v>45391</v>
      </c>
      <c r="Y692" s="26"/>
      <c r="Z692" s="5"/>
      <c r="AA692" s="5"/>
    </row>
    <row r="693" spans="1:27" s="3" customFormat="1" ht="11.25" customHeight="1" x14ac:dyDescent="0.3">
      <c r="A693" s="2" t="s">
        <v>134</v>
      </c>
      <c r="B693" s="3" t="s">
        <v>1141</v>
      </c>
      <c r="C693" s="22">
        <v>2024</v>
      </c>
      <c r="D693" s="22">
        <v>4</v>
      </c>
      <c r="E693" s="22">
        <v>7</v>
      </c>
      <c r="F693" s="23" t="s">
        <v>1142</v>
      </c>
      <c r="G693" s="24">
        <v>2620.6799999999998</v>
      </c>
      <c r="H693" s="24">
        <v>17180</v>
      </c>
      <c r="I693" s="3" t="e">
        <f ca="1">MesesATexto(D693)</f>
        <v>#NAME?</v>
      </c>
      <c r="J693" s="25">
        <f t="shared" si="10"/>
        <v>45389</v>
      </c>
      <c r="K693" s="5">
        <v>45391</v>
      </c>
      <c r="Y693" s="26"/>
      <c r="Z693" s="5"/>
      <c r="AA693" s="5"/>
    </row>
    <row r="694" spans="1:27" s="3" customFormat="1" ht="11.25" customHeight="1" x14ac:dyDescent="0.3">
      <c r="A694" s="2" t="s">
        <v>134</v>
      </c>
      <c r="B694" s="3" t="s">
        <v>1143</v>
      </c>
      <c r="C694" s="22">
        <v>2024</v>
      </c>
      <c r="D694" s="22">
        <v>4</v>
      </c>
      <c r="E694" s="22">
        <v>7</v>
      </c>
      <c r="F694" s="23" t="s">
        <v>1144</v>
      </c>
      <c r="G694" s="24">
        <v>724.58</v>
      </c>
      <c r="H694" s="24">
        <v>4750</v>
      </c>
      <c r="I694" s="3" t="e">
        <f ca="1">MesesATexto(D694)</f>
        <v>#NAME?</v>
      </c>
      <c r="J694" s="25">
        <f t="shared" si="10"/>
        <v>45389</v>
      </c>
      <c r="K694" s="5">
        <v>45391</v>
      </c>
      <c r="Y694" s="26"/>
      <c r="Z694" s="5"/>
      <c r="AA694" s="5"/>
    </row>
    <row r="695" spans="1:27" s="3" customFormat="1" ht="11.25" customHeight="1" x14ac:dyDescent="0.3">
      <c r="A695" s="2" t="s">
        <v>38</v>
      </c>
      <c r="B695" s="3" t="s">
        <v>1145</v>
      </c>
      <c r="C695" s="22">
        <v>2024</v>
      </c>
      <c r="D695" s="22">
        <v>4</v>
      </c>
      <c r="E695" s="22">
        <v>4</v>
      </c>
      <c r="F695" s="23" t="s">
        <v>1146</v>
      </c>
      <c r="G695" s="24"/>
      <c r="H695" s="24">
        <v>15000</v>
      </c>
      <c r="I695" s="3" t="e">
        <f ca="1">MesesATexto(D695)</f>
        <v>#NAME?</v>
      </c>
      <c r="J695" s="25">
        <f t="shared" si="10"/>
        <v>45386</v>
      </c>
      <c r="K695" s="5">
        <v>45387</v>
      </c>
      <c r="Y695" s="26"/>
      <c r="Z695" s="5"/>
      <c r="AA695" s="5"/>
    </row>
    <row r="696" spans="1:27" s="3" customFormat="1" ht="11.25" customHeight="1" x14ac:dyDescent="0.3">
      <c r="A696" s="2" t="s">
        <v>50</v>
      </c>
      <c r="B696" s="3" t="s">
        <v>1147</v>
      </c>
      <c r="C696" s="22">
        <v>2024</v>
      </c>
      <c r="D696" s="22">
        <v>4</v>
      </c>
      <c r="E696" s="22">
        <v>3</v>
      </c>
      <c r="F696" s="23" t="s">
        <v>1148</v>
      </c>
      <c r="G696" s="24">
        <v>388.98</v>
      </c>
      <c r="H696" s="24">
        <v>2550</v>
      </c>
      <c r="I696" s="3" t="e">
        <f ca="1">MesesATexto(D696)</f>
        <v>#NAME?</v>
      </c>
      <c r="J696" s="25">
        <f t="shared" si="10"/>
        <v>45385</v>
      </c>
      <c r="K696" s="5">
        <v>45387</v>
      </c>
      <c r="Y696" s="26"/>
      <c r="Z696" s="5"/>
      <c r="AA696" s="5"/>
    </row>
    <row r="697" spans="1:27" s="3" customFormat="1" ht="11.25" customHeight="1" x14ac:dyDescent="0.3">
      <c r="A697" s="2" t="s">
        <v>101</v>
      </c>
      <c r="B697" s="3" t="s">
        <v>1149</v>
      </c>
      <c r="C697" s="22">
        <v>2024</v>
      </c>
      <c r="D697" s="22">
        <v>4</v>
      </c>
      <c r="E697" s="22">
        <v>1</v>
      </c>
      <c r="F697" s="23" t="s">
        <v>1150</v>
      </c>
      <c r="G697" s="24">
        <v>4988.8900000000003</v>
      </c>
      <c r="H697" s="24">
        <v>32704.95</v>
      </c>
      <c r="I697" s="3" t="e">
        <f ca="1">MesesATexto(D697)</f>
        <v>#NAME?</v>
      </c>
      <c r="J697" s="25">
        <f t="shared" si="10"/>
        <v>45383</v>
      </c>
      <c r="K697" s="5">
        <v>45387</v>
      </c>
      <c r="Y697" s="26"/>
      <c r="Z697" s="5"/>
      <c r="AA697" s="5"/>
    </row>
    <row r="698" spans="1:27" s="3" customFormat="1" ht="11.25" customHeight="1" x14ac:dyDescent="0.3">
      <c r="A698" s="2" t="s">
        <v>149</v>
      </c>
      <c r="B698" s="3" t="s">
        <v>1151</v>
      </c>
      <c r="C698" s="22">
        <v>2024</v>
      </c>
      <c r="D698" s="22">
        <v>4</v>
      </c>
      <c r="E698" s="22">
        <v>3</v>
      </c>
      <c r="F698" s="23" t="s">
        <v>1152</v>
      </c>
      <c r="G698" s="24">
        <v>2288.14</v>
      </c>
      <c r="H698" s="24">
        <v>15000</v>
      </c>
      <c r="I698" s="3" t="e">
        <f ca="1">MesesATexto(D698)</f>
        <v>#NAME?</v>
      </c>
      <c r="J698" s="25">
        <f t="shared" si="10"/>
        <v>45385</v>
      </c>
      <c r="K698" s="5">
        <v>45387</v>
      </c>
      <c r="Y698" s="26"/>
      <c r="Z698" s="5"/>
      <c r="AA698" s="5"/>
    </row>
    <row r="699" spans="1:27" s="3" customFormat="1" ht="11.25" customHeight="1" x14ac:dyDescent="0.3">
      <c r="A699" s="2" t="s">
        <v>25</v>
      </c>
      <c r="B699" s="3" t="s">
        <v>1153</v>
      </c>
      <c r="C699" s="22">
        <v>2024</v>
      </c>
      <c r="D699" s="22">
        <v>4</v>
      </c>
      <c r="E699" s="22">
        <v>4</v>
      </c>
      <c r="F699" s="23" t="s">
        <v>30</v>
      </c>
      <c r="G699" s="24">
        <v>0</v>
      </c>
      <c r="H699" s="24">
        <v>10000</v>
      </c>
      <c r="I699" s="3" t="e">
        <f ca="1">MesesATexto(D699)</f>
        <v>#NAME?</v>
      </c>
      <c r="J699" s="25">
        <f t="shared" si="10"/>
        <v>45386</v>
      </c>
      <c r="K699" s="5">
        <v>45387</v>
      </c>
      <c r="Y699" s="26"/>
      <c r="Z699" s="5"/>
      <c r="AA699" s="5"/>
    </row>
    <row r="700" spans="1:27" s="3" customFormat="1" ht="11.25" customHeight="1" x14ac:dyDescent="0.3">
      <c r="A700" s="2" t="s">
        <v>47</v>
      </c>
      <c r="B700" s="3" t="s">
        <v>1154</v>
      </c>
      <c r="C700" s="22">
        <v>2024</v>
      </c>
      <c r="D700" s="22">
        <v>4</v>
      </c>
      <c r="E700" s="22">
        <v>4</v>
      </c>
      <c r="F700" s="23" t="s">
        <v>175</v>
      </c>
      <c r="G700" s="24"/>
      <c r="H700" s="24">
        <v>217100</v>
      </c>
      <c r="I700" s="3" t="e">
        <f ca="1">MesesATexto(D700)</f>
        <v>#NAME?</v>
      </c>
      <c r="J700" s="25">
        <f t="shared" si="10"/>
        <v>45386</v>
      </c>
      <c r="K700" s="5">
        <v>45387</v>
      </c>
      <c r="Y700" s="26"/>
      <c r="Z700" s="5"/>
      <c r="AA700" s="5"/>
    </row>
    <row r="701" spans="1:27" s="3" customFormat="1" ht="11.25" customHeight="1" x14ac:dyDescent="0.3">
      <c r="A701" s="2" t="s">
        <v>25</v>
      </c>
      <c r="B701" s="3" t="s">
        <v>1155</v>
      </c>
      <c r="C701" s="22">
        <v>2024</v>
      </c>
      <c r="D701" s="22">
        <v>3</v>
      </c>
      <c r="E701" s="22">
        <v>28</v>
      </c>
      <c r="F701" s="23" t="s">
        <v>751</v>
      </c>
      <c r="G701" s="24">
        <v>0</v>
      </c>
      <c r="H701" s="24">
        <v>7450</v>
      </c>
      <c r="I701" s="3" t="e">
        <f ca="1">MesesATexto(D701)</f>
        <v>#NAME?</v>
      </c>
      <c r="J701" s="25">
        <f t="shared" si="10"/>
        <v>45379</v>
      </c>
      <c r="K701" s="5">
        <v>45384</v>
      </c>
      <c r="Y701" s="26"/>
      <c r="Z701" s="5"/>
      <c r="AA701" s="5"/>
    </row>
    <row r="702" spans="1:27" s="3" customFormat="1" ht="11.25" customHeight="1" x14ac:dyDescent="0.3">
      <c r="A702" s="2" t="s">
        <v>25</v>
      </c>
      <c r="B702" s="3" t="s">
        <v>1156</v>
      </c>
      <c r="C702" s="22">
        <v>2024</v>
      </c>
      <c r="D702" s="22">
        <v>3</v>
      </c>
      <c r="E702" s="22">
        <v>28</v>
      </c>
      <c r="F702" s="23" t="s">
        <v>30</v>
      </c>
      <c r="G702" s="24">
        <v>0</v>
      </c>
      <c r="H702" s="24">
        <v>10000</v>
      </c>
      <c r="I702" s="3" t="e">
        <f ca="1">MesesATexto(D702)</f>
        <v>#NAME?</v>
      </c>
      <c r="J702" s="25">
        <f t="shared" si="10"/>
        <v>45379</v>
      </c>
      <c r="K702" s="5">
        <v>45384</v>
      </c>
      <c r="Y702" s="26"/>
      <c r="Z702" s="5"/>
      <c r="AA702" s="5"/>
    </row>
    <row r="703" spans="1:27" s="3" customFormat="1" ht="11.25" customHeight="1" x14ac:dyDescent="0.3">
      <c r="A703" s="2" t="s">
        <v>25</v>
      </c>
      <c r="B703" s="3" t="s">
        <v>1157</v>
      </c>
      <c r="C703" s="22">
        <v>2024</v>
      </c>
      <c r="D703" s="22">
        <v>3</v>
      </c>
      <c r="E703" s="22">
        <v>28</v>
      </c>
      <c r="F703" s="23" t="s">
        <v>792</v>
      </c>
      <c r="G703" s="24">
        <v>0</v>
      </c>
      <c r="H703" s="24">
        <v>6740</v>
      </c>
      <c r="I703" s="3" t="e">
        <f ca="1">MesesATexto(D703)</f>
        <v>#NAME?</v>
      </c>
      <c r="J703" s="25">
        <f t="shared" si="10"/>
        <v>45379</v>
      </c>
      <c r="K703" s="5">
        <v>45384</v>
      </c>
      <c r="Y703" s="26"/>
      <c r="Z703" s="5"/>
      <c r="AA703" s="5"/>
    </row>
    <row r="704" spans="1:27" s="3" customFormat="1" ht="11.25" customHeight="1" x14ac:dyDescent="0.3">
      <c r="A704" s="2" t="s">
        <v>25</v>
      </c>
      <c r="B704" s="3" t="s">
        <v>1158</v>
      </c>
      <c r="C704" s="22">
        <v>2024</v>
      </c>
      <c r="D704" s="22">
        <v>3</v>
      </c>
      <c r="E704" s="22">
        <v>28</v>
      </c>
      <c r="F704" s="23" t="s">
        <v>70</v>
      </c>
      <c r="G704" s="24">
        <v>0</v>
      </c>
      <c r="H704" s="24">
        <v>5000</v>
      </c>
      <c r="I704" s="3" t="e">
        <f ca="1">MesesATexto(D704)</f>
        <v>#NAME?</v>
      </c>
      <c r="J704" s="25">
        <f t="shared" si="10"/>
        <v>45379</v>
      </c>
      <c r="K704" s="5">
        <v>45384</v>
      </c>
      <c r="Y704" s="26"/>
      <c r="Z704" s="5"/>
      <c r="AA704" s="5"/>
    </row>
    <row r="705" spans="1:27" s="3" customFormat="1" ht="11.25" customHeight="1" x14ac:dyDescent="0.3">
      <c r="A705" s="2" t="s">
        <v>25</v>
      </c>
      <c r="B705" s="3" t="s">
        <v>1159</v>
      </c>
      <c r="C705" s="22">
        <v>2024</v>
      </c>
      <c r="D705" s="22">
        <v>3</v>
      </c>
      <c r="E705" s="22">
        <v>27</v>
      </c>
      <c r="F705" s="23" t="s">
        <v>1160</v>
      </c>
      <c r="G705" s="24">
        <v>0</v>
      </c>
      <c r="H705" s="24">
        <v>6945</v>
      </c>
      <c r="I705" s="3" t="e">
        <f ca="1">MesesATexto(D705)</f>
        <v>#NAME?</v>
      </c>
      <c r="J705" s="25">
        <f t="shared" si="10"/>
        <v>45378</v>
      </c>
      <c r="K705" s="5">
        <v>45384</v>
      </c>
      <c r="Y705" s="26"/>
      <c r="Z705" s="5"/>
      <c r="AA705" s="5"/>
    </row>
    <row r="706" spans="1:27" s="3" customFormat="1" ht="11.25" customHeight="1" x14ac:dyDescent="0.3">
      <c r="A706" s="2" t="s">
        <v>25</v>
      </c>
      <c r="B706" s="3" t="s">
        <v>1161</v>
      </c>
      <c r="C706" s="22">
        <v>2024</v>
      </c>
      <c r="D706" s="22">
        <v>3</v>
      </c>
      <c r="E706" s="22">
        <v>27</v>
      </c>
      <c r="F706" s="23" t="s">
        <v>30</v>
      </c>
      <c r="G706" s="24">
        <v>0</v>
      </c>
      <c r="H706" s="24">
        <v>10000</v>
      </c>
      <c r="I706" s="3" t="e">
        <f ca="1">MesesATexto(D706)</f>
        <v>#NAME?</v>
      </c>
      <c r="J706" s="25">
        <f t="shared" si="10"/>
        <v>45378</v>
      </c>
      <c r="K706" s="5">
        <v>45384</v>
      </c>
      <c r="Y706" s="26"/>
      <c r="Z706" s="5"/>
      <c r="AA706" s="5"/>
    </row>
    <row r="707" spans="1:27" s="3" customFormat="1" ht="11.25" customHeight="1" x14ac:dyDescent="0.3">
      <c r="A707" s="2" t="s">
        <v>25</v>
      </c>
      <c r="B707" s="3" t="s">
        <v>1162</v>
      </c>
      <c r="C707" s="22">
        <v>2024</v>
      </c>
      <c r="D707" s="22">
        <v>3</v>
      </c>
      <c r="E707" s="22">
        <v>26</v>
      </c>
      <c r="F707" s="23" t="s">
        <v>818</v>
      </c>
      <c r="G707" s="24">
        <v>0</v>
      </c>
      <c r="H707" s="24">
        <v>6930</v>
      </c>
      <c r="I707" s="3" t="e">
        <f ca="1">MesesATexto(D707)</f>
        <v>#NAME?</v>
      </c>
      <c r="J707" s="25">
        <f t="shared" si="10"/>
        <v>45377</v>
      </c>
      <c r="K707" s="5">
        <v>45384</v>
      </c>
      <c r="Y707" s="26"/>
      <c r="Z707" s="5"/>
      <c r="AA707" s="5"/>
    </row>
    <row r="708" spans="1:27" s="3" customFormat="1" ht="11.25" customHeight="1" x14ac:dyDescent="0.3">
      <c r="A708" s="2" t="s">
        <v>25</v>
      </c>
      <c r="B708" s="3" t="s">
        <v>1163</v>
      </c>
      <c r="C708" s="22">
        <v>2024</v>
      </c>
      <c r="D708" s="22">
        <v>3</v>
      </c>
      <c r="E708" s="22">
        <v>26</v>
      </c>
      <c r="F708" s="23" t="s">
        <v>30</v>
      </c>
      <c r="G708" s="24">
        <v>0</v>
      </c>
      <c r="H708" s="24">
        <v>10000</v>
      </c>
      <c r="I708" s="3" t="e">
        <f ca="1">MesesATexto(D708)</f>
        <v>#NAME?</v>
      </c>
      <c r="J708" s="25">
        <f t="shared" si="10"/>
        <v>45377</v>
      </c>
      <c r="K708" s="5">
        <v>45384</v>
      </c>
      <c r="Y708" s="26"/>
      <c r="Z708" s="5"/>
      <c r="AA708" s="5"/>
    </row>
    <row r="709" spans="1:27" s="3" customFormat="1" ht="11.25" customHeight="1" x14ac:dyDescent="0.3">
      <c r="A709" s="2" t="s">
        <v>25</v>
      </c>
      <c r="B709" s="3" t="s">
        <v>1164</v>
      </c>
      <c r="C709" s="22">
        <v>2024</v>
      </c>
      <c r="D709" s="22">
        <v>3</v>
      </c>
      <c r="E709" s="22">
        <v>26</v>
      </c>
      <c r="F709" s="23" t="s">
        <v>70</v>
      </c>
      <c r="G709" s="24">
        <v>0</v>
      </c>
      <c r="H709" s="24">
        <v>5000</v>
      </c>
      <c r="I709" s="3" t="e">
        <f ca="1">MesesATexto(D709)</f>
        <v>#NAME?</v>
      </c>
      <c r="J709" s="25">
        <f t="shared" si="10"/>
        <v>45377</v>
      </c>
      <c r="K709" s="5">
        <v>45384</v>
      </c>
      <c r="Y709" s="26"/>
      <c r="Z709" s="5"/>
      <c r="AA709" s="5"/>
    </row>
    <row r="710" spans="1:27" s="3" customFormat="1" ht="11.25" customHeight="1" x14ac:dyDescent="0.3">
      <c r="A710" s="2" t="s">
        <v>25</v>
      </c>
      <c r="B710" s="3" t="s">
        <v>1165</v>
      </c>
      <c r="C710" s="22">
        <v>2024</v>
      </c>
      <c r="D710" s="22">
        <v>3</v>
      </c>
      <c r="E710" s="22">
        <v>24</v>
      </c>
      <c r="F710" s="23" t="s">
        <v>1033</v>
      </c>
      <c r="G710" s="24">
        <v>0</v>
      </c>
      <c r="H710" s="24">
        <v>5600</v>
      </c>
      <c r="I710" s="3" t="e">
        <f ca="1">MesesATexto(D710)</f>
        <v>#NAME?</v>
      </c>
      <c r="J710" s="25">
        <f t="shared" si="10"/>
        <v>45375</v>
      </c>
      <c r="K710" s="5">
        <v>45384</v>
      </c>
      <c r="Y710" s="26"/>
      <c r="Z710" s="5"/>
      <c r="AA710" s="5"/>
    </row>
    <row r="711" spans="1:27" s="3" customFormat="1" ht="11.25" customHeight="1" x14ac:dyDescent="0.3">
      <c r="A711" s="2" t="s">
        <v>25</v>
      </c>
      <c r="B711" s="3" t="s">
        <v>1166</v>
      </c>
      <c r="C711" s="22">
        <v>2024</v>
      </c>
      <c r="D711" s="22">
        <v>3</v>
      </c>
      <c r="E711" s="22">
        <v>24</v>
      </c>
      <c r="F711" s="23" t="s">
        <v>30</v>
      </c>
      <c r="G711" s="24">
        <v>0</v>
      </c>
      <c r="H711" s="24">
        <v>10000</v>
      </c>
      <c r="I711" s="3" t="e">
        <f ca="1">MesesATexto(D711)</f>
        <v>#NAME?</v>
      </c>
      <c r="J711" s="25">
        <f t="shared" si="10"/>
        <v>45375</v>
      </c>
      <c r="K711" s="5">
        <v>45384</v>
      </c>
      <c r="Y711" s="26"/>
      <c r="Z711" s="5"/>
      <c r="AA711" s="5"/>
    </row>
    <row r="712" spans="1:27" s="3" customFormat="1" ht="11.25" customHeight="1" x14ac:dyDescent="0.3">
      <c r="A712" s="2" t="s">
        <v>25</v>
      </c>
      <c r="B712" s="3" t="s">
        <v>1167</v>
      </c>
      <c r="C712" s="22">
        <v>2024</v>
      </c>
      <c r="D712" s="22">
        <v>3</v>
      </c>
      <c r="E712" s="22">
        <v>24</v>
      </c>
      <c r="F712" s="23" t="s">
        <v>1168</v>
      </c>
      <c r="G712" s="24">
        <v>0</v>
      </c>
      <c r="H712" s="24">
        <v>7890</v>
      </c>
      <c r="I712" s="3" t="e">
        <f ca="1">MesesATexto(D712)</f>
        <v>#NAME?</v>
      </c>
      <c r="J712" s="25">
        <f t="shared" si="10"/>
        <v>45375</v>
      </c>
      <c r="K712" s="5">
        <v>45384</v>
      </c>
      <c r="Y712" s="26"/>
      <c r="Z712" s="5"/>
      <c r="AA712" s="5"/>
    </row>
    <row r="713" spans="1:27" s="3" customFormat="1" ht="11.25" customHeight="1" x14ac:dyDescent="0.3">
      <c r="A713" s="2" t="s">
        <v>25</v>
      </c>
      <c r="B713" s="3" t="s">
        <v>1169</v>
      </c>
      <c r="C713" s="22">
        <v>2024</v>
      </c>
      <c r="D713" s="22">
        <v>3</v>
      </c>
      <c r="E713" s="22">
        <v>25</v>
      </c>
      <c r="F713" s="23" t="s">
        <v>751</v>
      </c>
      <c r="G713" s="24"/>
      <c r="H713" s="24">
        <v>7450</v>
      </c>
      <c r="I713" s="3" t="e">
        <f ca="1">MesesATexto(D713)</f>
        <v>#NAME?</v>
      </c>
      <c r="J713" s="25">
        <f t="shared" ref="J713:J776" si="11">DATE(C713,D713,E713)</f>
        <v>45376</v>
      </c>
      <c r="K713" s="5">
        <v>45384</v>
      </c>
      <c r="Y713" s="26"/>
      <c r="Z713" s="5"/>
      <c r="AA713" s="5"/>
    </row>
    <row r="714" spans="1:27" s="3" customFormat="1" ht="11.25" customHeight="1" x14ac:dyDescent="0.3">
      <c r="A714" s="2" t="s">
        <v>25</v>
      </c>
      <c r="B714" s="3" t="s">
        <v>1170</v>
      </c>
      <c r="C714" s="22">
        <v>2024</v>
      </c>
      <c r="D714" s="22">
        <v>3</v>
      </c>
      <c r="E714" s="22">
        <v>25</v>
      </c>
      <c r="F714" s="23" t="s">
        <v>751</v>
      </c>
      <c r="G714" s="24">
        <v>0</v>
      </c>
      <c r="H714" s="24">
        <v>7450</v>
      </c>
      <c r="I714" s="3" t="e">
        <f ca="1">MesesATexto(D714)</f>
        <v>#NAME?</v>
      </c>
      <c r="J714" s="25">
        <f t="shared" si="11"/>
        <v>45376</v>
      </c>
      <c r="K714" s="5">
        <v>45384</v>
      </c>
      <c r="Y714" s="26"/>
      <c r="Z714" s="5"/>
      <c r="AA714" s="5"/>
    </row>
    <row r="715" spans="1:27" s="3" customFormat="1" ht="11.25" customHeight="1" x14ac:dyDescent="0.3">
      <c r="A715" s="2" t="s">
        <v>25</v>
      </c>
      <c r="B715" s="3" t="s">
        <v>1171</v>
      </c>
      <c r="C715" s="22">
        <v>2024</v>
      </c>
      <c r="D715" s="22">
        <v>3</v>
      </c>
      <c r="E715" s="22">
        <v>25</v>
      </c>
      <c r="F715" s="23" t="s">
        <v>36</v>
      </c>
      <c r="G715" s="24"/>
      <c r="H715" s="24">
        <v>6000</v>
      </c>
      <c r="I715" s="3" t="e">
        <f ca="1">MesesATexto(D715)</f>
        <v>#NAME?</v>
      </c>
      <c r="J715" s="25">
        <f t="shared" si="11"/>
        <v>45376</v>
      </c>
      <c r="K715" s="5">
        <v>45384</v>
      </c>
      <c r="Y715" s="26"/>
      <c r="Z715" s="5"/>
      <c r="AA715" s="5"/>
    </row>
    <row r="716" spans="1:27" s="3" customFormat="1" ht="11.25" customHeight="1" x14ac:dyDescent="0.3">
      <c r="A716" s="2" t="s">
        <v>38</v>
      </c>
      <c r="B716" s="3" t="s">
        <v>1172</v>
      </c>
      <c r="C716" s="22">
        <v>2024</v>
      </c>
      <c r="D716" s="22">
        <v>3</v>
      </c>
      <c r="E716" s="22">
        <v>25</v>
      </c>
      <c r="F716" s="23" t="s">
        <v>40</v>
      </c>
      <c r="G716" s="24">
        <v>0</v>
      </c>
      <c r="H716" s="24">
        <v>25000</v>
      </c>
      <c r="I716" s="3" t="e">
        <f ca="1">MesesATexto(D716)</f>
        <v>#NAME?</v>
      </c>
      <c r="J716" s="25">
        <f t="shared" si="11"/>
        <v>45376</v>
      </c>
      <c r="K716" s="5">
        <v>45377</v>
      </c>
      <c r="Y716" s="26"/>
      <c r="Z716" s="5"/>
      <c r="AA716" s="5"/>
    </row>
    <row r="717" spans="1:27" s="3" customFormat="1" ht="11.25" customHeight="1" x14ac:dyDescent="0.3">
      <c r="A717" s="2" t="s">
        <v>353</v>
      </c>
      <c r="B717" s="3" t="s">
        <v>1173</v>
      </c>
      <c r="C717" s="22">
        <v>2024</v>
      </c>
      <c r="D717" s="22">
        <v>3</v>
      </c>
      <c r="E717" s="22">
        <v>25</v>
      </c>
      <c r="F717" s="23" t="s">
        <v>46</v>
      </c>
      <c r="G717" s="24">
        <v>228.81</v>
      </c>
      <c r="H717" s="24">
        <v>1500</v>
      </c>
      <c r="I717" s="3" t="e">
        <f ca="1">MesesATexto(D717)</f>
        <v>#NAME?</v>
      </c>
      <c r="J717" s="25">
        <f t="shared" si="11"/>
        <v>45376</v>
      </c>
      <c r="K717" s="5">
        <v>45377</v>
      </c>
      <c r="Y717" s="26"/>
      <c r="Z717" s="5"/>
      <c r="AA717" s="5"/>
    </row>
    <row r="718" spans="1:27" s="3" customFormat="1" ht="11.25" customHeight="1" x14ac:dyDescent="0.3">
      <c r="A718" s="2" t="s">
        <v>25</v>
      </c>
      <c r="B718" s="3" t="s">
        <v>1174</v>
      </c>
      <c r="C718" s="22">
        <v>2024</v>
      </c>
      <c r="D718" s="22">
        <v>3</v>
      </c>
      <c r="E718" s="22">
        <v>22</v>
      </c>
      <c r="F718" s="23" t="s">
        <v>30</v>
      </c>
      <c r="G718" s="24">
        <v>0</v>
      </c>
      <c r="H718" s="24">
        <v>10000</v>
      </c>
      <c r="I718" s="3" t="e">
        <f ca="1">MesesATexto(D718)</f>
        <v>#NAME?</v>
      </c>
      <c r="J718" s="25">
        <f t="shared" si="11"/>
        <v>45373</v>
      </c>
      <c r="K718" s="5">
        <v>45373</v>
      </c>
      <c r="Y718" s="26"/>
      <c r="Z718" s="5"/>
      <c r="AA718" s="5"/>
    </row>
    <row r="719" spans="1:27" s="3" customFormat="1" ht="11.25" customHeight="1" x14ac:dyDescent="0.3">
      <c r="A719" s="2" t="s">
        <v>25</v>
      </c>
      <c r="B719" s="3" t="s">
        <v>1175</v>
      </c>
      <c r="C719" s="22">
        <v>2024</v>
      </c>
      <c r="D719" s="22">
        <v>3</v>
      </c>
      <c r="E719" s="22">
        <v>22</v>
      </c>
      <c r="F719" s="23" t="s">
        <v>36</v>
      </c>
      <c r="G719" s="24">
        <v>0</v>
      </c>
      <c r="H719" s="24">
        <v>6000</v>
      </c>
      <c r="I719" s="3" t="e">
        <f ca="1">MesesATexto(D719)</f>
        <v>#NAME?</v>
      </c>
      <c r="J719" s="25">
        <f t="shared" si="11"/>
        <v>45373</v>
      </c>
      <c r="K719" s="5">
        <v>45373</v>
      </c>
      <c r="Y719" s="26"/>
      <c r="Z719" s="5"/>
      <c r="AA719" s="5"/>
    </row>
    <row r="720" spans="1:27" s="3" customFormat="1" ht="11.25" customHeight="1" x14ac:dyDescent="0.3">
      <c r="A720" s="2" t="s">
        <v>25</v>
      </c>
      <c r="B720" s="3" t="s">
        <v>1176</v>
      </c>
      <c r="C720" s="22">
        <v>2024</v>
      </c>
      <c r="D720" s="22">
        <v>3</v>
      </c>
      <c r="E720" s="22">
        <v>22</v>
      </c>
      <c r="F720" s="23" t="s">
        <v>30</v>
      </c>
      <c r="G720" s="24">
        <v>0</v>
      </c>
      <c r="H720" s="24">
        <v>10000</v>
      </c>
      <c r="I720" s="3" t="e">
        <f ca="1">MesesATexto(D720)</f>
        <v>#NAME?</v>
      </c>
      <c r="J720" s="25">
        <f t="shared" si="11"/>
        <v>45373</v>
      </c>
      <c r="K720" s="5">
        <v>45373</v>
      </c>
      <c r="Y720" s="26"/>
      <c r="Z720" s="5"/>
      <c r="AA720" s="5"/>
    </row>
    <row r="721" spans="1:27" s="3" customFormat="1" ht="11.25" customHeight="1" x14ac:dyDescent="0.3">
      <c r="A721" s="2" t="s">
        <v>25</v>
      </c>
      <c r="B721" s="3" t="s">
        <v>1177</v>
      </c>
      <c r="C721" s="22">
        <v>2024</v>
      </c>
      <c r="D721" s="22">
        <v>3</v>
      </c>
      <c r="E721" s="22">
        <v>21</v>
      </c>
      <c r="F721" s="23" t="s">
        <v>30</v>
      </c>
      <c r="G721" s="24">
        <v>0</v>
      </c>
      <c r="H721" s="24">
        <v>10000</v>
      </c>
      <c r="I721" s="3" t="e">
        <f ca="1">MesesATexto(D721)</f>
        <v>#NAME?</v>
      </c>
      <c r="J721" s="25">
        <f t="shared" si="11"/>
        <v>45372</v>
      </c>
      <c r="K721" s="5">
        <v>45373</v>
      </c>
      <c r="Y721" s="26"/>
      <c r="Z721" s="5"/>
      <c r="AA721" s="5"/>
    </row>
    <row r="722" spans="1:27" s="3" customFormat="1" ht="11.25" customHeight="1" x14ac:dyDescent="0.3">
      <c r="A722" s="2" t="s">
        <v>25</v>
      </c>
      <c r="B722" s="3" t="s">
        <v>1178</v>
      </c>
      <c r="C722" s="22">
        <v>2024</v>
      </c>
      <c r="D722" s="22">
        <v>3</v>
      </c>
      <c r="E722" s="22">
        <v>21</v>
      </c>
      <c r="F722" s="23" t="s">
        <v>68</v>
      </c>
      <c r="G722" s="24">
        <v>0</v>
      </c>
      <c r="H722" s="24">
        <v>7000</v>
      </c>
      <c r="I722" s="3" t="e">
        <f ca="1">MesesATexto(D722)</f>
        <v>#NAME?</v>
      </c>
      <c r="J722" s="25">
        <f t="shared" si="11"/>
        <v>45372</v>
      </c>
      <c r="K722" s="5">
        <v>45373</v>
      </c>
      <c r="Y722" s="26"/>
      <c r="Z722" s="5"/>
      <c r="AA722" s="5"/>
    </row>
    <row r="723" spans="1:27" s="3" customFormat="1" ht="11.25" customHeight="1" x14ac:dyDescent="0.3">
      <c r="A723" s="2" t="s">
        <v>25</v>
      </c>
      <c r="B723" s="3" t="s">
        <v>1179</v>
      </c>
      <c r="C723" s="22">
        <v>2024</v>
      </c>
      <c r="D723" s="22">
        <v>3</v>
      </c>
      <c r="E723" s="22">
        <v>21</v>
      </c>
      <c r="F723" s="23" t="s">
        <v>33</v>
      </c>
      <c r="G723" s="24">
        <v>0</v>
      </c>
      <c r="H723" s="24">
        <v>4000</v>
      </c>
      <c r="I723" s="3" t="e">
        <f ca="1">MesesATexto(D723)</f>
        <v>#NAME?</v>
      </c>
      <c r="J723" s="25">
        <f t="shared" si="11"/>
        <v>45372</v>
      </c>
      <c r="K723" s="5">
        <v>45373</v>
      </c>
      <c r="Y723" s="26"/>
      <c r="Z723" s="5"/>
      <c r="AA723" s="5"/>
    </row>
    <row r="724" spans="1:27" s="3" customFormat="1" ht="11.25" customHeight="1" x14ac:dyDescent="0.3">
      <c r="A724" s="2" t="s">
        <v>25</v>
      </c>
      <c r="B724" s="3" t="s">
        <v>1180</v>
      </c>
      <c r="C724" s="22">
        <v>2024</v>
      </c>
      <c r="D724" s="22">
        <v>3</v>
      </c>
      <c r="E724" s="22">
        <v>20</v>
      </c>
      <c r="F724" s="23" t="s">
        <v>30</v>
      </c>
      <c r="G724" s="24">
        <v>0</v>
      </c>
      <c r="H724" s="24">
        <v>10000</v>
      </c>
      <c r="I724" s="3" t="e">
        <f ca="1">MesesATexto(D724)</f>
        <v>#NAME?</v>
      </c>
      <c r="J724" s="25">
        <f t="shared" si="11"/>
        <v>45371</v>
      </c>
      <c r="K724" s="5">
        <v>45373</v>
      </c>
      <c r="Y724" s="26"/>
      <c r="Z724" s="5"/>
      <c r="AA724" s="5"/>
    </row>
    <row r="725" spans="1:27" s="3" customFormat="1" ht="11.25" customHeight="1" x14ac:dyDescent="0.3">
      <c r="A725" s="2" t="s">
        <v>25</v>
      </c>
      <c r="B725" s="3" t="s">
        <v>1181</v>
      </c>
      <c r="C725" s="22">
        <v>2024</v>
      </c>
      <c r="D725" s="22">
        <v>3</v>
      </c>
      <c r="E725" s="22">
        <v>20</v>
      </c>
      <c r="F725" s="23" t="s">
        <v>1182</v>
      </c>
      <c r="G725" s="24">
        <v>0</v>
      </c>
      <c r="H725" s="24">
        <v>5850</v>
      </c>
      <c r="I725" s="3" t="e">
        <f ca="1">MesesATexto(D725)</f>
        <v>#NAME?</v>
      </c>
      <c r="J725" s="25">
        <f t="shared" si="11"/>
        <v>45371</v>
      </c>
      <c r="K725" s="5">
        <v>45373</v>
      </c>
      <c r="Y725" s="26"/>
      <c r="Z725" s="5"/>
      <c r="AA725" s="5"/>
    </row>
    <row r="726" spans="1:27" s="3" customFormat="1" ht="11.25" customHeight="1" x14ac:dyDescent="0.3">
      <c r="A726" s="2" t="s">
        <v>25</v>
      </c>
      <c r="B726" s="3" t="s">
        <v>1183</v>
      </c>
      <c r="C726" s="22">
        <v>2024</v>
      </c>
      <c r="D726" s="22">
        <v>3</v>
      </c>
      <c r="E726" s="22">
        <v>20</v>
      </c>
      <c r="F726" s="23" t="s">
        <v>818</v>
      </c>
      <c r="G726" s="24">
        <v>0</v>
      </c>
      <c r="H726" s="24">
        <v>6930</v>
      </c>
      <c r="I726" s="3" t="e">
        <f ca="1">MesesATexto(D726)</f>
        <v>#NAME?</v>
      </c>
      <c r="J726" s="25">
        <f t="shared" si="11"/>
        <v>45371</v>
      </c>
      <c r="K726" s="5">
        <v>45373</v>
      </c>
      <c r="Y726" s="26"/>
      <c r="Z726" s="5"/>
      <c r="AA726" s="5"/>
    </row>
    <row r="727" spans="1:27" s="3" customFormat="1" ht="11.25" customHeight="1" x14ac:dyDescent="0.3">
      <c r="A727" s="2" t="s">
        <v>25</v>
      </c>
      <c r="B727" s="3" t="s">
        <v>1184</v>
      </c>
      <c r="C727" s="22">
        <v>2024</v>
      </c>
      <c r="D727" s="22">
        <v>3</v>
      </c>
      <c r="E727" s="22">
        <v>19</v>
      </c>
      <c r="F727" s="23" t="s">
        <v>30</v>
      </c>
      <c r="G727" s="24">
        <v>0</v>
      </c>
      <c r="H727" s="24">
        <v>10000</v>
      </c>
      <c r="I727" s="3" t="e">
        <f ca="1">MesesATexto(D727)</f>
        <v>#NAME?</v>
      </c>
      <c r="J727" s="25">
        <f t="shared" si="11"/>
        <v>45370</v>
      </c>
      <c r="K727" s="5">
        <v>45373</v>
      </c>
      <c r="Y727" s="26"/>
      <c r="Z727" s="5"/>
      <c r="AA727" s="5"/>
    </row>
    <row r="728" spans="1:27" s="3" customFormat="1" ht="11.25" customHeight="1" x14ac:dyDescent="0.3">
      <c r="A728" s="2" t="s">
        <v>25</v>
      </c>
      <c r="B728" s="3" t="s">
        <v>1185</v>
      </c>
      <c r="C728" s="22">
        <v>2024</v>
      </c>
      <c r="D728" s="22">
        <v>3</v>
      </c>
      <c r="E728" s="22">
        <v>19</v>
      </c>
      <c r="F728" s="23" t="s">
        <v>70</v>
      </c>
      <c r="G728" s="24">
        <v>0</v>
      </c>
      <c r="H728" s="24">
        <v>5000</v>
      </c>
      <c r="I728" s="3" t="e">
        <f ca="1">MesesATexto(D728)</f>
        <v>#NAME?</v>
      </c>
      <c r="J728" s="25">
        <f t="shared" si="11"/>
        <v>45370</v>
      </c>
      <c r="K728" s="5">
        <v>45373</v>
      </c>
      <c r="Y728" s="26"/>
      <c r="Z728" s="5"/>
      <c r="AA728" s="5"/>
    </row>
    <row r="729" spans="1:27" s="3" customFormat="1" ht="11.25" customHeight="1" x14ac:dyDescent="0.3">
      <c r="A729" s="2" t="s">
        <v>25</v>
      </c>
      <c r="B729" s="3" t="s">
        <v>1186</v>
      </c>
      <c r="C729" s="22">
        <v>2024</v>
      </c>
      <c r="D729" s="22">
        <v>3</v>
      </c>
      <c r="E729" s="22">
        <v>19</v>
      </c>
      <c r="F729" s="23" t="s">
        <v>1187</v>
      </c>
      <c r="G729" s="24">
        <v>0</v>
      </c>
      <c r="H729" s="24">
        <v>6863</v>
      </c>
      <c r="I729" s="3" t="e">
        <f ca="1">MesesATexto(D729)</f>
        <v>#NAME?</v>
      </c>
      <c r="J729" s="25">
        <f t="shared" si="11"/>
        <v>45370</v>
      </c>
      <c r="K729" s="5">
        <v>45373</v>
      </c>
      <c r="Y729" s="26"/>
      <c r="Z729" s="5"/>
      <c r="AA729" s="5"/>
    </row>
    <row r="730" spans="1:27" s="3" customFormat="1" ht="11.25" customHeight="1" x14ac:dyDescent="0.3">
      <c r="A730" s="2" t="s">
        <v>25</v>
      </c>
      <c r="B730" s="3" t="s">
        <v>1188</v>
      </c>
      <c r="C730" s="22">
        <v>2024</v>
      </c>
      <c r="D730" s="22">
        <v>3</v>
      </c>
      <c r="E730" s="22">
        <v>18</v>
      </c>
      <c r="F730" s="23" t="s">
        <v>1033</v>
      </c>
      <c r="G730" s="24">
        <v>0</v>
      </c>
      <c r="H730" s="24">
        <v>5600</v>
      </c>
      <c r="I730" s="3" t="e">
        <f ca="1">MesesATexto(D730)</f>
        <v>#NAME?</v>
      </c>
      <c r="J730" s="25">
        <f t="shared" si="11"/>
        <v>45369</v>
      </c>
      <c r="K730" s="5">
        <v>45373</v>
      </c>
      <c r="Y730" s="26"/>
      <c r="Z730" s="5"/>
      <c r="AA730" s="5"/>
    </row>
    <row r="731" spans="1:27" s="3" customFormat="1" ht="11.25" customHeight="1" x14ac:dyDescent="0.3">
      <c r="A731" s="2" t="s">
        <v>25</v>
      </c>
      <c r="B731" s="3" t="s">
        <v>1189</v>
      </c>
      <c r="C731" s="22">
        <v>2024</v>
      </c>
      <c r="D731" s="22">
        <v>3</v>
      </c>
      <c r="E731" s="22">
        <v>18</v>
      </c>
      <c r="F731" s="23" t="s">
        <v>1190</v>
      </c>
      <c r="G731" s="24">
        <v>0</v>
      </c>
      <c r="H731" s="24">
        <v>7412</v>
      </c>
      <c r="I731" s="3" t="e">
        <f ca="1">MesesATexto(D731)</f>
        <v>#NAME?</v>
      </c>
      <c r="J731" s="25">
        <f t="shared" si="11"/>
        <v>45369</v>
      </c>
      <c r="K731" s="5">
        <v>45373</v>
      </c>
      <c r="Y731" s="26"/>
      <c r="Z731" s="5"/>
      <c r="AA731" s="5"/>
    </row>
    <row r="732" spans="1:27" s="3" customFormat="1" ht="11.25" customHeight="1" x14ac:dyDescent="0.3">
      <c r="A732" s="2" t="s">
        <v>25</v>
      </c>
      <c r="B732" s="3" t="s">
        <v>1191</v>
      </c>
      <c r="C732" s="22">
        <v>2024</v>
      </c>
      <c r="D732" s="22">
        <v>3</v>
      </c>
      <c r="E732" s="22">
        <v>18</v>
      </c>
      <c r="F732" s="23" t="s">
        <v>30</v>
      </c>
      <c r="G732" s="24"/>
      <c r="H732" s="24">
        <v>10000</v>
      </c>
      <c r="I732" s="3" t="e">
        <f ca="1">MesesATexto(D732)</f>
        <v>#NAME?</v>
      </c>
      <c r="J732" s="25">
        <f t="shared" si="11"/>
        <v>45369</v>
      </c>
      <c r="K732" s="5">
        <v>45373</v>
      </c>
      <c r="Y732" s="26"/>
      <c r="Z732" s="5"/>
      <c r="AA732" s="5"/>
    </row>
    <row r="733" spans="1:27" s="3" customFormat="1" ht="11.25" customHeight="1" x14ac:dyDescent="0.3">
      <c r="A733" s="2" t="s">
        <v>59</v>
      </c>
      <c r="B733" s="3" t="s">
        <v>1192</v>
      </c>
      <c r="C733" s="22">
        <v>2024</v>
      </c>
      <c r="D733" s="22">
        <v>3</v>
      </c>
      <c r="E733" s="22">
        <v>25</v>
      </c>
      <c r="F733" s="23" t="s">
        <v>1193</v>
      </c>
      <c r="G733" s="24">
        <v>1634.5</v>
      </c>
      <c r="H733" s="24">
        <v>7082.73</v>
      </c>
      <c r="I733" s="3" t="e">
        <f ca="1">MesesATexto(D733)</f>
        <v>#NAME?</v>
      </c>
      <c r="J733" s="25">
        <f t="shared" si="11"/>
        <v>45376</v>
      </c>
      <c r="K733" s="5">
        <v>45373</v>
      </c>
      <c r="Y733" s="26"/>
      <c r="Z733" s="5"/>
      <c r="AA733" s="5"/>
    </row>
    <row r="734" spans="1:27" s="3" customFormat="1" ht="11.25" customHeight="1" x14ac:dyDescent="0.3">
      <c r="A734" s="2" t="s">
        <v>96</v>
      </c>
      <c r="B734" s="3" t="s">
        <v>1194</v>
      </c>
      <c r="C734" s="22">
        <v>2024</v>
      </c>
      <c r="D734" s="22">
        <v>3</v>
      </c>
      <c r="E734" s="22">
        <v>8</v>
      </c>
      <c r="F734" s="23" t="s">
        <v>1195</v>
      </c>
      <c r="G734" s="24">
        <v>521.07000000000005</v>
      </c>
      <c r="H734" s="24">
        <v>7086.67</v>
      </c>
      <c r="I734" s="3" t="e">
        <f ca="1">MesesATexto(D734)</f>
        <v>#NAME?</v>
      </c>
      <c r="J734" s="25">
        <f t="shared" si="11"/>
        <v>45359</v>
      </c>
      <c r="K734" s="5">
        <v>45373</v>
      </c>
      <c r="Y734" s="26"/>
      <c r="Z734" s="5"/>
      <c r="AA734" s="5"/>
    </row>
    <row r="735" spans="1:27" s="3" customFormat="1" ht="11.25" customHeight="1" x14ac:dyDescent="0.3">
      <c r="A735" s="2" t="s">
        <v>25</v>
      </c>
      <c r="B735" s="3" t="s">
        <v>1196</v>
      </c>
      <c r="C735" s="22">
        <v>2024</v>
      </c>
      <c r="D735" s="22">
        <v>3</v>
      </c>
      <c r="E735" s="22">
        <v>17</v>
      </c>
      <c r="F735" s="23" t="s">
        <v>862</v>
      </c>
      <c r="G735" s="24"/>
      <c r="H735" s="24">
        <v>6300</v>
      </c>
      <c r="I735" s="3" t="e">
        <f ca="1">MesesATexto(D735)</f>
        <v>#NAME?</v>
      </c>
      <c r="J735" s="25">
        <f t="shared" si="11"/>
        <v>45368</v>
      </c>
      <c r="K735" s="5">
        <v>45370</v>
      </c>
      <c r="Y735" s="26"/>
      <c r="Z735" s="5"/>
      <c r="AA735" s="5"/>
    </row>
    <row r="736" spans="1:27" s="3" customFormat="1" ht="11.25" customHeight="1" x14ac:dyDescent="0.3">
      <c r="A736" s="2" t="s">
        <v>47</v>
      </c>
      <c r="B736" s="3" t="s">
        <v>1197</v>
      </c>
      <c r="C736" s="22">
        <v>2024</v>
      </c>
      <c r="D736" s="22">
        <v>3</v>
      </c>
      <c r="E736" s="22">
        <v>14</v>
      </c>
      <c r="F736" s="23" t="s">
        <v>175</v>
      </c>
      <c r="G736" s="24">
        <v>0</v>
      </c>
      <c r="H736" s="24">
        <v>217100</v>
      </c>
      <c r="I736" s="3" t="e">
        <f ca="1">MesesATexto(D736)</f>
        <v>#NAME?</v>
      </c>
      <c r="J736" s="25">
        <f t="shared" si="11"/>
        <v>45365</v>
      </c>
      <c r="K736" s="5">
        <v>45366</v>
      </c>
      <c r="Y736" s="26"/>
      <c r="Z736" s="5"/>
      <c r="AA736" s="5"/>
    </row>
    <row r="737" spans="1:27" s="3" customFormat="1" ht="11.25" customHeight="1" x14ac:dyDescent="0.3">
      <c r="A737" s="2" t="s">
        <v>322</v>
      </c>
      <c r="B737" s="3" t="s">
        <v>1198</v>
      </c>
      <c r="C737" s="22">
        <v>2024</v>
      </c>
      <c r="D737" s="22">
        <v>3</v>
      </c>
      <c r="E737" s="22">
        <v>15</v>
      </c>
      <c r="F737" s="23" t="s">
        <v>1199</v>
      </c>
      <c r="G737" s="24">
        <v>3283.47</v>
      </c>
      <c r="H737" s="24">
        <v>21525</v>
      </c>
      <c r="I737" s="3" t="e">
        <f ca="1">MesesATexto(D737)</f>
        <v>#NAME?</v>
      </c>
      <c r="J737" s="25">
        <f t="shared" si="11"/>
        <v>45366</v>
      </c>
      <c r="K737" s="5">
        <v>45366</v>
      </c>
      <c r="Y737" s="26"/>
      <c r="Z737" s="5"/>
      <c r="AA737" s="5"/>
    </row>
    <row r="738" spans="1:27" s="3" customFormat="1" ht="11.25" customHeight="1" x14ac:dyDescent="0.3">
      <c r="A738" s="2" t="s">
        <v>25</v>
      </c>
      <c r="B738" s="3" t="s">
        <v>1200</v>
      </c>
      <c r="C738" s="22">
        <v>2024</v>
      </c>
      <c r="D738" s="22">
        <v>3</v>
      </c>
      <c r="E738" s="22">
        <v>15</v>
      </c>
      <c r="F738" s="23" t="s">
        <v>679</v>
      </c>
      <c r="G738" s="24">
        <v>0</v>
      </c>
      <c r="H738" s="24">
        <v>7123</v>
      </c>
      <c r="I738" s="3" t="e">
        <f ca="1">MesesATexto(D738)</f>
        <v>#NAME?</v>
      </c>
      <c r="J738" s="25">
        <f t="shared" si="11"/>
        <v>45366</v>
      </c>
      <c r="K738" s="5">
        <v>45366</v>
      </c>
      <c r="Y738" s="26"/>
      <c r="Z738" s="5"/>
      <c r="AA738" s="5"/>
    </row>
    <row r="739" spans="1:27" s="3" customFormat="1" ht="11.25" customHeight="1" x14ac:dyDescent="0.3">
      <c r="A739" s="2" t="s">
        <v>25</v>
      </c>
      <c r="B739" s="3" t="s">
        <v>1201</v>
      </c>
      <c r="C739" s="22">
        <v>2024</v>
      </c>
      <c r="D739" s="22">
        <v>3</v>
      </c>
      <c r="E739" s="22">
        <v>15</v>
      </c>
      <c r="F739" s="23" t="s">
        <v>30</v>
      </c>
      <c r="G739" s="24">
        <v>0</v>
      </c>
      <c r="H739" s="24">
        <v>10000</v>
      </c>
      <c r="I739" s="3" t="e">
        <f ca="1">MesesATexto(D739)</f>
        <v>#NAME?</v>
      </c>
      <c r="J739" s="25">
        <f t="shared" si="11"/>
        <v>45366</v>
      </c>
      <c r="K739" s="5">
        <v>45366</v>
      </c>
      <c r="Y739" s="26"/>
      <c r="Z739" s="5"/>
      <c r="AA739" s="5"/>
    </row>
    <row r="740" spans="1:27" s="3" customFormat="1" ht="11.25" customHeight="1" x14ac:dyDescent="0.3">
      <c r="A740" s="2" t="s">
        <v>25</v>
      </c>
      <c r="B740" s="3" t="s">
        <v>1202</v>
      </c>
      <c r="C740" s="22">
        <v>2024</v>
      </c>
      <c r="D740" s="22">
        <v>3</v>
      </c>
      <c r="E740" s="22">
        <v>14</v>
      </c>
      <c r="F740" s="23" t="s">
        <v>74</v>
      </c>
      <c r="G740" s="24">
        <v>0</v>
      </c>
      <c r="H740" s="24">
        <v>5400</v>
      </c>
      <c r="I740" s="3" t="e">
        <f ca="1">MesesATexto(D740)</f>
        <v>#NAME?</v>
      </c>
      <c r="J740" s="25">
        <f t="shared" si="11"/>
        <v>45365</v>
      </c>
      <c r="K740" s="5">
        <v>45366</v>
      </c>
      <c r="Y740" s="26"/>
      <c r="Z740" s="5"/>
      <c r="AA740" s="5"/>
    </row>
    <row r="741" spans="1:27" s="3" customFormat="1" ht="11.25" customHeight="1" x14ac:dyDescent="0.3">
      <c r="A741" s="2" t="s">
        <v>25</v>
      </c>
      <c r="B741" s="3" t="s">
        <v>1203</v>
      </c>
      <c r="C741" s="22">
        <v>2024</v>
      </c>
      <c r="D741" s="22">
        <v>3</v>
      </c>
      <c r="E741" s="22">
        <v>14</v>
      </c>
      <c r="F741" s="23" t="s">
        <v>30</v>
      </c>
      <c r="G741" s="24">
        <v>0</v>
      </c>
      <c r="H741" s="24">
        <v>10000</v>
      </c>
      <c r="I741" s="3" t="e">
        <f ca="1">MesesATexto(D741)</f>
        <v>#NAME?</v>
      </c>
      <c r="J741" s="25">
        <f t="shared" si="11"/>
        <v>45365</v>
      </c>
      <c r="K741" s="5">
        <v>45366</v>
      </c>
      <c r="Y741" s="26"/>
      <c r="Z741" s="5"/>
      <c r="AA741" s="5"/>
    </row>
    <row r="742" spans="1:27" s="3" customFormat="1" ht="11.25" customHeight="1" x14ac:dyDescent="0.3">
      <c r="A742" s="2" t="s">
        <v>25</v>
      </c>
      <c r="B742" s="3" t="s">
        <v>1204</v>
      </c>
      <c r="C742" s="22">
        <v>2024</v>
      </c>
      <c r="D742" s="22">
        <v>3</v>
      </c>
      <c r="E742" s="22">
        <v>14</v>
      </c>
      <c r="F742" s="23" t="s">
        <v>1097</v>
      </c>
      <c r="G742" s="24">
        <v>0</v>
      </c>
      <c r="H742" s="24">
        <v>6893</v>
      </c>
      <c r="I742" s="3" t="e">
        <f ca="1">MesesATexto(D742)</f>
        <v>#NAME?</v>
      </c>
      <c r="J742" s="25">
        <f t="shared" si="11"/>
        <v>45365</v>
      </c>
      <c r="K742" s="5">
        <v>45366</v>
      </c>
      <c r="Y742" s="26"/>
      <c r="Z742" s="5"/>
      <c r="AA742" s="5"/>
    </row>
    <row r="743" spans="1:27" s="3" customFormat="1" ht="11.25" customHeight="1" x14ac:dyDescent="0.3">
      <c r="A743" s="2" t="s">
        <v>25</v>
      </c>
      <c r="B743" s="3" t="s">
        <v>1205</v>
      </c>
      <c r="C743" s="22">
        <v>2024</v>
      </c>
      <c r="D743" s="22">
        <v>3</v>
      </c>
      <c r="E743" s="22">
        <v>13</v>
      </c>
      <c r="F743" s="23" t="s">
        <v>30</v>
      </c>
      <c r="G743" s="24">
        <v>0</v>
      </c>
      <c r="H743" s="24">
        <v>10000</v>
      </c>
      <c r="I743" s="3" t="e">
        <f ca="1">MesesATexto(D743)</f>
        <v>#NAME?</v>
      </c>
      <c r="J743" s="25">
        <f t="shared" si="11"/>
        <v>45364</v>
      </c>
      <c r="K743" s="5">
        <v>45366</v>
      </c>
      <c r="Y743" s="26"/>
      <c r="Z743" s="5"/>
      <c r="AA743" s="5"/>
    </row>
    <row r="744" spans="1:27" s="3" customFormat="1" ht="11.25" customHeight="1" x14ac:dyDescent="0.3">
      <c r="A744" s="2" t="s">
        <v>25</v>
      </c>
      <c r="B744" s="3" t="s">
        <v>1206</v>
      </c>
      <c r="C744" s="22">
        <v>2024</v>
      </c>
      <c r="D744" s="22">
        <v>3</v>
      </c>
      <c r="E744" s="22">
        <v>13</v>
      </c>
      <c r="F744" s="23" t="s">
        <v>1207</v>
      </c>
      <c r="G744" s="24">
        <v>0</v>
      </c>
      <c r="H744" s="24">
        <v>5300</v>
      </c>
      <c r="I744" s="3" t="e">
        <f ca="1">MesesATexto(D744)</f>
        <v>#NAME?</v>
      </c>
      <c r="J744" s="25">
        <f t="shared" si="11"/>
        <v>45364</v>
      </c>
      <c r="K744" s="5">
        <v>45366</v>
      </c>
      <c r="Y744" s="26"/>
      <c r="Z744" s="5"/>
      <c r="AA744" s="5"/>
    </row>
    <row r="745" spans="1:27" s="3" customFormat="1" ht="11.25" customHeight="1" x14ac:dyDescent="0.3">
      <c r="A745" s="2" t="s">
        <v>25</v>
      </c>
      <c r="B745" s="3" t="s">
        <v>1208</v>
      </c>
      <c r="C745" s="22">
        <v>2024</v>
      </c>
      <c r="D745" s="22">
        <v>3</v>
      </c>
      <c r="E745" s="22">
        <v>13</v>
      </c>
      <c r="F745" s="23" t="s">
        <v>725</v>
      </c>
      <c r="G745" s="24">
        <v>0</v>
      </c>
      <c r="H745" s="24">
        <v>6852</v>
      </c>
      <c r="I745" s="3" t="e">
        <f ca="1">MesesATexto(D745)</f>
        <v>#NAME?</v>
      </c>
      <c r="J745" s="25">
        <f t="shared" si="11"/>
        <v>45364</v>
      </c>
      <c r="K745" s="5">
        <v>45366</v>
      </c>
      <c r="Y745" s="26"/>
      <c r="Z745" s="5"/>
      <c r="AA745" s="5"/>
    </row>
    <row r="746" spans="1:27" s="3" customFormat="1" ht="11.25" customHeight="1" x14ac:dyDescent="0.3">
      <c r="A746" s="2" t="s">
        <v>25</v>
      </c>
      <c r="B746" s="3" t="s">
        <v>1209</v>
      </c>
      <c r="C746" s="22">
        <v>2024</v>
      </c>
      <c r="D746" s="22">
        <v>3</v>
      </c>
      <c r="E746" s="22">
        <v>12</v>
      </c>
      <c r="F746" s="23" t="s">
        <v>68</v>
      </c>
      <c r="G746" s="24">
        <v>0</v>
      </c>
      <c r="H746" s="24">
        <v>7000</v>
      </c>
      <c r="I746" s="3" t="e">
        <f ca="1">MesesATexto(D746)</f>
        <v>#NAME?</v>
      </c>
      <c r="J746" s="25">
        <f t="shared" si="11"/>
        <v>45363</v>
      </c>
      <c r="K746" s="5">
        <v>45366</v>
      </c>
      <c r="Y746" s="26"/>
      <c r="Z746" s="5"/>
      <c r="AA746" s="5"/>
    </row>
    <row r="747" spans="1:27" s="3" customFormat="1" ht="11.25" customHeight="1" x14ac:dyDescent="0.3">
      <c r="A747" s="2" t="s">
        <v>25</v>
      </c>
      <c r="B747" s="3" t="s">
        <v>1210</v>
      </c>
      <c r="C747" s="22">
        <v>2024</v>
      </c>
      <c r="D747" s="22">
        <v>3</v>
      </c>
      <c r="E747" s="22">
        <v>12</v>
      </c>
      <c r="F747" s="23" t="s">
        <v>30</v>
      </c>
      <c r="G747" s="24">
        <v>0</v>
      </c>
      <c r="H747" s="24">
        <v>10000</v>
      </c>
      <c r="I747" s="3" t="e">
        <f ca="1">MesesATexto(D747)</f>
        <v>#NAME?</v>
      </c>
      <c r="J747" s="25">
        <f t="shared" si="11"/>
        <v>45363</v>
      </c>
      <c r="K747" s="5">
        <v>45366</v>
      </c>
      <c r="Y747" s="26"/>
      <c r="Z747" s="5"/>
      <c r="AA747" s="5"/>
    </row>
    <row r="748" spans="1:27" s="3" customFormat="1" ht="11.25" customHeight="1" x14ac:dyDescent="0.3">
      <c r="A748" s="2" t="s">
        <v>25</v>
      </c>
      <c r="B748" s="3" t="s">
        <v>1211</v>
      </c>
      <c r="C748" s="22">
        <v>2024</v>
      </c>
      <c r="D748" s="22">
        <v>3</v>
      </c>
      <c r="E748" s="22">
        <v>12</v>
      </c>
      <c r="F748" s="23" t="s">
        <v>70</v>
      </c>
      <c r="G748" s="24">
        <v>0</v>
      </c>
      <c r="H748" s="24">
        <v>5000</v>
      </c>
      <c r="I748" s="3" t="e">
        <f ca="1">MesesATexto(D748)</f>
        <v>#NAME?</v>
      </c>
      <c r="J748" s="25">
        <f t="shared" si="11"/>
        <v>45363</v>
      </c>
      <c r="K748" s="5">
        <v>45366</v>
      </c>
      <c r="Y748" s="26"/>
      <c r="Z748" s="5"/>
      <c r="AA748" s="5"/>
    </row>
    <row r="749" spans="1:27" s="3" customFormat="1" ht="11.25" customHeight="1" x14ac:dyDescent="0.3">
      <c r="A749" s="2" t="s">
        <v>25</v>
      </c>
      <c r="B749" s="3" t="s">
        <v>1212</v>
      </c>
      <c r="C749" s="22">
        <v>2024</v>
      </c>
      <c r="D749" s="22">
        <v>3</v>
      </c>
      <c r="E749" s="22">
        <v>11</v>
      </c>
      <c r="F749" s="23" t="s">
        <v>1190</v>
      </c>
      <c r="G749" s="24">
        <v>0</v>
      </c>
      <c r="H749" s="24">
        <v>7412</v>
      </c>
      <c r="I749" s="3" t="e">
        <f ca="1">MesesATexto(D749)</f>
        <v>#NAME?</v>
      </c>
      <c r="J749" s="25">
        <f t="shared" si="11"/>
        <v>45362</v>
      </c>
      <c r="K749" s="5">
        <v>45366</v>
      </c>
      <c r="Y749" s="26"/>
      <c r="Z749" s="5"/>
      <c r="AA749" s="5"/>
    </row>
    <row r="750" spans="1:27" s="3" customFormat="1" ht="11.25" customHeight="1" x14ac:dyDescent="0.3">
      <c r="A750" s="2" t="s">
        <v>25</v>
      </c>
      <c r="B750" s="3" t="s">
        <v>1213</v>
      </c>
      <c r="C750" s="22">
        <v>2024</v>
      </c>
      <c r="D750" s="22">
        <v>3</v>
      </c>
      <c r="E750" s="22">
        <v>14</v>
      </c>
      <c r="F750" s="23" t="s">
        <v>78</v>
      </c>
      <c r="G750" s="24">
        <v>0</v>
      </c>
      <c r="H750" s="24">
        <v>5500</v>
      </c>
      <c r="I750" s="3" t="e">
        <f ca="1">MesesATexto(D750)</f>
        <v>#NAME?</v>
      </c>
      <c r="J750" s="25">
        <f t="shared" si="11"/>
        <v>45365</v>
      </c>
      <c r="K750" s="5">
        <v>45366</v>
      </c>
      <c r="Y750" s="26"/>
      <c r="Z750" s="5"/>
      <c r="AA750" s="5"/>
    </row>
    <row r="751" spans="1:27" s="3" customFormat="1" ht="11.25" customHeight="1" x14ac:dyDescent="0.3">
      <c r="A751" s="2" t="s">
        <v>25</v>
      </c>
      <c r="B751" s="3" t="s">
        <v>1214</v>
      </c>
      <c r="C751" s="22">
        <v>2024</v>
      </c>
      <c r="D751" s="22">
        <v>3</v>
      </c>
      <c r="E751" s="22">
        <v>11</v>
      </c>
      <c r="F751" s="23" t="s">
        <v>30</v>
      </c>
      <c r="G751" s="24">
        <v>0</v>
      </c>
      <c r="H751" s="24">
        <v>10000</v>
      </c>
      <c r="I751" s="3" t="e">
        <f ca="1">MesesATexto(D751)</f>
        <v>#NAME?</v>
      </c>
      <c r="J751" s="25">
        <f t="shared" si="11"/>
        <v>45362</v>
      </c>
      <c r="K751" s="5">
        <v>45366</v>
      </c>
      <c r="Y751" s="26"/>
      <c r="Z751" s="5"/>
      <c r="AA751" s="5"/>
    </row>
    <row r="752" spans="1:27" s="3" customFormat="1" ht="11.25" customHeight="1" x14ac:dyDescent="0.3">
      <c r="A752" s="2" t="s">
        <v>25</v>
      </c>
      <c r="B752" s="3" t="s">
        <v>1214</v>
      </c>
      <c r="C752" s="22">
        <v>2024</v>
      </c>
      <c r="D752" s="22">
        <v>3</v>
      </c>
      <c r="E752" s="22">
        <v>11</v>
      </c>
      <c r="F752" s="23" t="s">
        <v>30</v>
      </c>
      <c r="G752" s="24"/>
      <c r="H752" s="24">
        <v>10000</v>
      </c>
      <c r="I752" s="3" t="e">
        <f ca="1">MesesATexto(D752)</f>
        <v>#NAME?</v>
      </c>
      <c r="J752" s="25">
        <f t="shared" si="11"/>
        <v>45362</v>
      </c>
      <c r="K752" s="5">
        <v>45366</v>
      </c>
      <c r="Y752" s="26"/>
      <c r="Z752" s="5"/>
      <c r="AA752" s="5"/>
    </row>
    <row r="753" spans="1:27" s="3" customFormat="1" ht="11.25" customHeight="1" x14ac:dyDescent="0.3">
      <c r="A753" s="2" t="s">
        <v>38</v>
      </c>
      <c r="B753" s="3" t="s">
        <v>1215</v>
      </c>
      <c r="C753" s="22">
        <v>2024</v>
      </c>
      <c r="D753" s="22">
        <v>3</v>
      </c>
      <c r="E753" s="22">
        <v>13</v>
      </c>
      <c r="F753" s="23" t="s">
        <v>40</v>
      </c>
      <c r="G753" s="24">
        <v>0</v>
      </c>
      <c r="H753" s="24">
        <v>25000</v>
      </c>
      <c r="I753" s="3" t="e">
        <f ca="1">MesesATexto(D753)</f>
        <v>#NAME?</v>
      </c>
      <c r="J753" s="25">
        <f t="shared" si="11"/>
        <v>45364</v>
      </c>
      <c r="K753" s="5">
        <v>45366</v>
      </c>
      <c r="Y753" s="26"/>
      <c r="Z753" s="5"/>
      <c r="AA753" s="5"/>
    </row>
    <row r="754" spans="1:27" s="3" customFormat="1" ht="11.25" customHeight="1" x14ac:dyDescent="0.3">
      <c r="A754" s="2" t="s">
        <v>502</v>
      </c>
      <c r="B754" s="3" t="s">
        <v>1216</v>
      </c>
      <c r="C754" s="22">
        <v>2024</v>
      </c>
      <c r="D754" s="22">
        <v>3</v>
      </c>
      <c r="E754" s="22">
        <v>15</v>
      </c>
      <c r="F754" s="23" t="s">
        <v>1217</v>
      </c>
      <c r="G754" s="24">
        <v>259.32</v>
      </c>
      <c r="H754" s="24">
        <v>1700</v>
      </c>
      <c r="I754" s="3" t="e">
        <f ca="1">MesesATexto(D754)</f>
        <v>#NAME?</v>
      </c>
      <c r="J754" s="25">
        <f t="shared" si="11"/>
        <v>45366</v>
      </c>
      <c r="K754" s="5">
        <v>45366</v>
      </c>
      <c r="Y754" s="26"/>
      <c r="Z754" s="5"/>
      <c r="AA754" s="5"/>
    </row>
    <row r="755" spans="1:27" s="3" customFormat="1" ht="11.25" customHeight="1" x14ac:dyDescent="0.3">
      <c r="A755" s="2" t="s">
        <v>1218</v>
      </c>
      <c r="B755" s="3" t="s">
        <v>1219</v>
      </c>
      <c r="C755" s="22">
        <v>2024</v>
      </c>
      <c r="D755" s="22">
        <v>3</v>
      </c>
      <c r="E755" s="22">
        <v>6</v>
      </c>
      <c r="F755" s="23" t="s">
        <v>1220</v>
      </c>
      <c r="G755" s="24">
        <v>457.63</v>
      </c>
      <c r="H755" s="24">
        <v>3300</v>
      </c>
      <c r="I755" s="3" t="e">
        <f ca="1">MesesATexto(D755)</f>
        <v>#NAME?</v>
      </c>
      <c r="J755" s="25">
        <f t="shared" si="11"/>
        <v>45357</v>
      </c>
      <c r="K755" s="5">
        <v>45366</v>
      </c>
      <c r="Y755" s="26"/>
      <c r="Z755" s="5"/>
      <c r="AA755" s="5"/>
    </row>
    <row r="756" spans="1:27" s="3" customFormat="1" ht="11.25" customHeight="1" x14ac:dyDescent="0.3">
      <c r="A756" s="2" t="s">
        <v>134</v>
      </c>
      <c r="B756" s="3" t="s">
        <v>1221</v>
      </c>
      <c r="C756" s="22">
        <v>2024</v>
      </c>
      <c r="D756" s="22">
        <v>3</v>
      </c>
      <c r="E756" s="22">
        <v>8</v>
      </c>
      <c r="F756" s="23" t="s">
        <v>1222</v>
      </c>
      <c r="G756" s="24">
        <v>125.85</v>
      </c>
      <c r="H756" s="24">
        <v>825</v>
      </c>
      <c r="I756" s="3" t="e">
        <f ca="1">MesesATexto(D756)</f>
        <v>#NAME?</v>
      </c>
      <c r="J756" s="25">
        <f t="shared" si="11"/>
        <v>45359</v>
      </c>
      <c r="K756" s="5">
        <v>45366</v>
      </c>
      <c r="Y756" s="26"/>
      <c r="Z756" s="5"/>
      <c r="AA756" s="5"/>
    </row>
    <row r="757" spans="1:27" s="3" customFormat="1" ht="11.25" customHeight="1" x14ac:dyDescent="0.3">
      <c r="A757" s="2" t="s">
        <v>25</v>
      </c>
      <c r="B757" s="3" t="s">
        <v>1223</v>
      </c>
      <c r="C757" s="22">
        <v>2024</v>
      </c>
      <c r="D757" s="22">
        <v>3</v>
      </c>
      <c r="E757" s="22">
        <v>10</v>
      </c>
      <c r="F757" s="23" t="s">
        <v>30</v>
      </c>
      <c r="G757" s="24">
        <v>0</v>
      </c>
      <c r="H757" s="24">
        <v>10000</v>
      </c>
      <c r="I757" s="3" t="e">
        <f ca="1">MesesATexto(D757)</f>
        <v>#NAME?</v>
      </c>
      <c r="J757" s="25">
        <f t="shared" si="11"/>
        <v>45361</v>
      </c>
      <c r="K757" s="5">
        <v>45366</v>
      </c>
      <c r="Y757" s="26"/>
      <c r="Z757" s="5"/>
      <c r="AA757" s="5"/>
    </row>
    <row r="758" spans="1:27" s="3" customFormat="1" ht="11.25" customHeight="1" x14ac:dyDescent="0.3">
      <c r="A758" s="2" t="s">
        <v>25</v>
      </c>
      <c r="B758" s="3" t="s">
        <v>1224</v>
      </c>
      <c r="C758" s="22">
        <v>2024</v>
      </c>
      <c r="D758" s="22">
        <v>3</v>
      </c>
      <c r="E758" s="22">
        <v>10</v>
      </c>
      <c r="F758" s="23" t="s">
        <v>651</v>
      </c>
      <c r="G758" s="24">
        <v>0</v>
      </c>
      <c r="H758" s="24">
        <v>6400</v>
      </c>
      <c r="I758" s="3" t="e">
        <f ca="1">MesesATexto(D758)</f>
        <v>#NAME?</v>
      </c>
      <c r="J758" s="25">
        <f t="shared" si="11"/>
        <v>45361</v>
      </c>
      <c r="K758" s="5">
        <v>45366</v>
      </c>
      <c r="Y758" s="26"/>
      <c r="Z758" s="5"/>
      <c r="AA758" s="5"/>
    </row>
    <row r="759" spans="1:27" s="3" customFormat="1" ht="11.25" customHeight="1" x14ac:dyDescent="0.3">
      <c r="A759" s="2" t="s">
        <v>25</v>
      </c>
      <c r="B759" s="3" t="s">
        <v>1225</v>
      </c>
      <c r="C759" s="22">
        <v>2024</v>
      </c>
      <c r="D759" s="22">
        <v>3</v>
      </c>
      <c r="E759" s="22">
        <v>10</v>
      </c>
      <c r="F759" s="23" t="s">
        <v>30</v>
      </c>
      <c r="G759" s="24">
        <v>0</v>
      </c>
      <c r="H759" s="24">
        <v>10000</v>
      </c>
      <c r="I759" s="3" t="e">
        <f ca="1">MesesATexto(D759)</f>
        <v>#NAME?</v>
      </c>
      <c r="J759" s="25">
        <f t="shared" si="11"/>
        <v>45361</v>
      </c>
      <c r="K759" s="5">
        <v>45366</v>
      </c>
      <c r="Y759" s="26"/>
      <c r="Z759" s="5"/>
      <c r="AA759" s="5"/>
    </row>
    <row r="760" spans="1:27" s="3" customFormat="1" ht="11.25" customHeight="1" x14ac:dyDescent="0.3">
      <c r="A760" s="2" t="s">
        <v>25</v>
      </c>
      <c r="B760" s="3" t="s">
        <v>1226</v>
      </c>
      <c r="C760" s="22">
        <v>2024</v>
      </c>
      <c r="D760" s="22">
        <v>3</v>
      </c>
      <c r="E760" s="22">
        <v>7</v>
      </c>
      <c r="F760" s="23" t="s">
        <v>30</v>
      </c>
      <c r="G760" s="24">
        <v>0</v>
      </c>
      <c r="H760" s="24">
        <v>10000</v>
      </c>
      <c r="I760" s="3" t="e">
        <f ca="1">MesesATexto(D760)</f>
        <v>#NAME?</v>
      </c>
      <c r="J760" s="25">
        <f t="shared" si="11"/>
        <v>45358</v>
      </c>
      <c r="K760" s="5">
        <v>45366</v>
      </c>
      <c r="Y760" s="26"/>
      <c r="Z760" s="5"/>
      <c r="AA760" s="5"/>
    </row>
    <row r="761" spans="1:27" s="3" customFormat="1" ht="11.25" customHeight="1" x14ac:dyDescent="0.3">
      <c r="A761" s="2" t="s">
        <v>25</v>
      </c>
      <c r="B761" s="3" t="s">
        <v>1227</v>
      </c>
      <c r="C761" s="22">
        <v>2024</v>
      </c>
      <c r="D761" s="22">
        <v>3</v>
      </c>
      <c r="E761" s="22">
        <v>7</v>
      </c>
      <c r="F761" s="23" t="s">
        <v>1011</v>
      </c>
      <c r="G761" s="24">
        <v>0</v>
      </c>
      <c r="H761" s="24">
        <v>4400</v>
      </c>
      <c r="I761" s="3" t="e">
        <f ca="1">MesesATexto(D761)</f>
        <v>#NAME?</v>
      </c>
      <c r="J761" s="25">
        <f t="shared" si="11"/>
        <v>45358</v>
      </c>
      <c r="K761" s="5">
        <v>45366</v>
      </c>
      <c r="Y761" s="26"/>
      <c r="Z761" s="5"/>
      <c r="AA761" s="5"/>
    </row>
    <row r="762" spans="1:27" s="3" customFormat="1" ht="11.25" customHeight="1" x14ac:dyDescent="0.3">
      <c r="A762" s="2" t="s">
        <v>25</v>
      </c>
      <c r="B762" s="3" t="s">
        <v>1228</v>
      </c>
      <c r="C762" s="22">
        <v>2024</v>
      </c>
      <c r="D762" s="22">
        <v>3</v>
      </c>
      <c r="E762" s="22">
        <v>7</v>
      </c>
      <c r="F762" s="23" t="s">
        <v>68</v>
      </c>
      <c r="G762" s="24">
        <v>0</v>
      </c>
      <c r="H762" s="24">
        <v>7000</v>
      </c>
      <c r="I762" s="3" t="e">
        <f ca="1">MesesATexto(D762)</f>
        <v>#NAME?</v>
      </c>
      <c r="J762" s="25">
        <f t="shared" si="11"/>
        <v>45358</v>
      </c>
      <c r="K762" s="5">
        <v>45366</v>
      </c>
      <c r="Y762" s="26"/>
      <c r="Z762" s="5"/>
      <c r="AA762" s="5"/>
    </row>
    <row r="763" spans="1:27" s="3" customFormat="1" ht="11.25" customHeight="1" x14ac:dyDescent="0.3">
      <c r="A763" s="2" t="s">
        <v>25</v>
      </c>
      <c r="B763" s="3" t="s">
        <v>1229</v>
      </c>
      <c r="C763" s="22">
        <v>2024</v>
      </c>
      <c r="D763" s="22">
        <v>3</v>
      </c>
      <c r="E763" s="22">
        <v>6</v>
      </c>
      <c r="F763" s="23" t="s">
        <v>1230</v>
      </c>
      <c r="G763" s="24">
        <v>0</v>
      </c>
      <c r="H763" s="24">
        <v>5726</v>
      </c>
      <c r="I763" s="3" t="e">
        <f ca="1">MesesATexto(D763)</f>
        <v>#NAME?</v>
      </c>
      <c r="J763" s="25">
        <f t="shared" si="11"/>
        <v>45357</v>
      </c>
      <c r="K763" s="5">
        <v>45366</v>
      </c>
      <c r="Y763" s="26"/>
      <c r="Z763" s="5"/>
      <c r="AA763" s="5"/>
    </row>
    <row r="764" spans="1:27" s="3" customFormat="1" ht="11.25" customHeight="1" x14ac:dyDescent="0.3">
      <c r="A764" s="2" t="s">
        <v>25</v>
      </c>
      <c r="B764" s="3" t="s">
        <v>1231</v>
      </c>
      <c r="C764" s="22">
        <v>2024</v>
      </c>
      <c r="D764" s="22">
        <v>3</v>
      </c>
      <c r="E764" s="22">
        <v>6</v>
      </c>
      <c r="F764" s="23" t="s">
        <v>30</v>
      </c>
      <c r="G764" s="24">
        <v>0</v>
      </c>
      <c r="H764" s="24">
        <v>10000</v>
      </c>
      <c r="I764" s="3" t="e">
        <f ca="1">MesesATexto(D764)</f>
        <v>#NAME?</v>
      </c>
      <c r="J764" s="25">
        <f t="shared" si="11"/>
        <v>45357</v>
      </c>
      <c r="K764" s="5">
        <v>45366</v>
      </c>
      <c r="Y764" s="26"/>
      <c r="Z764" s="5"/>
      <c r="AA764" s="5"/>
    </row>
    <row r="765" spans="1:27" s="3" customFormat="1" ht="11.25" customHeight="1" x14ac:dyDescent="0.3">
      <c r="A765" s="2" t="s">
        <v>25</v>
      </c>
      <c r="B765" s="3" t="s">
        <v>1232</v>
      </c>
      <c r="C765" s="22">
        <v>2024</v>
      </c>
      <c r="D765" s="22">
        <v>3</v>
      </c>
      <c r="E765" s="22">
        <v>6</v>
      </c>
      <c r="F765" s="23" t="s">
        <v>1013</v>
      </c>
      <c r="G765" s="24">
        <v>0</v>
      </c>
      <c r="H765" s="24">
        <v>6412</v>
      </c>
      <c r="I765" s="3" t="e">
        <f ca="1">MesesATexto(D765)</f>
        <v>#NAME?</v>
      </c>
      <c r="J765" s="25">
        <f t="shared" si="11"/>
        <v>45357</v>
      </c>
      <c r="K765" s="5">
        <v>45366</v>
      </c>
      <c r="Y765" s="26"/>
      <c r="Z765" s="5"/>
      <c r="AA765" s="5"/>
    </row>
    <row r="766" spans="1:27" s="3" customFormat="1" ht="11.25" customHeight="1" x14ac:dyDescent="0.3">
      <c r="A766" s="2" t="s">
        <v>25</v>
      </c>
      <c r="B766" s="3" t="s">
        <v>1233</v>
      </c>
      <c r="C766" s="22">
        <v>2024</v>
      </c>
      <c r="D766" s="22">
        <v>3</v>
      </c>
      <c r="E766" s="22">
        <v>5</v>
      </c>
      <c r="F766" s="23" t="s">
        <v>1234</v>
      </c>
      <c r="G766" s="24">
        <v>0</v>
      </c>
      <c r="H766" s="24">
        <v>5069</v>
      </c>
      <c r="I766" s="3" t="e">
        <f ca="1">MesesATexto(D766)</f>
        <v>#NAME?</v>
      </c>
      <c r="J766" s="25">
        <f t="shared" si="11"/>
        <v>45356</v>
      </c>
      <c r="K766" s="5">
        <v>45366</v>
      </c>
      <c r="Y766" s="26"/>
      <c r="Z766" s="5"/>
      <c r="AA766" s="5"/>
    </row>
    <row r="767" spans="1:27" s="3" customFormat="1" ht="11.25" customHeight="1" x14ac:dyDescent="0.3">
      <c r="A767" s="2" t="s">
        <v>25</v>
      </c>
      <c r="B767" s="3" t="s">
        <v>1235</v>
      </c>
      <c r="C767" s="22">
        <v>2024</v>
      </c>
      <c r="D767" s="22">
        <v>3</v>
      </c>
      <c r="E767" s="22">
        <v>5</v>
      </c>
      <c r="F767" s="23" t="s">
        <v>690</v>
      </c>
      <c r="G767" s="24">
        <v>0</v>
      </c>
      <c r="H767" s="24">
        <v>6974</v>
      </c>
      <c r="I767" s="3" t="e">
        <f ca="1">MesesATexto(D767)</f>
        <v>#NAME?</v>
      </c>
      <c r="J767" s="25">
        <f t="shared" si="11"/>
        <v>45356</v>
      </c>
      <c r="K767" s="5">
        <v>45366</v>
      </c>
      <c r="Y767" s="26"/>
      <c r="Z767" s="5"/>
      <c r="AA767" s="5"/>
    </row>
    <row r="768" spans="1:27" s="3" customFormat="1" ht="11.25" customHeight="1" x14ac:dyDescent="0.3">
      <c r="A768" s="2" t="s">
        <v>25</v>
      </c>
      <c r="B768" s="3" t="s">
        <v>1236</v>
      </c>
      <c r="C768" s="22">
        <v>2024</v>
      </c>
      <c r="D768" s="22">
        <v>3</v>
      </c>
      <c r="E768" s="22">
        <v>5</v>
      </c>
      <c r="F768" s="23" t="s">
        <v>30</v>
      </c>
      <c r="G768" s="24">
        <v>0</v>
      </c>
      <c r="H768" s="24">
        <v>10000</v>
      </c>
      <c r="I768" s="3" t="e">
        <f ca="1">MesesATexto(D768)</f>
        <v>#NAME?</v>
      </c>
      <c r="J768" s="25">
        <f t="shared" si="11"/>
        <v>45356</v>
      </c>
      <c r="K768" s="5">
        <v>45366</v>
      </c>
      <c r="Y768" s="26"/>
      <c r="Z768" s="5"/>
      <c r="AA768" s="5"/>
    </row>
    <row r="769" spans="1:27" s="3" customFormat="1" ht="11.25" customHeight="1" x14ac:dyDescent="0.3">
      <c r="A769" s="2" t="s">
        <v>25</v>
      </c>
      <c r="B769" s="3" t="s">
        <v>1237</v>
      </c>
      <c r="C769" s="22">
        <v>2024</v>
      </c>
      <c r="D769" s="22">
        <v>3</v>
      </c>
      <c r="E769" s="22">
        <v>4</v>
      </c>
      <c r="F769" s="23" t="s">
        <v>30</v>
      </c>
      <c r="G769" s="24">
        <v>0</v>
      </c>
      <c r="H769" s="24">
        <v>10000</v>
      </c>
      <c r="I769" s="3" t="e">
        <f ca="1">MesesATexto(D769)</f>
        <v>#NAME?</v>
      </c>
      <c r="J769" s="25">
        <f t="shared" si="11"/>
        <v>45355</v>
      </c>
      <c r="K769" s="5">
        <v>45366</v>
      </c>
      <c r="Y769" s="26"/>
      <c r="Z769" s="5"/>
      <c r="AA769" s="5"/>
    </row>
    <row r="770" spans="1:27" s="3" customFormat="1" ht="11.25" customHeight="1" x14ac:dyDescent="0.3">
      <c r="A770" s="2" t="s">
        <v>25</v>
      </c>
      <c r="B770" s="3" t="s">
        <v>1238</v>
      </c>
      <c r="C770" s="22">
        <v>2024</v>
      </c>
      <c r="D770" s="22">
        <v>3</v>
      </c>
      <c r="E770" s="22">
        <v>4</v>
      </c>
      <c r="F770" s="23" t="s">
        <v>655</v>
      </c>
      <c r="G770" s="24"/>
      <c r="H770" s="24">
        <v>6932</v>
      </c>
      <c r="I770" s="3" t="e">
        <f ca="1">MesesATexto(D770)</f>
        <v>#NAME?</v>
      </c>
      <c r="J770" s="25">
        <f t="shared" si="11"/>
        <v>45355</v>
      </c>
      <c r="K770" s="5">
        <v>45366</v>
      </c>
      <c r="Y770" s="26"/>
      <c r="Z770" s="5"/>
      <c r="AA770" s="5"/>
    </row>
    <row r="771" spans="1:27" s="3" customFormat="1" ht="11.25" customHeight="1" x14ac:dyDescent="0.3">
      <c r="A771" s="2" t="s">
        <v>108</v>
      </c>
      <c r="B771" s="3" t="s">
        <v>1239</v>
      </c>
      <c r="C771" s="22">
        <v>2024</v>
      </c>
      <c r="D771" s="22">
        <v>3</v>
      </c>
      <c r="E771" s="22">
        <v>6</v>
      </c>
      <c r="F771" s="23" t="s">
        <v>583</v>
      </c>
      <c r="G771" s="24">
        <v>7245.76</v>
      </c>
      <c r="H771" s="24">
        <v>47500</v>
      </c>
      <c r="I771" s="3" t="e">
        <f ca="1">MesesATexto(D771)</f>
        <v>#NAME?</v>
      </c>
      <c r="J771" s="25">
        <f t="shared" si="11"/>
        <v>45357</v>
      </c>
      <c r="K771" s="5">
        <v>45359</v>
      </c>
      <c r="Y771" s="26"/>
      <c r="Z771" s="5"/>
      <c r="AA771" s="5"/>
    </row>
    <row r="772" spans="1:27" s="3" customFormat="1" ht="11.25" customHeight="1" x14ac:dyDescent="0.3">
      <c r="A772" s="2" t="s">
        <v>1240</v>
      </c>
      <c r="B772" s="3" t="s">
        <v>1241</v>
      </c>
      <c r="C772" s="22">
        <v>2024</v>
      </c>
      <c r="D772" s="22">
        <v>3</v>
      </c>
      <c r="E772" s="22">
        <v>7</v>
      </c>
      <c r="F772" s="23" t="s">
        <v>1242</v>
      </c>
      <c r="G772" s="24">
        <v>0</v>
      </c>
      <c r="H772" s="24">
        <v>427.51</v>
      </c>
      <c r="I772" s="3" t="e">
        <f ca="1">MesesATexto(D772)</f>
        <v>#NAME?</v>
      </c>
      <c r="J772" s="25">
        <f t="shared" si="11"/>
        <v>45358</v>
      </c>
      <c r="K772" s="5">
        <v>45358</v>
      </c>
      <c r="Y772" s="26"/>
      <c r="Z772" s="5"/>
      <c r="AA772" s="5"/>
    </row>
    <row r="773" spans="1:27" s="3" customFormat="1" ht="11.25" customHeight="1" x14ac:dyDescent="0.3">
      <c r="A773" s="2" t="s">
        <v>1240</v>
      </c>
      <c r="B773" s="3" t="s">
        <v>1243</v>
      </c>
      <c r="C773" s="22">
        <v>2024</v>
      </c>
      <c r="D773" s="22">
        <v>3</v>
      </c>
      <c r="E773" s="22">
        <v>7</v>
      </c>
      <c r="F773" s="23" t="s">
        <v>1244</v>
      </c>
      <c r="G773" s="24">
        <v>0</v>
      </c>
      <c r="H773" s="24">
        <v>3.53</v>
      </c>
      <c r="I773" s="3" t="e">
        <f ca="1">MesesATexto(D773)</f>
        <v>#NAME?</v>
      </c>
      <c r="J773" s="25">
        <f t="shared" si="11"/>
        <v>45358</v>
      </c>
      <c r="K773" s="5">
        <v>45358</v>
      </c>
      <c r="Y773" s="26"/>
      <c r="Z773" s="5"/>
      <c r="AA773" s="5"/>
    </row>
    <row r="774" spans="1:27" s="3" customFormat="1" ht="11.25" customHeight="1" x14ac:dyDescent="0.3">
      <c r="A774" s="2" t="s">
        <v>1240</v>
      </c>
      <c r="B774" s="3" t="s">
        <v>1245</v>
      </c>
      <c r="C774" s="22">
        <v>2024</v>
      </c>
      <c r="D774" s="22">
        <v>3</v>
      </c>
      <c r="E774" s="22">
        <v>7</v>
      </c>
      <c r="F774" s="23" t="s">
        <v>1246</v>
      </c>
      <c r="G774" s="24">
        <v>0</v>
      </c>
      <c r="H774" s="24">
        <v>307</v>
      </c>
      <c r="I774" s="3" t="e">
        <f ca="1">MesesATexto(D774)</f>
        <v>#NAME?</v>
      </c>
      <c r="J774" s="25">
        <f t="shared" si="11"/>
        <v>45358</v>
      </c>
      <c r="K774" s="5">
        <v>45358</v>
      </c>
      <c r="Y774" s="26"/>
      <c r="Z774" s="5"/>
      <c r="AA774" s="5"/>
    </row>
    <row r="775" spans="1:27" s="3" customFormat="1" ht="11.25" customHeight="1" x14ac:dyDescent="0.3">
      <c r="A775" s="2" t="s">
        <v>1240</v>
      </c>
      <c r="B775" s="3" t="s">
        <v>1247</v>
      </c>
      <c r="C775" s="22">
        <v>2024</v>
      </c>
      <c r="D775" s="22">
        <v>3</v>
      </c>
      <c r="E775" s="22">
        <v>7</v>
      </c>
      <c r="F775" s="23" t="s">
        <v>1248</v>
      </c>
      <c r="G775" s="24"/>
      <c r="H775" s="24">
        <v>60</v>
      </c>
      <c r="I775" s="3" t="e">
        <f ca="1">MesesATexto(D775)</f>
        <v>#NAME?</v>
      </c>
      <c r="J775" s="25">
        <f t="shared" si="11"/>
        <v>45358</v>
      </c>
      <c r="K775" s="5">
        <v>45358</v>
      </c>
      <c r="Y775" s="26"/>
      <c r="Z775" s="5"/>
      <c r="AA775" s="5"/>
    </row>
    <row r="776" spans="1:27" s="3" customFormat="1" ht="11.25" customHeight="1" x14ac:dyDescent="0.3">
      <c r="A776" s="2" t="s">
        <v>212</v>
      </c>
      <c r="B776" s="3" t="s">
        <v>1249</v>
      </c>
      <c r="C776" s="22">
        <v>2024</v>
      </c>
      <c r="D776" s="22">
        <v>3</v>
      </c>
      <c r="E776" s="22">
        <v>6</v>
      </c>
      <c r="F776" s="23" t="s">
        <v>1250</v>
      </c>
      <c r="G776" s="24">
        <v>6414.22</v>
      </c>
      <c r="H776" s="24">
        <v>46503.08</v>
      </c>
      <c r="I776" s="3" t="e">
        <f ca="1">MesesATexto(D776)</f>
        <v>#NAME?</v>
      </c>
      <c r="J776" s="25">
        <f t="shared" si="11"/>
        <v>45357</v>
      </c>
      <c r="K776" s="5">
        <v>45358</v>
      </c>
      <c r="Y776" s="26"/>
      <c r="Z776" s="5"/>
      <c r="AA776" s="5"/>
    </row>
    <row r="777" spans="1:27" s="3" customFormat="1" ht="11.25" customHeight="1" x14ac:dyDescent="0.3">
      <c r="A777" s="2" t="s">
        <v>96</v>
      </c>
      <c r="B777" s="3" t="s">
        <v>1251</v>
      </c>
      <c r="C777" s="22">
        <v>2024</v>
      </c>
      <c r="D777" s="22">
        <v>2</v>
      </c>
      <c r="E777" s="22">
        <v>14</v>
      </c>
      <c r="F777" s="23" t="s">
        <v>1252</v>
      </c>
      <c r="G777" s="24">
        <v>73.83</v>
      </c>
      <c r="H777" s="24">
        <v>484</v>
      </c>
      <c r="I777" s="3" t="e">
        <f ca="1">MesesATexto(D777)</f>
        <v>#NAME?</v>
      </c>
      <c r="J777" s="25">
        <f t="shared" ref="J777:J840" si="12">DATE(C777,D777,E777)</f>
        <v>45336</v>
      </c>
      <c r="K777" s="5">
        <v>45358</v>
      </c>
      <c r="Y777" s="26"/>
      <c r="Z777" s="5"/>
      <c r="AA777" s="5"/>
    </row>
    <row r="778" spans="1:27" s="3" customFormat="1" ht="11.25" customHeight="1" x14ac:dyDescent="0.3">
      <c r="A778" s="2" t="s">
        <v>47</v>
      </c>
      <c r="B778" s="3" t="s">
        <v>1253</v>
      </c>
      <c r="C778" s="22">
        <v>2024</v>
      </c>
      <c r="D778" s="22">
        <v>2</v>
      </c>
      <c r="E778" s="22">
        <v>29</v>
      </c>
      <c r="F778" s="23" t="s">
        <v>175</v>
      </c>
      <c r="G778" s="24">
        <v>0</v>
      </c>
      <c r="H778" s="24">
        <v>217100</v>
      </c>
      <c r="I778" s="3" t="e">
        <f ca="1">MesesATexto(D778)</f>
        <v>#NAME?</v>
      </c>
      <c r="J778" s="25">
        <f t="shared" si="12"/>
        <v>45351</v>
      </c>
      <c r="K778" s="5">
        <v>45356</v>
      </c>
      <c r="Y778" s="26"/>
      <c r="Z778" s="5"/>
      <c r="AA778" s="5"/>
    </row>
    <row r="779" spans="1:27" s="3" customFormat="1" ht="11.25" customHeight="1" x14ac:dyDescent="0.3">
      <c r="A779" s="2" t="s">
        <v>84</v>
      </c>
      <c r="B779" s="3" t="s">
        <v>1254</v>
      </c>
      <c r="C779" s="22">
        <v>2024</v>
      </c>
      <c r="D779" s="22">
        <v>3</v>
      </c>
      <c r="E779" s="22">
        <v>4</v>
      </c>
      <c r="F779" s="23" t="s">
        <v>1255</v>
      </c>
      <c r="G779" s="24">
        <v>222.7</v>
      </c>
      <c r="H779" s="24">
        <v>1459.98</v>
      </c>
      <c r="I779" s="3" t="e">
        <f ca="1">MesesATexto(D779)</f>
        <v>#NAME?</v>
      </c>
      <c r="J779" s="25">
        <f t="shared" si="12"/>
        <v>45355</v>
      </c>
      <c r="K779" s="5">
        <v>45356</v>
      </c>
      <c r="Y779" s="26"/>
      <c r="Z779" s="5"/>
      <c r="AA779" s="5"/>
    </row>
    <row r="780" spans="1:27" s="3" customFormat="1" ht="11.25" customHeight="1" x14ac:dyDescent="0.3">
      <c r="A780" s="2" t="s">
        <v>25</v>
      </c>
      <c r="B780" s="3" t="s">
        <v>1256</v>
      </c>
      <c r="C780" s="22">
        <v>2024</v>
      </c>
      <c r="D780" s="22">
        <v>3</v>
      </c>
      <c r="E780" s="22">
        <v>1</v>
      </c>
      <c r="F780" s="23" t="s">
        <v>36</v>
      </c>
      <c r="G780" s="24">
        <v>0</v>
      </c>
      <c r="H780" s="24">
        <v>6000</v>
      </c>
      <c r="I780" s="3" t="e">
        <f ca="1">MesesATexto(D780)</f>
        <v>#NAME?</v>
      </c>
      <c r="J780" s="25">
        <f t="shared" si="12"/>
        <v>45352</v>
      </c>
      <c r="K780" s="5">
        <v>45352</v>
      </c>
      <c r="Y780" s="26"/>
      <c r="Z780" s="5"/>
      <c r="AA780" s="5"/>
    </row>
    <row r="781" spans="1:27" s="3" customFormat="1" ht="11.25" customHeight="1" x14ac:dyDescent="0.3">
      <c r="A781" s="2" t="s">
        <v>25</v>
      </c>
      <c r="B781" s="3" t="s">
        <v>1257</v>
      </c>
      <c r="C781" s="22">
        <v>2024</v>
      </c>
      <c r="D781" s="22">
        <v>3</v>
      </c>
      <c r="E781" s="22">
        <v>1</v>
      </c>
      <c r="F781" s="23" t="s">
        <v>784</v>
      </c>
      <c r="G781" s="24">
        <v>0</v>
      </c>
      <c r="H781" s="24">
        <v>6410</v>
      </c>
      <c r="I781" s="3" t="e">
        <f ca="1">MesesATexto(D781)</f>
        <v>#NAME?</v>
      </c>
      <c r="J781" s="25">
        <f t="shared" si="12"/>
        <v>45352</v>
      </c>
      <c r="K781" s="5">
        <v>45352</v>
      </c>
      <c r="Y781" s="26"/>
      <c r="Z781" s="5"/>
      <c r="AA781" s="5"/>
    </row>
    <row r="782" spans="1:27" s="3" customFormat="1" ht="11.25" customHeight="1" x14ac:dyDescent="0.3">
      <c r="A782" s="2" t="s">
        <v>25</v>
      </c>
      <c r="B782" s="3" t="s">
        <v>1258</v>
      </c>
      <c r="C782" s="22">
        <v>2024</v>
      </c>
      <c r="D782" s="22">
        <v>3</v>
      </c>
      <c r="E782" s="22">
        <v>1</v>
      </c>
      <c r="F782" s="23" t="s">
        <v>1259</v>
      </c>
      <c r="G782" s="24"/>
      <c r="H782" s="24">
        <v>8700</v>
      </c>
      <c r="I782" s="3" t="e">
        <f ca="1">MesesATexto(D782)</f>
        <v>#NAME?</v>
      </c>
      <c r="J782" s="25">
        <f t="shared" si="12"/>
        <v>45352</v>
      </c>
      <c r="K782" s="5">
        <v>45352</v>
      </c>
      <c r="Y782" s="26"/>
      <c r="Z782" s="5"/>
      <c r="AA782" s="5"/>
    </row>
    <row r="783" spans="1:27" s="3" customFormat="1" ht="11.25" customHeight="1" x14ac:dyDescent="0.3">
      <c r="A783" s="2" t="s">
        <v>50</v>
      </c>
      <c r="B783" s="3" t="s">
        <v>1260</v>
      </c>
      <c r="C783" s="22">
        <v>2024</v>
      </c>
      <c r="D783" s="22">
        <v>2</v>
      </c>
      <c r="E783" s="22">
        <v>28</v>
      </c>
      <c r="F783" s="23" t="s">
        <v>1261</v>
      </c>
      <c r="G783" s="24">
        <v>1609.32</v>
      </c>
      <c r="H783" s="24">
        <v>10925</v>
      </c>
      <c r="I783" s="3" t="e">
        <f ca="1">MesesATexto(D783)</f>
        <v>#NAME?</v>
      </c>
      <c r="J783" s="25">
        <f t="shared" si="12"/>
        <v>45350</v>
      </c>
      <c r="K783" s="5">
        <v>45352</v>
      </c>
      <c r="Y783" s="26"/>
      <c r="Z783" s="5"/>
      <c r="AA783" s="5"/>
    </row>
    <row r="784" spans="1:27" s="3" customFormat="1" ht="11.25" customHeight="1" x14ac:dyDescent="0.3">
      <c r="A784" s="2" t="s">
        <v>96</v>
      </c>
      <c r="B784" s="3" t="s">
        <v>1262</v>
      </c>
      <c r="C784" s="22">
        <v>2024</v>
      </c>
      <c r="D784" s="22">
        <v>2</v>
      </c>
      <c r="E784" s="22">
        <v>19</v>
      </c>
      <c r="F784" s="23" t="s">
        <v>1263</v>
      </c>
      <c r="G784" s="24">
        <v>1172.96</v>
      </c>
      <c r="H784" s="24">
        <v>10576.21</v>
      </c>
      <c r="I784" s="3" t="e">
        <f ca="1">MesesATexto(D784)</f>
        <v>#NAME?</v>
      </c>
      <c r="J784" s="25">
        <f t="shared" si="12"/>
        <v>45341</v>
      </c>
      <c r="K784" s="5">
        <v>45352</v>
      </c>
      <c r="Y784" s="26"/>
      <c r="Z784" s="5"/>
      <c r="AA784" s="5"/>
    </row>
    <row r="785" spans="1:27" s="3" customFormat="1" ht="11.25" customHeight="1" x14ac:dyDescent="0.3">
      <c r="A785" s="2" t="s">
        <v>186</v>
      </c>
      <c r="B785" s="3" t="s">
        <v>1264</v>
      </c>
      <c r="C785" s="22">
        <v>2024</v>
      </c>
      <c r="D785" s="22">
        <v>2</v>
      </c>
      <c r="E785" s="22">
        <v>27</v>
      </c>
      <c r="F785" s="23" t="s">
        <v>1265</v>
      </c>
      <c r="G785" s="24">
        <v>396.61</v>
      </c>
      <c r="H785" s="24">
        <v>2600</v>
      </c>
      <c r="I785" s="3" t="e">
        <f ca="1">MesesATexto(D785)</f>
        <v>#NAME?</v>
      </c>
      <c r="J785" s="25">
        <f t="shared" si="12"/>
        <v>45349</v>
      </c>
      <c r="K785" s="5">
        <v>45352</v>
      </c>
      <c r="Y785" s="26"/>
      <c r="Z785" s="5"/>
      <c r="AA785" s="5"/>
    </row>
    <row r="786" spans="1:27" s="3" customFormat="1" ht="11.25" customHeight="1" x14ac:dyDescent="0.3">
      <c r="A786" s="2" t="s">
        <v>399</v>
      </c>
      <c r="B786" s="3" t="s">
        <v>1266</v>
      </c>
      <c r="C786" s="22">
        <v>2024</v>
      </c>
      <c r="D786" s="22">
        <v>2</v>
      </c>
      <c r="E786" s="22">
        <v>27</v>
      </c>
      <c r="F786" s="23" t="s">
        <v>1267</v>
      </c>
      <c r="G786" s="24">
        <v>857.29</v>
      </c>
      <c r="H786" s="24">
        <v>13140</v>
      </c>
      <c r="I786" s="3" t="e">
        <f ca="1">MesesATexto(D786)</f>
        <v>#NAME?</v>
      </c>
      <c r="J786" s="25">
        <f t="shared" si="12"/>
        <v>45349</v>
      </c>
      <c r="K786" s="5">
        <v>45352</v>
      </c>
      <c r="Y786" s="26"/>
      <c r="Z786" s="5"/>
      <c r="AA786" s="5"/>
    </row>
    <row r="787" spans="1:27" s="3" customFormat="1" ht="11.25" customHeight="1" x14ac:dyDescent="0.3">
      <c r="A787" s="2" t="s">
        <v>101</v>
      </c>
      <c r="B787" s="3" t="s">
        <v>1268</v>
      </c>
      <c r="C787" s="22">
        <v>2024</v>
      </c>
      <c r="D787" s="22">
        <v>2</v>
      </c>
      <c r="E787" s="22">
        <v>28</v>
      </c>
      <c r="F787" s="23" t="s">
        <v>1269</v>
      </c>
      <c r="G787" s="24">
        <v>7123.73</v>
      </c>
      <c r="H787" s="24">
        <v>46700.03</v>
      </c>
      <c r="I787" s="3" t="e">
        <f ca="1">MesesATexto(D787)</f>
        <v>#NAME?</v>
      </c>
      <c r="J787" s="25">
        <f t="shared" si="12"/>
        <v>45350</v>
      </c>
      <c r="K787" s="5">
        <v>45352</v>
      </c>
      <c r="Y787" s="26"/>
      <c r="Z787" s="5"/>
      <c r="AA787" s="5"/>
    </row>
    <row r="788" spans="1:27" s="3" customFormat="1" ht="11.25" customHeight="1" x14ac:dyDescent="0.3">
      <c r="A788" s="2" t="s">
        <v>47</v>
      </c>
      <c r="B788" s="3" t="s">
        <v>1270</v>
      </c>
      <c r="C788" s="22">
        <v>2024</v>
      </c>
      <c r="D788" s="22">
        <v>2</v>
      </c>
      <c r="E788" s="22">
        <v>13</v>
      </c>
      <c r="F788" s="23" t="s">
        <v>175</v>
      </c>
      <c r="G788" s="24">
        <v>0</v>
      </c>
      <c r="H788" s="24">
        <v>217100</v>
      </c>
      <c r="I788" s="3" t="e">
        <f ca="1">MesesATexto(D788)</f>
        <v>#NAME?</v>
      </c>
      <c r="J788" s="25">
        <f t="shared" si="12"/>
        <v>45335</v>
      </c>
      <c r="K788" s="5">
        <v>45352</v>
      </c>
      <c r="Y788" s="26"/>
      <c r="Z788" s="5"/>
      <c r="AA788" s="5"/>
    </row>
    <row r="789" spans="1:27" s="3" customFormat="1" ht="11.25" customHeight="1" x14ac:dyDescent="0.3">
      <c r="A789" s="2" t="s">
        <v>38</v>
      </c>
      <c r="B789" s="3" t="s">
        <v>1271</v>
      </c>
      <c r="C789" s="22">
        <v>2024</v>
      </c>
      <c r="D789" s="22">
        <v>3</v>
      </c>
      <c r="E789" s="22">
        <v>1</v>
      </c>
      <c r="F789" s="23" t="s">
        <v>40</v>
      </c>
      <c r="G789" s="24">
        <v>0</v>
      </c>
      <c r="H789" s="24">
        <v>25000</v>
      </c>
      <c r="I789" s="3" t="e">
        <f ca="1">MesesATexto(D789)</f>
        <v>#NAME?</v>
      </c>
      <c r="J789" s="25">
        <f t="shared" si="12"/>
        <v>45352</v>
      </c>
      <c r="K789" s="5">
        <v>45352</v>
      </c>
      <c r="Y789" s="26"/>
      <c r="Z789" s="5"/>
      <c r="AA789" s="5"/>
    </row>
    <row r="790" spans="1:27" s="3" customFormat="1" ht="11.25" customHeight="1" x14ac:dyDescent="0.3">
      <c r="A790" s="2" t="s">
        <v>25</v>
      </c>
      <c r="B790" s="3" t="s">
        <v>1272</v>
      </c>
      <c r="C790" s="22">
        <v>2024</v>
      </c>
      <c r="D790" s="22">
        <v>2</v>
      </c>
      <c r="E790" s="22">
        <v>29</v>
      </c>
      <c r="F790" s="23" t="s">
        <v>68</v>
      </c>
      <c r="G790" s="24">
        <v>0</v>
      </c>
      <c r="H790" s="24">
        <v>7000</v>
      </c>
      <c r="I790" s="3" t="e">
        <f ca="1">MesesATexto(D790)</f>
        <v>#NAME?</v>
      </c>
      <c r="J790" s="25">
        <f t="shared" si="12"/>
        <v>45351</v>
      </c>
      <c r="K790" s="5">
        <v>45352</v>
      </c>
      <c r="Y790" s="26"/>
      <c r="Z790" s="5"/>
      <c r="AA790" s="5"/>
    </row>
    <row r="791" spans="1:27" s="3" customFormat="1" ht="11.25" customHeight="1" x14ac:dyDescent="0.3">
      <c r="A791" s="2" t="s">
        <v>25</v>
      </c>
      <c r="B791" s="3" t="s">
        <v>1273</v>
      </c>
      <c r="C791" s="22">
        <v>2024</v>
      </c>
      <c r="D791" s="22">
        <v>2</v>
      </c>
      <c r="E791" s="22">
        <v>29</v>
      </c>
      <c r="F791" s="23" t="s">
        <v>30</v>
      </c>
      <c r="G791" s="24">
        <v>0</v>
      </c>
      <c r="H791" s="24">
        <v>10000</v>
      </c>
      <c r="I791" s="3" t="e">
        <f ca="1">MesesATexto(D791)</f>
        <v>#NAME?</v>
      </c>
      <c r="J791" s="25">
        <f t="shared" si="12"/>
        <v>45351</v>
      </c>
      <c r="K791" s="5">
        <v>45352</v>
      </c>
      <c r="Y791" s="26"/>
      <c r="Z791" s="5"/>
      <c r="AA791" s="5"/>
    </row>
    <row r="792" spans="1:27" s="3" customFormat="1" ht="11.25" customHeight="1" x14ac:dyDescent="0.3">
      <c r="A792" s="2" t="s">
        <v>25</v>
      </c>
      <c r="B792" s="3" t="s">
        <v>1274</v>
      </c>
      <c r="C792" s="22">
        <v>2024</v>
      </c>
      <c r="D792" s="22">
        <v>2</v>
      </c>
      <c r="E792" s="22">
        <v>28</v>
      </c>
      <c r="F792" s="23" t="s">
        <v>30</v>
      </c>
      <c r="G792" s="24">
        <v>0</v>
      </c>
      <c r="H792" s="24">
        <v>10000</v>
      </c>
      <c r="I792" s="3" t="e">
        <f ca="1">MesesATexto(D792)</f>
        <v>#NAME?</v>
      </c>
      <c r="J792" s="25">
        <f t="shared" si="12"/>
        <v>45350</v>
      </c>
      <c r="K792" s="5">
        <v>45352</v>
      </c>
      <c r="Y792" s="26"/>
      <c r="Z792" s="5"/>
      <c r="AA792" s="5"/>
    </row>
    <row r="793" spans="1:27" s="3" customFormat="1" ht="11.25" customHeight="1" x14ac:dyDescent="0.3">
      <c r="A793" s="2" t="s">
        <v>25</v>
      </c>
      <c r="B793" s="3" t="s">
        <v>1275</v>
      </c>
      <c r="C793" s="22">
        <v>2024</v>
      </c>
      <c r="D793" s="22">
        <v>2</v>
      </c>
      <c r="E793" s="22">
        <v>28</v>
      </c>
      <c r="F793" s="23" t="s">
        <v>1276</v>
      </c>
      <c r="G793" s="24">
        <v>0</v>
      </c>
      <c r="H793" s="24">
        <v>6542</v>
      </c>
      <c r="I793" s="3" t="e">
        <f ca="1">MesesATexto(D793)</f>
        <v>#NAME?</v>
      </c>
      <c r="J793" s="25">
        <f t="shared" si="12"/>
        <v>45350</v>
      </c>
      <c r="K793" s="5">
        <v>45352</v>
      </c>
      <c r="Y793" s="26"/>
      <c r="Z793" s="5"/>
      <c r="AA793" s="5"/>
    </row>
    <row r="794" spans="1:27" s="3" customFormat="1" ht="11.25" customHeight="1" x14ac:dyDescent="0.3">
      <c r="A794" s="2" t="s">
        <v>25</v>
      </c>
      <c r="B794" s="3" t="s">
        <v>1277</v>
      </c>
      <c r="C794" s="22">
        <v>2024</v>
      </c>
      <c r="D794" s="22">
        <v>2</v>
      </c>
      <c r="E794" s="22">
        <v>28</v>
      </c>
      <c r="F794" s="23" t="s">
        <v>249</v>
      </c>
      <c r="G794" s="24">
        <v>0</v>
      </c>
      <c r="H794" s="24">
        <v>4500</v>
      </c>
      <c r="I794" s="3" t="e">
        <f ca="1">MesesATexto(D794)</f>
        <v>#NAME?</v>
      </c>
      <c r="J794" s="25">
        <f t="shared" si="12"/>
        <v>45350</v>
      </c>
      <c r="K794" s="5">
        <v>45352</v>
      </c>
      <c r="Y794" s="26"/>
      <c r="Z794" s="5"/>
      <c r="AA794" s="5"/>
    </row>
    <row r="795" spans="1:27" s="3" customFormat="1" ht="11.25" customHeight="1" x14ac:dyDescent="0.3">
      <c r="A795" s="2" t="s">
        <v>25</v>
      </c>
      <c r="B795" s="3" t="s">
        <v>1278</v>
      </c>
      <c r="C795" s="22">
        <v>2024</v>
      </c>
      <c r="D795" s="22">
        <v>2</v>
      </c>
      <c r="E795" s="22">
        <v>27</v>
      </c>
      <c r="F795" s="23" t="s">
        <v>1279</v>
      </c>
      <c r="G795" s="24">
        <v>0</v>
      </c>
      <c r="H795" s="24">
        <v>4890</v>
      </c>
      <c r="I795" s="3" t="e">
        <f ca="1">MesesATexto(D795)</f>
        <v>#NAME?</v>
      </c>
      <c r="J795" s="25">
        <f t="shared" si="12"/>
        <v>45349</v>
      </c>
      <c r="K795" s="5">
        <v>45352</v>
      </c>
      <c r="Y795" s="26"/>
      <c r="Z795" s="5"/>
      <c r="AA795" s="5"/>
    </row>
    <row r="796" spans="1:27" s="3" customFormat="1" ht="11.25" customHeight="1" x14ac:dyDescent="0.3">
      <c r="A796" s="2" t="s">
        <v>25</v>
      </c>
      <c r="B796" s="3" t="s">
        <v>1280</v>
      </c>
      <c r="C796" s="22">
        <v>2024</v>
      </c>
      <c r="D796" s="22">
        <v>2</v>
      </c>
      <c r="E796" s="22">
        <v>27</v>
      </c>
      <c r="F796" s="23" t="s">
        <v>1281</v>
      </c>
      <c r="G796" s="24">
        <v>0</v>
      </c>
      <c r="H796" s="24">
        <v>6841</v>
      </c>
      <c r="I796" s="3" t="e">
        <f ca="1">MesesATexto(D796)</f>
        <v>#NAME?</v>
      </c>
      <c r="J796" s="25">
        <f t="shared" si="12"/>
        <v>45349</v>
      </c>
      <c r="K796" s="5">
        <v>45352</v>
      </c>
      <c r="Y796" s="26"/>
      <c r="Z796" s="5"/>
      <c r="AA796" s="5"/>
    </row>
    <row r="797" spans="1:27" s="3" customFormat="1" ht="11.25" customHeight="1" x14ac:dyDescent="0.3">
      <c r="A797" s="2" t="s">
        <v>25</v>
      </c>
      <c r="B797" s="3" t="s">
        <v>1282</v>
      </c>
      <c r="C797" s="22">
        <v>2024</v>
      </c>
      <c r="D797" s="22">
        <v>2</v>
      </c>
      <c r="E797" s="22">
        <v>27</v>
      </c>
      <c r="F797" s="23" t="s">
        <v>30</v>
      </c>
      <c r="G797" s="24">
        <v>0</v>
      </c>
      <c r="H797" s="24">
        <v>10000</v>
      </c>
      <c r="I797" s="3" t="e">
        <f ca="1">MesesATexto(D797)</f>
        <v>#NAME?</v>
      </c>
      <c r="J797" s="25">
        <f t="shared" si="12"/>
        <v>45349</v>
      </c>
      <c r="K797" s="5">
        <v>45352</v>
      </c>
      <c r="Y797" s="26"/>
      <c r="Z797" s="5"/>
      <c r="AA797" s="5"/>
    </row>
    <row r="798" spans="1:27" s="3" customFormat="1" ht="11.25" customHeight="1" x14ac:dyDescent="0.3">
      <c r="A798" s="2" t="s">
        <v>25</v>
      </c>
      <c r="B798" s="3" t="s">
        <v>1283</v>
      </c>
      <c r="C798" s="22">
        <v>2024</v>
      </c>
      <c r="D798" s="22">
        <v>2</v>
      </c>
      <c r="E798" s="22">
        <v>26</v>
      </c>
      <c r="F798" s="23" t="s">
        <v>30</v>
      </c>
      <c r="G798" s="24">
        <v>0</v>
      </c>
      <c r="H798" s="24">
        <v>10000</v>
      </c>
      <c r="I798" s="3" t="e">
        <f ca="1">MesesATexto(D798)</f>
        <v>#NAME?</v>
      </c>
      <c r="J798" s="25">
        <f t="shared" si="12"/>
        <v>45348</v>
      </c>
      <c r="K798" s="5">
        <v>45352</v>
      </c>
      <c r="Y798" s="26"/>
      <c r="Z798" s="5"/>
      <c r="AA798" s="5"/>
    </row>
    <row r="799" spans="1:27" s="3" customFormat="1" ht="11.25" customHeight="1" x14ac:dyDescent="0.3">
      <c r="A799" s="2" t="s">
        <v>25</v>
      </c>
      <c r="B799" s="3" t="s">
        <v>1284</v>
      </c>
      <c r="C799" s="22">
        <v>2024</v>
      </c>
      <c r="D799" s="22">
        <v>2</v>
      </c>
      <c r="E799" s="22">
        <v>26</v>
      </c>
      <c r="F799" s="23" t="s">
        <v>1285</v>
      </c>
      <c r="G799" s="24">
        <v>0</v>
      </c>
      <c r="H799" s="24">
        <v>5542</v>
      </c>
      <c r="I799" s="3" t="e">
        <f ca="1">MesesATexto(D799)</f>
        <v>#NAME?</v>
      </c>
      <c r="J799" s="25">
        <f t="shared" si="12"/>
        <v>45348</v>
      </c>
      <c r="K799" s="5">
        <v>45352</v>
      </c>
      <c r="Y799" s="26"/>
      <c r="Z799" s="5"/>
      <c r="AA799" s="5"/>
    </row>
    <row r="800" spans="1:27" s="3" customFormat="1" ht="11.25" customHeight="1" x14ac:dyDescent="0.3">
      <c r="A800" s="2" t="s">
        <v>25</v>
      </c>
      <c r="B800" s="3" t="s">
        <v>1286</v>
      </c>
      <c r="C800" s="22">
        <v>2024</v>
      </c>
      <c r="D800" s="22">
        <v>2</v>
      </c>
      <c r="E800" s="22">
        <v>26</v>
      </c>
      <c r="F800" s="23" t="s">
        <v>972</v>
      </c>
      <c r="G800" s="24">
        <v>0</v>
      </c>
      <c r="H800" s="24">
        <v>5460</v>
      </c>
      <c r="I800" s="3" t="e">
        <f ca="1">MesesATexto(D800)</f>
        <v>#NAME?</v>
      </c>
      <c r="J800" s="25">
        <f t="shared" si="12"/>
        <v>45348</v>
      </c>
      <c r="K800" s="5">
        <v>45352</v>
      </c>
      <c r="Y800" s="26"/>
      <c r="Z800" s="5"/>
      <c r="AA800" s="5"/>
    </row>
    <row r="801" spans="1:27" s="3" customFormat="1" ht="11.25" customHeight="1" x14ac:dyDescent="0.3">
      <c r="A801" s="2" t="s">
        <v>25</v>
      </c>
      <c r="B801" s="3" t="s">
        <v>1287</v>
      </c>
      <c r="C801" s="22">
        <v>2024</v>
      </c>
      <c r="D801" s="22">
        <v>2</v>
      </c>
      <c r="E801" s="22">
        <v>25</v>
      </c>
      <c r="F801" s="23" t="s">
        <v>249</v>
      </c>
      <c r="G801" s="24">
        <v>0</v>
      </c>
      <c r="H801" s="24">
        <v>4500</v>
      </c>
      <c r="I801" s="3" t="e">
        <f ca="1">MesesATexto(D801)</f>
        <v>#NAME?</v>
      </c>
      <c r="J801" s="25">
        <f t="shared" si="12"/>
        <v>45347</v>
      </c>
      <c r="K801" s="5">
        <v>45352</v>
      </c>
      <c r="Y801" s="26"/>
      <c r="Z801" s="5"/>
      <c r="AA801" s="5"/>
    </row>
    <row r="802" spans="1:27" s="3" customFormat="1" ht="11.25" customHeight="1" x14ac:dyDescent="0.3">
      <c r="A802" s="2" t="s">
        <v>25</v>
      </c>
      <c r="B802" s="3" t="s">
        <v>1288</v>
      </c>
      <c r="C802" s="22">
        <v>2024</v>
      </c>
      <c r="D802" s="22">
        <v>2</v>
      </c>
      <c r="E802" s="22">
        <v>25</v>
      </c>
      <c r="F802" s="23" t="s">
        <v>30</v>
      </c>
      <c r="G802" s="24">
        <v>0</v>
      </c>
      <c r="H802" s="24">
        <v>10000</v>
      </c>
      <c r="I802" s="3" t="e">
        <f ca="1">MesesATexto(D802)</f>
        <v>#NAME?</v>
      </c>
      <c r="J802" s="25">
        <f t="shared" si="12"/>
        <v>45347</v>
      </c>
      <c r="K802" s="5">
        <v>45352</v>
      </c>
      <c r="Y802" s="26"/>
      <c r="Z802" s="5"/>
      <c r="AA802" s="5"/>
    </row>
    <row r="803" spans="1:27" s="3" customFormat="1" ht="11.25" customHeight="1" x14ac:dyDescent="0.3">
      <c r="A803" s="2" t="s">
        <v>25</v>
      </c>
      <c r="B803" s="3" t="s">
        <v>1289</v>
      </c>
      <c r="C803" s="22">
        <v>2024</v>
      </c>
      <c r="D803" s="22">
        <v>2</v>
      </c>
      <c r="E803" s="22">
        <v>25</v>
      </c>
      <c r="F803" s="23" t="s">
        <v>1091</v>
      </c>
      <c r="G803" s="24"/>
      <c r="H803" s="24">
        <v>6912</v>
      </c>
      <c r="I803" s="3" t="e">
        <f ca="1">MesesATexto(D803)</f>
        <v>#NAME?</v>
      </c>
      <c r="J803" s="25">
        <f t="shared" si="12"/>
        <v>45347</v>
      </c>
      <c r="K803" s="5">
        <v>45352</v>
      </c>
      <c r="Y803" s="26"/>
      <c r="Z803" s="5"/>
      <c r="AA803" s="5"/>
    </row>
    <row r="804" spans="1:27" s="3" customFormat="1" ht="11.25" customHeight="1" x14ac:dyDescent="0.3">
      <c r="A804" s="2" t="s">
        <v>237</v>
      </c>
      <c r="B804" s="3" t="s">
        <v>1290</v>
      </c>
      <c r="C804" s="22">
        <v>2024</v>
      </c>
      <c r="D804" s="22">
        <v>2</v>
      </c>
      <c r="E804" s="22">
        <v>24</v>
      </c>
      <c r="F804" s="23" t="s">
        <v>239</v>
      </c>
      <c r="G804" s="24"/>
      <c r="H804" s="24">
        <v>5704</v>
      </c>
      <c r="I804" s="3" t="e">
        <f ca="1">MesesATexto(D804)</f>
        <v>#NAME?</v>
      </c>
      <c r="J804" s="25">
        <f t="shared" si="12"/>
        <v>45346</v>
      </c>
      <c r="K804" s="5">
        <v>45348</v>
      </c>
      <c r="Y804" s="26"/>
      <c r="Z804" s="5"/>
      <c r="AA804" s="5"/>
    </row>
    <row r="805" spans="1:27" s="3" customFormat="1" ht="11.25" customHeight="1" x14ac:dyDescent="0.3">
      <c r="A805" s="2" t="s">
        <v>25</v>
      </c>
      <c r="B805" s="3" t="s">
        <v>1291</v>
      </c>
      <c r="C805" s="22">
        <v>2024</v>
      </c>
      <c r="D805" s="22">
        <v>2</v>
      </c>
      <c r="E805" s="22">
        <v>23</v>
      </c>
      <c r="F805" s="23" t="s">
        <v>30</v>
      </c>
      <c r="G805" s="24">
        <v>0</v>
      </c>
      <c r="H805" s="24">
        <v>10000</v>
      </c>
      <c r="I805" s="3" t="e">
        <f ca="1">MesesATexto(D805)</f>
        <v>#NAME?</v>
      </c>
      <c r="J805" s="25">
        <f t="shared" si="12"/>
        <v>45345</v>
      </c>
      <c r="K805" s="5">
        <v>45345</v>
      </c>
      <c r="Y805" s="26"/>
      <c r="Z805" s="5"/>
      <c r="AA805" s="5"/>
    </row>
    <row r="806" spans="1:27" s="3" customFormat="1" ht="11.25" customHeight="1" x14ac:dyDescent="0.3">
      <c r="A806" s="2" t="s">
        <v>25</v>
      </c>
      <c r="B806" s="3" t="s">
        <v>1292</v>
      </c>
      <c r="C806" s="22">
        <v>2024</v>
      </c>
      <c r="D806" s="22">
        <v>2</v>
      </c>
      <c r="E806" s="22">
        <v>23</v>
      </c>
      <c r="F806" s="23" t="s">
        <v>80</v>
      </c>
      <c r="G806" s="24">
        <v>0</v>
      </c>
      <c r="H806" s="24">
        <v>8000</v>
      </c>
      <c r="I806" s="3" t="e">
        <f ca="1">MesesATexto(D806)</f>
        <v>#NAME?</v>
      </c>
      <c r="J806" s="25">
        <f t="shared" si="12"/>
        <v>45345</v>
      </c>
      <c r="K806" s="5">
        <v>45345</v>
      </c>
      <c r="Y806" s="26"/>
      <c r="Z806" s="5"/>
      <c r="AA806" s="5"/>
    </row>
    <row r="807" spans="1:27" s="3" customFormat="1" ht="11.25" customHeight="1" x14ac:dyDescent="0.3">
      <c r="A807" s="2" t="s">
        <v>25</v>
      </c>
      <c r="B807" s="3" t="s">
        <v>1293</v>
      </c>
      <c r="C807" s="22">
        <v>2024</v>
      </c>
      <c r="D807" s="22">
        <v>2</v>
      </c>
      <c r="E807" s="22">
        <v>22</v>
      </c>
      <c r="F807" s="23" t="s">
        <v>36</v>
      </c>
      <c r="G807" s="24">
        <v>0</v>
      </c>
      <c r="H807" s="24">
        <v>6000</v>
      </c>
      <c r="I807" s="3" t="e">
        <f ca="1">MesesATexto(D807)</f>
        <v>#NAME?</v>
      </c>
      <c r="J807" s="25">
        <f t="shared" si="12"/>
        <v>45344</v>
      </c>
      <c r="K807" s="5">
        <v>45345</v>
      </c>
      <c r="Y807" s="26"/>
      <c r="Z807" s="5"/>
      <c r="AA807" s="5"/>
    </row>
    <row r="808" spans="1:27" s="3" customFormat="1" ht="11.25" customHeight="1" x14ac:dyDescent="0.3">
      <c r="A808" s="2" t="s">
        <v>25</v>
      </c>
      <c r="B808" s="3" t="s">
        <v>1294</v>
      </c>
      <c r="C808" s="22">
        <v>2024</v>
      </c>
      <c r="D808" s="22">
        <v>2</v>
      </c>
      <c r="E808" s="22">
        <v>22</v>
      </c>
      <c r="F808" s="23" t="s">
        <v>30</v>
      </c>
      <c r="G808" s="24">
        <v>0</v>
      </c>
      <c r="H808" s="24">
        <v>10000</v>
      </c>
      <c r="I808" s="3" t="e">
        <f ca="1">MesesATexto(D808)</f>
        <v>#NAME?</v>
      </c>
      <c r="J808" s="25">
        <f t="shared" si="12"/>
        <v>45344</v>
      </c>
      <c r="K808" s="5">
        <v>45345</v>
      </c>
      <c r="Y808" s="26"/>
      <c r="Z808" s="5"/>
      <c r="AA808" s="5"/>
    </row>
    <row r="809" spans="1:27" s="3" customFormat="1" ht="11.25" customHeight="1" x14ac:dyDescent="0.3">
      <c r="A809" s="2" t="s">
        <v>25</v>
      </c>
      <c r="B809" s="3" t="s">
        <v>1295</v>
      </c>
      <c r="C809" s="22">
        <v>2024</v>
      </c>
      <c r="D809" s="22">
        <v>2</v>
      </c>
      <c r="E809" s="22">
        <v>22</v>
      </c>
      <c r="F809" s="23" t="s">
        <v>1160</v>
      </c>
      <c r="G809" s="24">
        <v>0</v>
      </c>
      <c r="H809" s="24">
        <v>6945</v>
      </c>
      <c r="I809" s="3" t="e">
        <f ca="1">MesesATexto(D809)</f>
        <v>#NAME?</v>
      </c>
      <c r="J809" s="25">
        <f t="shared" si="12"/>
        <v>45344</v>
      </c>
      <c r="K809" s="5">
        <v>45345</v>
      </c>
      <c r="Y809" s="26"/>
      <c r="Z809" s="5"/>
      <c r="AA809" s="5"/>
    </row>
    <row r="810" spans="1:27" s="3" customFormat="1" ht="11.25" customHeight="1" x14ac:dyDescent="0.3">
      <c r="A810" s="2" t="s">
        <v>25</v>
      </c>
      <c r="B810" s="3" t="s">
        <v>1296</v>
      </c>
      <c r="C810" s="22">
        <v>2024</v>
      </c>
      <c r="D810" s="22">
        <v>2</v>
      </c>
      <c r="E810" s="22">
        <v>21</v>
      </c>
      <c r="F810" s="23" t="s">
        <v>70</v>
      </c>
      <c r="G810" s="24">
        <v>0</v>
      </c>
      <c r="H810" s="24">
        <v>5000</v>
      </c>
      <c r="I810" s="3" t="e">
        <f ca="1">MesesATexto(D810)</f>
        <v>#NAME?</v>
      </c>
      <c r="J810" s="25">
        <f t="shared" si="12"/>
        <v>45343</v>
      </c>
      <c r="K810" s="5">
        <v>45345</v>
      </c>
      <c r="Y810" s="26"/>
      <c r="Z810" s="5"/>
      <c r="AA810" s="5"/>
    </row>
    <row r="811" spans="1:27" s="3" customFormat="1" ht="11.25" customHeight="1" x14ac:dyDescent="0.3">
      <c r="A811" s="2" t="s">
        <v>25</v>
      </c>
      <c r="B811" s="3" t="s">
        <v>1297</v>
      </c>
      <c r="C811" s="22">
        <v>2024</v>
      </c>
      <c r="D811" s="22">
        <v>2</v>
      </c>
      <c r="E811" s="22">
        <v>21</v>
      </c>
      <c r="F811" s="23" t="s">
        <v>725</v>
      </c>
      <c r="G811" s="24">
        <v>0</v>
      </c>
      <c r="H811" s="24">
        <v>6852</v>
      </c>
      <c r="I811" s="3" t="e">
        <f ca="1">MesesATexto(D811)</f>
        <v>#NAME?</v>
      </c>
      <c r="J811" s="25">
        <f t="shared" si="12"/>
        <v>45343</v>
      </c>
      <c r="K811" s="5">
        <v>45345</v>
      </c>
      <c r="Y811" s="26"/>
      <c r="Z811" s="5"/>
      <c r="AA811" s="5"/>
    </row>
    <row r="812" spans="1:27" s="3" customFormat="1" ht="11.25" customHeight="1" x14ac:dyDescent="0.3">
      <c r="A812" s="2" t="s">
        <v>25</v>
      </c>
      <c r="B812" s="3" t="s">
        <v>1298</v>
      </c>
      <c r="C812" s="22">
        <v>2024</v>
      </c>
      <c r="D812" s="22">
        <v>2</v>
      </c>
      <c r="E812" s="22">
        <v>21</v>
      </c>
      <c r="F812" s="23" t="s">
        <v>30</v>
      </c>
      <c r="G812" s="24">
        <v>0</v>
      </c>
      <c r="H812" s="24">
        <v>10000</v>
      </c>
      <c r="I812" s="3" t="e">
        <f ca="1">MesesATexto(D812)</f>
        <v>#NAME?</v>
      </c>
      <c r="J812" s="25">
        <f t="shared" si="12"/>
        <v>45343</v>
      </c>
      <c r="K812" s="5">
        <v>45345</v>
      </c>
      <c r="Y812" s="26"/>
      <c r="Z812" s="5"/>
      <c r="AA812" s="5"/>
    </row>
    <row r="813" spans="1:27" s="3" customFormat="1" ht="11.25" customHeight="1" x14ac:dyDescent="0.3">
      <c r="A813" s="2" t="s">
        <v>25</v>
      </c>
      <c r="B813" s="3" t="s">
        <v>1299</v>
      </c>
      <c r="C813" s="22">
        <v>2024</v>
      </c>
      <c r="D813" s="22">
        <v>2</v>
      </c>
      <c r="E813" s="22">
        <v>20</v>
      </c>
      <c r="F813" s="23" t="s">
        <v>30</v>
      </c>
      <c r="G813" s="24">
        <v>0</v>
      </c>
      <c r="H813" s="24">
        <v>10000</v>
      </c>
      <c r="I813" s="3" t="e">
        <f ca="1">MesesATexto(D813)</f>
        <v>#NAME?</v>
      </c>
      <c r="J813" s="25">
        <f t="shared" si="12"/>
        <v>45342</v>
      </c>
      <c r="K813" s="5">
        <v>45345</v>
      </c>
      <c r="Y813" s="26"/>
      <c r="Z813" s="5"/>
      <c r="AA813" s="5"/>
    </row>
    <row r="814" spans="1:27" s="3" customFormat="1" ht="11.25" customHeight="1" x14ac:dyDescent="0.3">
      <c r="A814" s="2" t="s">
        <v>25</v>
      </c>
      <c r="B814" s="3" t="s">
        <v>1300</v>
      </c>
      <c r="C814" s="22">
        <v>2024</v>
      </c>
      <c r="D814" s="22">
        <v>2</v>
      </c>
      <c r="E814" s="22">
        <v>20</v>
      </c>
      <c r="F814" s="23" t="s">
        <v>1301</v>
      </c>
      <c r="G814" s="24">
        <v>0</v>
      </c>
      <c r="H814" s="24">
        <v>7560</v>
      </c>
      <c r="I814" s="3" t="e">
        <f ca="1">MesesATexto(D814)</f>
        <v>#NAME?</v>
      </c>
      <c r="J814" s="25">
        <f t="shared" si="12"/>
        <v>45342</v>
      </c>
      <c r="K814" s="5">
        <v>45345</v>
      </c>
      <c r="Y814" s="26"/>
      <c r="Z814" s="5"/>
      <c r="AA814" s="5"/>
    </row>
    <row r="815" spans="1:27" s="3" customFormat="1" ht="11.25" customHeight="1" x14ac:dyDescent="0.3">
      <c r="A815" s="2" t="s">
        <v>25</v>
      </c>
      <c r="B815" s="3" t="s">
        <v>1302</v>
      </c>
      <c r="C815" s="22">
        <v>2024</v>
      </c>
      <c r="D815" s="22">
        <v>2</v>
      </c>
      <c r="E815" s="22">
        <v>20</v>
      </c>
      <c r="F815" s="23" t="s">
        <v>1303</v>
      </c>
      <c r="G815" s="24">
        <v>0</v>
      </c>
      <c r="H815" s="24">
        <v>5420</v>
      </c>
      <c r="I815" s="3" t="e">
        <f ca="1">MesesATexto(D815)</f>
        <v>#NAME?</v>
      </c>
      <c r="J815" s="25">
        <f t="shared" si="12"/>
        <v>45342</v>
      </c>
      <c r="K815" s="5">
        <v>45345</v>
      </c>
      <c r="Y815" s="26"/>
      <c r="Z815" s="5"/>
      <c r="AA815" s="5"/>
    </row>
    <row r="816" spans="1:27" s="3" customFormat="1" ht="11.25" customHeight="1" x14ac:dyDescent="0.3">
      <c r="A816" s="2" t="s">
        <v>25</v>
      </c>
      <c r="B816" s="3" t="s">
        <v>1304</v>
      </c>
      <c r="C816" s="22">
        <v>2024</v>
      </c>
      <c r="D816" s="22">
        <v>2</v>
      </c>
      <c r="E816" s="22">
        <v>19</v>
      </c>
      <c r="F816" s="23" t="s">
        <v>30</v>
      </c>
      <c r="G816" s="24">
        <v>0</v>
      </c>
      <c r="H816" s="24">
        <v>10000</v>
      </c>
      <c r="I816" s="3" t="e">
        <f ca="1">MesesATexto(D816)</f>
        <v>#NAME?</v>
      </c>
      <c r="J816" s="25">
        <f t="shared" si="12"/>
        <v>45341</v>
      </c>
      <c r="K816" s="5">
        <v>45345</v>
      </c>
      <c r="Y816" s="26"/>
      <c r="Z816" s="5"/>
      <c r="AA816" s="5"/>
    </row>
    <row r="817" spans="1:27" s="3" customFormat="1" ht="11.25" customHeight="1" x14ac:dyDescent="0.3">
      <c r="A817" s="2" t="s">
        <v>25</v>
      </c>
      <c r="B817" s="3" t="s">
        <v>1305</v>
      </c>
      <c r="C817" s="22">
        <v>2024</v>
      </c>
      <c r="D817" s="22">
        <v>2</v>
      </c>
      <c r="E817" s="22">
        <v>19</v>
      </c>
      <c r="F817" s="23" t="s">
        <v>653</v>
      </c>
      <c r="G817" s="24">
        <v>0</v>
      </c>
      <c r="H817" s="24">
        <v>7850</v>
      </c>
      <c r="I817" s="3" t="e">
        <f ca="1">MesesATexto(D817)</f>
        <v>#NAME?</v>
      </c>
      <c r="J817" s="25">
        <f t="shared" si="12"/>
        <v>45341</v>
      </c>
      <c r="K817" s="5">
        <v>45345</v>
      </c>
      <c r="Y817" s="26"/>
      <c r="Z817" s="5"/>
      <c r="AA817" s="5"/>
    </row>
    <row r="818" spans="1:27" s="3" customFormat="1" ht="11.25" customHeight="1" x14ac:dyDescent="0.3">
      <c r="A818" s="2" t="s">
        <v>25</v>
      </c>
      <c r="B818" s="3" t="s">
        <v>1306</v>
      </c>
      <c r="C818" s="22">
        <v>2024</v>
      </c>
      <c r="D818" s="22">
        <v>2</v>
      </c>
      <c r="E818" s="22">
        <v>19</v>
      </c>
      <c r="F818" s="23" t="s">
        <v>78</v>
      </c>
      <c r="G818" s="24"/>
      <c r="H818" s="24">
        <v>5500</v>
      </c>
      <c r="I818" s="3" t="e">
        <f ca="1">MesesATexto(D818)</f>
        <v>#NAME?</v>
      </c>
      <c r="J818" s="25">
        <f t="shared" si="12"/>
        <v>45341</v>
      </c>
      <c r="K818" s="5">
        <v>45345</v>
      </c>
      <c r="Y818" s="26"/>
      <c r="Z818" s="5"/>
      <c r="AA818" s="5"/>
    </row>
    <row r="819" spans="1:27" s="3" customFormat="1" ht="11.25" customHeight="1" x14ac:dyDescent="0.3">
      <c r="A819" s="2" t="s">
        <v>59</v>
      </c>
      <c r="B819" s="3" t="s">
        <v>1307</v>
      </c>
      <c r="C819" s="22">
        <v>2024</v>
      </c>
      <c r="D819" s="22">
        <v>2</v>
      </c>
      <c r="E819" s="22">
        <v>25</v>
      </c>
      <c r="F819" s="23" t="s">
        <v>940</v>
      </c>
      <c r="G819" s="24">
        <v>1633.96</v>
      </c>
      <c r="H819" s="24">
        <v>7080.44</v>
      </c>
      <c r="I819" s="3" t="e">
        <f ca="1">MesesATexto(D819)</f>
        <v>#NAME?</v>
      </c>
      <c r="J819" s="25">
        <f t="shared" si="12"/>
        <v>45347</v>
      </c>
      <c r="K819" s="5">
        <v>45344</v>
      </c>
      <c r="Y819" s="26"/>
      <c r="Z819" s="5"/>
      <c r="AA819" s="5"/>
    </row>
    <row r="820" spans="1:27" s="3" customFormat="1" ht="11.25" customHeight="1" x14ac:dyDescent="0.3">
      <c r="A820" s="2" t="s">
        <v>38</v>
      </c>
      <c r="B820" s="3" t="s">
        <v>1308</v>
      </c>
      <c r="C820" s="22">
        <v>2024</v>
      </c>
      <c r="D820" s="22">
        <v>2</v>
      </c>
      <c r="E820" s="22">
        <v>20</v>
      </c>
      <c r="F820" s="23" t="s">
        <v>40</v>
      </c>
      <c r="G820" s="24">
        <v>0</v>
      </c>
      <c r="H820" s="24">
        <v>25000</v>
      </c>
      <c r="I820" s="3" t="e">
        <f ca="1">MesesATexto(D820)</f>
        <v>#NAME?</v>
      </c>
      <c r="J820" s="25">
        <f t="shared" si="12"/>
        <v>45342</v>
      </c>
      <c r="K820" s="5">
        <v>45344</v>
      </c>
      <c r="Y820" s="26"/>
      <c r="Z820" s="5"/>
      <c r="AA820" s="5"/>
    </row>
    <row r="821" spans="1:27" s="3" customFormat="1" ht="11.25" customHeight="1" x14ac:dyDescent="0.3">
      <c r="A821" s="2" t="s">
        <v>47</v>
      </c>
      <c r="B821" s="3" t="s">
        <v>1309</v>
      </c>
      <c r="C821" s="22">
        <v>2024</v>
      </c>
      <c r="D821" s="22">
        <v>2</v>
      </c>
      <c r="E821" s="22">
        <v>19</v>
      </c>
      <c r="F821" s="23" t="s">
        <v>175</v>
      </c>
      <c r="G821" s="24">
        <v>0</v>
      </c>
      <c r="H821" s="24">
        <v>217100</v>
      </c>
      <c r="I821" s="3" t="e">
        <f ca="1">MesesATexto(D821)</f>
        <v>#NAME?</v>
      </c>
      <c r="J821" s="25">
        <f t="shared" si="12"/>
        <v>45341</v>
      </c>
      <c r="K821" s="5">
        <v>45344</v>
      </c>
      <c r="Y821" s="26"/>
      <c r="Z821" s="5"/>
      <c r="AA821" s="5"/>
    </row>
    <row r="822" spans="1:27" s="3" customFormat="1" ht="11.25" customHeight="1" x14ac:dyDescent="0.3">
      <c r="A822" s="2" t="s">
        <v>25</v>
      </c>
      <c r="B822" s="3" t="s">
        <v>1310</v>
      </c>
      <c r="C822" s="22">
        <v>2024</v>
      </c>
      <c r="D822" s="22">
        <v>2</v>
      </c>
      <c r="E822" s="22">
        <v>19</v>
      </c>
      <c r="F822" s="23" t="s">
        <v>1311</v>
      </c>
      <c r="G822" s="24"/>
      <c r="H822" s="24">
        <v>5235</v>
      </c>
      <c r="I822" s="3" t="e">
        <f ca="1">MesesATexto(D822)</f>
        <v>#NAME?</v>
      </c>
      <c r="J822" s="25">
        <f t="shared" si="12"/>
        <v>45341</v>
      </c>
      <c r="K822" s="5">
        <v>45344</v>
      </c>
      <c r="Y822" s="26"/>
      <c r="Z822" s="5"/>
      <c r="AA822" s="5"/>
    </row>
    <row r="823" spans="1:27" s="3" customFormat="1" ht="11.25" customHeight="1" x14ac:dyDescent="0.3">
      <c r="A823" s="2" t="s">
        <v>38</v>
      </c>
      <c r="B823" s="3" t="s">
        <v>1312</v>
      </c>
      <c r="C823" s="22">
        <v>2024</v>
      </c>
      <c r="D823" s="22">
        <v>2</v>
      </c>
      <c r="E823" s="22">
        <v>16</v>
      </c>
      <c r="F823" s="23" t="s">
        <v>40</v>
      </c>
      <c r="G823" s="24">
        <v>0</v>
      </c>
      <c r="H823" s="24">
        <v>25000</v>
      </c>
      <c r="I823" s="3" t="e">
        <f ca="1">MesesATexto(D823)</f>
        <v>#NAME?</v>
      </c>
      <c r="J823" s="25">
        <f t="shared" si="12"/>
        <v>45338</v>
      </c>
      <c r="K823" s="5">
        <v>45338</v>
      </c>
      <c r="Y823" s="26"/>
      <c r="Z823" s="5"/>
      <c r="AA823" s="5"/>
    </row>
    <row r="824" spans="1:27" s="3" customFormat="1" ht="11.25" customHeight="1" x14ac:dyDescent="0.3">
      <c r="A824" s="2" t="s">
        <v>204</v>
      </c>
      <c r="B824" s="3" t="s">
        <v>1313</v>
      </c>
      <c r="C824" s="22">
        <v>2024</v>
      </c>
      <c r="D824" s="22">
        <v>2</v>
      </c>
      <c r="E824" s="22">
        <v>3</v>
      </c>
      <c r="F824" s="23" t="s">
        <v>1314</v>
      </c>
      <c r="G824" s="24">
        <v>129.66</v>
      </c>
      <c r="H824" s="24">
        <v>850</v>
      </c>
      <c r="I824" s="3" t="e">
        <f ca="1">MesesATexto(D824)</f>
        <v>#NAME?</v>
      </c>
      <c r="J824" s="25">
        <f t="shared" si="12"/>
        <v>45325</v>
      </c>
      <c r="K824" s="5">
        <v>45338</v>
      </c>
      <c r="Y824" s="26"/>
      <c r="Z824" s="5"/>
      <c r="AA824" s="5"/>
    </row>
    <row r="825" spans="1:27" s="3" customFormat="1" ht="11.25" customHeight="1" x14ac:dyDescent="0.3">
      <c r="A825" s="2" t="s">
        <v>25</v>
      </c>
      <c r="B825" s="3" t="s">
        <v>1315</v>
      </c>
      <c r="C825" s="22">
        <v>2024</v>
      </c>
      <c r="D825" s="22">
        <v>2</v>
      </c>
      <c r="E825" s="22">
        <v>16</v>
      </c>
      <c r="F825" s="23" t="s">
        <v>332</v>
      </c>
      <c r="G825" s="24">
        <v>0</v>
      </c>
      <c r="H825" s="24">
        <v>6850</v>
      </c>
      <c r="I825" s="3" t="e">
        <f ca="1">MesesATexto(D825)</f>
        <v>#NAME?</v>
      </c>
      <c r="J825" s="25">
        <f t="shared" si="12"/>
        <v>45338</v>
      </c>
      <c r="K825" s="5">
        <v>45338</v>
      </c>
      <c r="Y825" s="26"/>
      <c r="Z825" s="5"/>
      <c r="AA825" s="5"/>
    </row>
    <row r="826" spans="1:27" s="3" customFormat="1" ht="11.25" customHeight="1" x14ac:dyDescent="0.3">
      <c r="A826" s="2" t="s">
        <v>25</v>
      </c>
      <c r="B826" s="3" t="s">
        <v>1316</v>
      </c>
      <c r="C826" s="22">
        <v>2024</v>
      </c>
      <c r="D826" s="22">
        <v>2</v>
      </c>
      <c r="E826" s="22">
        <v>16</v>
      </c>
      <c r="F826" s="23" t="s">
        <v>30</v>
      </c>
      <c r="G826" s="24">
        <v>0</v>
      </c>
      <c r="H826" s="24">
        <v>10000</v>
      </c>
      <c r="I826" s="3" t="e">
        <f ca="1">MesesATexto(D826)</f>
        <v>#NAME?</v>
      </c>
      <c r="J826" s="25">
        <f t="shared" si="12"/>
        <v>45338</v>
      </c>
      <c r="K826" s="5">
        <v>45338</v>
      </c>
      <c r="Y826" s="26"/>
      <c r="Z826" s="5"/>
      <c r="AA826" s="5"/>
    </row>
    <row r="827" spans="1:27" s="3" customFormat="1" ht="11.25" customHeight="1" x14ac:dyDescent="0.3">
      <c r="A827" s="2" t="s">
        <v>25</v>
      </c>
      <c r="B827" s="3" t="s">
        <v>1317</v>
      </c>
      <c r="C827" s="22">
        <v>2024</v>
      </c>
      <c r="D827" s="22">
        <v>2</v>
      </c>
      <c r="E827" s="22">
        <v>16</v>
      </c>
      <c r="F827" s="23" t="s">
        <v>36</v>
      </c>
      <c r="G827" s="24">
        <v>0</v>
      </c>
      <c r="H827" s="24">
        <v>6000</v>
      </c>
      <c r="I827" s="3" t="e">
        <f ca="1">MesesATexto(D827)</f>
        <v>#NAME?</v>
      </c>
      <c r="J827" s="25">
        <f t="shared" si="12"/>
        <v>45338</v>
      </c>
      <c r="K827" s="5">
        <v>45338</v>
      </c>
      <c r="Y827" s="26"/>
      <c r="Z827" s="5"/>
      <c r="AA827" s="5"/>
    </row>
    <row r="828" spans="1:27" s="3" customFormat="1" ht="11.25" customHeight="1" x14ac:dyDescent="0.3">
      <c r="A828" s="2" t="s">
        <v>25</v>
      </c>
      <c r="B828" s="3" t="s">
        <v>1318</v>
      </c>
      <c r="C828" s="22">
        <v>2024</v>
      </c>
      <c r="D828" s="22">
        <v>2</v>
      </c>
      <c r="E828" s="22">
        <v>15</v>
      </c>
      <c r="F828" s="23" t="s">
        <v>30</v>
      </c>
      <c r="G828" s="24">
        <v>0</v>
      </c>
      <c r="H828" s="24">
        <v>10000</v>
      </c>
      <c r="I828" s="3" t="e">
        <f ca="1">MesesATexto(D828)</f>
        <v>#NAME?</v>
      </c>
      <c r="J828" s="25">
        <f t="shared" si="12"/>
        <v>45337</v>
      </c>
      <c r="K828" s="5">
        <v>45338</v>
      </c>
      <c r="Y828" s="26"/>
      <c r="Z828" s="5"/>
      <c r="AA828" s="5"/>
    </row>
    <row r="829" spans="1:27" s="3" customFormat="1" ht="11.25" customHeight="1" x14ac:dyDescent="0.3">
      <c r="A829" s="2" t="s">
        <v>25</v>
      </c>
      <c r="B829" s="3" t="s">
        <v>1319</v>
      </c>
      <c r="C829" s="22">
        <v>2024</v>
      </c>
      <c r="D829" s="22">
        <v>2</v>
      </c>
      <c r="E829" s="22">
        <v>15</v>
      </c>
      <c r="F829" s="23" t="s">
        <v>1320</v>
      </c>
      <c r="G829" s="24">
        <v>0</v>
      </c>
      <c r="H829" s="24">
        <v>6960</v>
      </c>
      <c r="I829" s="3" t="e">
        <f ca="1">MesesATexto(D829)</f>
        <v>#NAME?</v>
      </c>
      <c r="J829" s="25">
        <f t="shared" si="12"/>
        <v>45337</v>
      </c>
      <c r="K829" s="5">
        <v>45338</v>
      </c>
      <c r="Y829" s="26"/>
      <c r="Z829" s="5"/>
      <c r="AA829" s="5"/>
    </row>
    <row r="830" spans="1:27" s="3" customFormat="1" ht="11.25" customHeight="1" x14ac:dyDescent="0.3">
      <c r="A830" s="2" t="s">
        <v>25</v>
      </c>
      <c r="B830" s="3" t="s">
        <v>1321</v>
      </c>
      <c r="C830" s="22">
        <v>2024</v>
      </c>
      <c r="D830" s="22">
        <v>2</v>
      </c>
      <c r="E830" s="22">
        <v>14</v>
      </c>
      <c r="F830" s="23" t="s">
        <v>775</v>
      </c>
      <c r="G830" s="24">
        <v>0</v>
      </c>
      <c r="H830" s="24">
        <v>6500</v>
      </c>
      <c r="I830" s="3" t="e">
        <f ca="1">MesesATexto(D830)</f>
        <v>#NAME?</v>
      </c>
      <c r="J830" s="25">
        <f t="shared" si="12"/>
        <v>45336</v>
      </c>
      <c r="K830" s="5">
        <v>45338</v>
      </c>
      <c r="Y830" s="26"/>
      <c r="Z830" s="5"/>
      <c r="AA830" s="5"/>
    </row>
    <row r="831" spans="1:27" s="3" customFormat="1" ht="11.25" customHeight="1" x14ac:dyDescent="0.3">
      <c r="A831" s="2" t="s">
        <v>25</v>
      </c>
      <c r="B831" s="3" t="s">
        <v>1322</v>
      </c>
      <c r="C831" s="22">
        <v>2024</v>
      </c>
      <c r="D831" s="22">
        <v>2</v>
      </c>
      <c r="E831" s="22">
        <v>14</v>
      </c>
      <c r="F831" s="23" t="s">
        <v>30</v>
      </c>
      <c r="G831" s="24">
        <v>0</v>
      </c>
      <c r="H831" s="24">
        <v>10000</v>
      </c>
      <c r="I831" s="3" t="e">
        <f ca="1">MesesATexto(D831)</f>
        <v>#NAME?</v>
      </c>
      <c r="J831" s="25">
        <f t="shared" si="12"/>
        <v>45336</v>
      </c>
      <c r="K831" s="5">
        <v>45338</v>
      </c>
      <c r="Y831" s="26"/>
      <c r="Z831" s="5"/>
      <c r="AA831" s="5"/>
    </row>
    <row r="832" spans="1:27" s="3" customFormat="1" ht="11.25" customHeight="1" x14ac:dyDescent="0.3">
      <c r="A832" s="2" t="s">
        <v>25</v>
      </c>
      <c r="B832" s="3" t="s">
        <v>1323</v>
      </c>
      <c r="C832" s="22">
        <v>2024</v>
      </c>
      <c r="D832" s="22">
        <v>2</v>
      </c>
      <c r="E832" s="22">
        <v>14</v>
      </c>
      <c r="F832" s="23" t="s">
        <v>68</v>
      </c>
      <c r="G832" s="24">
        <v>0</v>
      </c>
      <c r="H832" s="24">
        <v>7000</v>
      </c>
      <c r="I832" s="3" t="e">
        <f ca="1">MesesATexto(D832)</f>
        <v>#NAME?</v>
      </c>
      <c r="J832" s="25">
        <f t="shared" si="12"/>
        <v>45336</v>
      </c>
      <c r="K832" s="5">
        <v>45338</v>
      </c>
      <c r="Y832" s="26"/>
      <c r="Z832" s="5"/>
      <c r="AA832" s="5"/>
    </row>
    <row r="833" spans="1:27" s="3" customFormat="1" ht="11.25" customHeight="1" x14ac:dyDescent="0.3">
      <c r="A833" s="2" t="s">
        <v>25</v>
      </c>
      <c r="B833" s="3" t="s">
        <v>1324</v>
      </c>
      <c r="C833" s="22">
        <v>2024</v>
      </c>
      <c r="D833" s="22">
        <v>2</v>
      </c>
      <c r="E833" s="22">
        <v>13</v>
      </c>
      <c r="F833" s="23" t="s">
        <v>30</v>
      </c>
      <c r="G833" s="24">
        <v>0</v>
      </c>
      <c r="H833" s="24">
        <v>10000</v>
      </c>
      <c r="I833" s="3" t="e">
        <f ca="1">MesesATexto(D833)</f>
        <v>#NAME?</v>
      </c>
      <c r="J833" s="25">
        <f t="shared" si="12"/>
        <v>45335</v>
      </c>
      <c r="K833" s="5">
        <v>45338</v>
      </c>
      <c r="Y833" s="26"/>
      <c r="Z833" s="5"/>
      <c r="AA833" s="5"/>
    </row>
    <row r="834" spans="1:27" s="3" customFormat="1" ht="11.25" customHeight="1" x14ac:dyDescent="0.3">
      <c r="A834" s="2" t="s">
        <v>25</v>
      </c>
      <c r="B834" s="3" t="s">
        <v>1325</v>
      </c>
      <c r="C834" s="22">
        <v>2024</v>
      </c>
      <c r="D834" s="22">
        <v>2</v>
      </c>
      <c r="E834" s="22">
        <v>13</v>
      </c>
      <c r="F834" s="23" t="s">
        <v>1006</v>
      </c>
      <c r="G834" s="24">
        <v>0</v>
      </c>
      <c r="H834" s="24">
        <v>6452</v>
      </c>
      <c r="I834" s="3" t="e">
        <f ca="1">MesesATexto(D834)</f>
        <v>#NAME?</v>
      </c>
      <c r="J834" s="25">
        <f t="shared" si="12"/>
        <v>45335</v>
      </c>
      <c r="K834" s="5">
        <v>45338</v>
      </c>
      <c r="Y834" s="26"/>
      <c r="Z834" s="5"/>
      <c r="AA834" s="5"/>
    </row>
    <row r="835" spans="1:27" s="3" customFormat="1" ht="11.25" customHeight="1" x14ac:dyDescent="0.3">
      <c r="A835" s="2" t="s">
        <v>25</v>
      </c>
      <c r="B835" s="3" t="s">
        <v>1326</v>
      </c>
      <c r="C835" s="22">
        <v>2024</v>
      </c>
      <c r="D835" s="22">
        <v>2</v>
      </c>
      <c r="E835" s="22">
        <v>12</v>
      </c>
      <c r="F835" s="23" t="s">
        <v>30</v>
      </c>
      <c r="G835" s="24">
        <v>0</v>
      </c>
      <c r="H835" s="24">
        <v>10000</v>
      </c>
      <c r="I835" s="3" t="e">
        <f ca="1">MesesATexto(D835)</f>
        <v>#NAME?</v>
      </c>
      <c r="J835" s="25">
        <f t="shared" si="12"/>
        <v>45334</v>
      </c>
      <c r="K835" s="5">
        <v>45338</v>
      </c>
      <c r="Y835" s="26"/>
      <c r="Z835" s="5"/>
      <c r="AA835" s="5"/>
    </row>
    <row r="836" spans="1:27" s="3" customFormat="1" ht="11.25" customHeight="1" x14ac:dyDescent="0.3">
      <c r="A836" s="2" t="s">
        <v>25</v>
      </c>
      <c r="B836" s="3" t="s">
        <v>1327</v>
      </c>
      <c r="C836" s="22">
        <v>2024</v>
      </c>
      <c r="D836" s="22">
        <v>2</v>
      </c>
      <c r="E836" s="22">
        <v>12</v>
      </c>
      <c r="F836" s="23" t="s">
        <v>249</v>
      </c>
      <c r="G836" s="24">
        <v>0</v>
      </c>
      <c r="H836" s="24">
        <v>4500</v>
      </c>
      <c r="I836" s="3" t="e">
        <f ca="1">MesesATexto(D836)</f>
        <v>#NAME?</v>
      </c>
      <c r="J836" s="25">
        <f t="shared" si="12"/>
        <v>45334</v>
      </c>
      <c r="K836" s="5">
        <v>45338</v>
      </c>
      <c r="Y836" s="26"/>
      <c r="Z836" s="5"/>
      <c r="AA836" s="5"/>
    </row>
    <row r="837" spans="1:27" s="3" customFormat="1" ht="11.25" customHeight="1" x14ac:dyDescent="0.3">
      <c r="A837" s="2" t="s">
        <v>25</v>
      </c>
      <c r="B837" s="3" t="s">
        <v>1328</v>
      </c>
      <c r="C837" s="22">
        <v>2024</v>
      </c>
      <c r="D837" s="22">
        <v>2</v>
      </c>
      <c r="E837" s="22">
        <v>12</v>
      </c>
      <c r="F837" s="23" t="s">
        <v>33</v>
      </c>
      <c r="G837" s="24">
        <v>0</v>
      </c>
      <c r="H837" s="24">
        <v>4000</v>
      </c>
      <c r="I837" s="3" t="e">
        <f ca="1">MesesATexto(D837)</f>
        <v>#NAME?</v>
      </c>
      <c r="J837" s="25">
        <f t="shared" si="12"/>
        <v>45334</v>
      </c>
      <c r="K837" s="5">
        <v>45338</v>
      </c>
      <c r="Y837" s="26"/>
      <c r="Z837" s="5"/>
      <c r="AA837" s="5"/>
    </row>
    <row r="838" spans="1:27" s="3" customFormat="1" ht="11.25" customHeight="1" x14ac:dyDescent="0.3">
      <c r="A838" s="2" t="s">
        <v>25</v>
      </c>
      <c r="B838" s="3" t="s">
        <v>1329</v>
      </c>
      <c r="C838" s="22">
        <v>2024</v>
      </c>
      <c r="D838" s="22">
        <v>2</v>
      </c>
      <c r="E838" s="22">
        <v>12</v>
      </c>
      <c r="F838" s="23" t="s">
        <v>818</v>
      </c>
      <c r="G838" s="24">
        <v>0</v>
      </c>
      <c r="H838" s="24">
        <v>6930</v>
      </c>
      <c r="I838" s="3" t="e">
        <f ca="1">MesesATexto(D838)</f>
        <v>#NAME?</v>
      </c>
      <c r="J838" s="25">
        <f t="shared" si="12"/>
        <v>45334</v>
      </c>
      <c r="K838" s="5">
        <v>45338</v>
      </c>
      <c r="Y838" s="26"/>
      <c r="Z838" s="5"/>
      <c r="AA838" s="5"/>
    </row>
    <row r="839" spans="1:27" s="3" customFormat="1" ht="11.25" customHeight="1" x14ac:dyDescent="0.3">
      <c r="A839" s="2" t="s">
        <v>25</v>
      </c>
      <c r="B839" s="3" t="s">
        <v>1330</v>
      </c>
      <c r="C839" s="22">
        <v>2024</v>
      </c>
      <c r="D839" s="22">
        <v>2</v>
      </c>
      <c r="E839" s="22">
        <v>11</v>
      </c>
      <c r="F839" s="23" t="s">
        <v>33</v>
      </c>
      <c r="G839" s="24">
        <v>0</v>
      </c>
      <c r="H839" s="24">
        <v>4000</v>
      </c>
      <c r="I839" s="3" t="e">
        <f ca="1">MesesATexto(D839)</f>
        <v>#NAME?</v>
      </c>
      <c r="J839" s="25">
        <f t="shared" si="12"/>
        <v>45333</v>
      </c>
      <c r="K839" s="5">
        <v>45338</v>
      </c>
      <c r="Y839" s="26"/>
      <c r="Z839" s="5"/>
      <c r="AA839" s="5"/>
    </row>
    <row r="840" spans="1:27" s="3" customFormat="1" ht="11.25" customHeight="1" x14ac:dyDescent="0.3">
      <c r="A840" s="2" t="s">
        <v>25</v>
      </c>
      <c r="B840" s="3" t="s">
        <v>1331</v>
      </c>
      <c r="C840" s="22">
        <v>2024</v>
      </c>
      <c r="D840" s="22">
        <v>2</v>
      </c>
      <c r="E840" s="22">
        <v>11</v>
      </c>
      <c r="F840" s="23" t="s">
        <v>653</v>
      </c>
      <c r="G840" s="24">
        <v>0</v>
      </c>
      <c r="H840" s="24">
        <v>7850</v>
      </c>
      <c r="I840" s="3" t="e">
        <f ca="1">MesesATexto(D840)</f>
        <v>#NAME?</v>
      </c>
      <c r="J840" s="25">
        <f t="shared" si="12"/>
        <v>45333</v>
      </c>
      <c r="K840" s="5">
        <v>45338</v>
      </c>
      <c r="Y840" s="26"/>
      <c r="Z840" s="5"/>
      <c r="AA840" s="5"/>
    </row>
    <row r="841" spans="1:27" s="3" customFormat="1" ht="11.25" customHeight="1" x14ac:dyDescent="0.3">
      <c r="A841" s="2" t="s">
        <v>25</v>
      </c>
      <c r="B841" s="3" t="s">
        <v>1332</v>
      </c>
      <c r="C841" s="22">
        <v>2024</v>
      </c>
      <c r="D841" s="22">
        <v>2</v>
      </c>
      <c r="E841" s="22">
        <v>11</v>
      </c>
      <c r="F841" s="23" t="s">
        <v>30</v>
      </c>
      <c r="G841" s="24"/>
      <c r="H841" s="24">
        <v>10000</v>
      </c>
      <c r="I841" s="3" t="e">
        <f ca="1">MesesATexto(D841)</f>
        <v>#NAME?</v>
      </c>
      <c r="J841" s="25">
        <f t="shared" ref="J841:J904" si="13">DATE(C841,D841,E841)</f>
        <v>45333</v>
      </c>
      <c r="K841" s="5">
        <v>45338</v>
      </c>
      <c r="Y841" s="26"/>
      <c r="Z841" s="5"/>
      <c r="AA841" s="5"/>
    </row>
    <row r="842" spans="1:27" s="3" customFormat="1" ht="11.25" customHeight="1" x14ac:dyDescent="0.3">
      <c r="A842" s="2" t="s">
        <v>38</v>
      </c>
      <c r="B842" s="3" t="s">
        <v>1333</v>
      </c>
      <c r="C842" s="22">
        <v>2024</v>
      </c>
      <c r="D842" s="22">
        <v>2</v>
      </c>
      <c r="E842" s="22">
        <v>9</v>
      </c>
      <c r="F842" s="23" t="s">
        <v>40</v>
      </c>
      <c r="G842" s="24">
        <v>0</v>
      </c>
      <c r="H842" s="24">
        <v>25000</v>
      </c>
      <c r="I842" s="3" t="e">
        <f ca="1">MesesATexto(D842)</f>
        <v>#NAME?</v>
      </c>
      <c r="J842" s="25">
        <f t="shared" si="13"/>
        <v>45331</v>
      </c>
      <c r="K842" s="5">
        <v>45336</v>
      </c>
      <c r="Y842" s="26"/>
      <c r="Z842" s="5"/>
      <c r="AA842" s="5"/>
    </row>
    <row r="843" spans="1:27" s="3" customFormat="1" ht="11.25" customHeight="1" x14ac:dyDescent="0.3">
      <c r="A843" s="2" t="s">
        <v>25</v>
      </c>
      <c r="B843" s="3" t="s">
        <v>1334</v>
      </c>
      <c r="C843" s="22">
        <v>2024</v>
      </c>
      <c r="D843" s="22">
        <v>2</v>
      </c>
      <c r="E843" s="22">
        <v>6</v>
      </c>
      <c r="F843" s="23" t="s">
        <v>1335</v>
      </c>
      <c r="G843" s="24">
        <v>0</v>
      </c>
      <c r="H843" s="24">
        <v>36755</v>
      </c>
      <c r="I843" s="3" t="e">
        <f ca="1">MesesATexto(D843)</f>
        <v>#NAME?</v>
      </c>
      <c r="J843" s="25">
        <f t="shared" si="13"/>
        <v>45328</v>
      </c>
      <c r="K843" s="5">
        <v>45336</v>
      </c>
      <c r="Y843" s="26"/>
      <c r="Z843" s="5"/>
      <c r="AA843" s="5"/>
    </row>
    <row r="844" spans="1:27" s="3" customFormat="1" ht="11.25" customHeight="1" x14ac:dyDescent="0.3">
      <c r="A844" s="2" t="s">
        <v>96</v>
      </c>
      <c r="B844" s="3" t="s">
        <v>1336</v>
      </c>
      <c r="C844" s="22">
        <v>2024</v>
      </c>
      <c r="D844" s="22">
        <v>2</v>
      </c>
      <c r="E844" s="22">
        <v>8</v>
      </c>
      <c r="F844" s="23" t="s">
        <v>1337</v>
      </c>
      <c r="G844" s="24">
        <v>27.15</v>
      </c>
      <c r="H844" s="24">
        <v>570.42999999999995</v>
      </c>
      <c r="I844" s="3" t="e">
        <f ca="1">MesesATexto(D844)</f>
        <v>#NAME?</v>
      </c>
      <c r="J844" s="25">
        <f t="shared" si="13"/>
        <v>45330</v>
      </c>
      <c r="K844" s="5">
        <v>45336</v>
      </c>
      <c r="Y844" s="26"/>
      <c r="Z844" s="5"/>
      <c r="AA844" s="5"/>
    </row>
    <row r="845" spans="1:27" s="3" customFormat="1" ht="11.25" customHeight="1" x14ac:dyDescent="0.3">
      <c r="A845" s="2" t="s">
        <v>164</v>
      </c>
      <c r="B845" s="3" t="s">
        <v>1338</v>
      </c>
      <c r="C845" s="22">
        <v>2024</v>
      </c>
      <c r="D845" s="22">
        <v>2</v>
      </c>
      <c r="E845" s="22">
        <v>11</v>
      </c>
      <c r="F845" s="23" t="s">
        <v>1339</v>
      </c>
      <c r="G845" s="24">
        <v>115.9</v>
      </c>
      <c r="H845" s="24">
        <v>759.6</v>
      </c>
      <c r="I845" s="3" t="e">
        <f ca="1">MesesATexto(D845)</f>
        <v>#NAME?</v>
      </c>
      <c r="J845" s="25">
        <f t="shared" si="13"/>
        <v>45333</v>
      </c>
      <c r="K845" s="5">
        <v>45336</v>
      </c>
      <c r="Y845" s="26"/>
      <c r="Z845" s="5"/>
      <c r="AA845" s="5"/>
    </row>
    <row r="846" spans="1:27" s="3" customFormat="1" ht="11.25" customHeight="1" x14ac:dyDescent="0.3">
      <c r="A846" s="2" t="s">
        <v>25</v>
      </c>
      <c r="B846" s="3" t="s">
        <v>1340</v>
      </c>
      <c r="C846" s="22">
        <v>2024</v>
      </c>
      <c r="D846" s="22">
        <v>2</v>
      </c>
      <c r="E846" s="22">
        <v>11</v>
      </c>
      <c r="F846" s="23" t="s">
        <v>1000</v>
      </c>
      <c r="G846" s="24">
        <v>0</v>
      </c>
      <c r="H846" s="24">
        <v>2500</v>
      </c>
      <c r="I846" s="3" t="e">
        <f ca="1">MesesATexto(D846)</f>
        <v>#NAME?</v>
      </c>
      <c r="J846" s="25">
        <f t="shared" si="13"/>
        <v>45333</v>
      </c>
      <c r="K846" s="5">
        <v>45336</v>
      </c>
      <c r="Y846" s="26"/>
      <c r="Z846" s="5"/>
      <c r="AA846" s="5"/>
    </row>
    <row r="847" spans="1:27" s="3" customFormat="1" ht="11.25" customHeight="1" x14ac:dyDescent="0.3">
      <c r="A847" s="2" t="s">
        <v>1341</v>
      </c>
      <c r="B847" s="3" t="s">
        <v>1342</v>
      </c>
      <c r="C847" s="22">
        <v>2024</v>
      </c>
      <c r="D847" s="22">
        <v>2</v>
      </c>
      <c r="E847" s="22">
        <v>11</v>
      </c>
      <c r="F847" s="23" t="s">
        <v>1343</v>
      </c>
      <c r="G847" s="24">
        <v>410.4</v>
      </c>
      <c r="H847" s="24">
        <v>2918.4</v>
      </c>
      <c r="I847" s="3" t="e">
        <f ca="1">MesesATexto(D847)</f>
        <v>#NAME?</v>
      </c>
      <c r="J847" s="25">
        <f t="shared" si="13"/>
        <v>45333</v>
      </c>
      <c r="K847" s="5">
        <v>45336</v>
      </c>
      <c r="Y847" s="26"/>
      <c r="Z847" s="5"/>
      <c r="AA847" s="5"/>
    </row>
    <row r="848" spans="1:27" s="3" customFormat="1" ht="11.25" customHeight="1" x14ac:dyDescent="0.3">
      <c r="A848" s="2" t="s">
        <v>25</v>
      </c>
      <c r="B848" s="3" t="s">
        <v>1344</v>
      </c>
      <c r="C848" s="22">
        <v>2024</v>
      </c>
      <c r="D848" s="22">
        <v>2</v>
      </c>
      <c r="E848" s="22">
        <v>9</v>
      </c>
      <c r="F848" s="23" t="s">
        <v>33</v>
      </c>
      <c r="G848" s="24">
        <v>0</v>
      </c>
      <c r="H848" s="24">
        <v>4000</v>
      </c>
      <c r="I848" s="3" t="e">
        <f ca="1">MesesATexto(D848)</f>
        <v>#NAME?</v>
      </c>
      <c r="J848" s="25">
        <f t="shared" si="13"/>
        <v>45331</v>
      </c>
      <c r="K848" s="5">
        <v>45336</v>
      </c>
      <c r="Y848" s="26"/>
      <c r="Z848" s="5"/>
      <c r="AA848" s="5"/>
    </row>
    <row r="849" spans="1:27" s="3" customFormat="1" ht="11.25" customHeight="1" x14ac:dyDescent="0.3">
      <c r="A849" s="2" t="s">
        <v>25</v>
      </c>
      <c r="B849" s="3" t="s">
        <v>1345</v>
      </c>
      <c r="C849" s="22">
        <v>2024</v>
      </c>
      <c r="D849" s="22">
        <v>2</v>
      </c>
      <c r="E849" s="22">
        <v>9</v>
      </c>
      <c r="F849" s="23" t="s">
        <v>68</v>
      </c>
      <c r="G849" s="24">
        <v>0</v>
      </c>
      <c r="H849" s="24">
        <v>7000</v>
      </c>
      <c r="I849" s="3" t="e">
        <f ca="1">MesesATexto(D849)</f>
        <v>#NAME?</v>
      </c>
      <c r="J849" s="25">
        <f t="shared" si="13"/>
        <v>45331</v>
      </c>
      <c r="K849" s="5">
        <v>45336</v>
      </c>
      <c r="Y849" s="26"/>
      <c r="Z849" s="5"/>
      <c r="AA849" s="5"/>
    </row>
    <row r="850" spans="1:27" s="3" customFormat="1" ht="11.25" customHeight="1" x14ac:dyDescent="0.3">
      <c r="A850" s="2" t="s">
        <v>25</v>
      </c>
      <c r="B850" s="3" t="s">
        <v>1346</v>
      </c>
      <c r="C850" s="22">
        <v>2024</v>
      </c>
      <c r="D850" s="22">
        <v>2</v>
      </c>
      <c r="E850" s="22">
        <v>9</v>
      </c>
      <c r="F850" s="23" t="s">
        <v>30</v>
      </c>
      <c r="G850" s="24">
        <v>0</v>
      </c>
      <c r="H850" s="24">
        <v>10000</v>
      </c>
      <c r="I850" s="3" t="e">
        <f ca="1">MesesATexto(D850)</f>
        <v>#NAME?</v>
      </c>
      <c r="J850" s="25">
        <f t="shared" si="13"/>
        <v>45331</v>
      </c>
      <c r="K850" s="5">
        <v>45336</v>
      </c>
      <c r="Y850" s="26"/>
      <c r="Z850" s="5"/>
      <c r="AA850" s="5"/>
    </row>
    <row r="851" spans="1:27" s="3" customFormat="1" ht="11.25" customHeight="1" x14ac:dyDescent="0.3">
      <c r="A851" s="2" t="s">
        <v>25</v>
      </c>
      <c r="B851" s="3" t="s">
        <v>1347</v>
      </c>
      <c r="C851" s="22">
        <v>2024</v>
      </c>
      <c r="D851" s="22">
        <v>2</v>
      </c>
      <c r="E851" s="22">
        <v>8</v>
      </c>
      <c r="F851" s="23" t="s">
        <v>30</v>
      </c>
      <c r="G851" s="24">
        <v>0</v>
      </c>
      <c r="H851" s="24">
        <v>10000</v>
      </c>
      <c r="I851" s="3" t="e">
        <f ca="1">MesesATexto(D851)</f>
        <v>#NAME?</v>
      </c>
      <c r="J851" s="25">
        <f t="shared" si="13"/>
        <v>45330</v>
      </c>
      <c r="K851" s="5">
        <v>45336</v>
      </c>
      <c r="Y851" s="26"/>
      <c r="Z851" s="5"/>
      <c r="AA851" s="5"/>
    </row>
    <row r="852" spans="1:27" s="3" customFormat="1" ht="11.25" customHeight="1" x14ac:dyDescent="0.3">
      <c r="A852" s="2" t="s">
        <v>25</v>
      </c>
      <c r="B852" s="3" t="s">
        <v>1348</v>
      </c>
      <c r="C852" s="22">
        <v>2024</v>
      </c>
      <c r="D852" s="22">
        <v>2</v>
      </c>
      <c r="E852" s="22">
        <v>8</v>
      </c>
      <c r="F852" s="23" t="s">
        <v>66</v>
      </c>
      <c r="G852" s="24">
        <v>0</v>
      </c>
      <c r="H852" s="24">
        <v>8500</v>
      </c>
      <c r="I852" s="3" t="e">
        <f ca="1">MesesATexto(D852)</f>
        <v>#NAME?</v>
      </c>
      <c r="J852" s="25">
        <f t="shared" si="13"/>
        <v>45330</v>
      </c>
      <c r="K852" s="5">
        <v>45336</v>
      </c>
      <c r="Y852" s="26"/>
      <c r="Z852" s="5"/>
      <c r="AA852" s="5"/>
    </row>
    <row r="853" spans="1:27" s="3" customFormat="1" ht="11.25" customHeight="1" x14ac:dyDescent="0.3">
      <c r="A853" s="2" t="s">
        <v>25</v>
      </c>
      <c r="B853" s="3" t="s">
        <v>1349</v>
      </c>
      <c r="C853" s="22">
        <v>2024</v>
      </c>
      <c r="D853" s="22">
        <v>2</v>
      </c>
      <c r="E853" s="22">
        <v>8</v>
      </c>
      <c r="F853" s="23" t="s">
        <v>33</v>
      </c>
      <c r="G853" s="24">
        <v>0</v>
      </c>
      <c r="H853" s="24">
        <v>4000</v>
      </c>
      <c r="I853" s="3" t="e">
        <f ca="1">MesesATexto(D853)</f>
        <v>#NAME?</v>
      </c>
      <c r="J853" s="25">
        <f t="shared" si="13"/>
        <v>45330</v>
      </c>
      <c r="K853" s="5">
        <v>45336</v>
      </c>
      <c r="Y853" s="26"/>
      <c r="Z853" s="5"/>
      <c r="AA853" s="5"/>
    </row>
    <row r="854" spans="1:27" s="3" customFormat="1" ht="11.25" customHeight="1" x14ac:dyDescent="0.3">
      <c r="A854" s="2" t="s">
        <v>25</v>
      </c>
      <c r="B854" s="3" t="s">
        <v>1350</v>
      </c>
      <c r="C854" s="22">
        <v>2024</v>
      </c>
      <c r="D854" s="22">
        <v>2</v>
      </c>
      <c r="E854" s="22">
        <v>7</v>
      </c>
      <c r="F854" s="23" t="s">
        <v>30</v>
      </c>
      <c r="G854" s="24">
        <v>0</v>
      </c>
      <c r="H854" s="24">
        <v>10000</v>
      </c>
      <c r="I854" s="3" t="e">
        <f ca="1">MesesATexto(D854)</f>
        <v>#NAME?</v>
      </c>
      <c r="J854" s="25">
        <f t="shared" si="13"/>
        <v>45329</v>
      </c>
      <c r="K854" s="5">
        <v>45336</v>
      </c>
      <c r="Y854" s="26"/>
      <c r="Z854" s="5"/>
      <c r="AA854" s="5"/>
    </row>
    <row r="855" spans="1:27" s="3" customFormat="1" ht="11.25" customHeight="1" x14ac:dyDescent="0.3">
      <c r="A855" s="2" t="s">
        <v>25</v>
      </c>
      <c r="B855" s="3" t="s">
        <v>1351</v>
      </c>
      <c r="C855" s="22">
        <v>2024</v>
      </c>
      <c r="D855" s="22">
        <v>2</v>
      </c>
      <c r="E855" s="22">
        <v>7</v>
      </c>
      <c r="F855" s="23" t="s">
        <v>36</v>
      </c>
      <c r="G855" s="24">
        <v>0</v>
      </c>
      <c r="H855" s="24">
        <v>6000</v>
      </c>
      <c r="I855" s="3" t="e">
        <f ca="1">MesesATexto(D855)</f>
        <v>#NAME?</v>
      </c>
      <c r="J855" s="25">
        <f t="shared" si="13"/>
        <v>45329</v>
      </c>
      <c r="K855" s="5">
        <v>45336</v>
      </c>
      <c r="Y855" s="26"/>
      <c r="Z855" s="5"/>
      <c r="AA855" s="5"/>
    </row>
    <row r="856" spans="1:27" s="3" customFormat="1" ht="11.25" customHeight="1" x14ac:dyDescent="0.3">
      <c r="A856" s="2" t="s">
        <v>25</v>
      </c>
      <c r="B856" s="3" t="s">
        <v>1352</v>
      </c>
      <c r="C856" s="22">
        <v>2024</v>
      </c>
      <c r="D856" s="22">
        <v>2</v>
      </c>
      <c r="E856" s="22">
        <v>7</v>
      </c>
      <c r="F856" s="23" t="s">
        <v>70</v>
      </c>
      <c r="G856" s="24">
        <v>0</v>
      </c>
      <c r="H856" s="24">
        <v>5000</v>
      </c>
      <c r="I856" s="3" t="e">
        <f ca="1">MesesATexto(D856)</f>
        <v>#NAME?</v>
      </c>
      <c r="J856" s="25">
        <f t="shared" si="13"/>
        <v>45329</v>
      </c>
      <c r="K856" s="5">
        <v>45336</v>
      </c>
      <c r="Y856" s="26"/>
      <c r="Z856" s="5"/>
      <c r="AA856" s="5"/>
    </row>
    <row r="857" spans="1:27" s="3" customFormat="1" ht="11.25" customHeight="1" x14ac:dyDescent="0.3">
      <c r="A857" s="2" t="s">
        <v>25</v>
      </c>
      <c r="B857" s="3" t="s">
        <v>1353</v>
      </c>
      <c r="C857" s="22">
        <v>2024</v>
      </c>
      <c r="D857" s="22">
        <v>2</v>
      </c>
      <c r="E857" s="22">
        <v>6</v>
      </c>
      <c r="F857" s="23" t="s">
        <v>690</v>
      </c>
      <c r="G857" s="24">
        <v>0</v>
      </c>
      <c r="H857" s="24">
        <v>6974</v>
      </c>
      <c r="I857" s="3" t="e">
        <f ca="1">MesesATexto(D857)</f>
        <v>#NAME?</v>
      </c>
      <c r="J857" s="25">
        <f t="shared" si="13"/>
        <v>45328</v>
      </c>
      <c r="K857" s="5">
        <v>45336</v>
      </c>
      <c r="Y857" s="26"/>
      <c r="Z857" s="5"/>
      <c r="AA857" s="5"/>
    </row>
    <row r="858" spans="1:27" s="3" customFormat="1" ht="11.25" customHeight="1" x14ac:dyDescent="0.3">
      <c r="A858" s="2" t="s">
        <v>25</v>
      </c>
      <c r="B858" s="3" t="s">
        <v>1354</v>
      </c>
      <c r="C858" s="22">
        <v>2024</v>
      </c>
      <c r="D858" s="22">
        <v>2</v>
      </c>
      <c r="E858" s="22">
        <v>6</v>
      </c>
      <c r="F858" s="23" t="s">
        <v>30</v>
      </c>
      <c r="G858" s="24">
        <v>0</v>
      </c>
      <c r="H858" s="24">
        <v>10000</v>
      </c>
      <c r="I858" s="3" t="e">
        <f ca="1">MesesATexto(D858)</f>
        <v>#NAME?</v>
      </c>
      <c r="J858" s="25">
        <f t="shared" si="13"/>
        <v>45328</v>
      </c>
      <c r="K858" s="5">
        <v>45336</v>
      </c>
      <c r="Y858" s="26"/>
      <c r="Z858" s="5"/>
      <c r="AA858" s="5"/>
    </row>
    <row r="859" spans="1:27" s="3" customFormat="1" ht="11.25" customHeight="1" x14ac:dyDescent="0.3">
      <c r="A859" s="2" t="s">
        <v>25</v>
      </c>
      <c r="B859" s="3" t="s">
        <v>1355</v>
      </c>
      <c r="C859" s="22">
        <v>2024</v>
      </c>
      <c r="D859" s="22">
        <v>2</v>
      </c>
      <c r="E859" s="22">
        <v>5</v>
      </c>
      <c r="F859" s="23" t="s">
        <v>68</v>
      </c>
      <c r="G859" s="24">
        <v>0</v>
      </c>
      <c r="H859" s="24">
        <v>7000</v>
      </c>
      <c r="I859" s="3" t="e">
        <f ca="1">MesesATexto(D859)</f>
        <v>#NAME?</v>
      </c>
      <c r="J859" s="25">
        <f t="shared" si="13"/>
        <v>45327</v>
      </c>
      <c r="K859" s="5">
        <v>45336</v>
      </c>
      <c r="Y859" s="26"/>
      <c r="Z859" s="5"/>
      <c r="AA859" s="5"/>
    </row>
    <row r="860" spans="1:27" s="3" customFormat="1" ht="11.25" customHeight="1" x14ac:dyDescent="0.3">
      <c r="A860" s="2" t="s">
        <v>25</v>
      </c>
      <c r="B860" s="3" t="s">
        <v>1356</v>
      </c>
      <c r="C860" s="22">
        <v>2024</v>
      </c>
      <c r="D860" s="22">
        <v>2</v>
      </c>
      <c r="E860" s="22">
        <v>5</v>
      </c>
      <c r="F860" s="23" t="s">
        <v>30</v>
      </c>
      <c r="G860" s="24">
        <v>0</v>
      </c>
      <c r="H860" s="24">
        <v>10000</v>
      </c>
      <c r="I860" s="3" t="e">
        <f ca="1">MesesATexto(D860)</f>
        <v>#NAME?</v>
      </c>
      <c r="J860" s="25">
        <f t="shared" si="13"/>
        <v>45327</v>
      </c>
      <c r="K860" s="5">
        <v>45336</v>
      </c>
      <c r="Y860" s="26"/>
      <c r="Z860" s="5"/>
      <c r="AA860" s="5"/>
    </row>
    <row r="861" spans="1:27" s="3" customFormat="1" ht="11.25" customHeight="1" x14ac:dyDescent="0.3">
      <c r="A861" s="2" t="s">
        <v>25</v>
      </c>
      <c r="B861" s="3" t="s">
        <v>1357</v>
      </c>
      <c r="C861" s="22">
        <v>2024</v>
      </c>
      <c r="D861" s="22">
        <v>2</v>
      </c>
      <c r="E861" s="22">
        <v>5</v>
      </c>
      <c r="F861" s="23" t="s">
        <v>775</v>
      </c>
      <c r="G861" s="24"/>
      <c r="H861" s="24">
        <v>6500</v>
      </c>
      <c r="I861" s="3" t="e">
        <f ca="1">MesesATexto(D861)</f>
        <v>#NAME?</v>
      </c>
      <c r="J861" s="25">
        <f t="shared" si="13"/>
        <v>45327</v>
      </c>
      <c r="K861" s="5">
        <v>45336</v>
      </c>
      <c r="Y861" s="26"/>
      <c r="Z861" s="5"/>
      <c r="AA861" s="5"/>
    </row>
    <row r="862" spans="1:27" s="3" customFormat="1" ht="11.25" customHeight="1" x14ac:dyDescent="0.3">
      <c r="A862" s="2" t="s">
        <v>149</v>
      </c>
      <c r="B862" s="3" t="s">
        <v>1358</v>
      </c>
      <c r="C862" s="22">
        <v>2024</v>
      </c>
      <c r="D862" s="22">
        <v>2</v>
      </c>
      <c r="E862" s="22">
        <v>6</v>
      </c>
      <c r="F862" s="23" t="s">
        <v>1359</v>
      </c>
      <c r="G862" s="24">
        <v>870.25</v>
      </c>
      <c r="H862" s="24">
        <v>5705</v>
      </c>
      <c r="I862" s="3" t="e">
        <f ca="1">MesesATexto(D862)</f>
        <v>#NAME?</v>
      </c>
      <c r="J862" s="25">
        <f t="shared" si="13"/>
        <v>45328</v>
      </c>
      <c r="K862" s="5">
        <v>45329</v>
      </c>
      <c r="Y862" s="26"/>
      <c r="Z862" s="5"/>
      <c r="AA862" s="5"/>
    </row>
    <row r="863" spans="1:27" s="3" customFormat="1" ht="11.25" customHeight="1" x14ac:dyDescent="0.3">
      <c r="A863" s="2" t="s">
        <v>190</v>
      </c>
      <c r="B863" s="3" t="s">
        <v>1360</v>
      </c>
      <c r="C863" s="22">
        <v>2024</v>
      </c>
      <c r="D863" s="22">
        <v>2</v>
      </c>
      <c r="E863" s="22">
        <v>6</v>
      </c>
      <c r="F863" s="23" t="s">
        <v>1361</v>
      </c>
      <c r="G863" s="24">
        <v>685.68</v>
      </c>
      <c r="H863" s="24">
        <v>4495</v>
      </c>
      <c r="I863" s="3" t="e">
        <f ca="1">MesesATexto(D863)</f>
        <v>#NAME?</v>
      </c>
      <c r="J863" s="25">
        <f t="shared" si="13"/>
        <v>45328</v>
      </c>
      <c r="K863" s="5">
        <v>45328</v>
      </c>
      <c r="Y863" s="26"/>
      <c r="Z863" s="5"/>
      <c r="AA863" s="5"/>
    </row>
    <row r="864" spans="1:27" s="3" customFormat="1" ht="11.25" customHeight="1" x14ac:dyDescent="0.3">
      <c r="A864" s="2" t="s">
        <v>1362</v>
      </c>
      <c r="B864" s="3" t="s">
        <v>1363</v>
      </c>
      <c r="C864" s="22">
        <v>2024</v>
      </c>
      <c r="D864" s="22">
        <v>2</v>
      </c>
      <c r="E864" s="22">
        <v>3</v>
      </c>
      <c r="F864" s="23" t="s">
        <v>351</v>
      </c>
      <c r="G864" s="24">
        <v>91.53</v>
      </c>
      <c r="H864" s="24">
        <v>600</v>
      </c>
      <c r="I864" s="3" t="e">
        <f ca="1">MesesATexto(D864)</f>
        <v>#NAME?</v>
      </c>
      <c r="J864" s="25">
        <f t="shared" si="13"/>
        <v>45325</v>
      </c>
      <c r="K864" s="5">
        <v>45328</v>
      </c>
      <c r="Y864" s="26"/>
      <c r="Z864" s="5"/>
      <c r="AA864" s="5"/>
    </row>
    <row r="865" spans="1:27" s="3" customFormat="1" ht="11.25" customHeight="1" x14ac:dyDescent="0.3">
      <c r="A865" s="2" t="s">
        <v>164</v>
      </c>
      <c r="B865" s="3" t="s">
        <v>1364</v>
      </c>
      <c r="C865" s="22">
        <v>2024</v>
      </c>
      <c r="D865" s="22">
        <v>2</v>
      </c>
      <c r="E865" s="22">
        <v>3</v>
      </c>
      <c r="F865" s="23" t="s">
        <v>1365</v>
      </c>
      <c r="G865" s="24">
        <v>578.15</v>
      </c>
      <c r="H865" s="24">
        <v>3790</v>
      </c>
      <c r="I865" s="3" t="e">
        <f ca="1">MesesATexto(D865)</f>
        <v>#NAME?</v>
      </c>
      <c r="J865" s="25">
        <f t="shared" si="13"/>
        <v>45325</v>
      </c>
      <c r="K865" s="5">
        <v>45328</v>
      </c>
      <c r="Y865" s="26"/>
      <c r="Z865" s="5"/>
      <c r="AA865" s="5"/>
    </row>
    <row r="866" spans="1:27" s="3" customFormat="1" ht="11.25" customHeight="1" x14ac:dyDescent="0.3">
      <c r="A866" s="2" t="s">
        <v>25</v>
      </c>
      <c r="B866" s="3" t="s">
        <v>1366</v>
      </c>
      <c r="C866" s="22">
        <v>2024</v>
      </c>
      <c r="D866" s="22">
        <v>2</v>
      </c>
      <c r="E866" s="22">
        <v>2</v>
      </c>
      <c r="F866" s="23" t="s">
        <v>68</v>
      </c>
      <c r="G866" s="24">
        <v>0</v>
      </c>
      <c r="H866" s="24">
        <v>7000</v>
      </c>
      <c r="I866" s="3" t="e">
        <f ca="1">MesesATexto(D866)</f>
        <v>#NAME?</v>
      </c>
      <c r="J866" s="25">
        <f t="shared" si="13"/>
        <v>45324</v>
      </c>
      <c r="K866" s="5">
        <v>45327</v>
      </c>
      <c r="Y866" s="26"/>
      <c r="Z866" s="5"/>
      <c r="AA866" s="5"/>
    </row>
    <row r="867" spans="1:27" s="3" customFormat="1" ht="11.25" customHeight="1" x14ac:dyDescent="0.3">
      <c r="A867" s="2" t="s">
        <v>25</v>
      </c>
      <c r="B867" s="3" t="s">
        <v>1367</v>
      </c>
      <c r="C867" s="22">
        <v>2024</v>
      </c>
      <c r="D867" s="22">
        <v>2</v>
      </c>
      <c r="E867" s="22">
        <v>2</v>
      </c>
      <c r="F867" s="23" t="s">
        <v>36</v>
      </c>
      <c r="G867" s="24">
        <v>0</v>
      </c>
      <c r="H867" s="24">
        <v>6000</v>
      </c>
      <c r="I867" s="3" t="e">
        <f ca="1">MesesATexto(D867)</f>
        <v>#NAME?</v>
      </c>
      <c r="J867" s="25">
        <f t="shared" si="13"/>
        <v>45324</v>
      </c>
      <c r="K867" s="5">
        <v>45327</v>
      </c>
      <c r="Y867" s="26"/>
      <c r="Z867" s="5"/>
      <c r="AA867" s="5"/>
    </row>
    <row r="868" spans="1:27" s="3" customFormat="1" ht="11.25" customHeight="1" x14ac:dyDescent="0.3">
      <c r="A868" s="2" t="s">
        <v>25</v>
      </c>
      <c r="B868" s="3" t="s">
        <v>1368</v>
      </c>
      <c r="C868" s="22">
        <v>2024</v>
      </c>
      <c r="D868" s="22">
        <v>2</v>
      </c>
      <c r="E868" s="22">
        <v>2</v>
      </c>
      <c r="F868" s="23" t="s">
        <v>30</v>
      </c>
      <c r="G868" s="24">
        <v>0</v>
      </c>
      <c r="H868" s="24">
        <v>10000</v>
      </c>
      <c r="I868" s="3" t="e">
        <f ca="1">MesesATexto(D868)</f>
        <v>#NAME?</v>
      </c>
      <c r="J868" s="25">
        <f t="shared" si="13"/>
        <v>45324</v>
      </c>
      <c r="K868" s="5">
        <v>45327</v>
      </c>
      <c r="Y868" s="26"/>
      <c r="Z868" s="5"/>
      <c r="AA868" s="5"/>
    </row>
    <row r="869" spans="1:27" s="3" customFormat="1" ht="11.25" customHeight="1" x14ac:dyDescent="0.3">
      <c r="A869" s="2" t="s">
        <v>25</v>
      </c>
      <c r="B869" s="3" t="s">
        <v>1369</v>
      </c>
      <c r="C869" s="22">
        <v>2024</v>
      </c>
      <c r="D869" s="22">
        <v>2</v>
      </c>
      <c r="E869" s="22">
        <v>1</v>
      </c>
      <c r="F869" s="23" t="s">
        <v>653</v>
      </c>
      <c r="G869" s="24">
        <v>0</v>
      </c>
      <c r="H869" s="24">
        <v>7850</v>
      </c>
      <c r="I869" s="3" t="e">
        <f ca="1">MesesATexto(D869)</f>
        <v>#NAME?</v>
      </c>
      <c r="J869" s="25">
        <f t="shared" si="13"/>
        <v>45323</v>
      </c>
      <c r="K869" s="5">
        <v>45327</v>
      </c>
      <c r="Y869" s="26"/>
      <c r="Z869" s="5"/>
      <c r="AA869" s="5"/>
    </row>
    <row r="870" spans="1:27" s="3" customFormat="1" ht="11.25" customHeight="1" x14ac:dyDescent="0.3">
      <c r="A870" s="2" t="s">
        <v>25</v>
      </c>
      <c r="B870" s="3" t="s">
        <v>1370</v>
      </c>
      <c r="C870" s="22">
        <v>2024</v>
      </c>
      <c r="D870" s="22">
        <v>2</v>
      </c>
      <c r="E870" s="22">
        <v>1</v>
      </c>
      <c r="F870" s="23" t="s">
        <v>1371</v>
      </c>
      <c r="G870" s="24">
        <v>0</v>
      </c>
      <c r="H870" s="24">
        <v>5620</v>
      </c>
      <c r="I870" s="3" t="e">
        <f ca="1">MesesATexto(D870)</f>
        <v>#NAME?</v>
      </c>
      <c r="J870" s="25">
        <f t="shared" si="13"/>
        <v>45323</v>
      </c>
      <c r="K870" s="5">
        <v>45327</v>
      </c>
      <c r="Y870" s="26"/>
      <c r="Z870" s="5"/>
      <c r="AA870" s="5"/>
    </row>
    <row r="871" spans="1:27" s="3" customFormat="1" ht="11.25" customHeight="1" x14ac:dyDescent="0.3">
      <c r="A871" s="2" t="s">
        <v>25</v>
      </c>
      <c r="B871" s="3" t="s">
        <v>1372</v>
      </c>
      <c r="C871" s="22">
        <v>2024</v>
      </c>
      <c r="D871" s="22">
        <v>2</v>
      </c>
      <c r="E871" s="22">
        <v>1</v>
      </c>
      <c r="F871" s="23" t="s">
        <v>30</v>
      </c>
      <c r="G871" s="24">
        <v>0</v>
      </c>
      <c r="H871" s="24">
        <v>10000</v>
      </c>
      <c r="I871" s="3" t="e">
        <f ca="1">MesesATexto(D871)</f>
        <v>#NAME?</v>
      </c>
      <c r="J871" s="25">
        <f t="shared" si="13"/>
        <v>45323</v>
      </c>
      <c r="K871" s="5">
        <v>45327</v>
      </c>
      <c r="Y871" s="26"/>
      <c r="Z871" s="5"/>
      <c r="AA871" s="5"/>
    </row>
    <row r="872" spans="1:27" s="3" customFormat="1" ht="11.25" customHeight="1" x14ac:dyDescent="0.3">
      <c r="A872" s="2" t="s">
        <v>25</v>
      </c>
      <c r="B872" s="3" t="s">
        <v>1373</v>
      </c>
      <c r="C872" s="22">
        <v>2024</v>
      </c>
      <c r="D872" s="22">
        <v>1</v>
      </c>
      <c r="E872" s="22">
        <v>30</v>
      </c>
      <c r="F872" s="23" t="s">
        <v>30</v>
      </c>
      <c r="G872" s="24">
        <v>0</v>
      </c>
      <c r="H872" s="24">
        <v>10000</v>
      </c>
      <c r="I872" s="3" t="e">
        <f ca="1">MesesATexto(D872)</f>
        <v>#NAME?</v>
      </c>
      <c r="J872" s="25">
        <f t="shared" si="13"/>
        <v>45321</v>
      </c>
      <c r="K872" s="5">
        <v>45327</v>
      </c>
      <c r="Y872" s="26"/>
      <c r="Z872" s="5"/>
      <c r="AA872" s="5"/>
    </row>
    <row r="873" spans="1:27" s="3" customFormat="1" ht="11.25" customHeight="1" x14ac:dyDescent="0.3">
      <c r="A873" s="2" t="s">
        <v>25</v>
      </c>
      <c r="B873" s="3" t="s">
        <v>1374</v>
      </c>
      <c r="C873" s="22">
        <v>2024</v>
      </c>
      <c r="D873" s="22">
        <v>1</v>
      </c>
      <c r="E873" s="22">
        <v>30</v>
      </c>
      <c r="F873" s="23" t="s">
        <v>68</v>
      </c>
      <c r="G873" s="24">
        <v>0</v>
      </c>
      <c r="H873" s="24">
        <v>7000</v>
      </c>
      <c r="I873" s="3" t="e">
        <f ca="1">MesesATexto(D873)</f>
        <v>#NAME?</v>
      </c>
      <c r="J873" s="25">
        <f t="shared" si="13"/>
        <v>45321</v>
      </c>
      <c r="K873" s="5">
        <v>45327</v>
      </c>
      <c r="Y873" s="26"/>
      <c r="Z873" s="5"/>
      <c r="AA873" s="5"/>
    </row>
    <row r="874" spans="1:27" s="3" customFormat="1" ht="11.25" customHeight="1" x14ac:dyDescent="0.3">
      <c r="A874" s="2" t="s">
        <v>25</v>
      </c>
      <c r="B874" s="3" t="s">
        <v>1375</v>
      </c>
      <c r="C874" s="22">
        <v>2024</v>
      </c>
      <c r="D874" s="22">
        <v>1</v>
      </c>
      <c r="E874" s="22">
        <v>30</v>
      </c>
      <c r="F874" s="23" t="s">
        <v>249</v>
      </c>
      <c r="G874" s="24">
        <v>0</v>
      </c>
      <c r="H874" s="24">
        <v>4500</v>
      </c>
      <c r="I874" s="3" t="e">
        <f ca="1">MesesATexto(D874)</f>
        <v>#NAME?</v>
      </c>
      <c r="J874" s="25">
        <f t="shared" si="13"/>
        <v>45321</v>
      </c>
      <c r="K874" s="5">
        <v>45327</v>
      </c>
      <c r="Y874" s="26"/>
      <c r="Z874" s="5"/>
      <c r="AA874" s="5"/>
    </row>
    <row r="875" spans="1:27" s="3" customFormat="1" ht="11.25" customHeight="1" x14ac:dyDescent="0.3">
      <c r="A875" s="2" t="s">
        <v>25</v>
      </c>
      <c r="B875" s="3" t="s">
        <v>1376</v>
      </c>
      <c r="C875" s="22">
        <v>2024</v>
      </c>
      <c r="D875" s="22">
        <v>1</v>
      </c>
      <c r="E875" s="22">
        <v>29</v>
      </c>
      <c r="F875" s="23" t="s">
        <v>694</v>
      </c>
      <c r="G875" s="24">
        <v>0</v>
      </c>
      <c r="H875" s="24">
        <v>5410</v>
      </c>
      <c r="I875" s="3" t="e">
        <f ca="1">MesesATexto(D875)</f>
        <v>#NAME?</v>
      </c>
      <c r="J875" s="25">
        <f t="shared" si="13"/>
        <v>45320</v>
      </c>
      <c r="K875" s="5">
        <v>45327</v>
      </c>
      <c r="Y875" s="26"/>
      <c r="Z875" s="5"/>
      <c r="AA875" s="5"/>
    </row>
    <row r="876" spans="1:27" s="3" customFormat="1" ht="11.25" customHeight="1" x14ac:dyDescent="0.3">
      <c r="A876" s="2" t="s">
        <v>25</v>
      </c>
      <c r="B876" s="3" t="s">
        <v>1377</v>
      </c>
      <c r="C876" s="22">
        <v>2024</v>
      </c>
      <c r="D876" s="22">
        <v>1</v>
      </c>
      <c r="E876" s="22">
        <v>29</v>
      </c>
      <c r="F876" s="23" t="s">
        <v>653</v>
      </c>
      <c r="G876" s="24">
        <v>0</v>
      </c>
      <c r="H876" s="24">
        <v>7850</v>
      </c>
      <c r="I876" s="3" t="e">
        <f ca="1">MesesATexto(D876)</f>
        <v>#NAME?</v>
      </c>
      <c r="J876" s="25">
        <f t="shared" si="13"/>
        <v>45320</v>
      </c>
      <c r="K876" s="5">
        <v>45327</v>
      </c>
      <c r="Y876" s="26"/>
      <c r="Z876" s="5"/>
      <c r="AA876" s="5"/>
    </row>
    <row r="877" spans="1:27" s="3" customFormat="1" ht="11.25" customHeight="1" x14ac:dyDescent="0.3">
      <c r="A877" s="2" t="s">
        <v>25</v>
      </c>
      <c r="B877" s="3" t="s">
        <v>1378</v>
      </c>
      <c r="C877" s="22">
        <v>2024</v>
      </c>
      <c r="D877" s="22">
        <v>1</v>
      </c>
      <c r="E877" s="22">
        <v>29</v>
      </c>
      <c r="F877" s="23" t="s">
        <v>30</v>
      </c>
      <c r="G877" s="24">
        <v>0</v>
      </c>
      <c r="H877" s="24">
        <v>10000</v>
      </c>
      <c r="I877" s="3" t="e">
        <f ca="1">MesesATexto(D877)</f>
        <v>#NAME?</v>
      </c>
      <c r="J877" s="25">
        <f t="shared" si="13"/>
        <v>45320</v>
      </c>
      <c r="K877" s="5">
        <v>45327</v>
      </c>
      <c r="Y877" s="26"/>
      <c r="Z877" s="5"/>
      <c r="AA877" s="5"/>
    </row>
    <row r="878" spans="1:27" s="3" customFormat="1" ht="11.25" customHeight="1" x14ac:dyDescent="0.3">
      <c r="A878" s="2" t="s">
        <v>669</v>
      </c>
      <c r="B878" s="3" t="s">
        <v>1379</v>
      </c>
      <c r="C878" s="22">
        <v>2024</v>
      </c>
      <c r="D878" s="22">
        <v>1</v>
      </c>
      <c r="E878" s="22">
        <v>28</v>
      </c>
      <c r="F878" s="23" t="s">
        <v>1380</v>
      </c>
      <c r="G878" s="24">
        <v>0</v>
      </c>
      <c r="H878" s="24">
        <v>6485</v>
      </c>
      <c r="I878" s="3" t="e">
        <f ca="1">MesesATexto(D878)</f>
        <v>#NAME?</v>
      </c>
      <c r="J878" s="25">
        <f t="shared" si="13"/>
        <v>45319</v>
      </c>
      <c r="K878" s="5">
        <v>45327</v>
      </c>
      <c r="Y878" s="26"/>
      <c r="Z878" s="5"/>
      <c r="AA878" s="5"/>
    </row>
    <row r="879" spans="1:27" s="3" customFormat="1" ht="11.25" customHeight="1" x14ac:dyDescent="0.3">
      <c r="A879" s="2" t="s">
        <v>25</v>
      </c>
      <c r="B879" s="3" t="s">
        <v>1381</v>
      </c>
      <c r="C879" s="22">
        <v>2024</v>
      </c>
      <c r="D879" s="22">
        <v>1</v>
      </c>
      <c r="E879" s="22">
        <v>28</v>
      </c>
      <c r="F879" s="23" t="s">
        <v>30</v>
      </c>
      <c r="G879" s="24">
        <v>0</v>
      </c>
      <c r="H879" s="24">
        <v>10000</v>
      </c>
      <c r="I879" s="3" t="e">
        <f ca="1">MesesATexto(D879)</f>
        <v>#NAME?</v>
      </c>
      <c r="J879" s="25">
        <f t="shared" si="13"/>
        <v>45319</v>
      </c>
      <c r="K879" s="5">
        <v>45327</v>
      </c>
      <c r="Y879" s="26"/>
      <c r="Z879" s="5"/>
      <c r="AA879" s="5"/>
    </row>
    <row r="880" spans="1:27" s="3" customFormat="1" ht="11.25" customHeight="1" x14ac:dyDescent="0.3">
      <c r="A880" s="2" t="s">
        <v>25</v>
      </c>
      <c r="B880" s="3" t="s">
        <v>1382</v>
      </c>
      <c r="C880" s="22">
        <v>2024</v>
      </c>
      <c r="D880" s="22">
        <v>1</v>
      </c>
      <c r="E880" s="22">
        <v>28</v>
      </c>
      <c r="F880" s="23" t="s">
        <v>70</v>
      </c>
      <c r="G880" s="24"/>
      <c r="H880" s="24">
        <v>5000</v>
      </c>
      <c r="I880" s="3" t="e">
        <f ca="1">MesesATexto(D880)</f>
        <v>#NAME?</v>
      </c>
      <c r="J880" s="25">
        <f t="shared" si="13"/>
        <v>45319</v>
      </c>
      <c r="K880" s="5">
        <v>45327</v>
      </c>
      <c r="Y880" s="26"/>
      <c r="Z880" s="5"/>
      <c r="AA880" s="5"/>
    </row>
    <row r="881" spans="1:27" s="3" customFormat="1" ht="11.25" customHeight="1" x14ac:dyDescent="0.3">
      <c r="A881" s="2" t="s">
        <v>1240</v>
      </c>
      <c r="B881" s="3" t="s">
        <v>1383</v>
      </c>
      <c r="C881" s="22">
        <v>2024</v>
      </c>
      <c r="D881" s="22">
        <v>2</v>
      </c>
      <c r="E881" s="22">
        <v>5</v>
      </c>
      <c r="F881" s="23" t="s">
        <v>1384</v>
      </c>
      <c r="G881" s="24">
        <v>0</v>
      </c>
      <c r="H881" s="24">
        <v>897.73</v>
      </c>
      <c r="I881" s="3" t="e">
        <f ca="1">MesesATexto(D881)</f>
        <v>#NAME?</v>
      </c>
      <c r="J881" s="25">
        <f t="shared" si="13"/>
        <v>45327</v>
      </c>
      <c r="K881" s="5">
        <v>45327</v>
      </c>
      <c r="Y881" s="26"/>
      <c r="Z881" s="5"/>
      <c r="AA881" s="5"/>
    </row>
    <row r="882" spans="1:27" s="3" customFormat="1" ht="11.25" customHeight="1" x14ac:dyDescent="0.3">
      <c r="A882" s="2" t="s">
        <v>1240</v>
      </c>
      <c r="B882" s="3" t="s">
        <v>1385</v>
      </c>
      <c r="C882" s="22">
        <v>2024</v>
      </c>
      <c r="D882" s="22">
        <v>2</v>
      </c>
      <c r="E882" s="22">
        <v>5</v>
      </c>
      <c r="F882" s="23" t="s">
        <v>1386</v>
      </c>
      <c r="G882" s="24">
        <v>0</v>
      </c>
      <c r="H882" s="24">
        <v>612</v>
      </c>
      <c r="I882" s="3" t="e">
        <f ca="1">MesesATexto(D882)</f>
        <v>#NAME?</v>
      </c>
      <c r="J882" s="25">
        <f t="shared" si="13"/>
        <v>45327</v>
      </c>
      <c r="K882" s="5">
        <v>45327</v>
      </c>
      <c r="Y882" s="26"/>
      <c r="Z882" s="5"/>
      <c r="AA882" s="5"/>
    </row>
    <row r="883" spans="1:27" s="3" customFormat="1" ht="11.25" customHeight="1" x14ac:dyDescent="0.3">
      <c r="A883" s="2" t="s">
        <v>38</v>
      </c>
      <c r="B883" s="3" t="s">
        <v>1387</v>
      </c>
      <c r="C883" s="22">
        <v>2024</v>
      </c>
      <c r="D883" s="22">
        <v>2</v>
      </c>
      <c r="E883" s="22">
        <v>2</v>
      </c>
      <c r="F883" s="23" t="s">
        <v>156</v>
      </c>
      <c r="G883" s="24"/>
      <c r="H883" s="24">
        <v>2000</v>
      </c>
      <c r="I883" s="3" t="e">
        <f ca="1">MesesATexto(D883)</f>
        <v>#NAME?</v>
      </c>
      <c r="J883" s="25">
        <f t="shared" si="13"/>
        <v>45324</v>
      </c>
      <c r="K883" s="5">
        <v>45327</v>
      </c>
      <c r="Y883" s="26"/>
      <c r="Z883" s="5"/>
      <c r="AA883" s="5"/>
    </row>
    <row r="884" spans="1:27" s="3" customFormat="1" ht="11.25" customHeight="1" x14ac:dyDescent="0.3">
      <c r="A884" s="2" t="s">
        <v>47</v>
      </c>
      <c r="B884" s="3" t="s">
        <v>1388</v>
      </c>
      <c r="C884" s="22">
        <v>2024</v>
      </c>
      <c r="D884" s="22">
        <v>2</v>
      </c>
      <c r="E884" s="22">
        <v>2</v>
      </c>
      <c r="F884" s="23" t="s">
        <v>175</v>
      </c>
      <c r="G884" s="24">
        <v>0</v>
      </c>
      <c r="H884" s="24">
        <v>217100</v>
      </c>
      <c r="I884" s="3" t="e">
        <f ca="1">MesesATexto(D884)</f>
        <v>#NAME?</v>
      </c>
      <c r="J884" s="25">
        <f t="shared" si="13"/>
        <v>45324</v>
      </c>
      <c r="K884" s="5">
        <v>45327</v>
      </c>
      <c r="Y884" s="26"/>
      <c r="Z884" s="5"/>
      <c r="AA884" s="5"/>
    </row>
    <row r="885" spans="1:27" s="3" customFormat="1" ht="11.25" customHeight="1" x14ac:dyDescent="0.3">
      <c r="A885" s="2" t="s">
        <v>260</v>
      </c>
      <c r="B885" s="3" t="s">
        <v>1389</v>
      </c>
      <c r="C885" s="22">
        <v>2024</v>
      </c>
      <c r="D885" s="22">
        <v>2</v>
      </c>
      <c r="E885" s="22">
        <v>3</v>
      </c>
      <c r="F885" s="23" t="s">
        <v>1390</v>
      </c>
      <c r="G885" s="24">
        <v>163.22</v>
      </c>
      <c r="H885" s="24">
        <v>1070</v>
      </c>
      <c r="I885" s="3" t="e">
        <f ca="1">MesesATexto(D885)</f>
        <v>#NAME?</v>
      </c>
      <c r="J885" s="25">
        <f t="shared" si="13"/>
        <v>45325</v>
      </c>
      <c r="K885" s="5">
        <v>45327</v>
      </c>
      <c r="Y885" s="26"/>
      <c r="Z885" s="5"/>
      <c r="AA885" s="5"/>
    </row>
    <row r="886" spans="1:27" s="3" customFormat="1" ht="11.25" customHeight="1" x14ac:dyDescent="0.3">
      <c r="A886" s="2" t="s">
        <v>479</v>
      </c>
      <c r="B886" s="3" t="s">
        <v>1391</v>
      </c>
      <c r="C886" s="22">
        <v>2024</v>
      </c>
      <c r="D886" s="22">
        <v>2</v>
      </c>
      <c r="E886" s="22">
        <v>3</v>
      </c>
      <c r="F886" s="23" t="s">
        <v>1392</v>
      </c>
      <c r="G886" s="24">
        <v>392.04</v>
      </c>
      <c r="H886" s="24">
        <v>2569.9899999999998</v>
      </c>
      <c r="I886" s="3" t="e">
        <f ca="1">MesesATexto(D886)</f>
        <v>#NAME?</v>
      </c>
      <c r="J886" s="25">
        <f t="shared" si="13"/>
        <v>45325</v>
      </c>
      <c r="K886" s="5">
        <v>45327</v>
      </c>
      <c r="Y886" s="26"/>
      <c r="Z886" s="5"/>
      <c r="AA886" s="5"/>
    </row>
    <row r="887" spans="1:27" s="3" customFormat="1" ht="11.25" customHeight="1" x14ac:dyDescent="0.3">
      <c r="A887" s="2" t="s">
        <v>260</v>
      </c>
      <c r="B887" s="3" t="s">
        <v>1393</v>
      </c>
      <c r="C887" s="22">
        <v>2024</v>
      </c>
      <c r="D887" s="22">
        <v>2</v>
      </c>
      <c r="E887" s="22">
        <v>3</v>
      </c>
      <c r="F887" s="23" t="s">
        <v>1394</v>
      </c>
      <c r="G887" s="24">
        <v>144.01</v>
      </c>
      <c r="H887" s="24">
        <v>944</v>
      </c>
      <c r="I887" s="3" t="e">
        <f ca="1">MesesATexto(D887)</f>
        <v>#NAME?</v>
      </c>
      <c r="J887" s="25">
        <f t="shared" si="13"/>
        <v>45325</v>
      </c>
      <c r="K887" s="5">
        <v>45327</v>
      </c>
      <c r="Y887" s="26"/>
      <c r="Z887" s="5"/>
      <c r="AA887" s="5"/>
    </row>
    <row r="888" spans="1:27" s="3" customFormat="1" ht="11.25" customHeight="1" x14ac:dyDescent="0.3">
      <c r="A888" s="2" t="s">
        <v>260</v>
      </c>
      <c r="B888" s="3" t="s">
        <v>1395</v>
      </c>
      <c r="C888" s="22">
        <v>2024</v>
      </c>
      <c r="D888" s="22">
        <v>2</v>
      </c>
      <c r="E888" s="22">
        <v>3</v>
      </c>
      <c r="F888" s="23" t="s">
        <v>1396</v>
      </c>
      <c r="G888" s="24">
        <v>63.15</v>
      </c>
      <c r="H888" s="24">
        <v>414</v>
      </c>
      <c r="I888" s="3" t="e">
        <f ca="1">MesesATexto(D888)</f>
        <v>#NAME?</v>
      </c>
      <c r="J888" s="25">
        <f t="shared" si="13"/>
        <v>45325</v>
      </c>
      <c r="K888" s="5">
        <v>45327</v>
      </c>
      <c r="Y888" s="26"/>
      <c r="Z888" s="5"/>
      <c r="AA888" s="5"/>
    </row>
    <row r="889" spans="1:27" s="3" customFormat="1" ht="11.25" customHeight="1" x14ac:dyDescent="0.3">
      <c r="A889" s="2" t="s">
        <v>38</v>
      </c>
      <c r="B889" s="3" t="s">
        <v>1397</v>
      </c>
      <c r="C889" s="22">
        <v>2024</v>
      </c>
      <c r="D889" s="22">
        <v>1</v>
      </c>
      <c r="E889" s="22">
        <v>31</v>
      </c>
      <c r="F889" s="23" t="s">
        <v>40</v>
      </c>
      <c r="G889" s="24"/>
      <c r="H889" s="24">
        <v>25000</v>
      </c>
      <c r="I889" s="3" t="e">
        <f ca="1">MesesATexto(D889)</f>
        <v>#NAME?</v>
      </c>
      <c r="J889" s="25">
        <f t="shared" si="13"/>
        <v>45322</v>
      </c>
      <c r="K889" s="5">
        <v>45322</v>
      </c>
      <c r="Y889" s="26"/>
      <c r="Z889" s="5"/>
      <c r="AA889" s="5"/>
    </row>
    <row r="890" spans="1:27" s="3" customFormat="1" ht="11.25" customHeight="1" x14ac:dyDescent="0.3">
      <c r="A890" s="2" t="s">
        <v>96</v>
      </c>
      <c r="B890" s="3" t="s">
        <v>1398</v>
      </c>
      <c r="C890" s="22">
        <v>2024</v>
      </c>
      <c r="D890" s="22">
        <v>1</v>
      </c>
      <c r="E890" s="22">
        <v>29</v>
      </c>
      <c r="F890" s="23" t="s">
        <v>1399</v>
      </c>
      <c r="G890" s="24">
        <v>959.2</v>
      </c>
      <c r="H890" s="24">
        <v>10321.16</v>
      </c>
      <c r="I890" s="3" t="e">
        <f ca="1">MesesATexto(D890)</f>
        <v>#NAME?</v>
      </c>
      <c r="J890" s="25">
        <f t="shared" si="13"/>
        <v>45320</v>
      </c>
      <c r="K890" s="5">
        <v>45321</v>
      </c>
      <c r="Y890" s="26"/>
      <c r="Z890" s="5"/>
      <c r="AA890" s="5"/>
    </row>
    <row r="891" spans="1:27" s="3" customFormat="1" ht="11.25" customHeight="1" x14ac:dyDescent="0.3">
      <c r="A891" s="2" t="s">
        <v>96</v>
      </c>
      <c r="B891" s="3" t="s">
        <v>1400</v>
      </c>
      <c r="C891" s="22">
        <v>2024</v>
      </c>
      <c r="D891" s="22">
        <v>1</v>
      </c>
      <c r="E891" s="22">
        <v>17</v>
      </c>
      <c r="F891" s="23" t="s">
        <v>1401</v>
      </c>
      <c r="G891" s="24">
        <v>17.37</v>
      </c>
      <c r="H891" s="24">
        <v>1690.74</v>
      </c>
      <c r="I891" s="3" t="e">
        <f ca="1">MesesATexto(D891)</f>
        <v>#NAME?</v>
      </c>
      <c r="J891" s="25">
        <f t="shared" si="13"/>
        <v>45308</v>
      </c>
      <c r="K891" s="5">
        <v>45321</v>
      </c>
      <c r="Y891" s="26"/>
      <c r="Z891" s="5"/>
      <c r="AA891" s="5"/>
    </row>
    <row r="892" spans="1:27" s="3" customFormat="1" ht="11.25" customHeight="1" x14ac:dyDescent="0.3">
      <c r="A892" s="2" t="s">
        <v>96</v>
      </c>
      <c r="B892" s="3" t="s">
        <v>1402</v>
      </c>
      <c r="C892" s="22">
        <v>2024</v>
      </c>
      <c r="D892" s="22">
        <v>1</v>
      </c>
      <c r="E892" s="22">
        <v>13</v>
      </c>
      <c r="F892" s="23" t="s">
        <v>1403</v>
      </c>
      <c r="G892" s="24">
        <v>407.89</v>
      </c>
      <c r="H892" s="24">
        <v>4269.26</v>
      </c>
      <c r="I892" s="3" t="e">
        <f ca="1">MesesATexto(D892)</f>
        <v>#NAME?</v>
      </c>
      <c r="J892" s="25">
        <f t="shared" si="13"/>
        <v>45304</v>
      </c>
      <c r="K892" s="5">
        <v>45321</v>
      </c>
      <c r="Y892" s="26"/>
      <c r="Z892" s="5"/>
      <c r="AA892" s="5"/>
    </row>
    <row r="893" spans="1:27" s="3" customFormat="1" ht="11.25" customHeight="1" x14ac:dyDescent="0.3">
      <c r="A893" s="2" t="s">
        <v>47</v>
      </c>
      <c r="B893" s="3" t="s">
        <v>1404</v>
      </c>
      <c r="C893" s="22">
        <v>2024</v>
      </c>
      <c r="D893" s="22">
        <v>1</v>
      </c>
      <c r="E893" s="22">
        <v>26</v>
      </c>
      <c r="F893" s="23" t="s">
        <v>175</v>
      </c>
      <c r="G893" s="24">
        <v>0</v>
      </c>
      <c r="H893" s="24">
        <v>217100</v>
      </c>
      <c r="I893" s="3" t="e">
        <f ca="1">MesesATexto(D893)</f>
        <v>#NAME?</v>
      </c>
      <c r="J893" s="25">
        <f t="shared" si="13"/>
        <v>45317</v>
      </c>
      <c r="K893" s="5">
        <v>45321</v>
      </c>
      <c r="Y893" s="26"/>
      <c r="Z893" s="5"/>
      <c r="AA893" s="5"/>
    </row>
    <row r="894" spans="1:27" s="3" customFormat="1" ht="11.25" customHeight="1" x14ac:dyDescent="0.3">
      <c r="A894" s="2" t="s">
        <v>25</v>
      </c>
      <c r="B894" s="3" t="s">
        <v>1405</v>
      </c>
      <c r="C894" s="22">
        <v>2024</v>
      </c>
      <c r="D894" s="22">
        <v>1</v>
      </c>
      <c r="E894" s="22">
        <v>27</v>
      </c>
      <c r="F894" s="23" t="s">
        <v>70</v>
      </c>
      <c r="G894" s="24">
        <v>0</v>
      </c>
      <c r="H894" s="24">
        <v>5000</v>
      </c>
      <c r="I894" s="3" t="e">
        <f ca="1">MesesATexto(D894)</f>
        <v>#NAME?</v>
      </c>
      <c r="J894" s="25">
        <f t="shared" si="13"/>
        <v>45318</v>
      </c>
      <c r="K894" s="5">
        <v>45321</v>
      </c>
      <c r="Y894" s="26"/>
      <c r="Z894" s="5"/>
      <c r="AA894" s="5"/>
    </row>
    <row r="895" spans="1:27" s="3" customFormat="1" ht="11.25" customHeight="1" x14ac:dyDescent="0.3">
      <c r="A895" s="2" t="s">
        <v>25</v>
      </c>
      <c r="B895" s="3" t="s">
        <v>1406</v>
      </c>
      <c r="C895" s="22">
        <v>2024</v>
      </c>
      <c r="D895" s="22">
        <v>1</v>
      </c>
      <c r="E895" s="22">
        <v>26</v>
      </c>
      <c r="F895" s="23" t="s">
        <v>653</v>
      </c>
      <c r="G895" s="24">
        <v>0</v>
      </c>
      <c r="H895" s="24">
        <v>7850</v>
      </c>
      <c r="I895" s="3" t="e">
        <f ca="1">MesesATexto(D895)</f>
        <v>#NAME?</v>
      </c>
      <c r="J895" s="25">
        <f t="shared" si="13"/>
        <v>45317</v>
      </c>
      <c r="K895" s="5">
        <v>45321</v>
      </c>
      <c r="Y895" s="26"/>
      <c r="Z895" s="5"/>
      <c r="AA895" s="5"/>
    </row>
    <row r="896" spans="1:27" s="3" customFormat="1" ht="11.25" customHeight="1" x14ac:dyDescent="0.3">
      <c r="A896" s="2" t="s">
        <v>25</v>
      </c>
      <c r="B896" s="3" t="s">
        <v>1407</v>
      </c>
      <c r="C896" s="22">
        <v>2024</v>
      </c>
      <c r="D896" s="22">
        <v>1</v>
      </c>
      <c r="E896" s="22">
        <v>26</v>
      </c>
      <c r="F896" s="23" t="s">
        <v>36</v>
      </c>
      <c r="G896" s="24">
        <v>0</v>
      </c>
      <c r="H896" s="24">
        <v>6000</v>
      </c>
      <c r="I896" s="3" t="e">
        <f ca="1">MesesATexto(D896)</f>
        <v>#NAME?</v>
      </c>
      <c r="J896" s="25">
        <f t="shared" si="13"/>
        <v>45317</v>
      </c>
      <c r="K896" s="5">
        <v>45321</v>
      </c>
      <c r="Y896" s="26"/>
      <c r="Z896" s="5"/>
      <c r="AA896" s="5"/>
    </row>
    <row r="897" spans="1:27" s="3" customFormat="1" ht="11.25" customHeight="1" x14ac:dyDescent="0.3">
      <c r="A897" s="2" t="s">
        <v>25</v>
      </c>
      <c r="B897" s="3" t="s">
        <v>1408</v>
      </c>
      <c r="C897" s="22">
        <v>2024</v>
      </c>
      <c r="D897" s="22">
        <v>1</v>
      </c>
      <c r="E897" s="22">
        <v>26</v>
      </c>
      <c r="F897" s="23" t="s">
        <v>852</v>
      </c>
      <c r="G897" s="24">
        <v>0</v>
      </c>
      <c r="H897" s="24">
        <v>8740</v>
      </c>
      <c r="I897" s="3" t="e">
        <f ca="1">MesesATexto(D897)</f>
        <v>#NAME?</v>
      </c>
      <c r="J897" s="25">
        <f t="shared" si="13"/>
        <v>45317</v>
      </c>
      <c r="K897" s="5">
        <v>45321</v>
      </c>
      <c r="Y897" s="26"/>
      <c r="Z897" s="5"/>
      <c r="AA897" s="5"/>
    </row>
    <row r="898" spans="1:27" s="3" customFormat="1" ht="11.25" customHeight="1" x14ac:dyDescent="0.3">
      <c r="A898" s="2" t="s">
        <v>25</v>
      </c>
      <c r="B898" s="3" t="s">
        <v>1409</v>
      </c>
      <c r="C898" s="22">
        <v>2024</v>
      </c>
      <c r="D898" s="22">
        <v>1</v>
      </c>
      <c r="E898" s="22">
        <v>26</v>
      </c>
      <c r="F898" s="23" t="s">
        <v>30</v>
      </c>
      <c r="G898" s="24">
        <v>0</v>
      </c>
      <c r="H898" s="24">
        <v>10000</v>
      </c>
      <c r="I898" s="3" t="e">
        <f ca="1">MesesATexto(D898)</f>
        <v>#NAME?</v>
      </c>
      <c r="J898" s="25">
        <f t="shared" si="13"/>
        <v>45317</v>
      </c>
      <c r="K898" s="5">
        <v>45321</v>
      </c>
      <c r="Y898" s="26"/>
      <c r="Z898" s="5"/>
      <c r="AA898" s="5"/>
    </row>
    <row r="899" spans="1:27" s="3" customFormat="1" ht="11.25" customHeight="1" x14ac:dyDescent="0.3">
      <c r="A899" s="2" t="s">
        <v>25</v>
      </c>
      <c r="B899" s="3" t="s">
        <v>1410</v>
      </c>
      <c r="C899" s="22">
        <v>2024</v>
      </c>
      <c r="D899" s="22">
        <v>1</v>
      </c>
      <c r="E899" s="22">
        <v>26</v>
      </c>
      <c r="F899" s="23" t="s">
        <v>30</v>
      </c>
      <c r="G899" s="24">
        <v>0</v>
      </c>
      <c r="H899" s="24">
        <v>10000</v>
      </c>
      <c r="I899" s="3" t="e">
        <f ca="1">MesesATexto(D899)</f>
        <v>#NAME?</v>
      </c>
      <c r="J899" s="25">
        <f t="shared" si="13"/>
        <v>45317</v>
      </c>
      <c r="K899" s="5">
        <v>45321</v>
      </c>
      <c r="Y899" s="26"/>
      <c r="Z899" s="5"/>
      <c r="AA899" s="5"/>
    </row>
    <row r="900" spans="1:27" s="3" customFormat="1" ht="11.25" customHeight="1" x14ac:dyDescent="0.3">
      <c r="A900" s="2" t="s">
        <v>25</v>
      </c>
      <c r="B900" s="3" t="s">
        <v>1411</v>
      </c>
      <c r="C900" s="22">
        <v>2024</v>
      </c>
      <c r="D900" s="22">
        <v>1</v>
      </c>
      <c r="E900" s="22">
        <v>24</v>
      </c>
      <c r="F900" s="23" t="s">
        <v>30</v>
      </c>
      <c r="G900" s="24">
        <v>0</v>
      </c>
      <c r="H900" s="24">
        <v>10000</v>
      </c>
      <c r="I900" s="3" t="e">
        <f ca="1">MesesATexto(D900)</f>
        <v>#NAME?</v>
      </c>
      <c r="J900" s="25">
        <f t="shared" si="13"/>
        <v>45315</v>
      </c>
      <c r="K900" s="5">
        <v>45321</v>
      </c>
      <c r="Y900" s="26"/>
      <c r="Z900" s="5"/>
      <c r="AA900" s="5"/>
    </row>
    <row r="901" spans="1:27" s="3" customFormat="1" ht="11.25" customHeight="1" x14ac:dyDescent="0.3">
      <c r="A901" s="2" t="s">
        <v>25</v>
      </c>
      <c r="B901" s="3" t="s">
        <v>1412</v>
      </c>
      <c r="C901" s="22">
        <v>2024</v>
      </c>
      <c r="D901" s="22">
        <v>1</v>
      </c>
      <c r="E901" s="22">
        <v>24</v>
      </c>
      <c r="F901" s="23" t="s">
        <v>404</v>
      </c>
      <c r="G901" s="24">
        <v>0</v>
      </c>
      <c r="H901" s="24">
        <v>4600</v>
      </c>
      <c r="I901" s="3" t="e">
        <f ca="1">MesesATexto(D901)</f>
        <v>#NAME?</v>
      </c>
      <c r="J901" s="25">
        <f t="shared" si="13"/>
        <v>45315</v>
      </c>
      <c r="K901" s="5">
        <v>45321</v>
      </c>
      <c r="Y901" s="26"/>
      <c r="Z901" s="5"/>
      <c r="AA901" s="5"/>
    </row>
    <row r="902" spans="1:27" s="3" customFormat="1" ht="11.25" customHeight="1" x14ac:dyDescent="0.3">
      <c r="A902" s="2" t="s">
        <v>25</v>
      </c>
      <c r="B902" s="3" t="s">
        <v>1413</v>
      </c>
      <c r="C902" s="22">
        <v>2024</v>
      </c>
      <c r="D902" s="22">
        <v>1</v>
      </c>
      <c r="E902" s="22">
        <v>24</v>
      </c>
      <c r="F902" s="23" t="s">
        <v>1414</v>
      </c>
      <c r="G902" s="24">
        <v>0</v>
      </c>
      <c r="H902" s="24">
        <v>6123</v>
      </c>
      <c r="I902" s="3" t="e">
        <f ca="1">MesesATexto(D902)</f>
        <v>#NAME?</v>
      </c>
      <c r="J902" s="25">
        <f t="shared" si="13"/>
        <v>45315</v>
      </c>
      <c r="K902" s="5">
        <v>45321</v>
      </c>
      <c r="Y902" s="26"/>
      <c r="Z902" s="5"/>
      <c r="AA902" s="5"/>
    </row>
    <row r="903" spans="1:27" s="3" customFormat="1" ht="11.25" customHeight="1" x14ac:dyDescent="0.3">
      <c r="A903" s="2" t="s">
        <v>25</v>
      </c>
      <c r="B903" s="3" t="s">
        <v>1415</v>
      </c>
      <c r="C903" s="22">
        <v>2024</v>
      </c>
      <c r="D903" s="22">
        <v>1</v>
      </c>
      <c r="E903" s="22">
        <v>23</v>
      </c>
      <c r="F903" s="23" t="s">
        <v>1416</v>
      </c>
      <c r="G903" s="24">
        <v>0</v>
      </c>
      <c r="H903" s="24">
        <v>6095</v>
      </c>
      <c r="I903" s="3" t="e">
        <f ca="1">MesesATexto(D903)</f>
        <v>#NAME?</v>
      </c>
      <c r="J903" s="25">
        <f t="shared" si="13"/>
        <v>45314</v>
      </c>
      <c r="K903" s="5">
        <v>45321</v>
      </c>
      <c r="Y903" s="26"/>
      <c r="Z903" s="5"/>
      <c r="AA903" s="5"/>
    </row>
    <row r="904" spans="1:27" s="3" customFormat="1" ht="11.25" customHeight="1" x14ac:dyDescent="0.3">
      <c r="A904" s="2" t="s">
        <v>25</v>
      </c>
      <c r="B904" s="3" t="s">
        <v>1417</v>
      </c>
      <c r="C904" s="22">
        <v>2024</v>
      </c>
      <c r="D904" s="22">
        <v>1</v>
      </c>
      <c r="E904" s="22">
        <v>23</v>
      </c>
      <c r="F904" s="23" t="s">
        <v>30</v>
      </c>
      <c r="G904" s="24">
        <v>0</v>
      </c>
      <c r="H904" s="24">
        <v>10000</v>
      </c>
      <c r="I904" s="3" t="e">
        <f ca="1">MesesATexto(D904)</f>
        <v>#NAME?</v>
      </c>
      <c r="J904" s="25">
        <f t="shared" si="13"/>
        <v>45314</v>
      </c>
      <c r="K904" s="5">
        <v>45321</v>
      </c>
      <c r="Y904" s="26"/>
      <c r="Z904" s="5"/>
      <c r="AA904" s="5"/>
    </row>
    <row r="905" spans="1:27" s="3" customFormat="1" ht="11.25" customHeight="1" x14ac:dyDescent="0.3">
      <c r="A905" s="2" t="s">
        <v>25</v>
      </c>
      <c r="B905" s="3" t="s">
        <v>1418</v>
      </c>
      <c r="C905" s="22">
        <v>2024</v>
      </c>
      <c r="D905" s="22">
        <v>1</v>
      </c>
      <c r="E905" s="22">
        <v>23</v>
      </c>
      <c r="F905" s="23" t="s">
        <v>1419</v>
      </c>
      <c r="G905" s="24">
        <v>0</v>
      </c>
      <c r="H905" s="24">
        <v>4850</v>
      </c>
      <c r="I905" s="3" t="e">
        <f ca="1">MesesATexto(D905)</f>
        <v>#NAME?</v>
      </c>
      <c r="J905" s="25">
        <f t="shared" ref="J905:J968" si="14">DATE(C905,D905,E905)</f>
        <v>45314</v>
      </c>
      <c r="K905" s="5">
        <v>45321</v>
      </c>
      <c r="Y905" s="26"/>
      <c r="Z905" s="5"/>
      <c r="AA905" s="5"/>
    </row>
    <row r="906" spans="1:27" s="3" customFormat="1" ht="11.25" customHeight="1" x14ac:dyDescent="0.3">
      <c r="A906" s="2" t="s">
        <v>25</v>
      </c>
      <c r="B906" s="3" t="s">
        <v>1420</v>
      </c>
      <c r="C906" s="22">
        <v>2024</v>
      </c>
      <c r="D906" s="22">
        <v>1</v>
      </c>
      <c r="E906" s="22">
        <v>23</v>
      </c>
      <c r="F906" s="23" t="s">
        <v>653</v>
      </c>
      <c r="G906" s="24">
        <v>0</v>
      </c>
      <c r="H906" s="24">
        <v>7850</v>
      </c>
      <c r="I906" s="3" t="e">
        <f ca="1">MesesATexto(D906)</f>
        <v>#NAME?</v>
      </c>
      <c r="J906" s="25">
        <f t="shared" si="14"/>
        <v>45314</v>
      </c>
      <c r="K906" s="5">
        <v>45321</v>
      </c>
      <c r="Y906" s="26"/>
      <c r="Z906" s="5"/>
      <c r="AA906" s="5"/>
    </row>
    <row r="907" spans="1:27" s="3" customFormat="1" ht="11.25" customHeight="1" x14ac:dyDescent="0.3">
      <c r="A907" s="2" t="s">
        <v>25</v>
      </c>
      <c r="B907" s="3" t="s">
        <v>1421</v>
      </c>
      <c r="C907" s="22">
        <v>2024</v>
      </c>
      <c r="D907" s="22">
        <v>1</v>
      </c>
      <c r="E907" s="22">
        <v>22</v>
      </c>
      <c r="F907" s="23" t="s">
        <v>78</v>
      </c>
      <c r="G907" s="24">
        <v>0</v>
      </c>
      <c r="H907" s="24">
        <v>5500</v>
      </c>
      <c r="I907" s="3" t="e">
        <f ca="1">MesesATexto(D907)</f>
        <v>#NAME?</v>
      </c>
      <c r="J907" s="25">
        <f t="shared" si="14"/>
        <v>45313</v>
      </c>
      <c r="K907" s="5">
        <v>45321</v>
      </c>
      <c r="Y907" s="26"/>
      <c r="Z907" s="5"/>
      <c r="AA907" s="5"/>
    </row>
    <row r="908" spans="1:27" s="3" customFormat="1" ht="11.25" customHeight="1" x14ac:dyDescent="0.3">
      <c r="A908" s="2" t="s">
        <v>25</v>
      </c>
      <c r="B908" s="3" t="s">
        <v>1422</v>
      </c>
      <c r="C908" s="22">
        <v>2024</v>
      </c>
      <c r="D908" s="22">
        <v>1</v>
      </c>
      <c r="E908" s="22">
        <v>22</v>
      </c>
      <c r="F908" s="23" t="s">
        <v>818</v>
      </c>
      <c r="G908" s="24">
        <v>0</v>
      </c>
      <c r="H908" s="24">
        <v>6930</v>
      </c>
      <c r="I908" s="3" t="e">
        <f ca="1">MesesATexto(D908)</f>
        <v>#NAME?</v>
      </c>
      <c r="J908" s="25">
        <f t="shared" si="14"/>
        <v>45313</v>
      </c>
      <c r="K908" s="5">
        <v>45321</v>
      </c>
      <c r="Y908" s="26"/>
      <c r="Z908" s="5"/>
      <c r="AA908" s="5"/>
    </row>
    <row r="909" spans="1:27" s="3" customFormat="1" ht="11.25" customHeight="1" x14ac:dyDescent="0.3">
      <c r="A909" s="2" t="s">
        <v>25</v>
      </c>
      <c r="B909" s="3" t="s">
        <v>1423</v>
      </c>
      <c r="C909" s="22">
        <v>2024</v>
      </c>
      <c r="D909" s="22">
        <v>1</v>
      </c>
      <c r="E909" s="22">
        <v>22</v>
      </c>
      <c r="F909" s="23" t="s">
        <v>30</v>
      </c>
      <c r="G909" s="24"/>
      <c r="H909" s="24">
        <v>10000</v>
      </c>
      <c r="I909" s="3" t="e">
        <f ca="1">MesesATexto(D909)</f>
        <v>#NAME?</v>
      </c>
      <c r="J909" s="25">
        <f t="shared" si="14"/>
        <v>45313</v>
      </c>
      <c r="K909" s="5">
        <v>45321</v>
      </c>
      <c r="Y909" s="26"/>
      <c r="Z909" s="5"/>
      <c r="AA909" s="5"/>
    </row>
    <row r="910" spans="1:27" s="3" customFormat="1" ht="11.25" customHeight="1" x14ac:dyDescent="0.3">
      <c r="A910" s="2" t="s">
        <v>59</v>
      </c>
      <c r="B910" s="3" t="s">
        <v>1424</v>
      </c>
      <c r="C910" s="22">
        <v>2024</v>
      </c>
      <c r="D910" s="22">
        <v>1</v>
      </c>
      <c r="E910" s="22">
        <v>25</v>
      </c>
      <c r="F910" s="23" t="s">
        <v>1425</v>
      </c>
      <c r="G910" s="24">
        <v>1638.46</v>
      </c>
      <c r="H910" s="24">
        <v>7099.94</v>
      </c>
      <c r="I910" s="3" t="e">
        <f ca="1">MesesATexto(D910)</f>
        <v>#NAME?</v>
      </c>
      <c r="J910" s="25">
        <f t="shared" si="14"/>
        <v>45316</v>
      </c>
      <c r="K910" s="5">
        <v>45317</v>
      </c>
      <c r="Y910" s="26"/>
      <c r="Z910" s="5"/>
      <c r="AA910" s="5"/>
    </row>
    <row r="911" spans="1:27" s="3" customFormat="1" ht="11.25" customHeight="1" x14ac:dyDescent="0.3">
      <c r="A911" s="2" t="s">
        <v>38</v>
      </c>
      <c r="B911" s="3" t="s">
        <v>1426</v>
      </c>
      <c r="C911" s="22">
        <v>2024</v>
      </c>
      <c r="D911" s="22">
        <v>1</v>
      </c>
      <c r="E911" s="22">
        <v>24</v>
      </c>
      <c r="F911" s="23" t="s">
        <v>40</v>
      </c>
      <c r="G911" s="24">
        <v>0</v>
      </c>
      <c r="H911" s="24">
        <v>25000</v>
      </c>
      <c r="I911" s="3" t="e">
        <f ca="1">MesesATexto(D911)</f>
        <v>#NAME?</v>
      </c>
      <c r="J911" s="25">
        <f t="shared" si="14"/>
        <v>45315</v>
      </c>
      <c r="K911" s="5">
        <v>45317</v>
      </c>
      <c r="Y911" s="26"/>
      <c r="Z911" s="5"/>
      <c r="AA911" s="5"/>
    </row>
    <row r="912" spans="1:27" s="3" customFormat="1" ht="11.25" customHeight="1" x14ac:dyDescent="0.3">
      <c r="A912" s="2" t="s">
        <v>328</v>
      </c>
      <c r="B912" s="3" t="s">
        <v>1427</v>
      </c>
      <c r="C912" s="22">
        <v>2024</v>
      </c>
      <c r="D912" s="22">
        <v>1</v>
      </c>
      <c r="E912" s="22">
        <v>18</v>
      </c>
      <c r="F912" s="23" t="s">
        <v>1428</v>
      </c>
      <c r="G912" s="24">
        <v>1050.7</v>
      </c>
      <c r="H912" s="24">
        <v>6887.9</v>
      </c>
      <c r="I912" s="3" t="e">
        <f ca="1">MesesATexto(D912)</f>
        <v>#NAME?</v>
      </c>
      <c r="J912" s="25">
        <f t="shared" si="14"/>
        <v>45309</v>
      </c>
      <c r="K912" s="5">
        <v>45317</v>
      </c>
      <c r="Y912" s="26"/>
      <c r="Z912" s="5"/>
      <c r="AA912" s="5"/>
    </row>
    <row r="913" spans="1:27" s="3" customFormat="1" ht="11.25" customHeight="1" x14ac:dyDescent="0.3">
      <c r="A913" s="2" t="s">
        <v>328</v>
      </c>
      <c r="B913" s="3" t="s">
        <v>1429</v>
      </c>
      <c r="C913" s="22">
        <v>2024</v>
      </c>
      <c r="D913" s="22">
        <v>1</v>
      </c>
      <c r="E913" s="22">
        <v>13</v>
      </c>
      <c r="F913" s="23" t="s">
        <v>1430</v>
      </c>
      <c r="G913" s="24">
        <v>359.62</v>
      </c>
      <c r="H913" s="24">
        <v>2357.4899999999998</v>
      </c>
      <c r="I913" s="3" t="e">
        <f ca="1">MesesATexto(D913)</f>
        <v>#NAME?</v>
      </c>
      <c r="J913" s="25">
        <f t="shared" si="14"/>
        <v>45304</v>
      </c>
      <c r="K913" s="5">
        <v>45317</v>
      </c>
      <c r="Y913" s="26"/>
      <c r="Z913" s="5"/>
      <c r="AA913" s="5"/>
    </row>
    <row r="914" spans="1:27" s="3" customFormat="1" ht="11.25" customHeight="1" x14ac:dyDescent="0.3">
      <c r="A914" s="2" t="s">
        <v>25</v>
      </c>
      <c r="B914" s="3" t="s">
        <v>1431</v>
      </c>
      <c r="C914" s="22">
        <v>2024</v>
      </c>
      <c r="D914" s="22">
        <v>1</v>
      </c>
      <c r="E914" s="22">
        <v>19</v>
      </c>
      <c r="F914" s="23" t="s">
        <v>1432</v>
      </c>
      <c r="G914" s="24">
        <v>0</v>
      </c>
      <c r="H914" s="24">
        <v>3033</v>
      </c>
      <c r="I914" s="3" t="e">
        <f ca="1">MesesATexto(D914)</f>
        <v>#NAME?</v>
      </c>
      <c r="J914" s="25">
        <f t="shared" si="14"/>
        <v>45310</v>
      </c>
      <c r="K914" s="5">
        <v>45311</v>
      </c>
      <c r="Y914" s="26"/>
      <c r="Z914" s="5"/>
      <c r="AA914" s="5"/>
    </row>
    <row r="915" spans="1:27" s="3" customFormat="1" ht="11.25" customHeight="1" x14ac:dyDescent="0.3">
      <c r="A915" s="2" t="s">
        <v>25</v>
      </c>
      <c r="B915" s="3" t="s">
        <v>1433</v>
      </c>
      <c r="C915" s="22">
        <v>2024</v>
      </c>
      <c r="D915" s="22">
        <v>1</v>
      </c>
      <c r="E915" s="22">
        <v>19</v>
      </c>
      <c r="F915" s="23" t="s">
        <v>1190</v>
      </c>
      <c r="G915" s="24">
        <v>0</v>
      </c>
      <c r="H915" s="24">
        <v>7412</v>
      </c>
      <c r="I915" s="3" t="e">
        <f ca="1">MesesATexto(D915)</f>
        <v>#NAME?</v>
      </c>
      <c r="J915" s="25">
        <f t="shared" si="14"/>
        <v>45310</v>
      </c>
      <c r="K915" s="5">
        <v>45311</v>
      </c>
      <c r="Y915" s="26"/>
      <c r="Z915" s="5"/>
      <c r="AA915" s="5"/>
    </row>
    <row r="916" spans="1:27" s="3" customFormat="1" ht="11.25" customHeight="1" x14ac:dyDescent="0.3">
      <c r="A916" s="2" t="s">
        <v>25</v>
      </c>
      <c r="B916" s="3" t="s">
        <v>1434</v>
      </c>
      <c r="C916" s="22">
        <v>2024</v>
      </c>
      <c r="D916" s="22">
        <v>1</v>
      </c>
      <c r="E916" s="22">
        <v>19</v>
      </c>
      <c r="F916" s="23" t="s">
        <v>852</v>
      </c>
      <c r="G916" s="24">
        <v>0</v>
      </c>
      <c r="H916" s="24">
        <v>8740</v>
      </c>
      <c r="I916" s="3" t="e">
        <f ca="1">MesesATexto(D916)</f>
        <v>#NAME?</v>
      </c>
      <c r="J916" s="25">
        <f t="shared" si="14"/>
        <v>45310</v>
      </c>
      <c r="K916" s="5">
        <v>45311</v>
      </c>
      <c r="Y916" s="26"/>
      <c r="Z916" s="5"/>
      <c r="AA916" s="5"/>
    </row>
    <row r="917" spans="1:27" s="3" customFormat="1" ht="11.25" customHeight="1" x14ac:dyDescent="0.3">
      <c r="A917" s="2" t="s">
        <v>25</v>
      </c>
      <c r="B917" s="3" t="s">
        <v>1435</v>
      </c>
      <c r="C917" s="22">
        <v>2024</v>
      </c>
      <c r="D917" s="22">
        <v>1</v>
      </c>
      <c r="E917" s="22">
        <v>18</v>
      </c>
      <c r="F917" s="23" t="s">
        <v>182</v>
      </c>
      <c r="G917" s="24">
        <v>0</v>
      </c>
      <c r="H917" s="24">
        <v>42355</v>
      </c>
      <c r="I917" s="3" t="e">
        <f ca="1">MesesATexto(D917)</f>
        <v>#NAME?</v>
      </c>
      <c r="J917" s="25">
        <f t="shared" si="14"/>
        <v>45309</v>
      </c>
      <c r="K917" s="5">
        <v>45311</v>
      </c>
      <c r="Y917" s="26"/>
      <c r="Z917" s="5"/>
      <c r="AA917" s="5"/>
    </row>
    <row r="918" spans="1:27" s="3" customFormat="1" ht="11.25" customHeight="1" x14ac:dyDescent="0.3">
      <c r="A918" s="2" t="s">
        <v>25</v>
      </c>
      <c r="B918" s="3" t="s">
        <v>1436</v>
      </c>
      <c r="C918" s="22">
        <v>2024</v>
      </c>
      <c r="D918" s="22">
        <v>1</v>
      </c>
      <c r="E918" s="22">
        <v>18</v>
      </c>
      <c r="F918" s="23" t="s">
        <v>249</v>
      </c>
      <c r="G918" s="24">
        <v>0</v>
      </c>
      <c r="H918" s="24">
        <v>4500</v>
      </c>
      <c r="I918" s="3" t="e">
        <f ca="1">MesesATexto(D918)</f>
        <v>#NAME?</v>
      </c>
      <c r="J918" s="25">
        <f t="shared" si="14"/>
        <v>45309</v>
      </c>
      <c r="K918" s="5">
        <v>45311</v>
      </c>
      <c r="Y918" s="26"/>
      <c r="Z918" s="5"/>
      <c r="AA918" s="5"/>
    </row>
    <row r="919" spans="1:27" s="3" customFormat="1" ht="11.25" customHeight="1" x14ac:dyDescent="0.3">
      <c r="A919" s="2" t="s">
        <v>25</v>
      </c>
      <c r="B919" s="3" t="s">
        <v>1437</v>
      </c>
      <c r="C919" s="22">
        <v>2024</v>
      </c>
      <c r="D919" s="22">
        <v>1</v>
      </c>
      <c r="E919" s="22">
        <v>18</v>
      </c>
      <c r="F919" s="23" t="s">
        <v>30</v>
      </c>
      <c r="G919" s="24">
        <v>0</v>
      </c>
      <c r="H919" s="24">
        <v>10000</v>
      </c>
      <c r="I919" s="3" t="e">
        <f ca="1">MesesATexto(D919)</f>
        <v>#NAME?</v>
      </c>
      <c r="J919" s="25">
        <f t="shared" si="14"/>
        <v>45309</v>
      </c>
      <c r="K919" s="5">
        <v>45311</v>
      </c>
      <c r="Y919" s="26"/>
      <c r="Z919" s="5"/>
      <c r="AA919" s="5"/>
    </row>
    <row r="920" spans="1:27" s="3" customFormat="1" ht="11.25" customHeight="1" x14ac:dyDescent="0.3">
      <c r="A920" s="2" t="s">
        <v>25</v>
      </c>
      <c r="B920" s="3" t="s">
        <v>1438</v>
      </c>
      <c r="C920" s="22">
        <v>2024</v>
      </c>
      <c r="D920" s="22">
        <v>1</v>
      </c>
      <c r="E920" s="22">
        <v>18</v>
      </c>
      <c r="F920" s="23" t="s">
        <v>332</v>
      </c>
      <c r="G920" s="24">
        <v>0</v>
      </c>
      <c r="H920" s="24">
        <v>6850</v>
      </c>
      <c r="I920" s="3" t="e">
        <f ca="1">MesesATexto(D920)</f>
        <v>#NAME?</v>
      </c>
      <c r="J920" s="25">
        <f t="shared" si="14"/>
        <v>45309</v>
      </c>
      <c r="K920" s="5">
        <v>45311</v>
      </c>
      <c r="Y920" s="26"/>
      <c r="Z920" s="5"/>
      <c r="AA920" s="5"/>
    </row>
    <row r="921" spans="1:27" s="3" customFormat="1" ht="11.25" customHeight="1" x14ac:dyDescent="0.3">
      <c r="A921" s="2" t="s">
        <v>25</v>
      </c>
      <c r="B921" s="3" t="s">
        <v>1439</v>
      </c>
      <c r="C921" s="22">
        <v>2024</v>
      </c>
      <c r="D921" s="22">
        <v>1</v>
      </c>
      <c r="E921" s="22">
        <v>17</v>
      </c>
      <c r="F921" s="23" t="s">
        <v>1440</v>
      </c>
      <c r="G921" s="24">
        <v>5000</v>
      </c>
      <c r="H921" s="24">
        <v>5000</v>
      </c>
      <c r="I921" s="3" t="e">
        <f ca="1">MesesATexto(D921)</f>
        <v>#NAME?</v>
      </c>
      <c r="J921" s="25">
        <f t="shared" si="14"/>
        <v>45308</v>
      </c>
      <c r="K921" s="5">
        <v>45311</v>
      </c>
      <c r="Y921" s="26"/>
      <c r="Z921" s="5"/>
      <c r="AA921" s="5"/>
    </row>
    <row r="922" spans="1:27" s="3" customFormat="1" ht="11.25" customHeight="1" x14ac:dyDescent="0.3">
      <c r="A922" s="2" t="s">
        <v>25</v>
      </c>
      <c r="B922" s="3" t="s">
        <v>1441</v>
      </c>
      <c r="C922" s="22">
        <v>2024</v>
      </c>
      <c r="D922" s="22">
        <v>1</v>
      </c>
      <c r="E922" s="22">
        <v>17</v>
      </c>
      <c r="F922" s="23" t="s">
        <v>875</v>
      </c>
      <c r="G922" s="24">
        <v>0</v>
      </c>
      <c r="H922" s="24">
        <v>6453</v>
      </c>
      <c r="I922" s="3" t="e">
        <f ca="1">MesesATexto(D922)</f>
        <v>#NAME?</v>
      </c>
      <c r="J922" s="25">
        <f t="shared" si="14"/>
        <v>45308</v>
      </c>
      <c r="K922" s="5">
        <v>45311</v>
      </c>
      <c r="Y922" s="26"/>
      <c r="Z922" s="5"/>
      <c r="AA922" s="5"/>
    </row>
    <row r="923" spans="1:27" s="3" customFormat="1" ht="11.25" customHeight="1" x14ac:dyDescent="0.3">
      <c r="A923" s="2" t="s">
        <v>25</v>
      </c>
      <c r="B923" s="3" t="s">
        <v>1442</v>
      </c>
      <c r="C923" s="22">
        <v>2024</v>
      </c>
      <c r="D923" s="22">
        <v>1</v>
      </c>
      <c r="E923" s="22">
        <v>17</v>
      </c>
      <c r="F923" s="23" t="s">
        <v>30</v>
      </c>
      <c r="G923" s="24">
        <v>0</v>
      </c>
      <c r="H923" s="24">
        <v>10000</v>
      </c>
      <c r="I923" s="3" t="e">
        <f ca="1">MesesATexto(D923)</f>
        <v>#NAME?</v>
      </c>
      <c r="J923" s="25">
        <f t="shared" si="14"/>
        <v>45308</v>
      </c>
      <c r="K923" s="5">
        <v>45311</v>
      </c>
      <c r="Y923" s="26"/>
      <c r="Z923" s="5"/>
      <c r="AA923" s="5"/>
    </row>
    <row r="924" spans="1:27" s="3" customFormat="1" ht="11.25" customHeight="1" x14ac:dyDescent="0.3">
      <c r="A924" s="2" t="s">
        <v>25</v>
      </c>
      <c r="B924" s="3" t="s">
        <v>1443</v>
      </c>
      <c r="C924" s="22">
        <v>2024</v>
      </c>
      <c r="D924" s="22">
        <v>1</v>
      </c>
      <c r="E924" s="22">
        <v>16</v>
      </c>
      <c r="F924" s="23" t="s">
        <v>655</v>
      </c>
      <c r="G924" s="24">
        <v>0</v>
      </c>
      <c r="H924" s="24">
        <v>6932</v>
      </c>
      <c r="I924" s="3" t="e">
        <f ca="1">MesesATexto(D924)</f>
        <v>#NAME?</v>
      </c>
      <c r="J924" s="25">
        <f t="shared" si="14"/>
        <v>45307</v>
      </c>
      <c r="K924" s="5">
        <v>45311</v>
      </c>
      <c r="Y924" s="26"/>
      <c r="Z924" s="5"/>
      <c r="AA924" s="5"/>
    </row>
    <row r="925" spans="1:27" s="3" customFormat="1" ht="11.25" customHeight="1" x14ac:dyDescent="0.3">
      <c r="A925" s="2" t="s">
        <v>25</v>
      </c>
      <c r="B925" s="3" t="s">
        <v>1444</v>
      </c>
      <c r="C925" s="22">
        <v>2024</v>
      </c>
      <c r="D925" s="22">
        <v>1</v>
      </c>
      <c r="E925" s="22">
        <v>16</v>
      </c>
      <c r="F925" s="23" t="s">
        <v>1445</v>
      </c>
      <c r="G925" s="24">
        <v>0</v>
      </c>
      <c r="H925" s="24">
        <v>693.2</v>
      </c>
      <c r="I925" s="3" t="e">
        <f ca="1">MesesATexto(D925)</f>
        <v>#NAME?</v>
      </c>
      <c r="J925" s="25">
        <f t="shared" si="14"/>
        <v>45307</v>
      </c>
      <c r="K925" s="5">
        <v>45311</v>
      </c>
      <c r="Y925" s="26"/>
      <c r="Z925" s="5"/>
      <c r="AA925" s="5"/>
    </row>
    <row r="926" spans="1:27" s="3" customFormat="1" ht="11.25" customHeight="1" x14ac:dyDescent="0.3">
      <c r="A926" s="2" t="s">
        <v>25</v>
      </c>
      <c r="B926" s="3" t="s">
        <v>1446</v>
      </c>
      <c r="C926" s="22">
        <v>2024</v>
      </c>
      <c r="D926" s="22">
        <v>1</v>
      </c>
      <c r="E926" s="22">
        <v>16</v>
      </c>
      <c r="F926" s="23" t="s">
        <v>1033</v>
      </c>
      <c r="G926" s="24">
        <v>0</v>
      </c>
      <c r="H926" s="24">
        <v>5600</v>
      </c>
      <c r="I926" s="3" t="e">
        <f ca="1">MesesATexto(D926)</f>
        <v>#NAME?</v>
      </c>
      <c r="J926" s="25">
        <f t="shared" si="14"/>
        <v>45307</v>
      </c>
      <c r="K926" s="5">
        <v>45311</v>
      </c>
      <c r="Y926" s="26"/>
      <c r="Z926" s="5"/>
      <c r="AA926" s="5"/>
    </row>
    <row r="927" spans="1:27" s="3" customFormat="1" ht="11.25" customHeight="1" x14ac:dyDescent="0.3">
      <c r="A927" s="2" t="s">
        <v>25</v>
      </c>
      <c r="B927" s="3" t="s">
        <v>1447</v>
      </c>
      <c r="C927" s="22">
        <v>2024</v>
      </c>
      <c r="D927" s="22">
        <v>1</v>
      </c>
      <c r="E927" s="22">
        <v>16</v>
      </c>
      <c r="F927" s="23" t="s">
        <v>30</v>
      </c>
      <c r="G927" s="24">
        <v>0</v>
      </c>
      <c r="H927" s="24">
        <v>10000</v>
      </c>
      <c r="I927" s="3" t="e">
        <f ca="1">MesesATexto(D927)</f>
        <v>#NAME?</v>
      </c>
      <c r="J927" s="25">
        <f t="shared" si="14"/>
        <v>45307</v>
      </c>
      <c r="K927" s="5">
        <v>45311</v>
      </c>
      <c r="Y927" s="26"/>
      <c r="Z927" s="5"/>
      <c r="AA927" s="5"/>
    </row>
    <row r="928" spans="1:27" s="3" customFormat="1" ht="11.25" customHeight="1" x14ac:dyDescent="0.3">
      <c r="A928" s="2" t="s">
        <v>25</v>
      </c>
      <c r="B928" s="3" t="s">
        <v>1448</v>
      </c>
      <c r="C928" s="22">
        <v>2024</v>
      </c>
      <c r="D928" s="22">
        <v>1</v>
      </c>
      <c r="E928" s="22">
        <v>15</v>
      </c>
      <c r="F928" s="23" t="s">
        <v>78</v>
      </c>
      <c r="G928" s="24">
        <v>0</v>
      </c>
      <c r="H928" s="24">
        <v>5500</v>
      </c>
      <c r="I928" s="3" t="e">
        <f ca="1">MesesATexto(D928)</f>
        <v>#NAME?</v>
      </c>
      <c r="J928" s="25">
        <f t="shared" si="14"/>
        <v>45306</v>
      </c>
      <c r="K928" s="5">
        <v>45311</v>
      </c>
      <c r="Y928" s="26"/>
      <c r="Z928" s="5"/>
      <c r="AA928" s="5"/>
    </row>
    <row r="929" spans="1:27" s="3" customFormat="1" ht="11.25" customHeight="1" x14ac:dyDescent="0.3">
      <c r="A929" s="2" t="s">
        <v>25</v>
      </c>
      <c r="B929" s="3" t="s">
        <v>1449</v>
      </c>
      <c r="C929" s="22">
        <v>2024</v>
      </c>
      <c r="D929" s="22">
        <v>1</v>
      </c>
      <c r="E929" s="22">
        <v>15</v>
      </c>
      <c r="F929" s="23" t="s">
        <v>1450</v>
      </c>
      <c r="G929" s="24">
        <v>0</v>
      </c>
      <c r="H929" s="24">
        <v>6985</v>
      </c>
      <c r="I929" s="3" t="e">
        <f ca="1">MesesATexto(D929)</f>
        <v>#NAME?</v>
      </c>
      <c r="J929" s="25">
        <f t="shared" si="14"/>
        <v>45306</v>
      </c>
      <c r="K929" s="5">
        <v>45311</v>
      </c>
      <c r="Y929" s="26"/>
      <c r="Z929" s="5"/>
      <c r="AA929" s="5"/>
    </row>
    <row r="930" spans="1:27" s="3" customFormat="1" ht="11.25" customHeight="1" x14ac:dyDescent="0.3">
      <c r="A930" s="2" t="s">
        <v>25</v>
      </c>
      <c r="B930" s="3" t="s">
        <v>1451</v>
      </c>
      <c r="C930" s="22">
        <v>2024</v>
      </c>
      <c r="D930" s="22">
        <v>1</v>
      </c>
      <c r="E930" s="22">
        <v>15</v>
      </c>
      <c r="F930" s="23" t="s">
        <v>30</v>
      </c>
      <c r="G930" s="24">
        <v>0</v>
      </c>
      <c r="H930" s="24">
        <v>10000</v>
      </c>
      <c r="I930" s="3" t="e">
        <f ca="1">MesesATexto(D930)</f>
        <v>#NAME?</v>
      </c>
      <c r="J930" s="25">
        <f t="shared" si="14"/>
        <v>45306</v>
      </c>
      <c r="K930" s="5">
        <v>45311</v>
      </c>
      <c r="Y930" s="26"/>
      <c r="Z930" s="5"/>
      <c r="AA930" s="5"/>
    </row>
    <row r="931" spans="1:27" s="3" customFormat="1" ht="11.25" customHeight="1" x14ac:dyDescent="0.3">
      <c r="A931" s="2" t="s">
        <v>25</v>
      </c>
      <c r="B931" s="3" t="s">
        <v>1452</v>
      </c>
      <c r="C931" s="22">
        <v>2024</v>
      </c>
      <c r="D931" s="22">
        <v>1</v>
      </c>
      <c r="E931" s="22">
        <v>14</v>
      </c>
      <c r="F931" s="23" t="s">
        <v>30</v>
      </c>
      <c r="G931" s="24">
        <v>0</v>
      </c>
      <c r="H931" s="24">
        <v>10000</v>
      </c>
      <c r="I931" s="3" t="e">
        <f ca="1">MesesATexto(D931)</f>
        <v>#NAME?</v>
      </c>
      <c r="J931" s="25">
        <f t="shared" si="14"/>
        <v>45305</v>
      </c>
      <c r="K931" s="5">
        <v>45311</v>
      </c>
      <c r="Y931" s="26"/>
      <c r="Z931" s="5"/>
      <c r="AA931" s="5"/>
    </row>
    <row r="932" spans="1:27" s="3" customFormat="1" ht="11.25" customHeight="1" x14ac:dyDescent="0.3">
      <c r="A932" s="2" t="s">
        <v>25</v>
      </c>
      <c r="B932" s="3" t="s">
        <v>1453</v>
      </c>
      <c r="C932" s="22">
        <v>2024</v>
      </c>
      <c r="D932" s="22">
        <v>1</v>
      </c>
      <c r="E932" s="22">
        <v>14</v>
      </c>
      <c r="F932" s="23" t="s">
        <v>78</v>
      </c>
      <c r="G932" s="24">
        <v>0</v>
      </c>
      <c r="H932" s="24">
        <v>5500</v>
      </c>
      <c r="I932" s="3" t="e">
        <f ca="1">MesesATexto(D932)</f>
        <v>#NAME?</v>
      </c>
      <c r="J932" s="25">
        <f t="shared" si="14"/>
        <v>45305</v>
      </c>
      <c r="K932" s="5">
        <v>45311</v>
      </c>
      <c r="Y932" s="26"/>
      <c r="Z932" s="5"/>
      <c r="AA932" s="5"/>
    </row>
    <row r="933" spans="1:27" s="3" customFormat="1" ht="11.25" customHeight="1" x14ac:dyDescent="0.3">
      <c r="A933" s="2" t="s">
        <v>25</v>
      </c>
      <c r="B933" s="3" t="s">
        <v>1454</v>
      </c>
      <c r="C933" s="22">
        <v>2024</v>
      </c>
      <c r="D933" s="22">
        <v>1</v>
      </c>
      <c r="E933" s="22">
        <v>14</v>
      </c>
      <c r="F933" s="23" t="s">
        <v>653</v>
      </c>
      <c r="G933" s="24"/>
      <c r="H933" s="24">
        <v>7850</v>
      </c>
      <c r="I933" s="3" t="e">
        <f ca="1">MesesATexto(D933)</f>
        <v>#NAME?</v>
      </c>
      <c r="J933" s="25">
        <f t="shared" si="14"/>
        <v>45305</v>
      </c>
      <c r="K933" s="5">
        <v>45311</v>
      </c>
      <c r="Y933" s="26"/>
      <c r="Z933" s="5"/>
      <c r="AA933" s="5"/>
    </row>
    <row r="934" spans="1:27" s="3" customFormat="1" ht="11.25" customHeight="1" x14ac:dyDescent="0.3">
      <c r="A934" s="2" t="s">
        <v>47</v>
      </c>
      <c r="B934" s="3" t="s">
        <v>1455</v>
      </c>
      <c r="C934" s="22">
        <v>2024</v>
      </c>
      <c r="D934" s="22">
        <v>1</v>
      </c>
      <c r="E934" s="22">
        <v>17</v>
      </c>
      <c r="F934" s="23" t="s">
        <v>175</v>
      </c>
      <c r="G934" s="24"/>
      <c r="H934" s="24">
        <v>217100</v>
      </c>
      <c r="I934" s="3" t="e">
        <f ca="1">MesesATexto(D934)</f>
        <v>#NAME?</v>
      </c>
      <c r="J934" s="25">
        <f t="shared" si="14"/>
        <v>45308</v>
      </c>
      <c r="K934" s="5">
        <v>45309</v>
      </c>
      <c r="Y934" s="26"/>
      <c r="Z934" s="5"/>
      <c r="AA934" s="5"/>
    </row>
    <row r="935" spans="1:27" s="3" customFormat="1" ht="11.25" customHeight="1" x14ac:dyDescent="0.3">
      <c r="A935" s="2" t="s">
        <v>38</v>
      </c>
      <c r="B935" s="3" t="s">
        <v>1456</v>
      </c>
      <c r="C935" s="22">
        <v>2024</v>
      </c>
      <c r="D935" s="22">
        <v>1</v>
      </c>
      <c r="E935" s="22">
        <v>16</v>
      </c>
      <c r="F935" s="23" t="s">
        <v>40</v>
      </c>
      <c r="G935" s="24">
        <v>0</v>
      </c>
      <c r="H935" s="24">
        <v>25000</v>
      </c>
      <c r="I935" s="3" t="e">
        <f ca="1">MesesATexto(D935)</f>
        <v>#NAME?</v>
      </c>
      <c r="J935" s="25">
        <f t="shared" si="14"/>
        <v>45307</v>
      </c>
      <c r="K935" s="5">
        <v>45308</v>
      </c>
      <c r="Y935" s="26"/>
      <c r="Z935" s="5"/>
      <c r="AA935" s="5"/>
    </row>
    <row r="936" spans="1:27" s="3" customFormat="1" ht="11.25" customHeight="1" x14ac:dyDescent="0.3">
      <c r="A936" s="2" t="s">
        <v>101</v>
      </c>
      <c r="B936" s="3" t="s">
        <v>1457</v>
      </c>
      <c r="C936" s="22">
        <v>2024</v>
      </c>
      <c r="D936" s="22">
        <v>1</v>
      </c>
      <c r="E936" s="22">
        <v>16</v>
      </c>
      <c r="F936" s="23" t="s">
        <v>1458</v>
      </c>
      <c r="G936" s="24">
        <v>1433.9</v>
      </c>
      <c r="H936" s="24">
        <v>9400</v>
      </c>
      <c r="I936" s="3" t="e">
        <f ca="1">MesesATexto(D936)</f>
        <v>#NAME?</v>
      </c>
      <c r="J936" s="25">
        <f t="shared" si="14"/>
        <v>45307</v>
      </c>
      <c r="K936" s="5">
        <v>45308</v>
      </c>
      <c r="Y936" s="26"/>
      <c r="Z936" s="5"/>
      <c r="AA936" s="5"/>
    </row>
    <row r="937" spans="1:27" s="3" customFormat="1" ht="11.25" customHeight="1" x14ac:dyDescent="0.3">
      <c r="A937" s="2" t="s">
        <v>25</v>
      </c>
      <c r="B937" s="3" t="s">
        <v>1459</v>
      </c>
      <c r="C937" s="22">
        <v>2024</v>
      </c>
      <c r="D937" s="22">
        <v>1</v>
      </c>
      <c r="E937" s="22">
        <v>12</v>
      </c>
      <c r="F937" s="23" t="s">
        <v>74</v>
      </c>
      <c r="G937" s="24">
        <v>0</v>
      </c>
      <c r="H937" s="24">
        <v>5400</v>
      </c>
      <c r="I937" s="3" t="e">
        <f ca="1">MesesATexto(D937)</f>
        <v>#NAME?</v>
      </c>
      <c r="J937" s="25">
        <f t="shared" si="14"/>
        <v>45303</v>
      </c>
      <c r="K937" s="5">
        <v>45303</v>
      </c>
      <c r="Y937" s="26"/>
      <c r="Z937" s="5"/>
      <c r="AA937" s="5"/>
    </row>
    <row r="938" spans="1:27" s="3" customFormat="1" ht="11.25" customHeight="1" x14ac:dyDescent="0.3">
      <c r="A938" s="2" t="s">
        <v>25</v>
      </c>
      <c r="B938" s="3" t="s">
        <v>1460</v>
      </c>
      <c r="C938" s="22">
        <v>2024</v>
      </c>
      <c r="D938" s="22">
        <v>1</v>
      </c>
      <c r="E938" s="22">
        <v>12</v>
      </c>
      <c r="F938" s="23" t="s">
        <v>784</v>
      </c>
      <c r="G938" s="24">
        <v>0</v>
      </c>
      <c r="H938" s="24">
        <v>6410</v>
      </c>
      <c r="I938" s="3" t="e">
        <f ca="1">MesesATexto(D938)</f>
        <v>#NAME?</v>
      </c>
      <c r="J938" s="25">
        <f t="shared" si="14"/>
        <v>45303</v>
      </c>
      <c r="K938" s="5">
        <v>45303</v>
      </c>
      <c r="Y938" s="26"/>
      <c r="Z938" s="5"/>
      <c r="AA938" s="5"/>
    </row>
    <row r="939" spans="1:27" s="3" customFormat="1" ht="11.25" customHeight="1" x14ac:dyDescent="0.3">
      <c r="A939" s="2" t="s">
        <v>25</v>
      </c>
      <c r="B939" s="3" t="s">
        <v>1461</v>
      </c>
      <c r="C939" s="22">
        <v>2024</v>
      </c>
      <c r="D939" s="22">
        <v>1</v>
      </c>
      <c r="E939" s="22">
        <v>12</v>
      </c>
      <c r="F939" s="23" t="s">
        <v>1462</v>
      </c>
      <c r="G939" s="24">
        <v>0</v>
      </c>
      <c r="H939" s="24">
        <v>7963</v>
      </c>
      <c r="I939" s="3" t="e">
        <f ca="1">MesesATexto(D939)</f>
        <v>#NAME?</v>
      </c>
      <c r="J939" s="25">
        <f t="shared" si="14"/>
        <v>45303</v>
      </c>
      <c r="K939" s="5">
        <v>45303</v>
      </c>
      <c r="Y939" s="26"/>
      <c r="Z939" s="5"/>
      <c r="AA939" s="5"/>
    </row>
    <row r="940" spans="1:27" s="3" customFormat="1" ht="11.25" customHeight="1" x14ac:dyDescent="0.3">
      <c r="A940" s="2" t="s">
        <v>25</v>
      </c>
      <c r="B940" s="3" t="s">
        <v>1463</v>
      </c>
      <c r="C940" s="22">
        <v>2024</v>
      </c>
      <c r="D940" s="22">
        <v>1</v>
      </c>
      <c r="E940" s="22">
        <v>12</v>
      </c>
      <c r="F940" s="23" t="s">
        <v>30</v>
      </c>
      <c r="G940" s="24">
        <v>0</v>
      </c>
      <c r="H940" s="24">
        <v>10000</v>
      </c>
      <c r="I940" s="3" t="e">
        <f ca="1">MesesATexto(D940)</f>
        <v>#NAME?</v>
      </c>
      <c r="J940" s="25">
        <f t="shared" si="14"/>
        <v>45303</v>
      </c>
      <c r="K940" s="5">
        <v>45303</v>
      </c>
      <c r="Y940" s="26"/>
      <c r="Z940" s="5"/>
      <c r="AA940" s="5"/>
    </row>
    <row r="941" spans="1:27" s="3" customFormat="1" ht="11.25" customHeight="1" x14ac:dyDescent="0.3">
      <c r="A941" s="2" t="s">
        <v>25</v>
      </c>
      <c r="B941" s="3" t="s">
        <v>1464</v>
      </c>
      <c r="C941" s="22">
        <v>2024</v>
      </c>
      <c r="D941" s="22">
        <v>1</v>
      </c>
      <c r="E941" s="22">
        <v>11</v>
      </c>
      <c r="F941" s="23" t="s">
        <v>827</v>
      </c>
      <c r="G941" s="24">
        <v>0</v>
      </c>
      <c r="H941" s="24">
        <v>6895</v>
      </c>
      <c r="I941" s="3" t="e">
        <f ca="1">MesesATexto(D941)</f>
        <v>#NAME?</v>
      </c>
      <c r="J941" s="25">
        <f t="shared" si="14"/>
        <v>45302</v>
      </c>
      <c r="K941" s="5">
        <v>45303</v>
      </c>
      <c r="Y941" s="26"/>
      <c r="Z941" s="5"/>
      <c r="AA941" s="5"/>
    </row>
    <row r="942" spans="1:27" s="3" customFormat="1" ht="11.25" customHeight="1" x14ac:dyDescent="0.3">
      <c r="A942" s="2" t="s">
        <v>25</v>
      </c>
      <c r="B942" s="3" t="s">
        <v>1465</v>
      </c>
      <c r="C942" s="22">
        <v>2024</v>
      </c>
      <c r="D942" s="22">
        <v>1</v>
      </c>
      <c r="E942" s="22">
        <v>11</v>
      </c>
      <c r="F942" s="23" t="s">
        <v>30</v>
      </c>
      <c r="G942" s="24">
        <v>0</v>
      </c>
      <c r="H942" s="24">
        <v>10000</v>
      </c>
      <c r="I942" s="3" t="e">
        <f ca="1">MesesATexto(D942)</f>
        <v>#NAME?</v>
      </c>
      <c r="J942" s="25">
        <f t="shared" si="14"/>
        <v>45302</v>
      </c>
      <c r="K942" s="5">
        <v>45303</v>
      </c>
      <c r="Y942" s="26"/>
      <c r="Z942" s="5"/>
      <c r="AA942" s="5"/>
    </row>
    <row r="943" spans="1:27" s="3" customFormat="1" ht="11.25" customHeight="1" x14ac:dyDescent="0.3">
      <c r="A943" s="2" t="s">
        <v>25</v>
      </c>
      <c r="B943" s="3" t="s">
        <v>1466</v>
      </c>
      <c r="C943" s="22">
        <v>2024</v>
      </c>
      <c r="D943" s="22">
        <v>1</v>
      </c>
      <c r="E943" s="22">
        <v>10</v>
      </c>
      <c r="F943" s="23" t="s">
        <v>30</v>
      </c>
      <c r="G943" s="24">
        <v>0</v>
      </c>
      <c r="H943" s="24">
        <v>10000</v>
      </c>
      <c r="I943" s="3" t="e">
        <f ca="1">MesesATexto(D943)</f>
        <v>#NAME?</v>
      </c>
      <c r="J943" s="25">
        <f t="shared" si="14"/>
        <v>45301</v>
      </c>
      <c r="K943" s="5">
        <v>45303</v>
      </c>
      <c r="Y943" s="26"/>
      <c r="Z943" s="5"/>
      <c r="AA943" s="5"/>
    </row>
    <row r="944" spans="1:27" s="3" customFormat="1" ht="11.25" customHeight="1" x14ac:dyDescent="0.3">
      <c r="A944" s="2" t="s">
        <v>25</v>
      </c>
      <c r="B944" s="3" t="s">
        <v>1467</v>
      </c>
      <c r="C944" s="22">
        <v>2024</v>
      </c>
      <c r="D944" s="22">
        <v>1</v>
      </c>
      <c r="E944" s="22">
        <v>10</v>
      </c>
      <c r="F944" s="23" t="s">
        <v>818</v>
      </c>
      <c r="G944" s="24">
        <v>0</v>
      </c>
      <c r="H944" s="24">
        <v>6930</v>
      </c>
      <c r="I944" s="3" t="e">
        <f ca="1">MesesATexto(D944)</f>
        <v>#NAME?</v>
      </c>
      <c r="J944" s="25">
        <f t="shared" si="14"/>
        <v>45301</v>
      </c>
      <c r="K944" s="5">
        <v>45303</v>
      </c>
      <c r="Y944" s="26"/>
      <c r="Z944" s="5"/>
      <c r="AA944" s="5"/>
    </row>
    <row r="945" spans="1:27" s="3" customFormat="1" ht="11.25" customHeight="1" x14ac:dyDescent="0.3">
      <c r="A945" s="2" t="s">
        <v>25</v>
      </c>
      <c r="B945" s="3" t="s">
        <v>1468</v>
      </c>
      <c r="C945" s="22">
        <v>2024</v>
      </c>
      <c r="D945" s="22">
        <v>1</v>
      </c>
      <c r="E945" s="22">
        <v>10</v>
      </c>
      <c r="F945" s="23" t="s">
        <v>1469</v>
      </c>
      <c r="G945" s="24">
        <v>0</v>
      </c>
      <c r="H945" s="24">
        <v>5930</v>
      </c>
      <c r="I945" s="3" t="e">
        <f ca="1">MesesATexto(D945)</f>
        <v>#NAME?</v>
      </c>
      <c r="J945" s="25">
        <f t="shared" si="14"/>
        <v>45301</v>
      </c>
      <c r="K945" s="5">
        <v>45303</v>
      </c>
      <c r="Y945" s="26"/>
      <c r="Z945" s="5"/>
      <c r="AA945" s="5"/>
    </row>
    <row r="946" spans="1:27" s="3" customFormat="1" ht="11.25" customHeight="1" x14ac:dyDescent="0.3">
      <c r="A946" s="2" t="s">
        <v>25</v>
      </c>
      <c r="B946" s="3" t="s">
        <v>1470</v>
      </c>
      <c r="C946" s="22">
        <v>2024</v>
      </c>
      <c r="D946" s="22">
        <v>1</v>
      </c>
      <c r="E946" s="22">
        <v>9</v>
      </c>
      <c r="F946" s="23" t="s">
        <v>694</v>
      </c>
      <c r="G946" s="24">
        <v>0</v>
      </c>
      <c r="H946" s="24">
        <v>5410</v>
      </c>
      <c r="I946" s="3" t="e">
        <f ca="1">MesesATexto(D946)</f>
        <v>#NAME?</v>
      </c>
      <c r="J946" s="25">
        <f t="shared" si="14"/>
        <v>45300</v>
      </c>
      <c r="K946" s="5">
        <v>45303</v>
      </c>
      <c r="Y946" s="26"/>
      <c r="Z946" s="5"/>
      <c r="AA946" s="5"/>
    </row>
    <row r="947" spans="1:27" s="3" customFormat="1" ht="11.25" customHeight="1" x14ac:dyDescent="0.3">
      <c r="A947" s="2" t="s">
        <v>25</v>
      </c>
      <c r="B947" s="3" t="s">
        <v>1471</v>
      </c>
      <c r="C947" s="22">
        <v>2024</v>
      </c>
      <c r="D947" s="22">
        <v>1</v>
      </c>
      <c r="E947" s="22">
        <v>9</v>
      </c>
      <c r="F947" s="23" t="s">
        <v>30</v>
      </c>
      <c r="G947" s="24">
        <v>0</v>
      </c>
      <c r="H947" s="24">
        <v>10000</v>
      </c>
      <c r="I947" s="3" t="e">
        <f ca="1">MesesATexto(D947)</f>
        <v>#NAME?</v>
      </c>
      <c r="J947" s="25">
        <f t="shared" si="14"/>
        <v>45300</v>
      </c>
      <c r="K947" s="5">
        <v>45303</v>
      </c>
      <c r="Y947" s="26"/>
      <c r="Z947" s="5"/>
      <c r="AA947" s="5"/>
    </row>
    <row r="948" spans="1:27" s="3" customFormat="1" ht="11.25" customHeight="1" x14ac:dyDescent="0.3">
      <c r="A948" s="2" t="s">
        <v>25</v>
      </c>
      <c r="B948" s="3" t="s">
        <v>1472</v>
      </c>
      <c r="C948" s="22">
        <v>2024</v>
      </c>
      <c r="D948" s="22">
        <v>1</v>
      </c>
      <c r="E948" s="22">
        <v>9</v>
      </c>
      <c r="F948" s="23" t="s">
        <v>1473</v>
      </c>
      <c r="G948" s="24">
        <v>0</v>
      </c>
      <c r="H948" s="24">
        <v>6741</v>
      </c>
      <c r="I948" s="3" t="e">
        <f ca="1">MesesATexto(D948)</f>
        <v>#NAME?</v>
      </c>
      <c r="J948" s="25">
        <f t="shared" si="14"/>
        <v>45300</v>
      </c>
      <c r="K948" s="5">
        <v>45303</v>
      </c>
      <c r="Y948" s="26"/>
      <c r="Z948" s="5"/>
      <c r="AA948" s="5"/>
    </row>
    <row r="949" spans="1:27" s="3" customFormat="1" ht="11.25" customHeight="1" x14ac:dyDescent="0.3">
      <c r="A949" s="2" t="s">
        <v>25</v>
      </c>
      <c r="B949" s="3" t="s">
        <v>1474</v>
      </c>
      <c r="C949" s="22">
        <v>2024</v>
      </c>
      <c r="D949" s="22">
        <v>1</v>
      </c>
      <c r="E949" s="22">
        <v>8</v>
      </c>
      <c r="F949" s="23" t="s">
        <v>30</v>
      </c>
      <c r="G949" s="24">
        <v>0</v>
      </c>
      <c r="H949" s="24">
        <v>10000</v>
      </c>
      <c r="I949" s="3" t="e">
        <f ca="1">MesesATexto(D949)</f>
        <v>#NAME?</v>
      </c>
      <c r="J949" s="25">
        <f t="shared" si="14"/>
        <v>45299</v>
      </c>
      <c r="K949" s="5">
        <v>45303</v>
      </c>
      <c r="Y949" s="26"/>
      <c r="Z949" s="5"/>
      <c r="AA949" s="5"/>
    </row>
    <row r="950" spans="1:27" s="3" customFormat="1" ht="11.25" customHeight="1" x14ac:dyDescent="0.3">
      <c r="A950" s="2" t="s">
        <v>25</v>
      </c>
      <c r="B950" s="3" t="s">
        <v>1475</v>
      </c>
      <c r="C950" s="22">
        <v>2024</v>
      </c>
      <c r="D950" s="22">
        <v>1</v>
      </c>
      <c r="E950" s="22">
        <v>8</v>
      </c>
      <c r="F950" s="23" t="s">
        <v>1190</v>
      </c>
      <c r="G950" s="24">
        <v>0</v>
      </c>
      <c r="H950" s="24">
        <v>7412</v>
      </c>
      <c r="I950" s="3" t="e">
        <f ca="1">MesesATexto(D950)</f>
        <v>#NAME?</v>
      </c>
      <c r="J950" s="25">
        <f t="shared" si="14"/>
        <v>45299</v>
      </c>
      <c r="K950" s="5">
        <v>45303</v>
      </c>
      <c r="Y950" s="26"/>
      <c r="Z950" s="5"/>
      <c r="AA950" s="5"/>
    </row>
    <row r="951" spans="1:27" s="3" customFormat="1" ht="11.25" customHeight="1" x14ac:dyDescent="0.3">
      <c r="A951" s="2" t="s">
        <v>25</v>
      </c>
      <c r="B951" s="3" t="s">
        <v>1476</v>
      </c>
      <c r="C951" s="22">
        <v>2024</v>
      </c>
      <c r="D951" s="22">
        <v>1</v>
      </c>
      <c r="E951" s="22">
        <v>8</v>
      </c>
      <c r="F951" s="23" t="s">
        <v>1024</v>
      </c>
      <c r="G951" s="24"/>
      <c r="H951" s="24">
        <v>5560</v>
      </c>
      <c r="I951" s="3" t="e">
        <f ca="1">MesesATexto(D951)</f>
        <v>#NAME?</v>
      </c>
      <c r="J951" s="25">
        <f t="shared" si="14"/>
        <v>45299</v>
      </c>
      <c r="K951" s="5">
        <v>45303</v>
      </c>
      <c r="Y951" s="26"/>
      <c r="Z951" s="5"/>
      <c r="AA951" s="5"/>
    </row>
    <row r="952" spans="1:27" s="3" customFormat="1" ht="11.25" customHeight="1" x14ac:dyDescent="0.3">
      <c r="A952" s="2" t="s">
        <v>47</v>
      </c>
      <c r="B952" s="3" t="s">
        <v>1477</v>
      </c>
      <c r="C952" s="22">
        <v>2024</v>
      </c>
      <c r="D952" s="22">
        <v>1</v>
      </c>
      <c r="E952" s="22">
        <v>6</v>
      </c>
      <c r="F952" s="23" t="s">
        <v>175</v>
      </c>
      <c r="G952" s="24">
        <v>0</v>
      </c>
      <c r="H952" s="24">
        <v>217100</v>
      </c>
      <c r="I952" s="3" t="e">
        <f ca="1">MesesATexto(D952)</f>
        <v>#NAME?</v>
      </c>
      <c r="J952" s="25">
        <f t="shared" si="14"/>
        <v>45297</v>
      </c>
      <c r="K952" s="5">
        <v>45300</v>
      </c>
      <c r="Y952" s="26"/>
      <c r="Z952" s="5"/>
      <c r="AA952" s="5"/>
    </row>
    <row r="953" spans="1:27" s="3" customFormat="1" ht="11.25" customHeight="1" x14ac:dyDescent="0.3">
      <c r="A953" s="2" t="s">
        <v>25</v>
      </c>
      <c r="B953" s="3" t="s">
        <v>1478</v>
      </c>
      <c r="C953" s="22">
        <v>2024</v>
      </c>
      <c r="D953" s="22">
        <v>1</v>
      </c>
      <c r="E953" s="22">
        <v>9</v>
      </c>
      <c r="F953" s="23" t="s">
        <v>1479</v>
      </c>
      <c r="G953" s="24"/>
      <c r="H953" s="24">
        <v>6606</v>
      </c>
      <c r="I953" s="3" t="e">
        <f ca="1">MesesATexto(D953)</f>
        <v>#NAME?</v>
      </c>
      <c r="J953" s="25">
        <f t="shared" si="14"/>
        <v>45300</v>
      </c>
      <c r="K953" s="5">
        <v>45300</v>
      </c>
      <c r="Y953" s="26"/>
      <c r="Z953" s="5"/>
      <c r="AA953" s="5"/>
    </row>
    <row r="954" spans="1:27" s="3" customFormat="1" ht="11.25" customHeight="1" x14ac:dyDescent="0.3">
      <c r="A954" s="2" t="s">
        <v>399</v>
      </c>
      <c r="B954" s="3" t="s">
        <v>1480</v>
      </c>
      <c r="C954" s="22">
        <v>2024</v>
      </c>
      <c r="D954" s="22">
        <v>1</v>
      </c>
      <c r="E954" s="22">
        <v>6</v>
      </c>
      <c r="F954" s="23" t="s">
        <v>1481</v>
      </c>
      <c r="G954" s="24">
        <v>2256.11</v>
      </c>
      <c r="H954" s="24">
        <v>15470</v>
      </c>
      <c r="I954" s="3" t="e">
        <f ca="1">MesesATexto(D954)</f>
        <v>#NAME?</v>
      </c>
      <c r="J954" s="25">
        <f t="shared" si="14"/>
        <v>45297</v>
      </c>
      <c r="K954" s="5">
        <v>45299</v>
      </c>
      <c r="Y954" s="26"/>
      <c r="Z954" s="5"/>
      <c r="AA954" s="5"/>
    </row>
    <row r="955" spans="1:27" s="3" customFormat="1" ht="11.25" customHeight="1" x14ac:dyDescent="0.3">
      <c r="A955" s="2" t="s">
        <v>124</v>
      </c>
      <c r="B955" s="3" t="s">
        <v>1482</v>
      </c>
      <c r="C955" s="22">
        <v>2024</v>
      </c>
      <c r="D955" s="22">
        <v>1</v>
      </c>
      <c r="E955" s="22">
        <v>2</v>
      </c>
      <c r="F955" s="23" t="s">
        <v>1483</v>
      </c>
      <c r="G955" s="24">
        <v>1058.6400000000001</v>
      </c>
      <c r="H955" s="24">
        <v>6940</v>
      </c>
      <c r="I955" s="3" t="e">
        <f ca="1">MesesATexto(D955)</f>
        <v>#NAME?</v>
      </c>
      <c r="J955" s="25">
        <f t="shared" si="14"/>
        <v>45293</v>
      </c>
      <c r="K955" s="5">
        <v>45299</v>
      </c>
      <c r="Y955" s="26"/>
      <c r="Z955" s="5"/>
      <c r="AA955" s="5"/>
    </row>
    <row r="956" spans="1:27" s="3" customFormat="1" ht="11.25" customHeight="1" x14ac:dyDescent="0.3">
      <c r="A956" s="2" t="s">
        <v>322</v>
      </c>
      <c r="B956" s="3" t="s">
        <v>1484</v>
      </c>
      <c r="C956" s="22">
        <v>2024</v>
      </c>
      <c r="D956" s="22">
        <v>1</v>
      </c>
      <c r="E956" s="22">
        <v>2</v>
      </c>
      <c r="F956" s="23" t="s">
        <v>1485</v>
      </c>
      <c r="G956" s="24">
        <v>160.16999999999999</v>
      </c>
      <c r="H956" s="24">
        <v>1050</v>
      </c>
      <c r="I956" s="3" t="e">
        <f ca="1">MesesATexto(D956)</f>
        <v>#NAME?</v>
      </c>
      <c r="J956" s="25">
        <f t="shared" si="14"/>
        <v>45293</v>
      </c>
      <c r="K956" s="5">
        <v>45299</v>
      </c>
      <c r="Y956" s="26"/>
      <c r="Z956" s="5"/>
      <c r="AA956" s="5"/>
    </row>
    <row r="957" spans="1:27" s="3" customFormat="1" ht="11.25" customHeight="1" x14ac:dyDescent="0.3">
      <c r="A957" s="2" t="s">
        <v>25</v>
      </c>
      <c r="B957" s="3" t="s">
        <v>1486</v>
      </c>
      <c r="C957" s="22">
        <v>2024</v>
      </c>
      <c r="D957" s="22">
        <v>1</v>
      </c>
      <c r="E957" s="22">
        <v>5</v>
      </c>
      <c r="F957" s="23" t="s">
        <v>1487</v>
      </c>
      <c r="G957" s="24">
        <v>0</v>
      </c>
      <c r="H957" s="24">
        <v>5360</v>
      </c>
      <c r="I957" s="3" t="e">
        <f ca="1">MesesATexto(D957)</f>
        <v>#NAME?</v>
      </c>
      <c r="J957" s="25">
        <f t="shared" si="14"/>
        <v>45296</v>
      </c>
      <c r="K957" s="5">
        <v>45299</v>
      </c>
      <c r="Y957" s="26"/>
      <c r="Z957" s="5"/>
      <c r="AA957" s="5"/>
    </row>
    <row r="958" spans="1:27" s="3" customFormat="1" ht="11.25" customHeight="1" x14ac:dyDescent="0.3">
      <c r="A958" s="2" t="s">
        <v>25</v>
      </c>
      <c r="B958" s="3" t="s">
        <v>1488</v>
      </c>
      <c r="C958" s="22">
        <v>2024</v>
      </c>
      <c r="D958" s="22">
        <v>1</v>
      </c>
      <c r="E958" s="22">
        <v>5</v>
      </c>
      <c r="F958" s="23" t="s">
        <v>1003</v>
      </c>
      <c r="G958" s="24">
        <v>0</v>
      </c>
      <c r="H958" s="24">
        <v>7410</v>
      </c>
      <c r="I958" s="3" t="e">
        <f ca="1">MesesATexto(D958)</f>
        <v>#NAME?</v>
      </c>
      <c r="J958" s="25">
        <f t="shared" si="14"/>
        <v>45296</v>
      </c>
      <c r="K958" s="5">
        <v>45299</v>
      </c>
      <c r="Y958" s="26"/>
      <c r="Z958" s="5"/>
      <c r="AA958" s="5"/>
    </row>
    <row r="959" spans="1:27" s="3" customFormat="1" ht="11.25" customHeight="1" x14ac:dyDescent="0.3">
      <c r="A959" s="2" t="s">
        <v>25</v>
      </c>
      <c r="B959" s="3" t="s">
        <v>1489</v>
      </c>
      <c r="C959" s="22">
        <v>2024</v>
      </c>
      <c r="D959" s="22">
        <v>1</v>
      </c>
      <c r="E959" s="22">
        <v>5</v>
      </c>
      <c r="F959" s="23" t="s">
        <v>30</v>
      </c>
      <c r="G959" s="24">
        <v>0</v>
      </c>
      <c r="H959" s="24">
        <v>10000</v>
      </c>
      <c r="I959" s="3" t="e">
        <f ca="1">MesesATexto(D959)</f>
        <v>#NAME?</v>
      </c>
      <c r="J959" s="25">
        <f t="shared" si="14"/>
        <v>45296</v>
      </c>
      <c r="K959" s="5">
        <v>45299</v>
      </c>
      <c r="Y959" s="26"/>
      <c r="Z959" s="5"/>
      <c r="AA959" s="5"/>
    </row>
    <row r="960" spans="1:27" s="3" customFormat="1" ht="11.25" customHeight="1" x14ac:dyDescent="0.3">
      <c r="A960" s="2" t="s">
        <v>25</v>
      </c>
      <c r="B960" s="3" t="s">
        <v>1490</v>
      </c>
      <c r="C960" s="22">
        <v>2024</v>
      </c>
      <c r="D960" s="22">
        <v>1</v>
      </c>
      <c r="E960" s="22">
        <v>5</v>
      </c>
      <c r="F960" s="23" t="s">
        <v>1462</v>
      </c>
      <c r="G960" s="24">
        <v>0</v>
      </c>
      <c r="H960" s="24">
        <v>7963</v>
      </c>
      <c r="I960" s="3" t="e">
        <f ca="1">MesesATexto(D960)</f>
        <v>#NAME?</v>
      </c>
      <c r="J960" s="25">
        <f t="shared" si="14"/>
        <v>45296</v>
      </c>
      <c r="K960" s="5">
        <v>45299</v>
      </c>
      <c r="Y960" s="26"/>
      <c r="Z960" s="5"/>
      <c r="AA960" s="5"/>
    </row>
    <row r="961" spans="1:27" s="3" customFormat="1" ht="11.25" customHeight="1" x14ac:dyDescent="0.3">
      <c r="A961" s="2" t="s">
        <v>25</v>
      </c>
      <c r="B961" s="3" t="s">
        <v>1491</v>
      </c>
      <c r="C961" s="22">
        <v>2024</v>
      </c>
      <c r="D961" s="22">
        <v>1</v>
      </c>
      <c r="E961" s="22">
        <v>4</v>
      </c>
      <c r="F961" s="23" t="s">
        <v>78</v>
      </c>
      <c r="G961" s="24">
        <v>0</v>
      </c>
      <c r="H961" s="24">
        <v>5500</v>
      </c>
      <c r="I961" s="3" t="e">
        <f ca="1">MesesATexto(D961)</f>
        <v>#NAME?</v>
      </c>
      <c r="J961" s="25">
        <f t="shared" si="14"/>
        <v>45295</v>
      </c>
      <c r="K961" s="5">
        <v>45299</v>
      </c>
      <c r="Y961" s="26"/>
      <c r="Z961" s="5"/>
      <c r="AA961" s="5"/>
    </row>
    <row r="962" spans="1:27" s="3" customFormat="1" ht="11.25" customHeight="1" x14ac:dyDescent="0.3">
      <c r="A962" s="2" t="s">
        <v>25</v>
      </c>
      <c r="B962" s="3" t="s">
        <v>1492</v>
      </c>
      <c r="C962" s="22">
        <v>2024</v>
      </c>
      <c r="D962" s="22">
        <v>1</v>
      </c>
      <c r="E962" s="22">
        <v>4</v>
      </c>
      <c r="F962" s="23" t="s">
        <v>68</v>
      </c>
      <c r="G962" s="24">
        <v>0</v>
      </c>
      <c r="H962" s="24">
        <v>7000</v>
      </c>
      <c r="I962" s="3" t="e">
        <f ca="1">MesesATexto(D962)</f>
        <v>#NAME?</v>
      </c>
      <c r="J962" s="25">
        <f t="shared" si="14"/>
        <v>45295</v>
      </c>
      <c r="K962" s="5">
        <v>45299</v>
      </c>
      <c r="Y962" s="26"/>
      <c r="Z962" s="5"/>
      <c r="AA962" s="5"/>
    </row>
    <row r="963" spans="1:27" s="3" customFormat="1" ht="11.25" customHeight="1" x14ac:dyDescent="0.3">
      <c r="A963" s="2" t="s">
        <v>25</v>
      </c>
      <c r="B963" s="3" t="s">
        <v>1493</v>
      </c>
      <c r="C963" s="22">
        <v>2024</v>
      </c>
      <c r="D963" s="22">
        <v>1</v>
      </c>
      <c r="E963" s="22">
        <v>4</v>
      </c>
      <c r="F963" s="23" t="s">
        <v>30</v>
      </c>
      <c r="G963" s="24">
        <v>0</v>
      </c>
      <c r="H963" s="24">
        <v>10000</v>
      </c>
      <c r="I963" s="3" t="e">
        <f ca="1">MesesATexto(D963)</f>
        <v>#NAME?</v>
      </c>
      <c r="J963" s="25">
        <f t="shared" si="14"/>
        <v>45295</v>
      </c>
      <c r="K963" s="5">
        <v>45299</v>
      </c>
      <c r="Y963" s="26"/>
      <c r="Z963" s="5"/>
      <c r="AA963" s="5"/>
    </row>
    <row r="964" spans="1:27" s="3" customFormat="1" ht="11.25" customHeight="1" x14ac:dyDescent="0.3">
      <c r="A964" s="2" t="s">
        <v>25</v>
      </c>
      <c r="B964" s="3" t="s">
        <v>1494</v>
      </c>
      <c r="C964" s="22">
        <v>2024</v>
      </c>
      <c r="D964" s="22">
        <v>1</v>
      </c>
      <c r="E964" s="22">
        <v>3</v>
      </c>
      <c r="F964" s="23" t="s">
        <v>80</v>
      </c>
      <c r="G964" s="24">
        <v>0</v>
      </c>
      <c r="H964" s="24">
        <v>8000</v>
      </c>
      <c r="I964" s="3" t="e">
        <f ca="1">MesesATexto(D964)</f>
        <v>#NAME?</v>
      </c>
      <c r="J964" s="25">
        <f t="shared" si="14"/>
        <v>45294</v>
      </c>
      <c r="K964" s="5">
        <v>45299</v>
      </c>
      <c r="Y964" s="26"/>
      <c r="Z964" s="5"/>
      <c r="AA964" s="5"/>
    </row>
    <row r="965" spans="1:27" s="3" customFormat="1" ht="11.25" customHeight="1" x14ac:dyDescent="0.3">
      <c r="A965" s="2" t="s">
        <v>25</v>
      </c>
      <c r="B965" s="3" t="s">
        <v>1495</v>
      </c>
      <c r="C965" s="22">
        <v>2024</v>
      </c>
      <c r="D965" s="22">
        <v>1</v>
      </c>
      <c r="E965" s="22">
        <v>3</v>
      </c>
      <c r="F965" s="23" t="s">
        <v>36</v>
      </c>
      <c r="G965" s="24">
        <v>0</v>
      </c>
      <c r="H965" s="24">
        <v>6000</v>
      </c>
      <c r="I965" s="3" t="e">
        <f ca="1">MesesATexto(D965)</f>
        <v>#NAME?</v>
      </c>
      <c r="J965" s="25">
        <f t="shared" si="14"/>
        <v>45294</v>
      </c>
      <c r="K965" s="5">
        <v>45299</v>
      </c>
      <c r="Y965" s="26"/>
      <c r="Z965" s="5"/>
      <c r="AA965" s="5"/>
    </row>
    <row r="966" spans="1:27" s="3" customFormat="1" ht="11.25" customHeight="1" x14ac:dyDescent="0.3">
      <c r="A966" s="2" t="s">
        <v>25</v>
      </c>
      <c r="B966" s="3" t="s">
        <v>1496</v>
      </c>
      <c r="C966" s="22">
        <v>2024</v>
      </c>
      <c r="D966" s="22">
        <v>1</v>
      </c>
      <c r="E966" s="22">
        <v>3</v>
      </c>
      <c r="F966" s="23" t="s">
        <v>30</v>
      </c>
      <c r="G966" s="24">
        <v>0</v>
      </c>
      <c r="H966" s="24">
        <v>10000</v>
      </c>
      <c r="I966" s="3" t="e">
        <f ca="1">MesesATexto(D966)</f>
        <v>#NAME?</v>
      </c>
      <c r="J966" s="25">
        <f t="shared" si="14"/>
        <v>45294</v>
      </c>
      <c r="K966" s="5">
        <v>45299</v>
      </c>
      <c r="Y966" s="26"/>
      <c r="Z966" s="5"/>
      <c r="AA966" s="5"/>
    </row>
    <row r="967" spans="1:27" s="3" customFormat="1" ht="11.25" customHeight="1" x14ac:dyDescent="0.3">
      <c r="A967" s="2" t="s">
        <v>25</v>
      </c>
      <c r="B967" s="3" t="s">
        <v>1497</v>
      </c>
      <c r="C967" s="22">
        <v>2024</v>
      </c>
      <c r="D967" s="22">
        <v>1</v>
      </c>
      <c r="E967" s="22">
        <v>3</v>
      </c>
      <c r="F967" s="23" t="s">
        <v>30</v>
      </c>
      <c r="G967" s="24">
        <v>0</v>
      </c>
      <c r="H967" s="24">
        <v>10000</v>
      </c>
      <c r="I967" s="3" t="e">
        <f ca="1">MesesATexto(D967)</f>
        <v>#NAME?</v>
      </c>
      <c r="J967" s="25">
        <f t="shared" si="14"/>
        <v>45294</v>
      </c>
      <c r="K967" s="5">
        <v>45299</v>
      </c>
      <c r="Y967" s="26"/>
      <c r="Z967" s="5"/>
      <c r="AA967" s="5"/>
    </row>
    <row r="968" spans="1:27" s="3" customFormat="1" ht="11.25" customHeight="1" x14ac:dyDescent="0.3">
      <c r="A968" s="2" t="s">
        <v>25</v>
      </c>
      <c r="B968" s="3" t="s">
        <v>1498</v>
      </c>
      <c r="C968" s="22">
        <v>2024</v>
      </c>
      <c r="D968" s="22">
        <v>1</v>
      </c>
      <c r="E968" s="22">
        <v>2</v>
      </c>
      <c r="F968" s="23" t="s">
        <v>30</v>
      </c>
      <c r="G968" s="24"/>
      <c r="H968" s="24">
        <v>10000</v>
      </c>
      <c r="I968" s="3" t="e">
        <f ca="1">MesesATexto(D968)</f>
        <v>#NAME?</v>
      </c>
      <c r="J968" s="25">
        <f t="shared" si="14"/>
        <v>45293</v>
      </c>
      <c r="K968" s="5">
        <v>45299</v>
      </c>
      <c r="Y968" s="26"/>
      <c r="Z968" s="5"/>
      <c r="AA968" s="5"/>
    </row>
    <row r="969" spans="1:27" s="3" customFormat="1" ht="11.25" customHeight="1" x14ac:dyDescent="0.3">
      <c r="A969" s="2" t="s">
        <v>1499</v>
      </c>
      <c r="B969" s="3" t="s">
        <v>1500</v>
      </c>
      <c r="C969" s="22">
        <v>2024</v>
      </c>
      <c r="D969" s="22">
        <v>1</v>
      </c>
      <c r="E969" s="22">
        <v>4</v>
      </c>
      <c r="F969" s="23" t="s">
        <v>1501</v>
      </c>
      <c r="G969" s="24">
        <v>312.70999999999998</v>
      </c>
      <c r="H969" s="24">
        <v>2050</v>
      </c>
      <c r="I969" s="3" t="e">
        <f ca="1">MesesATexto(D969)</f>
        <v>#NAME?</v>
      </c>
      <c r="J969" s="25">
        <f t="shared" ref="J969:J1032" si="15">DATE(C969,D969,E969)</f>
        <v>45295</v>
      </c>
      <c r="K969" s="5">
        <v>45296</v>
      </c>
      <c r="Y969" s="26"/>
      <c r="Z969" s="5"/>
      <c r="AA969" s="5"/>
    </row>
    <row r="970" spans="1:27" s="3" customFormat="1" ht="11.25" customHeight="1" x14ac:dyDescent="0.3">
      <c r="A970" s="2" t="s">
        <v>96</v>
      </c>
      <c r="B970" s="3" t="s">
        <v>1502</v>
      </c>
      <c r="C970" s="22">
        <v>2024</v>
      </c>
      <c r="D970" s="22">
        <v>1</v>
      </c>
      <c r="E970" s="22">
        <v>3</v>
      </c>
      <c r="F970" s="23" t="s">
        <v>1503</v>
      </c>
      <c r="G970" s="24">
        <v>679.66</v>
      </c>
      <c r="H970" s="24">
        <v>5981.99</v>
      </c>
      <c r="I970" s="3" t="e">
        <f ca="1">MesesATexto(D970)</f>
        <v>#NAME?</v>
      </c>
      <c r="J970" s="25">
        <f t="shared" si="15"/>
        <v>45294</v>
      </c>
      <c r="K970" s="5">
        <v>45294</v>
      </c>
      <c r="Y970" s="26"/>
      <c r="Z970" s="5"/>
      <c r="AA970" s="5"/>
    </row>
    <row r="971" spans="1:27" s="3" customFormat="1" ht="11.25" customHeight="1" x14ac:dyDescent="0.3">
      <c r="A971" s="2" t="s">
        <v>349</v>
      </c>
      <c r="B971" s="3" t="s">
        <v>1504</v>
      </c>
      <c r="C971" s="22">
        <v>2024</v>
      </c>
      <c r="D971" s="22">
        <v>1</v>
      </c>
      <c r="E971" s="22">
        <v>3</v>
      </c>
      <c r="F971" s="23" t="s">
        <v>1505</v>
      </c>
      <c r="G971" s="24">
        <v>131.94999999999999</v>
      </c>
      <c r="H971" s="24">
        <v>865</v>
      </c>
      <c r="I971" s="3" t="e">
        <f ca="1">MesesATexto(D971)</f>
        <v>#NAME?</v>
      </c>
      <c r="J971" s="25">
        <f t="shared" si="15"/>
        <v>45294</v>
      </c>
      <c r="K971" s="5">
        <v>45294</v>
      </c>
      <c r="Y971" s="26"/>
      <c r="Z971" s="5"/>
      <c r="AA971" s="5"/>
    </row>
    <row r="972" spans="1:27" s="3" customFormat="1" ht="11.25" customHeight="1" x14ac:dyDescent="0.3">
      <c r="A972" s="2" t="s">
        <v>38</v>
      </c>
      <c r="B972" s="3" t="s">
        <v>1506</v>
      </c>
      <c r="C972" s="22">
        <v>2024</v>
      </c>
      <c r="D972" s="22">
        <v>1</v>
      </c>
      <c r="E972" s="22">
        <v>2</v>
      </c>
      <c r="F972" s="23" t="s">
        <v>40</v>
      </c>
      <c r="G972" s="24">
        <v>0</v>
      </c>
      <c r="H972" s="24">
        <v>25000</v>
      </c>
      <c r="I972" s="3" t="e">
        <f ca="1">MesesATexto(D972)</f>
        <v>#NAME?</v>
      </c>
      <c r="J972" s="25">
        <f t="shared" si="15"/>
        <v>45293</v>
      </c>
      <c r="K972" s="5">
        <v>45294</v>
      </c>
      <c r="Y972" s="26"/>
      <c r="Z972" s="5"/>
      <c r="AA972" s="5"/>
    </row>
    <row r="973" spans="1:27" s="3" customFormat="1" ht="11.25" customHeight="1" x14ac:dyDescent="0.3">
      <c r="A973" s="2" t="s">
        <v>96</v>
      </c>
      <c r="B973" s="3" t="s">
        <v>1507</v>
      </c>
      <c r="C973" s="22">
        <v>2023</v>
      </c>
      <c r="D973" s="22">
        <v>12</v>
      </c>
      <c r="E973" s="22">
        <v>31</v>
      </c>
      <c r="F973" s="23" t="s">
        <v>1508</v>
      </c>
      <c r="G973" s="24">
        <v>137.29</v>
      </c>
      <c r="H973" s="24">
        <v>1049</v>
      </c>
      <c r="I973" s="3" t="e">
        <f ca="1">MesesATexto(D973)</f>
        <v>#NAME?</v>
      </c>
      <c r="J973" s="25">
        <f t="shared" si="15"/>
        <v>45291</v>
      </c>
      <c r="K973" s="5">
        <v>45294</v>
      </c>
      <c r="Y973" s="26"/>
      <c r="Z973" s="5"/>
      <c r="AA973" s="5"/>
    </row>
    <row r="974" spans="1:27" s="3" customFormat="1" ht="11.25" customHeight="1" x14ac:dyDescent="0.3">
      <c r="A974" s="2" t="s">
        <v>124</v>
      </c>
      <c r="B974" s="3" t="s">
        <v>1509</v>
      </c>
      <c r="C974" s="22">
        <v>2023</v>
      </c>
      <c r="D974" s="22">
        <v>12</v>
      </c>
      <c r="E974" s="22">
        <v>31</v>
      </c>
      <c r="F974" s="23" t="s">
        <v>1510</v>
      </c>
      <c r="G974" s="24">
        <v>340.93</v>
      </c>
      <c r="H974" s="24">
        <v>2235</v>
      </c>
      <c r="I974" s="3" t="e">
        <f ca="1">MesesATexto(D974)</f>
        <v>#NAME?</v>
      </c>
      <c r="J974" s="25">
        <f t="shared" si="15"/>
        <v>45291</v>
      </c>
      <c r="K974" s="5">
        <v>45294</v>
      </c>
      <c r="Y974" s="26"/>
      <c r="Z974" s="5"/>
      <c r="AA974" s="5"/>
    </row>
    <row r="975" spans="1:27" s="3" customFormat="1" ht="11.25" customHeight="1" x14ac:dyDescent="0.3">
      <c r="A975" s="2" t="s">
        <v>322</v>
      </c>
      <c r="B975" s="3" t="s">
        <v>1511</v>
      </c>
      <c r="C975" s="22">
        <v>2023</v>
      </c>
      <c r="D975" s="22">
        <v>12</v>
      </c>
      <c r="E975" s="22">
        <v>30</v>
      </c>
      <c r="F975" s="23" t="s">
        <v>1314</v>
      </c>
      <c r="G975" s="24">
        <v>129.66</v>
      </c>
      <c r="H975" s="24">
        <v>850</v>
      </c>
      <c r="I975" s="3" t="e">
        <f ca="1">MesesATexto(D975)</f>
        <v>#NAME?</v>
      </c>
      <c r="J975" s="25">
        <f t="shared" si="15"/>
        <v>45290</v>
      </c>
      <c r="K975" s="5">
        <v>45294</v>
      </c>
      <c r="Y975" s="26"/>
      <c r="Z975" s="5"/>
      <c r="AA975" s="5"/>
    </row>
    <row r="976" spans="1:27" s="3" customFormat="1" ht="11.25" customHeight="1" x14ac:dyDescent="0.3">
      <c r="A976" s="2" t="s">
        <v>84</v>
      </c>
      <c r="B976" s="3" t="s">
        <v>1512</v>
      </c>
      <c r="C976" s="22">
        <v>2023</v>
      </c>
      <c r="D976" s="22">
        <v>12</v>
      </c>
      <c r="E976" s="22">
        <v>30</v>
      </c>
      <c r="F976" s="23" t="s">
        <v>1513</v>
      </c>
      <c r="G976" s="24">
        <v>747.46</v>
      </c>
      <c r="H976" s="24">
        <v>4900.01</v>
      </c>
      <c r="I976" s="3" t="e">
        <f ca="1">MesesATexto(D976)</f>
        <v>#NAME?</v>
      </c>
      <c r="J976" s="25">
        <f t="shared" si="15"/>
        <v>45290</v>
      </c>
      <c r="K976" s="5">
        <v>45294</v>
      </c>
      <c r="Y976" s="26"/>
      <c r="Z976" s="5"/>
      <c r="AA976" s="5"/>
    </row>
    <row r="977" spans="1:27" s="3" customFormat="1" ht="11.25" customHeight="1" x14ac:dyDescent="0.3">
      <c r="A977" s="2" t="s">
        <v>84</v>
      </c>
      <c r="B977" s="3" t="s">
        <v>1514</v>
      </c>
      <c r="C977" s="22">
        <v>2023</v>
      </c>
      <c r="D977" s="22">
        <v>12</v>
      </c>
      <c r="E977" s="22">
        <v>29</v>
      </c>
      <c r="F977" s="23" t="s">
        <v>1515</v>
      </c>
      <c r="G977" s="24">
        <v>816.1</v>
      </c>
      <c r="H977" s="24">
        <v>5350.02</v>
      </c>
      <c r="I977" s="3" t="e">
        <f ca="1">MesesATexto(D977)</f>
        <v>#NAME?</v>
      </c>
      <c r="J977" s="25">
        <f t="shared" si="15"/>
        <v>45289</v>
      </c>
      <c r="K977" s="5">
        <v>45294</v>
      </c>
      <c r="Y977" s="26"/>
      <c r="Z977" s="5"/>
      <c r="AA977" s="5"/>
    </row>
    <row r="978" spans="1:27" s="3" customFormat="1" ht="11.25" customHeight="1" x14ac:dyDescent="0.3">
      <c r="A978" s="2" t="s">
        <v>96</v>
      </c>
      <c r="B978" s="3" t="s">
        <v>1516</v>
      </c>
      <c r="C978" s="22">
        <v>2023</v>
      </c>
      <c r="D978" s="22">
        <v>12</v>
      </c>
      <c r="E978" s="22">
        <v>21</v>
      </c>
      <c r="F978" s="23" t="s">
        <v>1517</v>
      </c>
      <c r="G978" s="24">
        <v>697.8</v>
      </c>
      <c r="H978" s="24">
        <v>11062.45</v>
      </c>
      <c r="I978" s="3" t="e">
        <f ca="1">MesesATexto(D978)</f>
        <v>#NAME?</v>
      </c>
      <c r="J978" s="25">
        <f t="shared" si="15"/>
        <v>45281</v>
      </c>
      <c r="K978" s="5">
        <v>45294</v>
      </c>
      <c r="Y978" s="26"/>
      <c r="Z978" s="5"/>
      <c r="AA978" s="5"/>
    </row>
    <row r="979" spans="1:27" s="3" customFormat="1" ht="11.25" customHeight="1" x14ac:dyDescent="0.3">
      <c r="A979" s="2" t="s">
        <v>25</v>
      </c>
      <c r="B979" s="3" t="s">
        <v>1518</v>
      </c>
      <c r="C979" s="22">
        <v>2023</v>
      </c>
      <c r="D979" s="22">
        <v>12</v>
      </c>
      <c r="E979" s="22">
        <v>22</v>
      </c>
      <c r="F979" s="23" t="s">
        <v>1519</v>
      </c>
      <c r="G979" s="24">
        <v>0</v>
      </c>
      <c r="H979" s="24">
        <v>5700</v>
      </c>
      <c r="I979" s="3" t="e">
        <f ca="1">MesesATexto(D979)</f>
        <v>#NAME?</v>
      </c>
      <c r="J979" s="25">
        <f t="shared" si="15"/>
        <v>45282</v>
      </c>
      <c r="K979" s="5">
        <v>45294</v>
      </c>
      <c r="Y979" s="26"/>
      <c r="Z979" s="5"/>
      <c r="AA979" s="5"/>
    </row>
    <row r="980" spans="1:27" s="3" customFormat="1" ht="11.25" customHeight="1" x14ac:dyDescent="0.3">
      <c r="A980" s="2" t="s">
        <v>25</v>
      </c>
      <c r="B980" s="3" t="s">
        <v>1520</v>
      </c>
      <c r="C980" s="22">
        <v>2023</v>
      </c>
      <c r="D980" s="22">
        <v>12</v>
      </c>
      <c r="E980" s="22">
        <v>22</v>
      </c>
      <c r="F980" s="23" t="s">
        <v>30</v>
      </c>
      <c r="G980" s="24">
        <v>0</v>
      </c>
      <c r="H980" s="24">
        <v>10000</v>
      </c>
      <c r="I980" s="3" t="e">
        <f ca="1">MesesATexto(D980)</f>
        <v>#NAME?</v>
      </c>
      <c r="J980" s="25">
        <f t="shared" si="15"/>
        <v>45282</v>
      </c>
      <c r="K980" s="5">
        <v>45294</v>
      </c>
      <c r="Y980" s="26"/>
      <c r="Z980" s="5"/>
      <c r="AA980" s="5"/>
    </row>
    <row r="981" spans="1:27" s="3" customFormat="1" ht="11.25" customHeight="1" x14ac:dyDescent="0.3">
      <c r="A981" s="2" t="s">
        <v>25</v>
      </c>
      <c r="B981" s="3" t="s">
        <v>1521</v>
      </c>
      <c r="C981" s="22">
        <v>2023</v>
      </c>
      <c r="D981" s="22">
        <v>12</v>
      </c>
      <c r="E981" s="22">
        <v>22</v>
      </c>
      <c r="F981" s="23" t="s">
        <v>33</v>
      </c>
      <c r="G981" s="24">
        <v>0</v>
      </c>
      <c r="H981" s="24">
        <v>4000</v>
      </c>
      <c r="I981" s="3" t="e">
        <f ca="1">MesesATexto(D981)</f>
        <v>#NAME?</v>
      </c>
      <c r="J981" s="25">
        <f t="shared" si="15"/>
        <v>45282</v>
      </c>
      <c r="K981" s="5">
        <v>45294</v>
      </c>
      <c r="Y981" s="26"/>
      <c r="Z981" s="5"/>
      <c r="AA981" s="5"/>
    </row>
    <row r="982" spans="1:27" s="3" customFormat="1" ht="11.25" customHeight="1" x14ac:dyDescent="0.3">
      <c r="A982" s="2" t="s">
        <v>25</v>
      </c>
      <c r="B982" s="3" t="s">
        <v>1522</v>
      </c>
      <c r="C982" s="22">
        <v>2023</v>
      </c>
      <c r="D982" s="22">
        <v>12</v>
      </c>
      <c r="E982" s="22">
        <v>25</v>
      </c>
      <c r="F982" s="23" t="s">
        <v>70</v>
      </c>
      <c r="G982" s="24">
        <v>0</v>
      </c>
      <c r="H982" s="24">
        <v>5000</v>
      </c>
      <c r="I982" s="3" t="e">
        <f ca="1">MesesATexto(D982)</f>
        <v>#NAME?</v>
      </c>
      <c r="J982" s="25">
        <f t="shared" si="15"/>
        <v>45285</v>
      </c>
      <c r="K982" s="5">
        <v>45294</v>
      </c>
      <c r="Y982" s="26"/>
      <c r="Z982" s="5"/>
      <c r="AA982" s="5"/>
    </row>
    <row r="983" spans="1:27" s="3" customFormat="1" ht="11.25" customHeight="1" x14ac:dyDescent="0.3">
      <c r="A983" s="2" t="s">
        <v>25</v>
      </c>
      <c r="B983" s="3" t="s">
        <v>1523</v>
      </c>
      <c r="C983" s="22">
        <v>2023</v>
      </c>
      <c r="D983" s="22">
        <v>12</v>
      </c>
      <c r="E983" s="22">
        <v>25</v>
      </c>
      <c r="F983" s="23" t="s">
        <v>36</v>
      </c>
      <c r="G983" s="24">
        <v>0</v>
      </c>
      <c r="H983" s="24">
        <v>6000</v>
      </c>
      <c r="I983" s="3" t="e">
        <f ca="1">MesesATexto(D983)</f>
        <v>#NAME?</v>
      </c>
      <c r="J983" s="25">
        <f t="shared" si="15"/>
        <v>45285</v>
      </c>
      <c r="K983" s="5">
        <v>45294</v>
      </c>
      <c r="Y983" s="26"/>
      <c r="Z983" s="5"/>
      <c r="AA983" s="5"/>
    </row>
    <row r="984" spans="1:27" s="3" customFormat="1" ht="11.25" customHeight="1" x14ac:dyDescent="0.3">
      <c r="A984" s="2" t="s">
        <v>25</v>
      </c>
      <c r="B984" s="3" t="s">
        <v>1524</v>
      </c>
      <c r="C984" s="22">
        <v>2023</v>
      </c>
      <c r="D984" s="22">
        <v>12</v>
      </c>
      <c r="E984" s="22">
        <v>25</v>
      </c>
      <c r="F984" s="23" t="s">
        <v>249</v>
      </c>
      <c r="G984" s="24">
        <v>0</v>
      </c>
      <c r="H984" s="24">
        <v>4500</v>
      </c>
      <c r="I984" s="3" t="e">
        <f ca="1">MesesATexto(D984)</f>
        <v>#NAME?</v>
      </c>
      <c r="J984" s="25">
        <f t="shared" si="15"/>
        <v>45285</v>
      </c>
      <c r="K984" s="5">
        <v>45294</v>
      </c>
      <c r="Y984" s="26"/>
      <c r="Z984" s="5"/>
      <c r="AA984" s="5"/>
    </row>
    <row r="985" spans="1:27" s="3" customFormat="1" ht="11.25" customHeight="1" x14ac:dyDescent="0.3">
      <c r="A985" s="2" t="s">
        <v>25</v>
      </c>
      <c r="B985" s="3" t="s">
        <v>1525</v>
      </c>
      <c r="C985" s="22">
        <v>2023</v>
      </c>
      <c r="D985" s="22">
        <v>12</v>
      </c>
      <c r="E985" s="22">
        <v>26</v>
      </c>
      <c r="F985" s="23" t="s">
        <v>33</v>
      </c>
      <c r="G985" s="24">
        <v>0</v>
      </c>
      <c r="H985" s="24">
        <v>4000</v>
      </c>
      <c r="I985" s="3" t="e">
        <f ca="1">MesesATexto(D985)</f>
        <v>#NAME?</v>
      </c>
      <c r="J985" s="25">
        <f t="shared" si="15"/>
        <v>45286</v>
      </c>
      <c r="K985" s="5">
        <v>45294</v>
      </c>
      <c r="Y985" s="26"/>
      <c r="Z985" s="5"/>
      <c r="AA985" s="5"/>
    </row>
    <row r="986" spans="1:27" s="3" customFormat="1" ht="11.25" customHeight="1" x14ac:dyDescent="0.3">
      <c r="A986" s="2" t="s">
        <v>25</v>
      </c>
      <c r="B986" s="3" t="s">
        <v>1526</v>
      </c>
      <c r="C986" s="22">
        <v>2023</v>
      </c>
      <c r="D986" s="22">
        <v>12</v>
      </c>
      <c r="E986" s="22">
        <v>26</v>
      </c>
      <c r="F986" s="23" t="s">
        <v>1527</v>
      </c>
      <c r="G986" s="24">
        <v>0</v>
      </c>
      <c r="H986" s="24">
        <v>6952</v>
      </c>
      <c r="I986" s="3" t="e">
        <f ca="1">MesesATexto(D986)</f>
        <v>#NAME?</v>
      </c>
      <c r="J986" s="25">
        <f t="shared" si="15"/>
        <v>45286</v>
      </c>
      <c r="K986" s="5">
        <v>45294</v>
      </c>
      <c r="Y986" s="26"/>
      <c r="Z986" s="5"/>
      <c r="AA986" s="5"/>
    </row>
    <row r="987" spans="1:27" s="3" customFormat="1" ht="11.25" customHeight="1" x14ac:dyDescent="0.3">
      <c r="A987" s="2" t="s">
        <v>25</v>
      </c>
      <c r="B987" s="3" t="s">
        <v>1528</v>
      </c>
      <c r="C987" s="22">
        <v>2023</v>
      </c>
      <c r="D987" s="22">
        <v>12</v>
      </c>
      <c r="E987" s="22">
        <v>26</v>
      </c>
      <c r="F987" s="23" t="s">
        <v>30</v>
      </c>
      <c r="G987" s="24">
        <v>0</v>
      </c>
      <c r="H987" s="24">
        <v>10000</v>
      </c>
      <c r="I987" s="3" t="e">
        <f ca="1">MesesATexto(D987)</f>
        <v>#NAME?</v>
      </c>
      <c r="J987" s="25">
        <f t="shared" si="15"/>
        <v>45286</v>
      </c>
      <c r="K987" s="5">
        <v>45294</v>
      </c>
      <c r="Y987" s="26"/>
      <c r="Z987" s="5"/>
      <c r="AA987" s="5"/>
    </row>
    <row r="988" spans="1:27" s="3" customFormat="1" ht="11.25" customHeight="1" x14ac:dyDescent="0.3">
      <c r="A988" s="2" t="s">
        <v>25</v>
      </c>
      <c r="B988" s="3" t="s">
        <v>1529</v>
      </c>
      <c r="C988" s="22">
        <v>2023</v>
      </c>
      <c r="D988" s="22">
        <v>12</v>
      </c>
      <c r="E988" s="22">
        <v>27</v>
      </c>
      <c r="F988" s="23" t="s">
        <v>1530</v>
      </c>
      <c r="G988" s="24">
        <v>0</v>
      </c>
      <c r="H988" s="24">
        <v>4432</v>
      </c>
      <c r="I988" s="3" t="e">
        <f ca="1">MesesATexto(D988)</f>
        <v>#NAME?</v>
      </c>
      <c r="J988" s="25">
        <f t="shared" si="15"/>
        <v>45287</v>
      </c>
      <c r="K988" s="5">
        <v>45294</v>
      </c>
      <c r="Y988" s="26"/>
      <c r="Z988" s="5"/>
      <c r="AA988" s="5"/>
    </row>
    <row r="989" spans="1:27" s="3" customFormat="1" ht="11.25" customHeight="1" x14ac:dyDescent="0.3">
      <c r="A989" s="2" t="s">
        <v>25</v>
      </c>
      <c r="B989" s="3" t="s">
        <v>1531</v>
      </c>
      <c r="C989" s="22">
        <v>2023</v>
      </c>
      <c r="D989" s="22">
        <v>12</v>
      </c>
      <c r="E989" s="22">
        <v>27</v>
      </c>
      <c r="F989" s="23" t="s">
        <v>1003</v>
      </c>
      <c r="G989" s="24">
        <v>0</v>
      </c>
      <c r="H989" s="24">
        <v>7410</v>
      </c>
      <c r="I989" s="3" t="e">
        <f ca="1">MesesATexto(D989)</f>
        <v>#NAME?</v>
      </c>
      <c r="J989" s="25">
        <f t="shared" si="15"/>
        <v>45287</v>
      </c>
      <c r="K989" s="5">
        <v>45294</v>
      </c>
      <c r="Y989" s="26"/>
      <c r="Z989" s="5"/>
      <c r="AA989" s="5"/>
    </row>
    <row r="990" spans="1:27" s="3" customFormat="1" ht="11.25" customHeight="1" x14ac:dyDescent="0.3">
      <c r="A990" s="2" t="s">
        <v>25</v>
      </c>
      <c r="B990" s="3" t="s">
        <v>1532</v>
      </c>
      <c r="C990" s="22">
        <v>2023</v>
      </c>
      <c r="D990" s="22">
        <v>12</v>
      </c>
      <c r="E990" s="22">
        <v>27</v>
      </c>
      <c r="F990" s="23" t="s">
        <v>30</v>
      </c>
      <c r="G990" s="24">
        <v>0</v>
      </c>
      <c r="H990" s="24">
        <v>10000</v>
      </c>
      <c r="I990" s="3" t="e">
        <f ca="1">MesesATexto(D990)</f>
        <v>#NAME?</v>
      </c>
      <c r="J990" s="25">
        <f t="shared" si="15"/>
        <v>45287</v>
      </c>
      <c r="K990" s="5">
        <v>45294</v>
      </c>
      <c r="Y990" s="26"/>
      <c r="Z990" s="5"/>
      <c r="AA990" s="5"/>
    </row>
    <row r="991" spans="1:27" s="3" customFormat="1" ht="11.25" customHeight="1" x14ac:dyDescent="0.3">
      <c r="A991" s="2" t="s">
        <v>25</v>
      </c>
      <c r="B991" s="3" t="s">
        <v>1533</v>
      </c>
      <c r="C991" s="22">
        <v>2023</v>
      </c>
      <c r="D991" s="22">
        <v>12</v>
      </c>
      <c r="E991" s="22">
        <v>28</v>
      </c>
      <c r="F991" s="23" t="s">
        <v>901</v>
      </c>
      <c r="G991" s="24">
        <v>0</v>
      </c>
      <c r="H991" s="24">
        <v>6853</v>
      </c>
      <c r="I991" s="3" t="e">
        <f ca="1">MesesATexto(D991)</f>
        <v>#NAME?</v>
      </c>
      <c r="J991" s="25">
        <f t="shared" si="15"/>
        <v>45288</v>
      </c>
      <c r="K991" s="5">
        <v>45294</v>
      </c>
      <c r="Y991" s="26"/>
      <c r="Z991" s="5"/>
      <c r="AA991" s="5"/>
    </row>
    <row r="992" spans="1:27" s="3" customFormat="1" ht="11.25" customHeight="1" x14ac:dyDescent="0.3">
      <c r="A992" s="2" t="s">
        <v>25</v>
      </c>
      <c r="B992" s="3" t="s">
        <v>1534</v>
      </c>
      <c r="C992" s="22">
        <v>2023</v>
      </c>
      <c r="D992" s="22">
        <v>12</v>
      </c>
      <c r="E992" s="22">
        <v>28</v>
      </c>
      <c r="F992" s="23" t="s">
        <v>30</v>
      </c>
      <c r="G992" s="24">
        <v>0</v>
      </c>
      <c r="H992" s="24">
        <v>10000</v>
      </c>
      <c r="I992" s="3" t="e">
        <f ca="1">MesesATexto(D992)</f>
        <v>#NAME?</v>
      </c>
      <c r="J992" s="25">
        <f t="shared" si="15"/>
        <v>45288</v>
      </c>
      <c r="K992" s="5">
        <v>45294</v>
      </c>
      <c r="Y992" s="26"/>
      <c r="Z992" s="5"/>
      <c r="AA992" s="5"/>
    </row>
    <row r="993" spans="1:27" s="3" customFormat="1" ht="11.25" customHeight="1" x14ac:dyDescent="0.3">
      <c r="A993" s="2" t="s">
        <v>25</v>
      </c>
      <c r="B993" s="3" t="s">
        <v>1535</v>
      </c>
      <c r="C993" s="22">
        <v>2023</v>
      </c>
      <c r="D993" s="22">
        <v>12</v>
      </c>
      <c r="E993" s="22">
        <v>20</v>
      </c>
      <c r="F993" s="23" t="s">
        <v>70</v>
      </c>
      <c r="G993" s="24">
        <v>0</v>
      </c>
      <c r="H993" s="24">
        <v>5000</v>
      </c>
      <c r="I993" s="3" t="e">
        <f ca="1">MesesATexto(D993)</f>
        <v>#NAME?</v>
      </c>
      <c r="J993" s="25">
        <f t="shared" si="15"/>
        <v>45280</v>
      </c>
      <c r="K993" s="5">
        <v>45294</v>
      </c>
      <c r="Y993" s="26"/>
      <c r="Z993" s="5"/>
      <c r="AA993" s="5"/>
    </row>
    <row r="994" spans="1:27" s="3" customFormat="1" ht="11.25" customHeight="1" x14ac:dyDescent="0.3">
      <c r="A994" s="2" t="s">
        <v>25</v>
      </c>
      <c r="B994" s="3" t="s">
        <v>1536</v>
      </c>
      <c r="C994" s="22">
        <v>2023</v>
      </c>
      <c r="D994" s="22">
        <v>12</v>
      </c>
      <c r="E994" s="22">
        <v>29</v>
      </c>
      <c r="F994" s="23" t="s">
        <v>80</v>
      </c>
      <c r="G994" s="24">
        <v>0</v>
      </c>
      <c r="H994" s="24">
        <v>8000</v>
      </c>
      <c r="I994" s="3" t="e">
        <f ca="1">MesesATexto(D994)</f>
        <v>#NAME?</v>
      </c>
      <c r="J994" s="25">
        <f t="shared" si="15"/>
        <v>45289</v>
      </c>
      <c r="K994" s="5">
        <v>45294</v>
      </c>
      <c r="Y994" s="26"/>
      <c r="Z994" s="5"/>
      <c r="AA994" s="5"/>
    </row>
    <row r="995" spans="1:27" s="3" customFormat="1" ht="11.25" customHeight="1" x14ac:dyDescent="0.3">
      <c r="A995" s="2" t="s">
        <v>25</v>
      </c>
      <c r="B995" s="3" t="s">
        <v>1537</v>
      </c>
      <c r="C995" s="22">
        <v>2023</v>
      </c>
      <c r="D995" s="22">
        <v>12</v>
      </c>
      <c r="E995" s="22">
        <v>29</v>
      </c>
      <c r="F995" s="23" t="s">
        <v>1538</v>
      </c>
      <c r="G995" s="24"/>
      <c r="H995" s="24">
        <v>7413</v>
      </c>
      <c r="I995" s="3" t="e">
        <f ca="1">MesesATexto(D995)</f>
        <v>#NAME?</v>
      </c>
      <c r="J995" s="25">
        <f t="shared" si="15"/>
        <v>45289</v>
      </c>
      <c r="K995" s="5">
        <v>45294</v>
      </c>
      <c r="Y995" s="26"/>
      <c r="Z995" s="5"/>
      <c r="AA995" s="5"/>
    </row>
    <row r="996" spans="1:27" s="3" customFormat="1" ht="11.25" customHeight="1" x14ac:dyDescent="0.3">
      <c r="A996" s="2" t="s">
        <v>38</v>
      </c>
      <c r="B996" s="3" t="s">
        <v>1539</v>
      </c>
      <c r="C996" s="22">
        <v>2023</v>
      </c>
      <c r="D996" s="22">
        <v>12</v>
      </c>
      <c r="E996" s="22">
        <v>4</v>
      </c>
      <c r="F996" s="23" t="s">
        <v>40</v>
      </c>
      <c r="G996" s="24"/>
      <c r="H996" s="24">
        <v>25000</v>
      </c>
      <c r="I996" s="3" t="e">
        <f ca="1">MesesATexto(D996)</f>
        <v>#NAME?</v>
      </c>
      <c r="J996" s="25">
        <f t="shared" si="15"/>
        <v>45264</v>
      </c>
      <c r="K996" s="5">
        <v>45288</v>
      </c>
      <c r="Y996" s="26"/>
      <c r="Z996" s="5"/>
      <c r="AA996" s="5"/>
    </row>
    <row r="997" spans="1:27" s="3" customFormat="1" ht="11.25" customHeight="1" x14ac:dyDescent="0.3">
      <c r="A997" s="2" t="s">
        <v>59</v>
      </c>
      <c r="B997" s="3" t="s">
        <v>1540</v>
      </c>
      <c r="C997" s="22">
        <v>2023</v>
      </c>
      <c r="D997" s="22">
        <v>12</v>
      </c>
      <c r="E997" s="22">
        <v>25</v>
      </c>
      <c r="F997" s="23" t="s">
        <v>1541</v>
      </c>
      <c r="G997" s="24">
        <v>1593.93</v>
      </c>
      <c r="H997" s="24">
        <v>6907</v>
      </c>
      <c r="I997" s="3" t="e">
        <f ca="1">MesesATexto(D997)</f>
        <v>#NAME?</v>
      </c>
      <c r="J997" s="25">
        <f t="shared" si="15"/>
        <v>45285</v>
      </c>
      <c r="K997" s="5">
        <v>45288</v>
      </c>
      <c r="Y997" s="26"/>
      <c r="Z997" s="5"/>
      <c r="AA997" s="5"/>
    </row>
    <row r="998" spans="1:27" s="3" customFormat="1" ht="11.25" customHeight="1" x14ac:dyDescent="0.3">
      <c r="A998" s="2" t="s">
        <v>81</v>
      </c>
      <c r="B998" s="3" t="s">
        <v>1542</v>
      </c>
      <c r="C998" s="22">
        <v>2023</v>
      </c>
      <c r="D998" s="22">
        <v>12</v>
      </c>
      <c r="E998" s="22">
        <v>12</v>
      </c>
      <c r="F998" s="23" t="s">
        <v>1543</v>
      </c>
      <c r="G998" s="24">
        <v>503.39</v>
      </c>
      <c r="H998" s="24">
        <v>3300</v>
      </c>
      <c r="I998" s="3" t="e">
        <f ca="1">MesesATexto(D998)</f>
        <v>#NAME?</v>
      </c>
      <c r="J998" s="25">
        <f t="shared" si="15"/>
        <v>45272</v>
      </c>
      <c r="K998" s="5">
        <v>45288</v>
      </c>
      <c r="Y998" s="26"/>
      <c r="Z998" s="5"/>
      <c r="AA998" s="5"/>
    </row>
    <row r="999" spans="1:27" s="3" customFormat="1" ht="11.25" customHeight="1" x14ac:dyDescent="0.3">
      <c r="A999" s="2" t="s">
        <v>322</v>
      </c>
      <c r="B999" s="3" t="s">
        <v>1544</v>
      </c>
      <c r="C999" s="22">
        <v>2023</v>
      </c>
      <c r="D999" s="22">
        <v>12</v>
      </c>
      <c r="E999" s="22">
        <v>27</v>
      </c>
      <c r="F999" s="23" t="s">
        <v>1545</v>
      </c>
      <c r="G999" s="24">
        <v>567.46</v>
      </c>
      <c r="H999" s="24">
        <v>3720</v>
      </c>
      <c r="I999" s="3" t="e">
        <f ca="1">MesesATexto(D999)</f>
        <v>#NAME?</v>
      </c>
      <c r="J999" s="25">
        <f t="shared" si="15"/>
        <v>45287</v>
      </c>
      <c r="K999" s="5">
        <v>45288</v>
      </c>
      <c r="Y999" s="26"/>
      <c r="Z999" s="5"/>
      <c r="AA999" s="5"/>
    </row>
    <row r="1000" spans="1:27" s="3" customFormat="1" ht="11.25" customHeight="1" x14ac:dyDescent="0.3">
      <c r="A1000" s="2" t="s">
        <v>47</v>
      </c>
      <c r="B1000" s="3" t="s">
        <v>1546</v>
      </c>
      <c r="C1000" s="22">
        <v>2023</v>
      </c>
      <c r="D1000" s="22">
        <v>12</v>
      </c>
      <c r="E1000" s="22">
        <v>21</v>
      </c>
      <c r="F1000" s="23" t="s">
        <v>175</v>
      </c>
      <c r="G1000" s="24"/>
      <c r="H1000" s="24">
        <v>217100</v>
      </c>
      <c r="I1000" s="3" t="e">
        <f ca="1">MesesATexto(D1000)</f>
        <v>#NAME?</v>
      </c>
      <c r="J1000" s="25">
        <f t="shared" si="15"/>
        <v>45281</v>
      </c>
      <c r="K1000" s="5">
        <v>45282</v>
      </c>
      <c r="Y1000" s="26"/>
      <c r="Z1000" s="5"/>
      <c r="AA1000" s="5"/>
    </row>
    <row r="1001" spans="1:27" s="3" customFormat="1" ht="11.25" customHeight="1" x14ac:dyDescent="0.3">
      <c r="A1001" s="2" t="s">
        <v>38</v>
      </c>
      <c r="B1001" s="3" t="s">
        <v>1547</v>
      </c>
      <c r="C1001" s="22">
        <v>2023</v>
      </c>
      <c r="D1001" s="22">
        <v>12</v>
      </c>
      <c r="E1001" s="22">
        <v>21</v>
      </c>
      <c r="F1001" s="23" t="s">
        <v>532</v>
      </c>
      <c r="G1001" s="24"/>
      <c r="H1001" s="24">
        <v>3000</v>
      </c>
      <c r="I1001" s="3" t="e">
        <f ca="1">MesesATexto(D1001)</f>
        <v>#NAME?</v>
      </c>
      <c r="J1001" s="25">
        <f t="shared" si="15"/>
        <v>45281</v>
      </c>
      <c r="K1001" s="5">
        <v>45282</v>
      </c>
      <c r="Y1001" s="26"/>
      <c r="Z1001" s="5"/>
      <c r="AA1001" s="5"/>
    </row>
    <row r="1002" spans="1:27" s="3" customFormat="1" ht="11.25" customHeight="1" x14ac:dyDescent="0.3">
      <c r="A1002" s="2" t="s">
        <v>25</v>
      </c>
      <c r="B1002" s="3" t="s">
        <v>1548</v>
      </c>
      <c r="C1002" s="22">
        <v>2023</v>
      </c>
      <c r="D1002" s="22">
        <v>12</v>
      </c>
      <c r="E1002" s="22">
        <v>21</v>
      </c>
      <c r="F1002" s="23" t="s">
        <v>1549</v>
      </c>
      <c r="G1002" s="24">
        <v>0</v>
      </c>
      <c r="H1002" s="24">
        <v>6748</v>
      </c>
      <c r="I1002" s="3" t="e">
        <f ca="1">MesesATexto(D1002)</f>
        <v>#NAME?</v>
      </c>
      <c r="J1002" s="25">
        <f t="shared" si="15"/>
        <v>45281</v>
      </c>
      <c r="K1002" s="5">
        <v>45282</v>
      </c>
      <c r="Y1002" s="26"/>
      <c r="Z1002" s="5"/>
      <c r="AA1002" s="5"/>
    </row>
    <row r="1003" spans="1:27" s="3" customFormat="1" ht="11.25" customHeight="1" x14ac:dyDescent="0.3">
      <c r="A1003" s="2" t="s">
        <v>25</v>
      </c>
      <c r="B1003" s="3" t="s">
        <v>1550</v>
      </c>
      <c r="C1003" s="22">
        <v>2023</v>
      </c>
      <c r="D1003" s="22">
        <v>12</v>
      </c>
      <c r="E1003" s="22">
        <v>21</v>
      </c>
      <c r="F1003" s="23" t="s">
        <v>33</v>
      </c>
      <c r="G1003" s="24">
        <v>0</v>
      </c>
      <c r="H1003" s="24">
        <v>4000</v>
      </c>
      <c r="I1003" s="3" t="e">
        <f ca="1">MesesATexto(D1003)</f>
        <v>#NAME?</v>
      </c>
      <c r="J1003" s="25">
        <f t="shared" si="15"/>
        <v>45281</v>
      </c>
      <c r="K1003" s="5">
        <v>45282</v>
      </c>
      <c r="Y1003" s="26"/>
      <c r="Z1003" s="5"/>
      <c r="AA1003" s="5"/>
    </row>
    <row r="1004" spans="1:27" s="3" customFormat="1" ht="11.25" customHeight="1" x14ac:dyDescent="0.3">
      <c r="A1004" s="2" t="s">
        <v>25</v>
      </c>
      <c r="B1004" s="3" t="s">
        <v>1551</v>
      </c>
      <c r="C1004" s="22">
        <v>2023</v>
      </c>
      <c r="D1004" s="22">
        <v>12</v>
      </c>
      <c r="E1004" s="22">
        <v>21</v>
      </c>
      <c r="F1004" s="23" t="s">
        <v>30</v>
      </c>
      <c r="G1004" s="24">
        <v>0</v>
      </c>
      <c r="H1004" s="24">
        <v>10000</v>
      </c>
      <c r="I1004" s="3" t="e">
        <f ca="1">MesesATexto(D1004)</f>
        <v>#NAME?</v>
      </c>
      <c r="J1004" s="25">
        <f t="shared" si="15"/>
        <v>45281</v>
      </c>
      <c r="K1004" s="5">
        <v>45282</v>
      </c>
      <c r="Y1004" s="26"/>
      <c r="Z1004" s="5"/>
      <c r="AA1004" s="5"/>
    </row>
    <row r="1005" spans="1:27" s="3" customFormat="1" ht="11.25" customHeight="1" x14ac:dyDescent="0.3">
      <c r="A1005" s="2" t="s">
        <v>25</v>
      </c>
      <c r="B1005" s="3" t="s">
        <v>1552</v>
      </c>
      <c r="C1005" s="22">
        <v>2023</v>
      </c>
      <c r="D1005" s="22">
        <v>12</v>
      </c>
      <c r="E1005" s="22">
        <v>20</v>
      </c>
      <c r="F1005" s="23" t="s">
        <v>30</v>
      </c>
      <c r="G1005" s="24">
        <v>0</v>
      </c>
      <c r="H1005" s="24">
        <v>10000</v>
      </c>
      <c r="I1005" s="3" t="e">
        <f ca="1">MesesATexto(D1005)</f>
        <v>#NAME?</v>
      </c>
      <c r="J1005" s="25">
        <f t="shared" si="15"/>
        <v>45280</v>
      </c>
      <c r="K1005" s="5">
        <v>45282</v>
      </c>
      <c r="Y1005" s="26"/>
      <c r="Z1005" s="5"/>
      <c r="AA1005" s="5"/>
    </row>
    <row r="1006" spans="1:27" s="3" customFormat="1" ht="11.25" customHeight="1" x14ac:dyDescent="0.3">
      <c r="A1006" s="2" t="s">
        <v>25</v>
      </c>
      <c r="B1006" s="3" t="s">
        <v>1553</v>
      </c>
      <c r="C1006" s="22">
        <v>2023</v>
      </c>
      <c r="D1006" s="22">
        <v>12</v>
      </c>
      <c r="E1006" s="22">
        <v>20</v>
      </c>
      <c r="F1006" s="23" t="s">
        <v>70</v>
      </c>
      <c r="G1006" s="24">
        <v>0</v>
      </c>
      <c r="H1006" s="24">
        <v>5000</v>
      </c>
      <c r="I1006" s="3" t="e">
        <f ca="1">MesesATexto(D1006)</f>
        <v>#NAME?</v>
      </c>
      <c r="J1006" s="25">
        <f t="shared" si="15"/>
        <v>45280</v>
      </c>
      <c r="K1006" s="5">
        <v>45282</v>
      </c>
      <c r="Y1006" s="26"/>
      <c r="Z1006" s="5"/>
      <c r="AA1006" s="5"/>
    </row>
    <row r="1007" spans="1:27" s="3" customFormat="1" ht="11.25" customHeight="1" x14ac:dyDescent="0.3">
      <c r="A1007" s="2" t="s">
        <v>25</v>
      </c>
      <c r="B1007" s="3" t="s">
        <v>1554</v>
      </c>
      <c r="C1007" s="22">
        <v>2023</v>
      </c>
      <c r="D1007" s="22">
        <v>12</v>
      </c>
      <c r="E1007" s="22">
        <v>20</v>
      </c>
      <c r="F1007" s="23" t="s">
        <v>792</v>
      </c>
      <c r="G1007" s="24">
        <v>0</v>
      </c>
      <c r="H1007" s="24">
        <v>6740</v>
      </c>
      <c r="I1007" s="3" t="e">
        <f ca="1">MesesATexto(D1007)</f>
        <v>#NAME?</v>
      </c>
      <c r="J1007" s="25">
        <f t="shared" si="15"/>
        <v>45280</v>
      </c>
      <c r="K1007" s="5">
        <v>45282</v>
      </c>
      <c r="Y1007" s="26"/>
      <c r="Z1007" s="5"/>
      <c r="AA1007" s="5"/>
    </row>
    <row r="1008" spans="1:27" s="3" customFormat="1" ht="11.25" customHeight="1" x14ac:dyDescent="0.3">
      <c r="A1008" s="2" t="s">
        <v>25</v>
      </c>
      <c r="B1008" s="3" t="s">
        <v>1555</v>
      </c>
      <c r="C1008" s="22">
        <v>2023</v>
      </c>
      <c r="D1008" s="22">
        <v>12</v>
      </c>
      <c r="E1008" s="22">
        <v>19</v>
      </c>
      <c r="F1008" s="23" t="s">
        <v>1556</v>
      </c>
      <c r="G1008" s="24">
        <v>0</v>
      </c>
      <c r="H1008" s="24">
        <v>5900</v>
      </c>
      <c r="I1008" s="3" t="e">
        <f ca="1">MesesATexto(D1008)</f>
        <v>#NAME?</v>
      </c>
      <c r="J1008" s="25">
        <f t="shared" si="15"/>
        <v>45279</v>
      </c>
      <c r="K1008" s="5">
        <v>45282</v>
      </c>
      <c r="Y1008" s="26"/>
      <c r="Z1008" s="5"/>
      <c r="AA1008" s="5"/>
    </row>
    <row r="1009" spans="1:27" s="3" customFormat="1" ht="11.25" customHeight="1" x14ac:dyDescent="0.3">
      <c r="A1009" s="2" t="s">
        <v>25</v>
      </c>
      <c r="B1009" s="3" t="s">
        <v>1557</v>
      </c>
      <c r="C1009" s="22">
        <v>2023</v>
      </c>
      <c r="D1009" s="22">
        <v>12</v>
      </c>
      <c r="E1009" s="22">
        <v>19</v>
      </c>
      <c r="F1009" s="23" t="s">
        <v>719</v>
      </c>
      <c r="G1009" s="24">
        <v>0</v>
      </c>
      <c r="H1009" s="24">
        <v>6450</v>
      </c>
      <c r="I1009" s="3" t="e">
        <f ca="1">MesesATexto(D1009)</f>
        <v>#NAME?</v>
      </c>
      <c r="J1009" s="25">
        <f t="shared" si="15"/>
        <v>45279</v>
      </c>
      <c r="K1009" s="5">
        <v>45282</v>
      </c>
      <c r="Y1009" s="26"/>
      <c r="Z1009" s="5"/>
      <c r="AA1009" s="5"/>
    </row>
    <row r="1010" spans="1:27" s="3" customFormat="1" ht="11.25" customHeight="1" x14ac:dyDescent="0.3">
      <c r="A1010" s="2" t="s">
        <v>25</v>
      </c>
      <c r="B1010" s="3" t="s">
        <v>1558</v>
      </c>
      <c r="C1010" s="22">
        <v>2023</v>
      </c>
      <c r="D1010" s="22">
        <v>12</v>
      </c>
      <c r="E1010" s="22">
        <v>19</v>
      </c>
      <c r="F1010" s="23" t="s">
        <v>1559</v>
      </c>
      <c r="G1010" s="24">
        <v>0</v>
      </c>
      <c r="H1010" s="24">
        <v>7852</v>
      </c>
      <c r="I1010" s="3" t="e">
        <f ca="1">MesesATexto(D1010)</f>
        <v>#NAME?</v>
      </c>
      <c r="J1010" s="25">
        <f t="shared" si="15"/>
        <v>45279</v>
      </c>
      <c r="K1010" s="5">
        <v>45282</v>
      </c>
      <c r="Y1010" s="26"/>
      <c r="Z1010" s="5"/>
      <c r="AA1010" s="5"/>
    </row>
    <row r="1011" spans="1:27" s="3" customFormat="1" ht="11.25" customHeight="1" x14ac:dyDescent="0.3">
      <c r="A1011" s="2" t="s">
        <v>25</v>
      </c>
      <c r="B1011" s="3" t="s">
        <v>1560</v>
      </c>
      <c r="C1011" s="22">
        <v>2023</v>
      </c>
      <c r="D1011" s="22">
        <v>12</v>
      </c>
      <c r="E1011" s="22">
        <v>18</v>
      </c>
      <c r="F1011" s="23" t="s">
        <v>1003</v>
      </c>
      <c r="G1011" s="24">
        <v>0</v>
      </c>
      <c r="H1011" s="24">
        <v>7410</v>
      </c>
      <c r="I1011" s="3" t="e">
        <f ca="1">MesesATexto(D1011)</f>
        <v>#NAME?</v>
      </c>
      <c r="J1011" s="25">
        <f t="shared" si="15"/>
        <v>45278</v>
      </c>
      <c r="K1011" s="5">
        <v>45282</v>
      </c>
      <c r="Y1011" s="26"/>
      <c r="Z1011" s="5"/>
      <c r="AA1011" s="5"/>
    </row>
    <row r="1012" spans="1:27" s="3" customFormat="1" ht="11.25" customHeight="1" x14ac:dyDescent="0.3">
      <c r="A1012" s="2" t="s">
        <v>25</v>
      </c>
      <c r="B1012" s="3" t="s">
        <v>1561</v>
      </c>
      <c r="C1012" s="22">
        <v>2023</v>
      </c>
      <c r="D1012" s="22">
        <v>12</v>
      </c>
      <c r="E1012" s="22">
        <v>18</v>
      </c>
      <c r="F1012" s="23" t="s">
        <v>893</v>
      </c>
      <c r="G1012" s="24">
        <v>0</v>
      </c>
      <c r="H1012" s="24">
        <v>8450</v>
      </c>
      <c r="I1012" s="3" t="e">
        <f ca="1">MesesATexto(D1012)</f>
        <v>#NAME?</v>
      </c>
      <c r="J1012" s="25">
        <f t="shared" si="15"/>
        <v>45278</v>
      </c>
      <c r="K1012" s="5">
        <v>45282</v>
      </c>
      <c r="Y1012" s="26"/>
      <c r="Z1012" s="5"/>
      <c r="AA1012" s="5"/>
    </row>
    <row r="1013" spans="1:27" s="3" customFormat="1" ht="11.25" customHeight="1" x14ac:dyDescent="0.3">
      <c r="A1013" s="2" t="s">
        <v>25</v>
      </c>
      <c r="B1013" s="3" t="s">
        <v>1562</v>
      </c>
      <c r="C1013" s="22">
        <v>2023</v>
      </c>
      <c r="D1013" s="22">
        <v>12</v>
      </c>
      <c r="E1013" s="22">
        <v>18</v>
      </c>
      <c r="F1013" s="23" t="s">
        <v>33</v>
      </c>
      <c r="G1013" s="24">
        <v>0</v>
      </c>
      <c r="H1013" s="24">
        <v>4000</v>
      </c>
      <c r="I1013" s="3" t="e">
        <f ca="1">MesesATexto(D1013)</f>
        <v>#NAME?</v>
      </c>
      <c r="J1013" s="25">
        <f t="shared" si="15"/>
        <v>45278</v>
      </c>
      <c r="K1013" s="5">
        <v>45282</v>
      </c>
      <c r="Y1013" s="26"/>
      <c r="Z1013" s="5"/>
      <c r="AA1013" s="5"/>
    </row>
    <row r="1014" spans="1:27" s="3" customFormat="1" ht="11.25" customHeight="1" x14ac:dyDescent="0.3">
      <c r="A1014" s="2" t="s">
        <v>25</v>
      </c>
      <c r="B1014" s="3" t="s">
        <v>1563</v>
      </c>
      <c r="C1014" s="22">
        <v>2023</v>
      </c>
      <c r="D1014" s="22">
        <v>12</v>
      </c>
      <c r="E1014" s="22">
        <v>17</v>
      </c>
      <c r="F1014" s="23" t="s">
        <v>1564</v>
      </c>
      <c r="G1014" s="24">
        <v>0</v>
      </c>
      <c r="H1014" s="24">
        <v>6931</v>
      </c>
      <c r="I1014" s="3" t="e">
        <f ca="1">MesesATexto(D1014)</f>
        <v>#NAME?</v>
      </c>
      <c r="J1014" s="25">
        <f t="shared" si="15"/>
        <v>45277</v>
      </c>
      <c r="K1014" s="5">
        <v>45282</v>
      </c>
      <c r="Y1014" s="26"/>
      <c r="Z1014" s="5"/>
      <c r="AA1014" s="5"/>
    </row>
    <row r="1015" spans="1:27" s="3" customFormat="1" ht="11.25" customHeight="1" x14ac:dyDescent="0.3">
      <c r="A1015" s="2" t="s">
        <v>25</v>
      </c>
      <c r="B1015" s="3" t="s">
        <v>1565</v>
      </c>
      <c r="C1015" s="22">
        <v>2023</v>
      </c>
      <c r="D1015" s="22">
        <v>12</v>
      </c>
      <c r="E1015" s="22">
        <v>17</v>
      </c>
      <c r="F1015" s="23" t="s">
        <v>1000</v>
      </c>
      <c r="G1015" s="24">
        <v>0</v>
      </c>
      <c r="H1015" s="24">
        <v>2500</v>
      </c>
      <c r="I1015" s="3" t="e">
        <f ca="1">MesesATexto(D1015)</f>
        <v>#NAME?</v>
      </c>
      <c r="J1015" s="25">
        <f t="shared" si="15"/>
        <v>45277</v>
      </c>
      <c r="K1015" s="5">
        <v>45282</v>
      </c>
      <c r="Y1015" s="26"/>
      <c r="Z1015" s="5"/>
      <c r="AA1015" s="5"/>
    </row>
    <row r="1016" spans="1:27" s="3" customFormat="1" ht="11.25" customHeight="1" x14ac:dyDescent="0.3">
      <c r="A1016" s="2" t="s">
        <v>25</v>
      </c>
      <c r="B1016" s="3" t="s">
        <v>1566</v>
      </c>
      <c r="C1016" s="22">
        <v>2023</v>
      </c>
      <c r="D1016" s="22">
        <v>12</v>
      </c>
      <c r="E1016" s="22">
        <v>17</v>
      </c>
      <c r="F1016" s="23" t="s">
        <v>30</v>
      </c>
      <c r="G1016" s="24">
        <v>0</v>
      </c>
      <c r="H1016" s="24">
        <v>10000</v>
      </c>
      <c r="I1016" s="3" t="e">
        <f ca="1">MesesATexto(D1016)</f>
        <v>#NAME?</v>
      </c>
      <c r="J1016" s="25">
        <f t="shared" si="15"/>
        <v>45277</v>
      </c>
      <c r="K1016" s="5">
        <v>45282</v>
      </c>
      <c r="Y1016" s="26"/>
      <c r="Z1016" s="5"/>
      <c r="AA1016" s="5"/>
    </row>
    <row r="1017" spans="1:27" s="3" customFormat="1" ht="11.25" customHeight="1" x14ac:dyDescent="0.3">
      <c r="A1017" s="2" t="s">
        <v>453</v>
      </c>
      <c r="B1017" s="3" t="s">
        <v>1567</v>
      </c>
      <c r="C1017" s="22">
        <v>2023</v>
      </c>
      <c r="D1017" s="22">
        <v>12</v>
      </c>
      <c r="E1017" s="22">
        <v>18</v>
      </c>
      <c r="F1017" s="23" t="s">
        <v>113</v>
      </c>
      <c r="G1017" s="24">
        <v>152.54</v>
      </c>
      <c r="H1017" s="24">
        <v>1000</v>
      </c>
      <c r="I1017" s="3" t="e">
        <f ca="1">MesesATexto(D1017)</f>
        <v>#NAME?</v>
      </c>
      <c r="J1017" s="25">
        <f t="shared" si="15"/>
        <v>45278</v>
      </c>
      <c r="K1017" s="5">
        <v>45282</v>
      </c>
      <c r="Y1017" s="26"/>
      <c r="Z1017" s="5"/>
      <c r="AA1017" s="5"/>
    </row>
    <row r="1018" spans="1:27" s="3" customFormat="1" ht="11.25" customHeight="1" x14ac:dyDescent="0.3">
      <c r="A1018" s="2" t="s">
        <v>453</v>
      </c>
      <c r="B1018" s="3" t="s">
        <v>1568</v>
      </c>
      <c r="C1018" s="22">
        <v>2023</v>
      </c>
      <c r="D1018" s="22">
        <v>12</v>
      </c>
      <c r="E1018" s="22">
        <v>19</v>
      </c>
      <c r="F1018" s="23" t="s">
        <v>324</v>
      </c>
      <c r="G1018" s="24">
        <v>305.08</v>
      </c>
      <c r="H1018" s="24">
        <v>2000</v>
      </c>
      <c r="I1018" s="3" t="e">
        <f ca="1">MesesATexto(D1018)</f>
        <v>#NAME?</v>
      </c>
      <c r="J1018" s="25">
        <f t="shared" si="15"/>
        <v>45279</v>
      </c>
      <c r="K1018" s="5">
        <v>45282</v>
      </c>
      <c r="Y1018" s="26"/>
      <c r="Z1018" s="5"/>
      <c r="AA1018" s="5"/>
    </row>
    <row r="1019" spans="1:27" s="3" customFormat="1" ht="11.25" customHeight="1" x14ac:dyDescent="0.3">
      <c r="A1019" s="2" t="s">
        <v>453</v>
      </c>
      <c r="B1019" s="3" t="s">
        <v>1569</v>
      </c>
      <c r="C1019" s="22">
        <v>2023</v>
      </c>
      <c r="D1019" s="22">
        <v>12</v>
      </c>
      <c r="E1019" s="22">
        <v>22</v>
      </c>
      <c r="F1019" s="23" t="s">
        <v>1000</v>
      </c>
      <c r="G1019" s="24">
        <v>450</v>
      </c>
      <c r="H1019" s="24">
        <v>2950</v>
      </c>
      <c r="I1019" s="3" t="e">
        <f ca="1">MesesATexto(D1019)</f>
        <v>#NAME?</v>
      </c>
      <c r="J1019" s="25">
        <f t="shared" si="15"/>
        <v>45282</v>
      </c>
      <c r="K1019" s="5">
        <v>45282</v>
      </c>
      <c r="Y1019" s="26"/>
      <c r="Z1019" s="5"/>
      <c r="AA1019" s="5"/>
    </row>
    <row r="1020" spans="1:27" s="3" customFormat="1" ht="11.25" customHeight="1" x14ac:dyDescent="0.3">
      <c r="A1020" s="2" t="s">
        <v>38</v>
      </c>
      <c r="B1020" s="3" t="s">
        <v>1570</v>
      </c>
      <c r="C1020" s="22">
        <v>2023</v>
      </c>
      <c r="D1020" s="22">
        <v>12</v>
      </c>
      <c r="E1020" s="22">
        <v>19</v>
      </c>
      <c r="F1020" s="23" t="s">
        <v>40</v>
      </c>
      <c r="G1020" s="24">
        <v>0</v>
      </c>
      <c r="H1020" s="24">
        <v>25000</v>
      </c>
      <c r="I1020" s="3" t="e">
        <f ca="1">MesesATexto(D1020)</f>
        <v>#NAME?</v>
      </c>
      <c r="J1020" s="25">
        <f t="shared" si="15"/>
        <v>45279</v>
      </c>
      <c r="K1020" s="5">
        <v>45279</v>
      </c>
      <c r="Y1020" s="26"/>
      <c r="Z1020" s="5"/>
      <c r="AA1020" s="5"/>
    </row>
    <row r="1021" spans="1:27" s="3" customFormat="1" ht="11.25" customHeight="1" x14ac:dyDescent="0.3">
      <c r="A1021" s="2" t="s">
        <v>419</v>
      </c>
      <c r="B1021" s="3" t="s">
        <v>1571</v>
      </c>
      <c r="C1021" s="22">
        <v>2023</v>
      </c>
      <c r="D1021" s="22">
        <v>12</v>
      </c>
      <c r="E1021" s="22">
        <v>19</v>
      </c>
      <c r="F1021" s="23" t="s">
        <v>1572</v>
      </c>
      <c r="G1021" s="24">
        <v>4668</v>
      </c>
      <c r="H1021" s="24">
        <v>30600</v>
      </c>
      <c r="I1021" s="3" t="e">
        <f ca="1">MesesATexto(D1021)</f>
        <v>#NAME?</v>
      </c>
      <c r="J1021" s="25">
        <f t="shared" si="15"/>
        <v>45279</v>
      </c>
      <c r="K1021" s="5">
        <v>45279</v>
      </c>
      <c r="Y1021" s="26"/>
      <c r="Z1021" s="5"/>
      <c r="AA1021" s="5"/>
    </row>
    <row r="1022" spans="1:27" s="3" customFormat="1" ht="11.25" customHeight="1" x14ac:dyDescent="0.3">
      <c r="A1022" s="2" t="s">
        <v>419</v>
      </c>
      <c r="B1022" s="3" t="s">
        <v>1573</v>
      </c>
      <c r="C1022" s="22">
        <v>2023</v>
      </c>
      <c r="D1022" s="22">
        <v>12</v>
      </c>
      <c r="E1022" s="22">
        <v>15</v>
      </c>
      <c r="F1022" s="23" t="s">
        <v>1572</v>
      </c>
      <c r="G1022" s="24">
        <v>4668</v>
      </c>
      <c r="H1022" s="24">
        <v>30600</v>
      </c>
      <c r="I1022" s="3" t="e">
        <f ca="1">MesesATexto(D1022)</f>
        <v>#NAME?</v>
      </c>
      <c r="J1022" s="25">
        <f t="shared" si="15"/>
        <v>45275</v>
      </c>
      <c r="K1022" s="5">
        <v>45278</v>
      </c>
      <c r="Y1022" s="26"/>
      <c r="Z1022" s="5"/>
      <c r="AA1022" s="5"/>
    </row>
    <row r="1023" spans="1:27" s="3" customFormat="1" ht="11.25" customHeight="1" x14ac:dyDescent="0.3">
      <c r="A1023" s="2" t="s">
        <v>81</v>
      </c>
      <c r="B1023" s="3" t="s">
        <v>1574</v>
      </c>
      <c r="C1023" s="22">
        <v>2023</v>
      </c>
      <c r="D1023" s="22">
        <v>12</v>
      </c>
      <c r="E1023" s="22">
        <v>15</v>
      </c>
      <c r="F1023" s="23" t="s">
        <v>1575</v>
      </c>
      <c r="G1023" s="24">
        <v>455.34</v>
      </c>
      <c r="H1023" s="24">
        <v>2985</v>
      </c>
      <c r="I1023" s="3" t="e">
        <f ca="1">MesesATexto(D1023)</f>
        <v>#NAME?</v>
      </c>
      <c r="J1023" s="25">
        <f t="shared" si="15"/>
        <v>45275</v>
      </c>
      <c r="K1023" s="5">
        <v>45278</v>
      </c>
      <c r="Y1023" s="26"/>
      <c r="Z1023" s="5"/>
      <c r="AA1023" s="5"/>
    </row>
    <row r="1024" spans="1:27" s="3" customFormat="1" ht="11.25" customHeight="1" x14ac:dyDescent="0.3">
      <c r="A1024" s="2" t="s">
        <v>1576</v>
      </c>
      <c r="B1024" s="3" t="s">
        <v>1577</v>
      </c>
      <c r="C1024" s="22">
        <v>2023</v>
      </c>
      <c r="D1024" s="22">
        <v>12</v>
      </c>
      <c r="E1024" s="22">
        <v>15</v>
      </c>
      <c r="F1024" s="23" t="s">
        <v>1578</v>
      </c>
      <c r="G1024" s="24">
        <v>512.54</v>
      </c>
      <c r="H1024" s="24">
        <v>3360</v>
      </c>
      <c r="I1024" s="3" t="e">
        <f ca="1">MesesATexto(D1024)</f>
        <v>#NAME?</v>
      </c>
      <c r="J1024" s="25">
        <f t="shared" si="15"/>
        <v>45275</v>
      </c>
      <c r="K1024" s="5">
        <v>45278</v>
      </c>
      <c r="Y1024" s="26"/>
      <c r="Z1024" s="5"/>
      <c r="AA1024" s="5"/>
    </row>
    <row r="1025" spans="1:27" s="3" customFormat="1" ht="11.25" customHeight="1" x14ac:dyDescent="0.3">
      <c r="A1025" s="2" t="s">
        <v>96</v>
      </c>
      <c r="B1025" s="3" t="s">
        <v>1579</v>
      </c>
      <c r="C1025" s="22">
        <v>2023</v>
      </c>
      <c r="D1025" s="22">
        <v>12</v>
      </c>
      <c r="E1025" s="22">
        <v>17</v>
      </c>
      <c r="F1025" s="23" t="s">
        <v>1580</v>
      </c>
      <c r="G1025" s="24">
        <v>464.57</v>
      </c>
      <c r="H1025" s="24">
        <v>3144.62</v>
      </c>
      <c r="I1025" s="3" t="e">
        <f ca="1">MesesATexto(D1025)</f>
        <v>#NAME?</v>
      </c>
      <c r="J1025" s="25">
        <f t="shared" si="15"/>
        <v>45277</v>
      </c>
      <c r="K1025" s="5">
        <v>45278</v>
      </c>
      <c r="Y1025" s="26"/>
      <c r="Z1025" s="5"/>
      <c r="AA1025" s="5"/>
    </row>
    <row r="1026" spans="1:27" s="3" customFormat="1" ht="11.25" customHeight="1" x14ac:dyDescent="0.3">
      <c r="A1026" s="2" t="s">
        <v>25</v>
      </c>
      <c r="B1026" s="3" t="s">
        <v>1581</v>
      </c>
      <c r="C1026" s="22">
        <v>2023</v>
      </c>
      <c r="D1026" s="22">
        <v>12</v>
      </c>
      <c r="E1026" s="22">
        <v>17</v>
      </c>
      <c r="F1026" s="23" t="s">
        <v>245</v>
      </c>
      <c r="G1026" s="24">
        <v>0</v>
      </c>
      <c r="H1026" s="24">
        <v>20000</v>
      </c>
      <c r="I1026" s="3" t="e">
        <f ca="1">MesesATexto(D1026)</f>
        <v>#NAME?</v>
      </c>
      <c r="J1026" s="25">
        <f t="shared" si="15"/>
        <v>45277</v>
      </c>
      <c r="K1026" s="5">
        <v>45278</v>
      </c>
      <c r="Y1026" s="26"/>
      <c r="Z1026" s="5"/>
      <c r="AA1026" s="5"/>
    </row>
    <row r="1027" spans="1:27" s="3" customFormat="1" ht="11.25" customHeight="1" x14ac:dyDescent="0.3">
      <c r="A1027" s="2" t="s">
        <v>25</v>
      </c>
      <c r="B1027" s="3" t="s">
        <v>1582</v>
      </c>
      <c r="C1027" s="22">
        <v>2023</v>
      </c>
      <c r="D1027" s="22">
        <v>12</v>
      </c>
      <c r="E1027" s="22">
        <v>15</v>
      </c>
      <c r="F1027" s="23" t="s">
        <v>770</v>
      </c>
      <c r="G1027" s="24">
        <v>0</v>
      </c>
      <c r="H1027" s="24">
        <v>6785</v>
      </c>
      <c r="I1027" s="3" t="e">
        <f ca="1">MesesATexto(D1027)</f>
        <v>#NAME?</v>
      </c>
      <c r="J1027" s="25">
        <f t="shared" si="15"/>
        <v>45275</v>
      </c>
      <c r="K1027" s="5">
        <v>45278</v>
      </c>
      <c r="Y1027" s="26"/>
      <c r="Z1027" s="5"/>
      <c r="AA1027" s="5"/>
    </row>
    <row r="1028" spans="1:27" s="3" customFormat="1" ht="11.25" customHeight="1" x14ac:dyDescent="0.3">
      <c r="A1028" s="2" t="s">
        <v>25</v>
      </c>
      <c r="B1028" s="3" t="s">
        <v>1583</v>
      </c>
      <c r="C1028" s="22">
        <v>2023</v>
      </c>
      <c r="D1028" s="22">
        <v>12</v>
      </c>
      <c r="E1028" s="22">
        <v>15</v>
      </c>
      <c r="F1028" s="23" t="s">
        <v>33</v>
      </c>
      <c r="G1028" s="24">
        <v>0</v>
      </c>
      <c r="H1028" s="24">
        <v>4000</v>
      </c>
      <c r="I1028" s="3" t="e">
        <f ca="1">MesesATexto(D1028)</f>
        <v>#NAME?</v>
      </c>
      <c r="J1028" s="25">
        <f t="shared" si="15"/>
        <v>45275</v>
      </c>
      <c r="K1028" s="5">
        <v>45278</v>
      </c>
      <c r="Y1028" s="26"/>
      <c r="Z1028" s="5"/>
      <c r="AA1028" s="5"/>
    </row>
    <row r="1029" spans="1:27" s="3" customFormat="1" ht="11.25" customHeight="1" x14ac:dyDescent="0.3">
      <c r="A1029" s="2" t="s">
        <v>25</v>
      </c>
      <c r="B1029" s="3" t="s">
        <v>1584</v>
      </c>
      <c r="C1029" s="22">
        <v>2023</v>
      </c>
      <c r="D1029" s="22">
        <v>12</v>
      </c>
      <c r="E1029" s="22">
        <v>15</v>
      </c>
      <c r="F1029" s="23" t="s">
        <v>30</v>
      </c>
      <c r="G1029" s="24">
        <v>0</v>
      </c>
      <c r="H1029" s="24">
        <v>10000</v>
      </c>
      <c r="I1029" s="3" t="e">
        <f ca="1">MesesATexto(D1029)</f>
        <v>#NAME?</v>
      </c>
      <c r="J1029" s="25">
        <f t="shared" si="15"/>
        <v>45275</v>
      </c>
      <c r="K1029" s="5">
        <v>45278</v>
      </c>
      <c r="Y1029" s="26"/>
      <c r="Z1029" s="5"/>
      <c r="AA1029" s="5"/>
    </row>
    <row r="1030" spans="1:27" s="3" customFormat="1" ht="11.25" customHeight="1" x14ac:dyDescent="0.3">
      <c r="A1030" s="2" t="s">
        <v>25</v>
      </c>
      <c r="B1030" s="3" t="s">
        <v>1585</v>
      </c>
      <c r="C1030" s="22">
        <v>2023</v>
      </c>
      <c r="D1030" s="22">
        <v>12</v>
      </c>
      <c r="E1030" s="22">
        <v>14</v>
      </c>
      <c r="F1030" s="23" t="s">
        <v>1586</v>
      </c>
      <c r="G1030" s="24">
        <v>0</v>
      </c>
      <c r="H1030" s="24">
        <v>3750</v>
      </c>
      <c r="I1030" s="3" t="e">
        <f ca="1">MesesATexto(D1030)</f>
        <v>#NAME?</v>
      </c>
      <c r="J1030" s="25">
        <f t="shared" si="15"/>
        <v>45274</v>
      </c>
      <c r="K1030" s="5">
        <v>45278</v>
      </c>
      <c r="Y1030" s="26"/>
      <c r="Z1030" s="5"/>
      <c r="AA1030" s="5"/>
    </row>
    <row r="1031" spans="1:27" s="3" customFormat="1" ht="11.25" customHeight="1" x14ac:dyDescent="0.3">
      <c r="A1031" s="2" t="s">
        <v>25</v>
      </c>
      <c r="B1031" s="3" t="s">
        <v>1587</v>
      </c>
      <c r="C1031" s="22">
        <v>2023</v>
      </c>
      <c r="D1031" s="22">
        <v>12</v>
      </c>
      <c r="E1031" s="22">
        <v>14</v>
      </c>
      <c r="F1031" s="23" t="s">
        <v>1450</v>
      </c>
      <c r="G1031" s="24">
        <v>0</v>
      </c>
      <c r="H1031" s="24">
        <v>6985</v>
      </c>
      <c r="I1031" s="3" t="e">
        <f ca="1">MesesATexto(D1031)</f>
        <v>#NAME?</v>
      </c>
      <c r="J1031" s="25">
        <f t="shared" si="15"/>
        <v>45274</v>
      </c>
      <c r="K1031" s="5">
        <v>45278</v>
      </c>
      <c r="Y1031" s="26"/>
      <c r="Z1031" s="5"/>
      <c r="AA1031" s="5"/>
    </row>
    <row r="1032" spans="1:27" s="3" customFormat="1" ht="11.25" customHeight="1" x14ac:dyDescent="0.3">
      <c r="A1032" s="2" t="s">
        <v>25</v>
      </c>
      <c r="B1032" s="3" t="s">
        <v>1588</v>
      </c>
      <c r="C1032" s="22">
        <v>2023</v>
      </c>
      <c r="D1032" s="22">
        <v>12</v>
      </c>
      <c r="E1032" s="22">
        <v>14</v>
      </c>
      <c r="F1032" s="23" t="s">
        <v>751</v>
      </c>
      <c r="G1032" s="24">
        <v>0</v>
      </c>
      <c r="H1032" s="24">
        <v>7450</v>
      </c>
      <c r="I1032" s="3" t="e">
        <f ca="1">MesesATexto(D1032)</f>
        <v>#NAME?</v>
      </c>
      <c r="J1032" s="25">
        <f t="shared" si="15"/>
        <v>45274</v>
      </c>
      <c r="K1032" s="5">
        <v>45278</v>
      </c>
      <c r="Y1032" s="26"/>
      <c r="Z1032" s="5"/>
      <c r="AA1032" s="5"/>
    </row>
    <row r="1033" spans="1:27" s="3" customFormat="1" ht="11.25" customHeight="1" x14ac:dyDescent="0.3">
      <c r="A1033" s="2" t="s">
        <v>25</v>
      </c>
      <c r="B1033" s="3" t="s">
        <v>1589</v>
      </c>
      <c r="C1033" s="22">
        <v>2023</v>
      </c>
      <c r="D1033" s="22">
        <v>12</v>
      </c>
      <c r="E1033" s="22">
        <v>13</v>
      </c>
      <c r="F1033" s="23" t="s">
        <v>30</v>
      </c>
      <c r="G1033" s="24">
        <v>0</v>
      </c>
      <c r="H1033" s="24">
        <v>10000</v>
      </c>
      <c r="I1033" s="3" t="e">
        <f ca="1">MesesATexto(D1033)</f>
        <v>#NAME?</v>
      </c>
      <c r="J1033" s="25">
        <f t="shared" ref="J1033:J1096" si="16">DATE(C1033,D1033,E1033)</f>
        <v>45273</v>
      </c>
      <c r="K1033" s="5">
        <v>45278</v>
      </c>
      <c r="Y1033" s="26"/>
      <c r="Z1033" s="5"/>
      <c r="AA1033" s="5"/>
    </row>
    <row r="1034" spans="1:27" s="3" customFormat="1" ht="11.25" customHeight="1" x14ac:dyDescent="0.3">
      <c r="A1034" s="2" t="s">
        <v>25</v>
      </c>
      <c r="B1034" s="3" t="s">
        <v>1590</v>
      </c>
      <c r="C1034" s="22">
        <v>2023</v>
      </c>
      <c r="D1034" s="22">
        <v>12</v>
      </c>
      <c r="E1034" s="22">
        <v>13</v>
      </c>
      <c r="F1034" s="23" t="s">
        <v>1591</v>
      </c>
      <c r="G1034" s="24">
        <v>0</v>
      </c>
      <c r="H1034" s="24">
        <v>4100</v>
      </c>
      <c r="I1034" s="3" t="e">
        <f ca="1">MesesATexto(D1034)</f>
        <v>#NAME?</v>
      </c>
      <c r="J1034" s="25">
        <f t="shared" si="16"/>
        <v>45273</v>
      </c>
      <c r="K1034" s="5">
        <v>45278</v>
      </c>
      <c r="Y1034" s="26"/>
      <c r="Z1034" s="5"/>
      <c r="AA1034" s="5"/>
    </row>
    <row r="1035" spans="1:27" s="3" customFormat="1" ht="11.25" customHeight="1" x14ac:dyDescent="0.3">
      <c r="A1035" s="2" t="s">
        <v>25</v>
      </c>
      <c r="B1035" s="3" t="s">
        <v>1592</v>
      </c>
      <c r="C1035" s="22">
        <v>2023</v>
      </c>
      <c r="D1035" s="22">
        <v>12</v>
      </c>
      <c r="E1035" s="22">
        <v>13</v>
      </c>
      <c r="F1035" s="23" t="s">
        <v>729</v>
      </c>
      <c r="G1035" s="24">
        <v>0</v>
      </c>
      <c r="H1035" s="24">
        <v>6700</v>
      </c>
      <c r="I1035" s="3" t="e">
        <f ca="1">MesesATexto(D1035)</f>
        <v>#NAME?</v>
      </c>
      <c r="J1035" s="25">
        <f t="shared" si="16"/>
        <v>45273</v>
      </c>
      <c r="K1035" s="5">
        <v>45278</v>
      </c>
      <c r="Y1035" s="26"/>
      <c r="Z1035" s="5"/>
      <c r="AA1035" s="5"/>
    </row>
    <row r="1036" spans="1:27" s="3" customFormat="1" ht="11.25" customHeight="1" x14ac:dyDescent="0.3">
      <c r="A1036" s="2" t="s">
        <v>25</v>
      </c>
      <c r="B1036" s="3" t="s">
        <v>1593</v>
      </c>
      <c r="C1036" s="22">
        <v>2023</v>
      </c>
      <c r="D1036" s="22">
        <v>12</v>
      </c>
      <c r="E1036" s="22">
        <v>12</v>
      </c>
      <c r="F1036" s="23" t="s">
        <v>33</v>
      </c>
      <c r="G1036" s="24">
        <v>0</v>
      </c>
      <c r="H1036" s="24">
        <v>4000</v>
      </c>
      <c r="I1036" s="3" t="e">
        <f ca="1">MesesATexto(D1036)</f>
        <v>#NAME?</v>
      </c>
      <c r="J1036" s="25">
        <f t="shared" si="16"/>
        <v>45272</v>
      </c>
      <c r="K1036" s="5">
        <v>45278</v>
      </c>
      <c r="Y1036" s="26"/>
      <c r="Z1036" s="5"/>
      <c r="AA1036" s="5"/>
    </row>
    <row r="1037" spans="1:27" s="3" customFormat="1" ht="11.25" customHeight="1" x14ac:dyDescent="0.3">
      <c r="A1037" s="2" t="s">
        <v>25</v>
      </c>
      <c r="B1037" s="3" t="s">
        <v>1594</v>
      </c>
      <c r="C1037" s="22">
        <v>2023</v>
      </c>
      <c r="D1037" s="22">
        <v>12</v>
      </c>
      <c r="E1037" s="22">
        <v>12</v>
      </c>
      <c r="F1037" s="23" t="s">
        <v>30</v>
      </c>
      <c r="G1037" s="24">
        <v>0</v>
      </c>
      <c r="H1037" s="24">
        <v>10000</v>
      </c>
      <c r="I1037" s="3" t="e">
        <f ca="1">MesesATexto(D1037)</f>
        <v>#NAME?</v>
      </c>
      <c r="J1037" s="25">
        <f t="shared" si="16"/>
        <v>45272</v>
      </c>
      <c r="K1037" s="5">
        <v>45278</v>
      </c>
      <c r="Y1037" s="26"/>
      <c r="Z1037" s="5"/>
      <c r="AA1037" s="5"/>
    </row>
    <row r="1038" spans="1:27" s="3" customFormat="1" ht="11.25" customHeight="1" x14ac:dyDescent="0.3">
      <c r="A1038" s="2" t="s">
        <v>25</v>
      </c>
      <c r="B1038" s="3" t="s">
        <v>1595</v>
      </c>
      <c r="C1038" s="22">
        <v>2023</v>
      </c>
      <c r="D1038" s="22">
        <v>12</v>
      </c>
      <c r="E1038" s="22">
        <v>12</v>
      </c>
      <c r="F1038" s="23" t="s">
        <v>1160</v>
      </c>
      <c r="G1038" s="24">
        <v>0</v>
      </c>
      <c r="H1038" s="24">
        <v>6945</v>
      </c>
      <c r="I1038" s="3" t="e">
        <f ca="1">MesesATexto(D1038)</f>
        <v>#NAME?</v>
      </c>
      <c r="J1038" s="25">
        <f t="shared" si="16"/>
        <v>45272</v>
      </c>
      <c r="K1038" s="5">
        <v>45278</v>
      </c>
      <c r="Y1038" s="26"/>
      <c r="Z1038" s="5"/>
      <c r="AA1038" s="5"/>
    </row>
    <row r="1039" spans="1:27" s="3" customFormat="1" ht="11.25" customHeight="1" x14ac:dyDescent="0.3">
      <c r="A1039" s="2" t="s">
        <v>25</v>
      </c>
      <c r="B1039" s="3" t="s">
        <v>1596</v>
      </c>
      <c r="C1039" s="22">
        <v>2023</v>
      </c>
      <c r="D1039" s="22">
        <v>12</v>
      </c>
      <c r="E1039" s="22">
        <v>11</v>
      </c>
      <c r="F1039" s="23" t="s">
        <v>78</v>
      </c>
      <c r="G1039" s="24">
        <v>0</v>
      </c>
      <c r="H1039" s="24">
        <v>5500</v>
      </c>
      <c r="I1039" s="3" t="e">
        <f ca="1">MesesATexto(D1039)</f>
        <v>#NAME?</v>
      </c>
      <c r="J1039" s="25">
        <f t="shared" si="16"/>
        <v>45271</v>
      </c>
      <c r="K1039" s="5">
        <v>45278</v>
      </c>
      <c r="Y1039" s="26"/>
      <c r="Z1039" s="5"/>
      <c r="AA1039" s="5"/>
    </row>
    <row r="1040" spans="1:27" s="3" customFormat="1" ht="11.25" customHeight="1" x14ac:dyDescent="0.3">
      <c r="A1040" s="2" t="s">
        <v>25</v>
      </c>
      <c r="B1040" s="3" t="s">
        <v>1597</v>
      </c>
      <c r="C1040" s="22">
        <v>2023</v>
      </c>
      <c r="D1040" s="22">
        <v>12</v>
      </c>
      <c r="E1040" s="22">
        <v>11</v>
      </c>
      <c r="F1040" s="23" t="s">
        <v>30</v>
      </c>
      <c r="G1040" s="24">
        <v>0</v>
      </c>
      <c r="H1040" s="24">
        <v>10000</v>
      </c>
      <c r="I1040" s="3" t="e">
        <f ca="1">MesesATexto(D1040)</f>
        <v>#NAME?</v>
      </c>
      <c r="J1040" s="25">
        <f t="shared" si="16"/>
        <v>45271</v>
      </c>
      <c r="K1040" s="5">
        <v>45278</v>
      </c>
      <c r="Y1040" s="26"/>
      <c r="Z1040" s="5"/>
      <c r="AA1040" s="5"/>
    </row>
    <row r="1041" spans="1:27" s="3" customFormat="1" ht="11.25" customHeight="1" x14ac:dyDescent="0.3">
      <c r="A1041" s="2" t="s">
        <v>25</v>
      </c>
      <c r="B1041" s="3" t="s">
        <v>1598</v>
      </c>
      <c r="C1041" s="22">
        <v>2023</v>
      </c>
      <c r="D1041" s="22">
        <v>12</v>
      </c>
      <c r="E1041" s="22">
        <v>11</v>
      </c>
      <c r="F1041" s="23" t="s">
        <v>1006</v>
      </c>
      <c r="G1041" s="24">
        <v>0</v>
      </c>
      <c r="H1041" s="24">
        <v>6452</v>
      </c>
      <c r="I1041" s="3" t="e">
        <f ca="1">MesesATexto(D1041)</f>
        <v>#NAME?</v>
      </c>
      <c r="J1041" s="25">
        <f t="shared" si="16"/>
        <v>45271</v>
      </c>
      <c r="K1041" s="5">
        <v>45278</v>
      </c>
      <c r="Y1041" s="26"/>
      <c r="Z1041" s="5"/>
      <c r="AA1041" s="5"/>
    </row>
    <row r="1042" spans="1:27" s="3" customFormat="1" ht="11.25" customHeight="1" x14ac:dyDescent="0.3">
      <c r="A1042" s="2" t="s">
        <v>25</v>
      </c>
      <c r="B1042" s="3" t="s">
        <v>1599</v>
      </c>
      <c r="C1042" s="22">
        <v>2023</v>
      </c>
      <c r="D1042" s="22">
        <v>12</v>
      </c>
      <c r="E1042" s="22">
        <v>4</v>
      </c>
      <c r="F1042" s="23" t="s">
        <v>30</v>
      </c>
      <c r="G1042" s="24"/>
      <c r="H1042" s="24">
        <v>10000</v>
      </c>
      <c r="I1042" s="3" t="e">
        <f ca="1">MesesATexto(D1042)</f>
        <v>#NAME?</v>
      </c>
      <c r="J1042" s="25">
        <f t="shared" si="16"/>
        <v>45264</v>
      </c>
      <c r="K1042" s="5">
        <v>45278</v>
      </c>
      <c r="Y1042" s="26"/>
      <c r="Z1042" s="5"/>
      <c r="AA1042" s="5"/>
    </row>
    <row r="1043" spans="1:27" s="3" customFormat="1" ht="11.25" customHeight="1" x14ac:dyDescent="0.3">
      <c r="A1043" s="2" t="s">
        <v>101</v>
      </c>
      <c r="B1043" s="3" t="s">
        <v>1600</v>
      </c>
      <c r="C1043" s="22">
        <v>2023</v>
      </c>
      <c r="D1043" s="22">
        <v>12</v>
      </c>
      <c r="E1043" s="22">
        <v>11</v>
      </c>
      <c r="F1043" s="23" t="s">
        <v>1601</v>
      </c>
      <c r="G1043" s="24">
        <v>953.39</v>
      </c>
      <c r="H1043" s="24">
        <v>6250</v>
      </c>
      <c r="I1043" s="3" t="e">
        <f ca="1">MesesATexto(D1043)</f>
        <v>#NAME?</v>
      </c>
      <c r="J1043" s="25">
        <f t="shared" si="16"/>
        <v>45271</v>
      </c>
      <c r="K1043" s="5">
        <v>45275</v>
      </c>
      <c r="Y1043" s="26"/>
      <c r="Z1043" s="5"/>
      <c r="AA1043" s="5"/>
    </row>
    <row r="1044" spans="1:27" s="3" customFormat="1" ht="11.25" customHeight="1" x14ac:dyDescent="0.3">
      <c r="A1044" s="2" t="s">
        <v>84</v>
      </c>
      <c r="B1044" s="3" t="s">
        <v>1602</v>
      </c>
      <c r="C1044" s="22">
        <v>2023</v>
      </c>
      <c r="D1044" s="22">
        <v>12</v>
      </c>
      <c r="E1044" s="22">
        <v>13</v>
      </c>
      <c r="F1044" s="23" t="s">
        <v>1603</v>
      </c>
      <c r="G1044" s="24">
        <v>1464.41</v>
      </c>
      <c r="H1044" s="24">
        <v>9600</v>
      </c>
      <c r="I1044" s="3" t="e">
        <f ca="1">MesesATexto(D1044)</f>
        <v>#NAME?</v>
      </c>
      <c r="J1044" s="25">
        <f t="shared" si="16"/>
        <v>45273</v>
      </c>
      <c r="K1044" s="5">
        <v>45275</v>
      </c>
      <c r="Y1044" s="26"/>
      <c r="Z1044" s="5"/>
      <c r="AA1044" s="5"/>
    </row>
    <row r="1045" spans="1:27" s="3" customFormat="1" ht="11.25" customHeight="1" x14ac:dyDescent="0.3">
      <c r="A1045" s="2" t="s">
        <v>121</v>
      </c>
      <c r="B1045" s="3" t="s">
        <v>1604</v>
      </c>
      <c r="C1045" s="22">
        <v>2023</v>
      </c>
      <c r="D1045" s="22">
        <v>12</v>
      </c>
      <c r="E1045" s="22">
        <v>12</v>
      </c>
      <c r="F1045" s="23" t="s">
        <v>1605</v>
      </c>
      <c r="G1045" s="24">
        <v>579.29</v>
      </c>
      <c r="H1045" s="24">
        <v>3797.56</v>
      </c>
      <c r="I1045" s="3" t="e">
        <f ca="1">MesesATexto(D1045)</f>
        <v>#NAME?</v>
      </c>
      <c r="J1045" s="25">
        <f t="shared" si="16"/>
        <v>45272</v>
      </c>
      <c r="K1045" s="5">
        <v>45275</v>
      </c>
      <c r="Y1045" s="26"/>
      <c r="Z1045" s="5"/>
      <c r="AA1045" s="5"/>
    </row>
    <row r="1046" spans="1:27" s="3" customFormat="1" ht="11.25" customHeight="1" x14ac:dyDescent="0.3">
      <c r="A1046" s="2" t="s">
        <v>96</v>
      </c>
      <c r="B1046" s="3" t="s">
        <v>1606</v>
      </c>
      <c r="C1046" s="22">
        <v>2023</v>
      </c>
      <c r="D1046" s="22">
        <v>12</v>
      </c>
      <c r="E1046" s="22">
        <v>12</v>
      </c>
      <c r="F1046" s="23" t="s">
        <v>1607</v>
      </c>
      <c r="G1046" s="24">
        <v>71.540000000000006</v>
      </c>
      <c r="H1046" s="24">
        <v>469</v>
      </c>
      <c r="I1046" s="3" t="e">
        <f ca="1">MesesATexto(D1046)</f>
        <v>#NAME?</v>
      </c>
      <c r="J1046" s="25">
        <f t="shared" si="16"/>
        <v>45272</v>
      </c>
      <c r="K1046" s="5">
        <v>45275</v>
      </c>
      <c r="Y1046" s="26"/>
      <c r="Z1046" s="5"/>
      <c r="AA1046" s="5"/>
    </row>
    <row r="1047" spans="1:27" s="3" customFormat="1" ht="11.25" customHeight="1" x14ac:dyDescent="0.3">
      <c r="A1047" s="2" t="s">
        <v>81</v>
      </c>
      <c r="B1047" s="3" t="s">
        <v>1608</v>
      </c>
      <c r="C1047" s="22">
        <v>2023</v>
      </c>
      <c r="D1047" s="22">
        <v>12</v>
      </c>
      <c r="E1047" s="22">
        <v>11</v>
      </c>
      <c r="F1047" s="23" t="s">
        <v>1609</v>
      </c>
      <c r="G1047" s="24">
        <v>2439.92</v>
      </c>
      <c r="H1047" s="24">
        <v>15995</v>
      </c>
      <c r="I1047" s="3" t="e">
        <f ca="1">MesesATexto(D1047)</f>
        <v>#NAME?</v>
      </c>
      <c r="J1047" s="25">
        <f t="shared" si="16"/>
        <v>45271</v>
      </c>
      <c r="K1047" s="5">
        <v>45275</v>
      </c>
      <c r="Y1047" s="26"/>
      <c r="Z1047" s="5"/>
      <c r="AA1047" s="5"/>
    </row>
    <row r="1048" spans="1:27" s="3" customFormat="1" ht="11.25" customHeight="1" x14ac:dyDescent="0.3">
      <c r="A1048" s="2" t="s">
        <v>96</v>
      </c>
      <c r="B1048" s="3" t="s">
        <v>1610</v>
      </c>
      <c r="C1048" s="22">
        <v>2023</v>
      </c>
      <c r="D1048" s="22">
        <v>12</v>
      </c>
      <c r="E1048" s="22">
        <v>9</v>
      </c>
      <c r="F1048" s="23" t="s">
        <v>1611</v>
      </c>
      <c r="G1048" s="24">
        <v>869.75</v>
      </c>
      <c r="H1048" s="24">
        <v>6617.55</v>
      </c>
      <c r="I1048" s="3" t="e">
        <f ca="1">MesesATexto(D1048)</f>
        <v>#NAME?</v>
      </c>
      <c r="J1048" s="25">
        <f t="shared" si="16"/>
        <v>45269</v>
      </c>
      <c r="K1048" s="5">
        <v>45275</v>
      </c>
      <c r="Y1048" s="26"/>
      <c r="Z1048" s="5"/>
      <c r="AA1048" s="5"/>
    </row>
    <row r="1049" spans="1:27" s="3" customFormat="1" ht="11.25" customHeight="1" x14ac:dyDescent="0.3">
      <c r="A1049" s="2" t="s">
        <v>178</v>
      </c>
      <c r="B1049" s="3" t="s">
        <v>1612</v>
      </c>
      <c r="C1049" s="22">
        <v>2023</v>
      </c>
      <c r="D1049" s="22">
        <v>12</v>
      </c>
      <c r="E1049" s="22">
        <v>9</v>
      </c>
      <c r="F1049" s="23" t="s">
        <v>1613</v>
      </c>
      <c r="G1049" s="24">
        <v>742.5</v>
      </c>
      <c r="H1049" s="24">
        <v>4867.51</v>
      </c>
      <c r="I1049" s="3" t="e">
        <f ca="1">MesesATexto(D1049)</f>
        <v>#NAME?</v>
      </c>
      <c r="J1049" s="25">
        <f t="shared" si="16"/>
        <v>45269</v>
      </c>
      <c r="K1049" s="5">
        <v>45272</v>
      </c>
      <c r="Y1049" s="26"/>
      <c r="Z1049" s="5"/>
      <c r="AA1049" s="5"/>
    </row>
    <row r="1050" spans="1:27" s="3" customFormat="1" ht="11.25" customHeight="1" x14ac:dyDescent="0.3">
      <c r="A1050" s="2" t="s">
        <v>453</v>
      </c>
      <c r="B1050" s="3" t="s">
        <v>1614</v>
      </c>
      <c r="C1050" s="22">
        <v>2023</v>
      </c>
      <c r="D1050" s="22">
        <v>12</v>
      </c>
      <c r="E1050" s="22">
        <v>8</v>
      </c>
      <c r="F1050" s="23" t="s">
        <v>324</v>
      </c>
      <c r="G1050" s="24">
        <v>305.08</v>
      </c>
      <c r="H1050" s="24">
        <v>2000</v>
      </c>
      <c r="I1050" s="3" t="e">
        <f ca="1">MesesATexto(D1050)</f>
        <v>#NAME?</v>
      </c>
      <c r="J1050" s="25">
        <f t="shared" si="16"/>
        <v>45268</v>
      </c>
      <c r="K1050" s="5">
        <v>45272</v>
      </c>
      <c r="Y1050" s="26"/>
      <c r="Z1050" s="5"/>
      <c r="AA1050" s="5"/>
    </row>
    <row r="1051" spans="1:27" s="3" customFormat="1" ht="11.25" customHeight="1" x14ac:dyDescent="0.3">
      <c r="A1051" s="2" t="s">
        <v>96</v>
      </c>
      <c r="B1051" s="3" t="s">
        <v>1615</v>
      </c>
      <c r="C1051" s="22">
        <v>2023</v>
      </c>
      <c r="D1051" s="22">
        <v>12</v>
      </c>
      <c r="E1051" s="22">
        <v>6</v>
      </c>
      <c r="F1051" s="23" t="s">
        <v>1616</v>
      </c>
      <c r="G1051" s="24">
        <v>95.34</v>
      </c>
      <c r="H1051" s="24">
        <v>2689.64</v>
      </c>
      <c r="I1051" s="3" t="e">
        <f ca="1">MesesATexto(D1051)</f>
        <v>#NAME?</v>
      </c>
      <c r="J1051" s="25">
        <f t="shared" si="16"/>
        <v>45266</v>
      </c>
      <c r="K1051" s="5">
        <v>45268</v>
      </c>
      <c r="Y1051" s="26"/>
      <c r="Z1051" s="5"/>
      <c r="AA1051" s="5"/>
    </row>
    <row r="1052" spans="1:27" s="3" customFormat="1" ht="11.25" customHeight="1" x14ac:dyDescent="0.3">
      <c r="A1052" s="2" t="s">
        <v>149</v>
      </c>
      <c r="B1052" s="3" t="s">
        <v>1617</v>
      </c>
      <c r="C1052" s="22">
        <v>2023</v>
      </c>
      <c r="D1052" s="22">
        <v>12</v>
      </c>
      <c r="E1052" s="22">
        <v>5</v>
      </c>
      <c r="F1052" s="23" t="s">
        <v>1618</v>
      </c>
      <c r="G1052" s="24">
        <v>985.42</v>
      </c>
      <c r="H1052" s="24">
        <v>6460</v>
      </c>
      <c r="I1052" s="3" t="e">
        <f ca="1">MesesATexto(D1052)</f>
        <v>#NAME?</v>
      </c>
      <c r="J1052" s="25">
        <f t="shared" si="16"/>
        <v>45265</v>
      </c>
      <c r="K1052" s="5">
        <v>45268</v>
      </c>
      <c r="Y1052" s="26"/>
      <c r="Z1052" s="5"/>
      <c r="AA1052" s="5"/>
    </row>
    <row r="1053" spans="1:27" s="3" customFormat="1" ht="11.25" customHeight="1" x14ac:dyDescent="0.3">
      <c r="A1053" s="2" t="s">
        <v>25</v>
      </c>
      <c r="B1053" s="3" t="s">
        <v>1619</v>
      </c>
      <c r="C1053" s="22">
        <v>2023</v>
      </c>
      <c r="D1053" s="22">
        <v>12</v>
      </c>
      <c r="E1053" s="22">
        <v>5</v>
      </c>
      <c r="F1053" s="23" t="s">
        <v>30</v>
      </c>
      <c r="G1053" s="24">
        <v>0</v>
      </c>
      <c r="H1053" s="24">
        <v>10000</v>
      </c>
      <c r="I1053" s="3" t="e">
        <f ca="1">MesesATexto(D1053)</f>
        <v>#NAME?</v>
      </c>
      <c r="J1053" s="25">
        <f t="shared" si="16"/>
        <v>45265</v>
      </c>
      <c r="K1053" s="5">
        <v>45268</v>
      </c>
      <c r="Y1053" s="26"/>
      <c r="Z1053" s="5"/>
      <c r="AA1053" s="5"/>
    </row>
    <row r="1054" spans="1:27" s="3" customFormat="1" ht="11.25" customHeight="1" x14ac:dyDescent="0.3">
      <c r="A1054" s="2" t="s">
        <v>25</v>
      </c>
      <c r="B1054" s="3" t="s">
        <v>1620</v>
      </c>
      <c r="C1054" s="22">
        <v>2023</v>
      </c>
      <c r="D1054" s="22">
        <v>12</v>
      </c>
      <c r="E1054" s="22">
        <v>5</v>
      </c>
      <c r="F1054" s="23" t="s">
        <v>30</v>
      </c>
      <c r="G1054" s="24">
        <v>0</v>
      </c>
      <c r="H1054" s="24">
        <v>10000</v>
      </c>
      <c r="I1054" s="3" t="e">
        <f ca="1">MesesATexto(D1054)</f>
        <v>#NAME?</v>
      </c>
      <c r="J1054" s="25">
        <f t="shared" si="16"/>
        <v>45265</v>
      </c>
      <c r="K1054" s="5">
        <v>45268</v>
      </c>
      <c r="Y1054" s="26"/>
      <c r="Z1054" s="5"/>
      <c r="AA1054" s="5"/>
    </row>
    <row r="1055" spans="1:27" s="3" customFormat="1" ht="11.25" customHeight="1" x14ac:dyDescent="0.3">
      <c r="A1055" s="2" t="s">
        <v>25</v>
      </c>
      <c r="B1055" s="3" t="s">
        <v>1621</v>
      </c>
      <c r="C1055" s="22">
        <v>2023</v>
      </c>
      <c r="D1055" s="22">
        <v>12</v>
      </c>
      <c r="E1055" s="22">
        <v>5</v>
      </c>
      <c r="F1055" s="23" t="s">
        <v>30</v>
      </c>
      <c r="G1055" s="24">
        <v>0</v>
      </c>
      <c r="H1055" s="24">
        <v>10000</v>
      </c>
      <c r="I1055" s="3" t="e">
        <f ca="1">MesesATexto(D1055)</f>
        <v>#NAME?</v>
      </c>
      <c r="J1055" s="25">
        <f t="shared" si="16"/>
        <v>45265</v>
      </c>
      <c r="K1055" s="5">
        <v>45268</v>
      </c>
      <c r="Y1055" s="26"/>
      <c r="Z1055" s="5"/>
      <c r="AA1055" s="5"/>
    </row>
    <row r="1056" spans="1:27" s="3" customFormat="1" ht="11.25" customHeight="1" x14ac:dyDescent="0.3">
      <c r="A1056" s="2" t="s">
        <v>1622</v>
      </c>
      <c r="B1056" s="3" t="s">
        <v>1623</v>
      </c>
      <c r="C1056" s="22">
        <v>2023</v>
      </c>
      <c r="D1056" s="22">
        <v>12</v>
      </c>
      <c r="E1056" s="22">
        <v>6</v>
      </c>
      <c r="F1056" s="23" t="s">
        <v>1624</v>
      </c>
      <c r="G1056" s="24">
        <v>25192.37</v>
      </c>
      <c r="H1056" s="24">
        <v>165150</v>
      </c>
      <c r="I1056" s="3" t="e">
        <f ca="1">MesesATexto(D1056)</f>
        <v>#NAME?</v>
      </c>
      <c r="J1056" s="25">
        <f t="shared" si="16"/>
        <v>45266</v>
      </c>
      <c r="K1056" s="5">
        <v>45268</v>
      </c>
      <c r="Y1056" s="26"/>
      <c r="Z1056" s="5"/>
      <c r="AA1056" s="5"/>
    </row>
    <row r="1057" spans="1:27" s="3" customFormat="1" ht="11.25" customHeight="1" x14ac:dyDescent="0.3">
      <c r="A1057" s="2" t="s">
        <v>25</v>
      </c>
      <c r="B1057" s="3" t="s">
        <v>1625</v>
      </c>
      <c r="C1057" s="22">
        <v>2023</v>
      </c>
      <c r="D1057" s="22">
        <v>12</v>
      </c>
      <c r="E1057" s="22">
        <v>8</v>
      </c>
      <c r="F1057" s="23" t="s">
        <v>332</v>
      </c>
      <c r="G1057" s="24">
        <v>0</v>
      </c>
      <c r="H1057" s="24">
        <v>6850</v>
      </c>
      <c r="I1057" s="3" t="e">
        <f ca="1">MesesATexto(D1057)</f>
        <v>#NAME?</v>
      </c>
      <c r="J1057" s="25">
        <f t="shared" si="16"/>
        <v>45268</v>
      </c>
      <c r="K1057" s="5">
        <v>45268</v>
      </c>
      <c r="Y1057" s="26"/>
      <c r="Z1057" s="5"/>
      <c r="AA1057" s="5"/>
    </row>
    <row r="1058" spans="1:27" s="3" customFormat="1" ht="11.25" customHeight="1" x14ac:dyDescent="0.3">
      <c r="A1058" s="2" t="s">
        <v>322</v>
      </c>
      <c r="B1058" s="3" t="s">
        <v>1626</v>
      </c>
      <c r="C1058" s="22">
        <v>2023</v>
      </c>
      <c r="D1058" s="22">
        <v>12</v>
      </c>
      <c r="E1058" s="22">
        <v>8</v>
      </c>
      <c r="F1058" s="23" t="s">
        <v>504</v>
      </c>
      <c r="G1058" s="24">
        <v>274.58</v>
      </c>
      <c r="H1058" s="24">
        <v>1800</v>
      </c>
      <c r="I1058" s="3" t="e">
        <f ca="1">MesesATexto(D1058)</f>
        <v>#NAME?</v>
      </c>
      <c r="J1058" s="25">
        <f t="shared" si="16"/>
        <v>45268</v>
      </c>
      <c r="K1058" s="5">
        <v>45268</v>
      </c>
      <c r="Y1058" s="26"/>
      <c r="Z1058" s="5"/>
      <c r="AA1058" s="5"/>
    </row>
    <row r="1059" spans="1:27" s="3" customFormat="1" ht="11.25" customHeight="1" x14ac:dyDescent="0.3">
      <c r="A1059" s="2" t="s">
        <v>25</v>
      </c>
      <c r="B1059" s="3" t="s">
        <v>1627</v>
      </c>
      <c r="C1059" s="22">
        <v>2023</v>
      </c>
      <c r="D1059" s="22">
        <v>12</v>
      </c>
      <c r="E1059" s="22">
        <v>8</v>
      </c>
      <c r="F1059" s="23" t="s">
        <v>1628</v>
      </c>
      <c r="G1059" s="24">
        <v>0</v>
      </c>
      <c r="H1059" s="24">
        <v>2800</v>
      </c>
      <c r="I1059" s="3" t="e">
        <f ca="1">MesesATexto(D1059)</f>
        <v>#NAME?</v>
      </c>
      <c r="J1059" s="25">
        <f t="shared" si="16"/>
        <v>45268</v>
      </c>
      <c r="K1059" s="5">
        <v>45268</v>
      </c>
      <c r="Y1059" s="26"/>
      <c r="Z1059" s="5"/>
      <c r="AA1059" s="5"/>
    </row>
    <row r="1060" spans="1:27" s="3" customFormat="1" ht="11.25" customHeight="1" x14ac:dyDescent="0.3">
      <c r="A1060" s="2" t="s">
        <v>25</v>
      </c>
      <c r="B1060" s="3" t="s">
        <v>1629</v>
      </c>
      <c r="C1060" s="22">
        <v>2023</v>
      </c>
      <c r="D1060" s="22">
        <v>12</v>
      </c>
      <c r="E1060" s="22">
        <v>8</v>
      </c>
      <c r="F1060" s="23" t="s">
        <v>36</v>
      </c>
      <c r="G1060" s="24">
        <v>0</v>
      </c>
      <c r="H1060" s="24">
        <v>6000</v>
      </c>
      <c r="I1060" s="3" t="e">
        <f ca="1">MesesATexto(D1060)</f>
        <v>#NAME?</v>
      </c>
      <c r="J1060" s="25">
        <f t="shared" si="16"/>
        <v>45268</v>
      </c>
      <c r="K1060" s="5">
        <v>45268</v>
      </c>
      <c r="Y1060" s="26"/>
      <c r="Z1060" s="5"/>
      <c r="AA1060" s="5"/>
    </row>
    <row r="1061" spans="1:27" s="3" customFormat="1" ht="11.25" customHeight="1" x14ac:dyDescent="0.3">
      <c r="A1061" s="2" t="s">
        <v>25</v>
      </c>
      <c r="B1061" s="3" t="s">
        <v>1630</v>
      </c>
      <c r="C1061" s="22">
        <v>2023</v>
      </c>
      <c r="D1061" s="22">
        <v>12</v>
      </c>
      <c r="E1061" s="22">
        <v>8</v>
      </c>
      <c r="F1061" s="23" t="s">
        <v>30</v>
      </c>
      <c r="G1061" s="24">
        <v>0</v>
      </c>
      <c r="H1061" s="24">
        <v>10000</v>
      </c>
      <c r="I1061" s="3" t="e">
        <f ca="1">MesesATexto(D1061)</f>
        <v>#NAME?</v>
      </c>
      <c r="J1061" s="25">
        <f t="shared" si="16"/>
        <v>45268</v>
      </c>
      <c r="K1061" s="5">
        <v>45268</v>
      </c>
      <c r="Y1061" s="26"/>
      <c r="Z1061" s="5"/>
      <c r="AA1061" s="5"/>
    </row>
    <row r="1062" spans="1:27" s="3" customFormat="1" ht="11.25" customHeight="1" x14ac:dyDescent="0.3">
      <c r="A1062" s="2" t="s">
        <v>25</v>
      </c>
      <c r="B1062" s="3" t="s">
        <v>1631</v>
      </c>
      <c r="C1062" s="22">
        <v>2023</v>
      </c>
      <c r="D1062" s="22">
        <v>12</v>
      </c>
      <c r="E1062" s="22">
        <v>7</v>
      </c>
      <c r="F1062" s="23" t="s">
        <v>68</v>
      </c>
      <c r="G1062" s="24">
        <v>0</v>
      </c>
      <c r="H1062" s="24">
        <v>7000</v>
      </c>
      <c r="I1062" s="3" t="e">
        <f ca="1">MesesATexto(D1062)</f>
        <v>#NAME?</v>
      </c>
      <c r="J1062" s="25">
        <f t="shared" si="16"/>
        <v>45267</v>
      </c>
      <c r="K1062" s="5">
        <v>45268</v>
      </c>
      <c r="Y1062" s="26"/>
      <c r="Z1062" s="5"/>
      <c r="AA1062" s="5"/>
    </row>
    <row r="1063" spans="1:27" s="3" customFormat="1" ht="11.25" customHeight="1" x14ac:dyDescent="0.3">
      <c r="A1063" s="2" t="s">
        <v>25</v>
      </c>
      <c r="B1063" s="3" t="s">
        <v>1632</v>
      </c>
      <c r="C1063" s="22">
        <v>2023</v>
      </c>
      <c r="D1063" s="22">
        <v>12</v>
      </c>
      <c r="E1063" s="22">
        <v>7</v>
      </c>
      <c r="F1063" s="23" t="s">
        <v>33</v>
      </c>
      <c r="G1063" s="24">
        <v>0</v>
      </c>
      <c r="H1063" s="24">
        <v>4000</v>
      </c>
      <c r="I1063" s="3" t="e">
        <f ca="1">MesesATexto(D1063)</f>
        <v>#NAME?</v>
      </c>
      <c r="J1063" s="25">
        <f t="shared" si="16"/>
        <v>45267</v>
      </c>
      <c r="K1063" s="5">
        <v>45268</v>
      </c>
      <c r="Y1063" s="26"/>
      <c r="Z1063" s="5"/>
      <c r="AA1063" s="5"/>
    </row>
    <row r="1064" spans="1:27" s="3" customFormat="1" ht="11.25" customHeight="1" x14ac:dyDescent="0.3">
      <c r="A1064" s="2" t="s">
        <v>25</v>
      </c>
      <c r="B1064" s="3" t="s">
        <v>1633</v>
      </c>
      <c r="C1064" s="22">
        <v>2023</v>
      </c>
      <c r="D1064" s="22">
        <v>12</v>
      </c>
      <c r="E1064" s="22">
        <v>7</v>
      </c>
      <c r="F1064" s="23" t="s">
        <v>30</v>
      </c>
      <c r="G1064" s="24">
        <v>0</v>
      </c>
      <c r="H1064" s="24">
        <v>10000</v>
      </c>
      <c r="I1064" s="3" t="e">
        <f ca="1">MesesATexto(D1064)</f>
        <v>#NAME?</v>
      </c>
      <c r="J1064" s="25">
        <f t="shared" si="16"/>
        <v>45267</v>
      </c>
      <c r="K1064" s="5">
        <v>45268</v>
      </c>
      <c r="Y1064" s="26"/>
      <c r="Z1064" s="5"/>
      <c r="AA1064" s="5"/>
    </row>
    <row r="1065" spans="1:27" s="3" customFormat="1" ht="11.25" customHeight="1" x14ac:dyDescent="0.3">
      <c r="A1065" s="2" t="s">
        <v>47</v>
      </c>
      <c r="B1065" s="3" t="s">
        <v>1634</v>
      </c>
      <c r="C1065" s="22">
        <v>2023</v>
      </c>
      <c r="D1065" s="22">
        <v>12</v>
      </c>
      <c r="E1065" s="22">
        <v>7</v>
      </c>
      <c r="F1065" s="23" t="s">
        <v>175</v>
      </c>
      <c r="G1065" s="24">
        <v>0</v>
      </c>
      <c r="H1065" s="24">
        <v>217100</v>
      </c>
      <c r="I1065" s="3" t="e">
        <f ca="1">MesesATexto(D1065)</f>
        <v>#NAME?</v>
      </c>
      <c r="J1065" s="25">
        <f t="shared" si="16"/>
        <v>45267</v>
      </c>
      <c r="K1065" s="5">
        <v>45268</v>
      </c>
      <c r="Y1065" s="26"/>
      <c r="Z1065" s="5"/>
      <c r="AA1065" s="5"/>
    </row>
    <row r="1066" spans="1:27" s="3" customFormat="1" ht="11.25" customHeight="1" x14ac:dyDescent="0.3">
      <c r="A1066" s="2" t="s">
        <v>96</v>
      </c>
      <c r="B1066" s="3" t="s">
        <v>1635</v>
      </c>
      <c r="C1066" s="22">
        <v>2023</v>
      </c>
      <c r="D1066" s="22">
        <v>12</v>
      </c>
      <c r="E1066" s="22">
        <v>6</v>
      </c>
      <c r="F1066" s="23" t="s">
        <v>1636</v>
      </c>
      <c r="G1066" s="24">
        <v>455.06</v>
      </c>
      <c r="H1066" s="24">
        <v>3637.1</v>
      </c>
      <c r="I1066" s="3" t="e">
        <f ca="1">MesesATexto(D1066)</f>
        <v>#NAME?</v>
      </c>
      <c r="J1066" s="25">
        <f t="shared" si="16"/>
        <v>45266</v>
      </c>
      <c r="K1066" s="5">
        <v>45268</v>
      </c>
      <c r="Y1066" s="26"/>
      <c r="Z1066" s="5"/>
      <c r="AA1066" s="5"/>
    </row>
    <row r="1067" spans="1:27" s="3" customFormat="1" ht="11.25" customHeight="1" x14ac:dyDescent="0.3">
      <c r="A1067" s="2" t="s">
        <v>1637</v>
      </c>
      <c r="B1067" s="3" t="s">
        <v>1638</v>
      </c>
      <c r="C1067" s="22">
        <v>2023</v>
      </c>
      <c r="D1067" s="22">
        <v>12</v>
      </c>
      <c r="E1067" s="22">
        <v>6</v>
      </c>
      <c r="F1067" s="23" t="s">
        <v>1639</v>
      </c>
      <c r="G1067" s="24">
        <v>46.53</v>
      </c>
      <c r="H1067" s="24">
        <v>305</v>
      </c>
      <c r="I1067" s="3" t="e">
        <f ca="1">MesesATexto(D1067)</f>
        <v>#NAME?</v>
      </c>
      <c r="J1067" s="25">
        <f t="shared" si="16"/>
        <v>45266</v>
      </c>
      <c r="K1067" s="5">
        <v>45268</v>
      </c>
      <c r="Y1067" s="26"/>
      <c r="Z1067" s="5"/>
      <c r="AA1067" s="5"/>
    </row>
    <row r="1068" spans="1:27" s="3" customFormat="1" ht="11.25" customHeight="1" x14ac:dyDescent="0.3">
      <c r="A1068" s="2" t="s">
        <v>25</v>
      </c>
      <c r="B1068" s="3" t="s">
        <v>1640</v>
      </c>
      <c r="C1068" s="22">
        <v>2023</v>
      </c>
      <c r="D1068" s="22">
        <v>12</v>
      </c>
      <c r="E1068" s="22">
        <v>5</v>
      </c>
      <c r="F1068" s="23" t="s">
        <v>30</v>
      </c>
      <c r="G1068" s="24">
        <v>0</v>
      </c>
      <c r="H1068" s="24">
        <v>10000</v>
      </c>
      <c r="I1068" s="3" t="e">
        <f ca="1">MesesATexto(D1068)</f>
        <v>#NAME?</v>
      </c>
      <c r="J1068" s="25">
        <f t="shared" si="16"/>
        <v>45265</v>
      </c>
      <c r="K1068" s="5">
        <v>45268</v>
      </c>
      <c r="Y1068" s="26"/>
      <c r="Z1068" s="5"/>
      <c r="AA1068" s="5"/>
    </row>
    <row r="1069" spans="1:27" s="3" customFormat="1" ht="11.25" customHeight="1" x14ac:dyDescent="0.3">
      <c r="A1069" s="2" t="s">
        <v>25</v>
      </c>
      <c r="B1069" s="3" t="s">
        <v>1641</v>
      </c>
      <c r="C1069" s="22">
        <v>2023</v>
      </c>
      <c r="D1069" s="22">
        <v>12</v>
      </c>
      <c r="E1069" s="22">
        <v>5</v>
      </c>
      <c r="F1069" s="23" t="s">
        <v>80</v>
      </c>
      <c r="G1069" s="24">
        <v>0</v>
      </c>
      <c r="H1069" s="24">
        <v>8000</v>
      </c>
      <c r="I1069" s="3" t="e">
        <f ca="1">MesesATexto(D1069)</f>
        <v>#NAME?</v>
      </c>
      <c r="J1069" s="25">
        <f t="shared" si="16"/>
        <v>45265</v>
      </c>
      <c r="K1069" s="5">
        <v>45268</v>
      </c>
      <c r="Y1069" s="26"/>
      <c r="Z1069" s="5"/>
      <c r="AA1069" s="5"/>
    </row>
    <row r="1070" spans="1:27" s="3" customFormat="1" ht="11.25" customHeight="1" x14ac:dyDescent="0.3">
      <c r="A1070" s="2" t="s">
        <v>25</v>
      </c>
      <c r="B1070" s="3" t="s">
        <v>1642</v>
      </c>
      <c r="C1070" s="22">
        <v>2023</v>
      </c>
      <c r="D1070" s="22">
        <v>12</v>
      </c>
      <c r="E1070" s="22">
        <v>5</v>
      </c>
      <c r="F1070" s="23" t="s">
        <v>249</v>
      </c>
      <c r="G1070" s="24">
        <v>0</v>
      </c>
      <c r="H1070" s="24">
        <v>4500</v>
      </c>
      <c r="I1070" s="3" t="e">
        <f ca="1">MesesATexto(D1070)</f>
        <v>#NAME?</v>
      </c>
      <c r="J1070" s="25">
        <f t="shared" si="16"/>
        <v>45265</v>
      </c>
      <c r="K1070" s="5">
        <v>45268</v>
      </c>
      <c r="Y1070" s="26"/>
      <c r="Z1070" s="5"/>
      <c r="AA1070" s="5"/>
    </row>
    <row r="1071" spans="1:27" s="3" customFormat="1" ht="11.25" customHeight="1" x14ac:dyDescent="0.3">
      <c r="A1071" s="2" t="s">
        <v>25</v>
      </c>
      <c r="B1071" s="3" t="s">
        <v>1643</v>
      </c>
      <c r="C1071" s="22">
        <v>2023</v>
      </c>
      <c r="D1071" s="22">
        <v>12</v>
      </c>
      <c r="E1071" s="22">
        <v>6</v>
      </c>
      <c r="F1071" s="23" t="s">
        <v>1091</v>
      </c>
      <c r="G1071" s="24">
        <v>0</v>
      </c>
      <c r="H1071" s="24">
        <v>6912</v>
      </c>
      <c r="I1071" s="3" t="e">
        <f ca="1">MesesATexto(D1071)</f>
        <v>#NAME?</v>
      </c>
      <c r="J1071" s="25">
        <f t="shared" si="16"/>
        <v>45266</v>
      </c>
      <c r="K1071" s="5">
        <v>45268</v>
      </c>
      <c r="Y1071" s="26"/>
      <c r="Z1071" s="5"/>
      <c r="AA1071" s="5"/>
    </row>
    <row r="1072" spans="1:27" s="3" customFormat="1" ht="11.25" customHeight="1" x14ac:dyDescent="0.3">
      <c r="A1072" s="2" t="s">
        <v>25</v>
      </c>
      <c r="B1072" s="3" t="s">
        <v>1644</v>
      </c>
      <c r="C1072" s="22">
        <v>2023</v>
      </c>
      <c r="D1072" s="22">
        <v>12</v>
      </c>
      <c r="E1072" s="22">
        <v>6</v>
      </c>
      <c r="F1072" s="23" t="s">
        <v>70</v>
      </c>
      <c r="G1072" s="24">
        <v>0</v>
      </c>
      <c r="H1072" s="24">
        <v>5000</v>
      </c>
      <c r="I1072" s="3" t="e">
        <f ca="1">MesesATexto(D1072)</f>
        <v>#NAME?</v>
      </c>
      <c r="J1072" s="25">
        <f t="shared" si="16"/>
        <v>45266</v>
      </c>
      <c r="K1072" s="5">
        <v>45268</v>
      </c>
      <c r="Y1072" s="26"/>
      <c r="Z1072" s="5"/>
      <c r="AA1072" s="5"/>
    </row>
    <row r="1073" spans="1:27" s="3" customFormat="1" ht="11.25" customHeight="1" x14ac:dyDescent="0.3">
      <c r="A1073" s="2" t="s">
        <v>25</v>
      </c>
      <c r="B1073" s="3" t="s">
        <v>1645</v>
      </c>
      <c r="C1073" s="22">
        <v>2023</v>
      </c>
      <c r="D1073" s="22">
        <v>12</v>
      </c>
      <c r="E1073" s="22">
        <v>6</v>
      </c>
      <c r="F1073" s="23" t="s">
        <v>30</v>
      </c>
      <c r="G1073" s="24">
        <v>0</v>
      </c>
      <c r="H1073" s="24">
        <v>10000</v>
      </c>
      <c r="I1073" s="3" t="e">
        <f ca="1">MesesATexto(D1073)</f>
        <v>#NAME?</v>
      </c>
      <c r="J1073" s="25">
        <f t="shared" si="16"/>
        <v>45266</v>
      </c>
      <c r="K1073" s="5">
        <v>45268</v>
      </c>
      <c r="Y1073" s="26"/>
      <c r="Z1073" s="5"/>
      <c r="AA1073" s="5"/>
    </row>
    <row r="1074" spans="1:27" s="3" customFormat="1" ht="11.25" customHeight="1" x14ac:dyDescent="0.3">
      <c r="A1074" s="2" t="s">
        <v>25</v>
      </c>
      <c r="B1074" s="3" t="s">
        <v>1646</v>
      </c>
      <c r="C1074" s="22">
        <v>2023</v>
      </c>
      <c r="D1074" s="22">
        <v>12</v>
      </c>
      <c r="E1074" s="22">
        <v>4</v>
      </c>
      <c r="F1074" s="23" t="s">
        <v>33</v>
      </c>
      <c r="G1074" s="24">
        <v>0</v>
      </c>
      <c r="H1074" s="24">
        <v>4000</v>
      </c>
      <c r="I1074" s="3" t="e">
        <f ca="1">MesesATexto(D1074)</f>
        <v>#NAME?</v>
      </c>
      <c r="J1074" s="25">
        <f t="shared" si="16"/>
        <v>45264</v>
      </c>
      <c r="K1074" s="5">
        <v>45268</v>
      </c>
      <c r="Y1074" s="26"/>
      <c r="Z1074" s="5"/>
      <c r="AA1074" s="5"/>
    </row>
    <row r="1075" spans="1:27" s="3" customFormat="1" ht="11.25" customHeight="1" x14ac:dyDescent="0.3">
      <c r="A1075" s="2" t="s">
        <v>25</v>
      </c>
      <c r="B1075" s="3" t="s">
        <v>1647</v>
      </c>
      <c r="C1075" s="22">
        <v>2023</v>
      </c>
      <c r="D1075" s="22">
        <v>12</v>
      </c>
      <c r="E1075" s="22">
        <v>4</v>
      </c>
      <c r="F1075" s="23" t="s">
        <v>1006</v>
      </c>
      <c r="G1075" s="24">
        <v>0</v>
      </c>
      <c r="H1075" s="24">
        <v>6452</v>
      </c>
      <c r="I1075" s="3" t="e">
        <f ca="1">MesesATexto(D1075)</f>
        <v>#NAME?</v>
      </c>
      <c r="J1075" s="25">
        <f t="shared" si="16"/>
        <v>45264</v>
      </c>
      <c r="K1075" s="5">
        <v>45268</v>
      </c>
      <c r="Y1075" s="26"/>
      <c r="Z1075" s="5"/>
      <c r="AA1075" s="5"/>
    </row>
    <row r="1076" spans="1:27" s="3" customFormat="1" ht="11.25" customHeight="1" x14ac:dyDescent="0.3">
      <c r="A1076" s="2" t="s">
        <v>25</v>
      </c>
      <c r="B1076" s="3" t="s">
        <v>1648</v>
      </c>
      <c r="C1076" s="22">
        <v>2023</v>
      </c>
      <c r="D1076" s="22">
        <v>12</v>
      </c>
      <c r="E1076" s="22">
        <v>3</v>
      </c>
      <c r="F1076" s="23" t="s">
        <v>36</v>
      </c>
      <c r="G1076" s="24">
        <v>0</v>
      </c>
      <c r="H1076" s="24">
        <v>6000</v>
      </c>
      <c r="I1076" s="3" t="e">
        <f ca="1">MesesATexto(D1076)</f>
        <v>#NAME?</v>
      </c>
      <c r="J1076" s="25">
        <f t="shared" si="16"/>
        <v>45263</v>
      </c>
      <c r="K1076" s="5">
        <v>45268</v>
      </c>
      <c r="Y1076" s="26"/>
      <c r="Z1076" s="5"/>
      <c r="AA1076" s="5"/>
    </row>
    <row r="1077" spans="1:27" s="3" customFormat="1" ht="11.25" customHeight="1" x14ac:dyDescent="0.3">
      <c r="A1077" s="2" t="s">
        <v>25</v>
      </c>
      <c r="B1077" s="3" t="s">
        <v>1649</v>
      </c>
      <c r="C1077" s="22">
        <v>2023</v>
      </c>
      <c r="D1077" s="22">
        <v>12</v>
      </c>
      <c r="E1077" s="22">
        <v>3</v>
      </c>
      <c r="F1077" s="23" t="s">
        <v>30</v>
      </c>
      <c r="G1077" s="24">
        <v>0</v>
      </c>
      <c r="H1077" s="24">
        <v>10000</v>
      </c>
      <c r="I1077" s="3" t="e">
        <f ca="1">MesesATexto(D1077)</f>
        <v>#NAME?</v>
      </c>
      <c r="J1077" s="25">
        <f t="shared" si="16"/>
        <v>45263</v>
      </c>
      <c r="K1077" s="5">
        <v>45268</v>
      </c>
      <c r="Y1077" s="26"/>
      <c r="Z1077" s="5"/>
      <c r="AA1077" s="5"/>
    </row>
    <row r="1078" spans="1:27" s="3" customFormat="1" ht="11.25" customHeight="1" x14ac:dyDescent="0.3">
      <c r="A1078" s="2" t="s">
        <v>25</v>
      </c>
      <c r="B1078" s="3" t="s">
        <v>1650</v>
      </c>
      <c r="C1078" s="22">
        <v>2023</v>
      </c>
      <c r="D1078" s="22">
        <v>12</v>
      </c>
      <c r="E1078" s="22">
        <v>3</v>
      </c>
      <c r="F1078" s="23" t="s">
        <v>818</v>
      </c>
      <c r="G1078" s="24">
        <v>0</v>
      </c>
      <c r="H1078" s="24">
        <v>6930</v>
      </c>
      <c r="I1078" s="3" t="e">
        <f ca="1">MesesATexto(D1078)</f>
        <v>#NAME?</v>
      </c>
      <c r="J1078" s="25">
        <f t="shared" si="16"/>
        <v>45263</v>
      </c>
      <c r="K1078" s="5">
        <v>45268</v>
      </c>
      <c r="Y1078" s="26"/>
      <c r="Z1078" s="5"/>
      <c r="AA1078" s="5"/>
    </row>
    <row r="1079" spans="1:27" s="3" customFormat="1" ht="11.25" customHeight="1" x14ac:dyDescent="0.3">
      <c r="A1079" s="2" t="s">
        <v>124</v>
      </c>
      <c r="B1079" s="3" t="s">
        <v>1651</v>
      </c>
      <c r="C1079" s="22">
        <v>2023</v>
      </c>
      <c r="D1079" s="22">
        <v>12</v>
      </c>
      <c r="E1079" s="22">
        <v>3</v>
      </c>
      <c r="F1079" s="23" t="s">
        <v>1652</v>
      </c>
      <c r="G1079" s="24">
        <v>420.26</v>
      </c>
      <c r="H1079" s="24">
        <v>2755</v>
      </c>
      <c r="I1079" s="3" t="e">
        <f ca="1">MesesATexto(D1079)</f>
        <v>#NAME?</v>
      </c>
      <c r="J1079" s="25">
        <f t="shared" si="16"/>
        <v>45263</v>
      </c>
      <c r="K1079" s="5">
        <v>45268</v>
      </c>
      <c r="Y1079" s="26"/>
      <c r="Z1079" s="5"/>
      <c r="AA1079" s="5"/>
    </row>
    <row r="1080" spans="1:27" s="3" customFormat="1" ht="11.25" customHeight="1" x14ac:dyDescent="0.3">
      <c r="A1080" s="2" t="s">
        <v>349</v>
      </c>
      <c r="B1080" s="3" t="s">
        <v>1653</v>
      </c>
      <c r="C1080" s="22">
        <v>2023</v>
      </c>
      <c r="D1080" s="22">
        <v>12</v>
      </c>
      <c r="E1080" s="22">
        <v>2</v>
      </c>
      <c r="F1080" s="23" t="s">
        <v>1654</v>
      </c>
      <c r="G1080" s="24">
        <v>117.46</v>
      </c>
      <c r="H1080" s="24">
        <v>770</v>
      </c>
      <c r="I1080" s="3" t="e">
        <f ca="1">MesesATexto(D1080)</f>
        <v>#NAME?</v>
      </c>
      <c r="J1080" s="25">
        <f t="shared" si="16"/>
        <v>45262</v>
      </c>
      <c r="K1080" s="5">
        <v>45268</v>
      </c>
      <c r="Y1080" s="26"/>
      <c r="Z1080" s="5"/>
      <c r="AA1080" s="5"/>
    </row>
    <row r="1081" spans="1:27" s="3" customFormat="1" ht="11.25" customHeight="1" x14ac:dyDescent="0.3">
      <c r="A1081" s="2" t="s">
        <v>96</v>
      </c>
      <c r="B1081" s="3" t="s">
        <v>1655</v>
      </c>
      <c r="C1081" s="22">
        <v>2023</v>
      </c>
      <c r="D1081" s="22">
        <v>12</v>
      </c>
      <c r="E1081" s="22">
        <v>2</v>
      </c>
      <c r="F1081" s="23" t="s">
        <v>1656</v>
      </c>
      <c r="G1081" s="24">
        <v>180.75</v>
      </c>
      <c r="H1081" s="24">
        <v>1199</v>
      </c>
      <c r="I1081" s="3" t="e">
        <f ca="1">MesesATexto(D1081)</f>
        <v>#NAME?</v>
      </c>
      <c r="J1081" s="25">
        <f t="shared" si="16"/>
        <v>45262</v>
      </c>
      <c r="K1081" s="5">
        <v>45268</v>
      </c>
      <c r="Y1081" s="26"/>
      <c r="Z1081" s="5"/>
      <c r="AA1081" s="5"/>
    </row>
    <row r="1082" spans="1:27" s="3" customFormat="1" ht="11.25" customHeight="1" x14ac:dyDescent="0.3">
      <c r="A1082" s="2" t="s">
        <v>25</v>
      </c>
      <c r="B1082" s="3" t="s">
        <v>1657</v>
      </c>
      <c r="C1082" s="22">
        <v>2023</v>
      </c>
      <c r="D1082" s="22">
        <v>12</v>
      </c>
      <c r="E1082" s="22">
        <v>1</v>
      </c>
      <c r="F1082" s="23" t="s">
        <v>36</v>
      </c>
      <c r="G1082" s="24">
        <v>0</v>
      </c>
      <c r="H1082" s="24">
        <v>6000</v>
      </c>
      <c r="I1082" s="3" t="e">
        <f ca="1">MesesATexto(D1082)</f>
        <v>#NAME?</v>
      </c>
      <c r="J1082" s="25">
        <f t="shared" si="16"/>
        <v>45261</v>
      </c>
      <c r="K1082" s="5">
        <v>45268</v>
      </c>
      <c r="Y1082" s="26"/>
      <c r="Z1082" s="5"/>
      <c r="AA1082" s="5"/>
    </row>
    <row r="1083" spans="1:27" s="3" customFormat="1" ht="11.25" customHeight="1" x14ac:dyDescent="0.3">
      <c r="A1083" s="2" t="s">
        <v>25</v>
      </c>
      <c r="B1083" s="3" t="s">
        <v>1658</v>
      </c>
      <c r="C1083" s="22">
        <v>2023</v>
      </c>
      <c r="D1083" s="22">
        <v>12</v>
      </c>
      <c r="E1083" s="22">
        <v>4</v>
      </c>
      <c r="F1083" s="23" t="s">
        <v>30</v>
      </c>
      <c r="G1083" s="24">
        <v>0</v>
      </c>
      <c r="H1083" s="24">
        <v>10000</v>
      </c>
      <c r="I1083" s="3" t="e">
        <f ca="1">MesesATexto(D1083)</f>
        <v>#NAME?</v>
      </c>
      <c r="J1083" s="25">
        <f t="shared" si="16"/>
        <v>45264</v>
      </c>
      <c r="K1083" s="5">
        <v>45268</v>
      </c>
      <c r="Y1083" s="26"/>
      <c r="Z1083" s="5"/>
      <c r="AA1083" s="5"/>
    </row>
    <row r="1084" spans="1:27" s="3" customFormat="1" ht="11.25" customHeight="1" x14ac:dyDescent="0.3">
      <c r="A1084" s="2" t="s">
        <v>25</v>
      </c>
      <c r="B1084" s="3" t="s">
        <v>1659</v>
      </c>
      <c r="C1084" s="22">
        <v>2023</v>
      </c>
      <c r="D1084" s="22">
        <v>12</v>
      </c>
      <c r="E1084" s="22">
        <v>1</v>
      </c>
      <c r="F1084" s="23" t="s">
        <v>68</v>
      </c>
      <c r="G1084" s="24">
        <v>0</v>
      </c>
      <c r="H1084" s="24">
        <v>7000</v>
      </c>
      <c r="I1084" s="3" t="e">
        <f ca="1">MesesATexto(D1084)</f>
        <v>#NAME?</v>
      </c>
      <c r="J1084" s="25">
        <f t="shared" si="16"/>
        <v>45261</v>
      </c>
      <c r="K1084" s="5">
        <v>45268</v>
      </c>
      <c r="Y1084" s="26"/>
      <c r="Z1084" s="5"/>
      <c r="AA1084" s="5"/>
    </row>
    <row r="1085" spans="1:27" s="3" customFormat="1" ht="11.25" customHeight="1" x14ac:dyDescent="0.3">
      <c r="A1085" s="2" t="s">
        <v>164</v>
      </c>
      <c r="B1085" s="3" t="s">
        <v>1660</v>
      </c>
      <c r="C1085" s="22">
        <v>2023</v>
      </c>
      <c r="D1085" s="22">
        <v>11</v>
      </c>
      <c r="E1085" s="22">
        <v>30</v>
      </c>
      <c r="F1085" s="23" t="s">
        <v>1661</v>
      </c>
      <c r="G1085" s="24">
        <v>63.29</v>
      </c>
      <c r="H1085" s="24">
        <v>414.9</v>
      </c>
      <c r="I1085" s="3" t="e">
        <f ca="1">MesesATexto(D1085)</f>
        <v>#NAME?</v>
      </c>
      <c r="J1085" s="25">
        <f t="shared" si="16"/>
        <v>45260</v>
      </c>
      <c r="K1085" s="5">
        <v>45268</v>
      </c>
      <c r="Y1085" s="26"/>
      <c r="Z1085" s="5"/>
      <c r="AA1085" s="5"/>
    </row>
    <row r="1086" spans="1:27" s="3" customFormat="1" ht="11.25" customHeight="1" x14ac:dyDescent="0.3">
      <c r="A1086" s="2" t="s">
        <v>218</v>
      </c>
      <c r="B1086" s="3" t="s">
        <v>1662</v>
      </c>
      <c r="C1086" s="22">
        <v>2023</v>
      </c>
      <c r="D1086" s="22">
        <v>11</v>
      </c>
      <c r="E1086" s="22">
        <v>30</v>
      </c>
      <c r="F1086" s="23" t="s">
        <v>1663</v>
      </c>
      <c r="G1086" s="24">
        <v>432.46</v>
      </c>
      <c r="H1086" s="24">
        <v>2835</v>
      </c>
      <c r="I1086" s="3" t="e">
        <f ca="1">MesesATexto(D1086)</f>
        <v>#NAME?</v>
      </c>
      <c r="J1086" s="25">
        <f t="shared" si="16"/>
        <v>45260</v>
      </c>
      <c r="K1086" s="5">
        <v>45268</v>
      </c>
      <c r="Y1086" s="26"/>
      <c r="Z1086" s="5"/>
      <c r="AA1086" s="5"/>
    </row>
    <row r="1087" spans="1:27" s="3" customFormat="1" ht="11.25" customHeight="1" x14ac:dyDescent="0.3">
      <c r="A1087" s="2" t="s">
        <v>38</v>
      </c>
      <c r="B1087" s="3" t="s">
        <v>1664</v>
      </c>
      <c r="C1087" s="22">
        <v>2023</v>
      </c>
      <c r="D1087" s="22">
        <v>12</v>
      </c>
      <c r="E1087" s="22">
        <v>5</v>
      </c>
      <c r="F1087" s="23" t="s">
        <v>40</v>
      </c>
      <c r="G1087" s="24">
        <v>0</v>
      </c>
      <c r="H1087" s="24">
        <v>25000</v>
      </c>
      <c r="I1087" s="3" t="e">
        <f ca="1">MesesATexto(D1087)</f>
        <v>#NAME?</v>
      </c>
      <c r="J1087" s="25">
        <f t="shared" si="16"/>
        <v>45265</v>
      </c>
      <c r="K1087" s="5">
        <v>45265</v>
      </c>
      <c r="Y1087" s="26"/>
      <c r="Z1087" s="5"/>
      <c r="AA1087" s="5"/>
    </row>
    <row r="1088" spans="1:27" s="3" customFormat="1" ht="11.25" customHeight="1" x14ac:dyDescent="0.3">
      <c r="A1088" s="2" t="s">
        <v>322</v>
      </c>
      <c r="B1088" s="3" t="s">
        <v>1665</v>
      </c>
      <c r="C1088" s="22">
        <v>2023</v>
      </c>
      <c r="D1088" s="22">
        <v>12</v>
      </c>
      <c r="E1088" s="22">
        <v>4</v>
      </c>
      <c r="F1088" s="23" t="s">
        <v>1666</v>
      </c>
      <c r="G1088" s="24">
        <v>133.47</v>
      </c>
      <c r="H1088" s="24">
        <v>875</v>
      </c>
      <c r="I1088" s="3" t="e">
        <f ca="1">MesesATexto(D1088)</f>
        <v>#NAME?</v>
      </c>
      <c r="J1088" s="25">
        <f t="shared" si="16"/>
        <v>45264</v>
      </c>
      <c r="K1088" s="5">
        <v>45265</v>
      </c>
      <c r="Y1088" s="26"/>
      <c r="Z1088" s="5"/>
      <c r="AA1088" s="5"/>
    </row>
    <row r="1089" spans="1:27" s="3" customFormat="1" ht="11.25" customHeight="1" x14ac:dyDescent="0.3">
      <c r="A1089" s="2" t="s">
        <v>164</v>
      </c>
      <c r="B1089" s="3" t="s">
        <v>1667</v>
      </c>
      <c r="C1089" s="22">
        <v>2023</v>
      </c>
      <c r="D1089" s="22">
        <v>12</v>
      </c>
      <c r="E1089" s="22">
        <v>1</v>
      </c>
      <c r="F1089" s="23" t="s">
        <v>1668</v>
      </c>
      <c r="G1089" s="24">
        <v>79.92</v>
      </c>
      <c r="H1089" s="24">
        <v>523.95000000000005</v>
      </c>
      <c r="I1089" s="3" t="e">
        <f ca="1">MesesATexto(D1089)</f>
        <v>#NAME?</v>
      </c>
      <c r="J1089" s="25">
        <f t="shared" si="16"/>
        <v>45261</v>
      </c>
      <c r="K1089" s="5">
        <v>45265</v>
      </c>
      <c r="Y1089" s="26"/>
      <c r="Z1089" s="5"/>
      <c r="AA1089" s="5"/>
    </row>
    <row r="1090" spans="1:27" s="3" customFormat="1" ht="11.25" customHeight="1" x14ac:dyDescent="0.3">
      <c r="A1090" s="2" t="s">
        <v>1669</v>
      </c>
      <c r="B1090" s="3" t="s">
        <v>1670</v>
      </c>
      <c r="C1090" s="22">
        <v>2023</v>
      </c>
      <c r="D1090" s="22">
        <v>12</v>
      </c>
      <c r="E1090" s="22">
        <v>1</v>
      </c>
      <c r="F1090" s="23" t="s">
        <v>330</v>
      </c>
      <c r="G1090" s="24">
        <v>443.9</v>
      </c>
      <c r="H1090" s="24">
        <v>2910</v>
      </c>
      <c r="I1090" s="3" t="e">
        <f ca="1">MesesATexto(D1090)</f>
        <v>#NAME?</v>
      </c>
      <c r="J1090" s="25">
        <f t="shared" si="16"/>
        <v>45261</v>
      </c>
      <c r="K1090" s="5">
        <v>45265</v>
      </c>
      <c r="Y1090" s="26"/>
      <c r="Z1090" s="5"/>
      <c r="AA1090" s="5"/>
    </row>
    <row r="1091" spans="1:27" s="3" customFormat="1" ht="11.25" customHeight="1" x14ac:dyDescent="0.3">
      <c r="A1091" s="2" t="s">
        <v>96</v>
      </c>
      <c r="B1091" s="3" t="s">
        <v>1671</v>
      </c>
      <c r="C1091" s="22">
        <v>2023</v>
      </c>
      <c r="D1091" s="22">
        <v>11</v>
      </c>
      <c r="E1091" s="22">
        <v>10</v>
      </c>
      <c r="F1091" s="23" t="s">
        <v>1672</v>
      </c>
      <c r="G1091" s="24">
        <v>41.95</v>
      </c>
      <c r="H1091" s="24">
        <v>275</v>
      </c>
      <c r="I1091" s="3" t="e">
        <f ca="1">MesesATexto(D1091)</f>
        <v>#NAME?</v>
      </c>
      <c r="J1091" s="25">
        <f t="shared" si="16"/>
        <v>45240</v>
      </c>
      <c r="K1091" s="5">
        <v>45265</v>
      </c>
      <c r="Y1091" s="26"/>
      <c r="Z1091" s="5"/>
      <c r="AA1091" s="5"/>
    </row>
    <row r="1092" spans="1:27" s="3" customFormat="1" ht="11.25" customHeight="1" x14ac:dyDescent="0.3">
      <c r="A1092" s="2" t="s">
        <v>328</v>
      </c>
      <c r="B1092" s="3" t="s">
        <v>1673</v>
      </c>
      <c r="C1092" s="22">
        <v>2023</v>
      </c>
      <c r="D1092" s="22">
        <v>11</v>
      </c>
      <c r="E1092" s="22">
        <v>29</v>
      </c>
      <c r="F1092" s="23" t="s">
        <v>1674</v>
      </c>
      <c r="G1092" s="24">
        <v>525.35</v>
      </c>
      <c r="H1092" s="24">
        <v>3443.95</v>
      </c>
      <c r="I1092" s="3" t="e">
        <f ca="1">MesesATexto(D1092)</f>
        <v>#NAME?</v>
      </c>
      <c r="J1092" s="25">
        <f t="shared" si="16"/>
        <v>45259</v>
      </c>
      <c r="K1092" s="5">
        <v>45265</v>
      </c>
      <c r="Y1092" s="26"/>
      <c r="Z1092" s="5"/>
      <c r="AA1092" s="5"/>
    </row>
    <row r="1093" spans="1:27" s="3" customFormat="1" ht="11.25" customHeight="1" x14ac:dyDescent="0.3">
      <c r="A1093" s="2" t="s">
        <v>38</v>
      </c>
      <c r="B1093" s="3" t="s">
        <v>1675</v>
      </c>
      <c r="C1093" s="22">
        <v>2023</v>
      </c>
      <c r="D1093" s="22">
        <v>11</v>
      </c>
      <c r="E1093" s="22">
        <v>21</v>
      </c>
      <c r="F1093" s="23" t="s">
        <v>1676</v>
      </c>
      <c r="G1093" s="24"/>
      <c r="H1093" s="24">
        <v>1500</v>
      </c>
      <c r="I1093" s="3" t="e">
        <f ca="1">MesesATexto(D1093)</f>
        <v>#NAME?</v>
      </c>
      <c r="J1093" s="25">
        <f t="shared" si="16"/>
        <v>45251</v>
      </c>
      <c r="K1093" s="5">
        <v>45265</v>
      </c>
      <c r="Y1093" s="26"/>
      <c r="Z1093" s="5"/>
      <c r="AA1093" s="5"/>
    </row>
    <row r="1094" spans="1:27" s="3" customFormat="1" ht="11.25" customHeight="1" x14ac:dyDescent="0.3">
      <c r="A1094" s="2" t="s">
        <v>164</v>
      </c>
      <c r="B1094" s="3" t="s">
        <v>1667</v>
      </c>
      <c r="C1094" s="22">
        <v>2023</v>
      </c>
      <c r="D1094" s="22">
        <v>12</v>
      </c>
      <c r="E1094" s="22">
        <v>1</v>
      </c>
      <c r="F1094" s="23" t="s">
        <v>1668</v>
      </c>
      <c r="G1094" s="24">
        <v>79.92</v>
      </c>
      <c r="H1094" s="24">
        <v>523.95000000000005</v>
      </c>
      <c r="I1094" s="3" t="e">
        <f ca="1">MesesATexto(D1094)</f>
        <v>#NAME?</v>
      </c>
      <c r="J1094" s="25">
        <f t="shared" si="16"/>
        <v>45261</v>
      </c>
      <c r="K1094" s="5">
        <v>45261</v>
      </c>
      <c r="Y1094" s="26"/>
      <c r="Z1094" s="5"/>
      <c r="AA1094" s="5"/>
    </row>
    <row r="1095" spans="1:27" s="3" customFormat="1" ht="11.25" customHeight="1" x14ac:dyDescent="0.3">
      <c r="A1095" s="2" t="s">
        <v>96</v>
      </c>
      <c r="B1095" s="3" t="s">
        <v>1677</v>
      </c>
      <c r="C1095" s="22">
        <v>2023</v>
      </c>
      <c r="D1095" s="22">
        <v>11</v>
      </c>
      <c r="E1095" s="22">
        <v>28</v>
      </c>
      <c r="F1095" s="23" t="s">
        <v>1678</v>
      </c>
      <c r="G1095" s="24">
        <v>0</v>
      </c>
      <c r="H1095" s="24">
        <v>371.85</v>
      </c>
      <c r="I1095" s="3" t="e">
        <f ca="1">MesesATexto(D1095)</f>
        <v>#NAME?</v>
      </c>
      <c r="J1095" s="25">
        <f t="shared" si="16"/>
        <v>45258</v>
      </c>
      <c r="K1095" s="5">
        <v>45261</v>
      </c>
      <c r="Y1095" s="26"/>
      <c r="Z1095" s="5"/>
      <c r="AA1095" s="5"/>
    </row>
    <row r="1096" spans="1:27" s="3" customFormat="1" ht="11.25" customHeight="1" x14ac:dyDescent="0.3">
      <c r="A1096" s="2" t="s">
        <v>96</v>
      </c>
      <c r="B1096" s="3" t="s">
        <v>1679</v>
      </c>
      <c r="C1096" s="22">
        <v>2023</v>
      </c>
      <c r="D1096" s="22">
        <v>11</v>
      </c>
      <c r="E1096" s="22">
        <v>23</v>
      </c>
      <c r="F1096" s="23" t="s">
        <v>1680</v>
      </c>
      <c r="G1096" s="24">
        <v>952.09</v>
      </c>
      <c r="H1096" s="24">
        <v>9668.86</v>
      </c>
      <c r="I1096" s="3" t="e">
        <f ca="1">MesesATexto(D1096)</f>
        <v>#NAME?</v>
      </c>
      <c r="J1096" s="25">
        <f t="shared" si="16"/>
        <v>45253</v>
      </c>
      <c r="K1096" s="5">
        <v>45257</v>
      </c>
      <c r="Y1096" s="26"/>
      <c r="Z1096" s="5"/>
      <c r="AA1096" s="5"/>
    </row>
    <row r="1097" spans="1:27" s="3" customFormat="1" ht="11.25" customHeight="1" x14ac:dyDescent="0.3">
      <c r="A1097" s="2" t="s">
        <v>81</v>
      </c>
      <c r="B1097" s="3" t="s">
        <v>1681</v>
      </c>
      <c r="C1097" s="22">
        <v>2023</v>
      </c>
      <c r="D1097" s="22">
        <v>11</v>
      </c>
      <c r="E1097" s="22">
        <v>24</v>
      </c>
      <c r="F1097" s="23" t="s">
        <v>1543</v>
      </c>
      <c r="G1097" s="24">
        <v>503.39</v>
      </c>
      <c r="H1097" s="24">
        <v>3300</v>
      </c>
      <c r="I1097" s="3" t="e">
        <f ca="1">MesesATexto(D1097)</f>
        <v>#NAME?</v>
      </c>
      <c r="J1097" s="25">
        <f t="shared" ref="J1097:J1160" si="17">DATE(C1097,D1097,E1097)</f>
        <v>45254</v>
      </c>
      <c r="K1097" s="5">
        <v>45257</v>
      </c>
      <c r="Y1097" s="26"/>
      <c r="Z1097" s="5"/>
      <c r="AA1097" s="5"/>
    </row>
    <row r="1098" spans="1:27" s="3" customFormat="1" ht="11.25" customHeight="1" x14ac:dyDescent="0.3">
      <c r="A1098" s="2" t="s">
        <v>190</v>
      </c>
      <c r="B1098" s="3" t="s">
        <v>1682</v>
      </c>
      <c r="C1098" s="22">
        <v>2023</v>
      </c>
      <c r="D1098" s="22">
        <v>11</v>
      </c>
      <c r="E1098" s="22">
        <v>25</v>
      </c>
      <c r="F1098" s="23" t="s">
        <v>1683</v>
      </c>
      <c r="G1098" s="24">
        <v>3675.4</v>
      </c>
      <c r="H1098" s="24">
        <v>24094.3</v>
      </c>
      <c r="I1098" s="3" t="e">
        <f ca="1">MesesATexto(D1098)</f>
        <v>#NAME?</v>
      </c>
      <c r="J1098" s="25">
        <f t="shared" si="17"/>
        <v>45255</v>
      </c>
      <c r="K1098" s="5">
        <v>45257</v>
      </c>
      <c r="Y1098" s="26"/>
      <c r="Z1098" s="5"/>
      <c r="AA1098" s="5"/>
    </row>
    <row r="1099" spans="1:27" s="3" customFormat="1" ht="11.25" customHeight="1" x14ac:dyDescent="0.3">
      <c r="A1099" s="2" t="s">
        <v>1622</v>
      </c>
      <c r="B1099" s="3" t="s">
        <v>1684</v>
      </c>
      <c r="C1099" s="22">
        <v>2023</v>
      </c>
      <c r="D1099" s="22">
        <v>11</v>
      </c>
      <c r="E1099" s="22">
        <v>22</v>
      </c>
      <c r="F1099" s="23" t="s">
        <v>1685</v>
      </c>
      <c r="G1099" s="24">
        <v>9495.76</v>
      </c>
      <c r="H1099" s="24">
        <v>62250</v>
      </c>
      <c r="I1099" s="3" t="e">
        <f ca="1">MesesATexto(D1099)</f>
        <v>#NAME?</v>
      </c>
      <c r="J1099" s="25">
        <f t="shared" si="17"/>
        <v>45252</v>
      </c>
      <c r="K1099" s="5">
        <v>45257</v>
      </c>
      <c r="Y1099" s="26"/>
      <c r="Z1099" s="5"/>
      <c r="AA1099" s="5"/>
    </row>
    <row r="1100" spans="1:27" s="3" customFormat="1" ht="11.25" customHeight="1" x14ac:dyDescent="0.3">
      <c r="A1100" s="2" t="s">
        <v>322</v>
      </c>
      <c r="B1100" s="3" t="s">
        <v>1686</v>
      </c>
      <c r="C1100" s="22">
        <v>2023</v>
      </c>
      <c r="D1100" s="22">
        <v>11</v>
      </c>
      <c r="E1100" s="22">
        <v>24</v>
      </c>
      <c r="F1100" s="23" t="s">
        <v>1687</v>
      </c>
      <c r="G1100" s="24">
        <v>137.29</v>
      </c>
      <c r="H1100" s="24">
        <v>900</v>
      </c>
      <c r="I1100" s="3" t="e">
        <f ca="1">MesesATexto(D1100)</f>
        <v>#NAME?</v>
      </c>
      <c r="J1100" s="25">
        <f t="shared" si="17"/>
        <v>45254</v>
      </c>
      <c r="K1100" s="5">
        <v>45257</v>
      </c>
      <c r="Y1100" s="26"/>
      <c r="Z1100" s="5"/>
      <c r="AA1100" s="5"/>
    </row>
    <row r="1101" spans="1:27" s="3" customFormat="1" ht="11.25" customHeight="1" x14ac:dyDescent="0.3">
      <c r="A1101" s="2" t="s">
        <v>25</v>
      </c>
      <c r="B1101" s="3" t="s">
        <v>1688</v>
      </c>
      <c r="C1101" s="22">
        <v>2023</v>
      </c>
      <c r="D1101" s="22">
        <v>11</v>
      </c>
      <c r="E1101" s="22">
        <v>26</v>
      </c>
      <c r="F1101" s="23" t="s">
        <v>156</v>
      </c>
      <c r="G1101" s="24">
        <v>0</v>
      </c>
      <c r="H1101" s="24">
        <v>2000</v>
      </c>
      <c r="I1101" s="3" t="e">
        <f ca="1">MesesATexto(D1101)</f>
        <v>#NAME?</v>
      </c>
      <c r="J1101" s="25">
        <f t="shared" si="17"/>
        <v>45256</v>
      </c>
      <c r="K1101" s="5">
        <v>45257</v>
      </c>
      <c r="Y1101" s="26"/>
      <c r="Z1101" s="5"/>
      <c r="AA1101" s="5"/>
    </row>
    <row r="1102" spans="1:27" s="3" customFormat="1" ht="11.25" customHeight="1" x14ac:dyDescent="0.3">
      <c r="A1102" s="2" t="s">
        <v>96</v>
      </c>
      <c r="B1102" s="3" t="s">
        <v>1689</v>
      </c>
      <c r="C1102" s="22">
        <v>2023</v>
      </c>
      <c r="D1102" s="22">
        <v>11</v>
      </c>
      <c r="E1102" s="22">
        <v>27</v>
      </c>
      <c r="F1102" s="23" t="s">
        <v>1690</v>
      </c>
      <c r="G1102" s="24">
        <v>57.2</v>
      </c>
      <c r="H1102" s="24">
        <v>375</v>
      </c>
      <c r="I1102" s="3" t="e">
        <f ca="1">MesesATexto(D1102)</f>
        <v>#NAME?</v>
      </c>
      <c r="J1102" s="25">
        <f t="shared" si="17"/>
        <v>45257</v>
      </c>
      <c r="K1102" s="5">
        <v>45257</v>
      </c>
      <c r="Y1102" s="26"/>
      <c r="Z1102" s="5"/>
      <c r="AA1102" s="5"/>
    </row>
    <row r="1103" spans="1:27" s="3" customFormat="1" ht="11.25" customHeight="1" x14ac:dyDescent="0.3">
      <c r="A1103" s="2" t="s">
        <v>47</v>
      </c>
      <c r="B1103" s="3" t="s">
        <v>1691</v>
      </c>
      <c r="C1103" s="22">
        <v>2023</v>
      </c>
      <c r="D1103" s="22">
        <v>11</v>
      </c>
      <c r="E1103" s="22">
        <v>25</v>
      </c>
      <c r="F1103" s="23" t="s">
        <v>175</v>
      </c>
      <c r="G1103" s="24"/>
      <c r="H1103" s="24">
        <v>217100</v>
      </c>
      <c r="I1103" s="3" t="e">
        <f ca="1">MesesATexto(D1103)</f>
        <v>#NAME?</v>
      </c>
      <c r="J1103" s="25">
        <f t="shared" si="17"/>
        <v>45255</v>
      </c>
      <c r="K1103" s="5">
        <v>45257</v>
      </c>
      <c r="Y1103" s="26"/>
      <c r="Z1103" s="5"/>
      <c r="AA1103" s="5"/>
    </row>
    <row r="1104" spans="1:27" s="3" customFormat="1" ht="11.25" customHeight="1" x14ac:dyDescent="0.3">
      <c r="A1104" s="2" t="s">
        <v>59</v>
      </c>
      <c r="B1104" s="3" t="s">
        <v>1692</v>
      </c>
      <c r="C1104" s="22">
        <v>2023</v>
      </c>
      <c r="D1104" s="22">
        <v>11</v>
      </c>
      <c r="E1104" s="22">
        <v>25</v>
      </c>
      <c r="F1104" s="23" t="s">
        <v>1541</v>
      </c>
      <c r="G1104" s="24">
        <v>1593.93</v>
      </c>
      <c r="H1104" s="24">
        <v>6907</v>
      </c>
      <c r="I1104" s="3" t="e">
        <f ca="1">MesesATexto(D1104)</f>
        <v>#NAME?</v>
      </c>
      <c r="J1104" s="25">
        <f t="shared" si="17"/>
        <v>45255</v>
      </c>
      <c r="K1104" s="5">
        <v>45254</v>
      </c>
      <c r="Y1104" s="26"/>
      <c r="Z1104" s="5"/>
      <c r="AA1104" s="5"/>
    </row>
    <row r="1105" spans="1:27" s="3" customFormat="1" ht="11.25" customHeight="1" x14ac:dyDescent="0.3">
      <c r="A1105" s="2" t="s">
        <v>47</v>
      </c>
      <c r="B1105" s="3" t="s">
        <v>1693</v>
      </c>
      <c r="C1105" s="22">
        <v>2023</v>
      </c>
      <c r="D1105" s="22">
        <v>11</v>
      </c>
      <c r="E1105" s="22">
        <v>16</v>
      </c>
      <c r="F1105" s="23" t="s">
        <v>175</v>
      </c>
      <c r="G1105" s="24"/>
      <c r="H1105" s="24">
        <v>217100</v>
      </c>
      <c r="I1105" s="3" t="e">
        <f ca="1">MesesATexto(D1105)</f>
        <v>#NAME?</v>
      </c>
      <c r="J1105" s="25">
        <f t="shared" si="17"/>
        <v>45246</v>
      </c>
      <c r="K1105" s="5">
        <v>45254</v>
      </c>
      <c r="Y1105" s="26"/>
      <c r="Z1105" s="5"/>
      <c r="AA1105" s="5"/>
    </row>
    <row r="1106" spans="1:27" s="3" customFormat="1" ht="11.25" customHeight="1" x14ac:dyDescent="0.3">
      <c r="A1106" s="2" t="s">
        <v>96</v>
      </c>
      <c r="B1106" s="3" t="s">
        <v>1694</v>
      </c>
      <c r="C1106" s="22">
        <v>2023</v>
      </c>
      <c r="D1106" s="22">
        <v>11</v>
      </c>
      <c r="E1106" s="22">
        <v>17</v>
      </c>
      <c r="F1106" s="23" t="s">
        <v>1695</v>
      </c>
      <c r="G1106" s="24">
        <v>329.63</v>
      </c>
      <c r="H1106" s="24">
        <v>2970.94</v>
      </c>
      <c r="I1106" s="3" t="e">
        <f ca="1">MesesATexto(D1106)</f>
        <v>#NAME?</v>
      </c>
      <c r="J1106" s="25">
        <f t="shared" si="17"/>
        <v>45247</v>
      </c>
      <c r="K1106" s="5">
        <v>45253</v>
      </c>
      <c r="Y1106" s="26"/>
      <c r="Z1106" s="5"/>
      <c r="AA1106" s="5"/>
    </row>
    <row r="1107" spans="1:27" s="3" customFormat="1" ht="11.25" customHeight="1" x14ac:dyDescent="0.3">
      <c r="A1107" s="2" t="s">
        <v>81</v>
      </c>
      <c r="B1107" s="3" t="s">
        <v>1696</v>
      </c>
      <c r="C1107" s="22">
        <v>2023</v>
      </c>
      <c r="D1107" s="22">
        <v>11</v>
      </c>
      <c r="E1107" s="22">
        <v>22</v>
      </c>
      <c r="F1107" s="23" t="s">
        <v>1697</v>
      </c>
      <c r="G1107" s="24">
        <v>1256.19</v>
      </c>
      <c r="H1107" s="24">
        <v>8235</v>
      </c>
      <c r="I1107" s="3" t="e">
        <f ca="1">MesesATexto(D1107)</f>
        <v>#NAME?</v>
      </c>
      <c r="J1107" s="25">
        <f t="shared" si="17"/>
        <v>45252</v>
      </c>
      <c r="K1107" s="5">
        <v>45253</v>
      </c>
      <c r="Y1107" s="26"/>
      <c r="Z1107" s="5"/>
      <c r="AA1107" s="5"/>
    </row>
    <row r="1108" spans="1:27" s="3" customFormat="1" ht="11.25" customHeight="1" x14ac:dyDescent="0.3">
      <c r="A1108" s="2" t="s">
        <v>121</v>
      </c>
      <c r="B1108" s="3" t="s">
        <v>1698</v>
      </c>
      <c r="C1108" s="22">
        <v>2023</v>
      </c>
      <c r="D1108" s="22">
        <v>11</v>
      </c>
      <c r="E1108" s="22">
        <v>21</v>
      </c>
      <c r="F1108" s="23" t="s">
        <v>1699</v>
      </c>
      <c r="G1108" s="24">
        <v>2154.9499999999998</v>
      </c>
      <c r="H1108" s="24">
        <v>14126.91</v>
      </c>
      <c r="I1108" s="3" t="e">
        <f ca="1">MesesATexto(D1108)</f>
        <v>#NAME?</v>
      </c>
      <c r="J1108" s="25">
        <f t="shared" si="17"/>
        <v>45251</v>
      </c>
      <c r="K1108" s="5">
        <v>45253</v>
      </c>
      <c r="Y1108" s="26"/>
      <c r="Z1108" s="5"/>
      <c r="AA1108" s="5"/>
    </row>
    <row r="1109" spans="1:27" s="3" customFormat="1" ht="11.25" customHeight="1" x14ac:dyDescent="0.3">
      <c r="A1109" s="2" t="s">
        <v>96</v>
      </c>
      <c r="B1109" s="3" t="s">
        <v>1700</v>
      </c>
      <c r="C1109" s="22">
        <v>2023</v>
      </c>
      <c r="D1109" s="22">
        <v>11</v>
      </c>
      <c r="E1109" s="22">
        <v>5</v>
      </c>
      <c r="F1109" s="23" t="s">
        <v>1701</v>
      </c>
      <c r="G1109" s="24">
        <v>174.58</v>
      </c>
      <c r="H1109" s="24">
        <v>1144.5</v>
      </c>
      <c r="I1109" s="3" t="e">
        <f ca="1">MesesATexto(D1109)</f>
        <v>#NAME?</v>
      </c>
      <c r="J1109" s="25">
        <f t="shared" si="17"/>
        <v>45235</v>
      </c>
      <c r="K1109" s="5">
        <v>45253</v>
      </c>
      <c r="Y1109" s="26"/>
      <c r="Z1109" s="5"/>
      <c r="AA1109" s="5"/>
    </row>
    <row r="1110" spans="1:27" s="3" customFormat="1" ht="11.25" customHeight="1" x14ac:dyDescent="0.3">
      <c r="A1110" s="2" t="s">
        <v>96</v>
      </c>
      <c r="B1110" s="3" t="s">
        <v>1702</v>
      </c>
      <c r="C1110" s="22">
        <v>2023</v>
      </c>
      <c r="D1110" s="22">
        <v>11</v>
      </c>
      <c r="E1110" s="22">
        <v>11</v>
      </c>
      <c r="F1110" s="23" t="s">
        <v>944</v>
      </c>
      <c r="G1110" s="24">
        <v>44.24</v>
      </c>
      <c r="H1110" s="24">
        <v>290</v>
      </c>
      <c r="I1110" s="3" t="e">
        <f ca="1">MesesATexto(D1110)</f>
        <v>#NAME?</v>
      </c>
      <c r="J1110" s="25">
        <f t="shared" si="17"/>
        <v>45241</v>
      </c>
      <c r="K1110" s="5">
        <v>45253</v>
      </c>
      <c r="Y1110" s="26"/>
      <c r="Z1110" s="5"/>
      <c r="AA1110" s="5"/>
    </row>
    <row r="1111" spans="1:27" s="3" customFormat="1" ht="11.25" customHeight="1" x14ac:dyDescent="0.3">
      <c r="A1111" s="2" t="s">
        <v>25</v>
      </c>
      <c r="B1111" s="3" t="s">
        <v>1703</v>
      </c>
      <c r="C1111" s="22">
        <v>2023</v>
      </c>
      <c r="D1111" s="22">
        <v>10</v>
      </c>
      <c r="E1111" s="22">
        <v>31</v>
      </c>
      <c r="F1111" s="23" t="s">
        <v>30</v>
      </c>
      <c r="G1111" s="24">
        <v>0</v>
      </c>
      <c r="H1111" s="24">
        <v>10000</v>
      </c>
      <c r="I1111" s="3" t="e">
        <f ca="1">MesesATexto(D1111)</f>
        <v>#NAME?</v>
      </c>
      <c r="J1111" s="25">
        <f t="shared" si="17"/>
        <v>45230</v>
      </c>
      <c r="K1111" s="5">
        <v>45251</v>
      </c>
      <c r="Y1111" s="26"/>
      <c r="Z1111" s="5"/>
      <c r="AA1111" s="5"/>
    </row>
    <row r="1112" spans="1:27" s="3" customFormat="1" ht="11.25" customHeight="1" x14ac:dyDescent="0.3">
      <c r="A1112" s="2" t="s">
        <v>25</v>
      </c>
      <c r="B1112" s="3" t="s">
        <v>1704</v>
      </c>
      <c r="C1112" s="22">
        <v>2023</v>
      </c>
      <c r="D1112" s="22">
        <v>10</v>
      </c>
      <c r="E1112" s="22">
        <v>31</v>
      </c>
      <c r="F1112" s="23" t="s">
        <v>775</v>
      </c>
      <c r="G1112" s="24">
        <v>0</v>
      </c>
      <c r="H1112" s="24">
        <v>6500</v>
      </c>
      <c r="I1112" s="3" t="e">
        <f ca="1">MesesATexto(D1112)</f>
        <v>#NAME?</v>
      </c>
      <c r="J1112" s="25">
        <f t="shared" si="17"/>
        <v>45230</v>
      </c>
      <c r="K1112" s="5">
        <v>45251</v>
      </c>
      <c r="Y1112" s="26"/>
      <c r="Z1112" s="5"/>
      <c r="AA1112" s="5"/>
    </row>
    <row r="1113" spans="1:27" s="3" customFormat="1" ht="11.25" customHeight="1" x14ac:dyDescent="0.3">
      <c r="A1113" s="2" t="s">
        <v>25</v>
      </c>
      <c r="B1113" s="3" t="s">
        <v>1705</v>
      </c>
      <c r="C1113" s="22">
        <v>2023</v>
      </c>
      <c r="D1113" s="22">
        <v>10</v>
      </c>
      <c r="E1113" s="22">
        <v>31</v>
      </c>
      <c r="F1113" s="23" t="s">
        <v>30</v>
      </c>
      <c r="G1113" s="24">
        <v>0</v>
      </c>
      <c r="H1113" s="24">
        <v>10000</v>
      </c>
      <c r="I1113" s="3" t="e">
        <f ca="1">MesesATexto(D1113)</f>
        <v>#NAME?</v>
      </c>
      <c r="J1113" s="25">
        <f t="shared" si="17"/>
        <v>45230</v>
      </c>
      <c r="K1113" s="5">
        <v>45251</v>
      </c>
      <c r="Y1113" s="26"/>
      <c r="Z1113" s="5"/>
      <c r="AA1113" s="5"/>
    </row>
    <row r="1114" spans="1:27" s="3" customFormat="1" ht="11.25" customHeight="1" x14ac:dyDescent="0.3">
      <c r="A1114" s="2" t="s">
        <v>25</v>
      </c>
      <c r="B1114" s="3" t="s">
        <v>1706</v>
      </c>
      <c r="C1114" s="22">
        <v>2023</v>
      </c>
      <c r="D1114" s="22">
        <v>10</v>
      </c>
      <c r="E1114" s="22">
        <v>30</v>
      </c>
      <c r="F1114" s="23" t="s">
        <v>36</v>
      </c>
      <c r="G1114" s="24">
        <v>0</v>
      </c>
      <c r="H1114" s="24">
        <v>6000</v>
      </c>
      <c r="I1114" s="3" t="e">
        <f ca="1">MesesATexto(D1114)</f>
        <v>#NAME?</v>
      </c>
      <c r="J1114" s="25">
        <f t="shared" si="17"/>
        <v>45229</v>
      </c>
      <c r="K1114" s="5">
        <v>45251</v>
      </c>
      <c r="Y1114" s="26"/>
      <c r="Z1114" s="5"/>
      <c r="AA1114" s="5"/>
    </row>
    <row r="1115" spans="1:27" s="3" customFormat="1" ht="11.25" customHeight="1" x14ac:dyDescent="0.3">
      <c r="A1115" s="2" t="s">
        <v>25</v>
      </c>
      <c r="B1115" s="3" t="s">
        <v>1707</v>
      </c>
      <c r="C1115" s="22">
        <v>2023</v>
      </c>
      <c r="D1115" s="22">
        <v>10</v>
      </c>
      <c r="E1115" s="22">
        <v>30</v>
      </c>
      <c r="F1115" s="23" t="s">
        <v>57</v>
      </c>
      <c r="G1115" s="24">
        <v>0</v>
      </c>
      <c r="H1115" s="24">
        <v>9000</v>
      </c>
      <c r="I1115" s="3" t="e">
        <f ca="1">MesesATexto(D1115)</f>
        <v>#NAME?</v>
      </c>
      <c r="J1115" s="25">
        <f t="shared" si="17"/>
        <v>45229</v>
      </c>
      <c r="K1115" s="5">
        <v>45251</v>
      </c>
      <c r="Y1115" s="26"/>
      <c r="Z1115" s="5"/>
      <c r="AA1115" s="5"/>
    </row>
    <row r="1116" spans="1:27" s="3" customFormat="1" ht="11.25" customHeight="1" x14ac:dyDescent="0.3">
      <c r="A1116" s="2" t="s">
        <v>25</v>
      </c>
      <c r="B1116" s="3" t="s">
        <v>1708</v>
      </c>
      <c r="C1116" s="22">
        <v>2023</v>
      </c>
      <c r="D1116" s="22">
        <v>10</v>
      </c>
      <c r="E1116" s="22">
        <v>30</v>
      </c>
      <c r="F1116" s="23" t="s">
        <v>30</v>
      </c>
      <c r="G1116" s="24"/>
      <c r="H1116" s="24">
        <v>10000</v>
      </c>
      <c r="I1116" s="3" t="e">
        <f ca="1">MesesATexto(D1116)</f>
        <v>#NAME?</v>
      </c>
      <c r="J1116" s="25">
        <f t="shared" si="17"/>
        <v>45229</v>
      </c>
      <c r="K1116" s="5">
        <v>45251</v>
      </c>
      <c r="Y1116" s="26"/>
      <c r="Z1116" s="5"/>
      <c r="AA1116" s="5"/>
    </row>
    <row r="1117" spans="1:27" s="3" customFormat="1" ht="11.25" customHeight="1" x14ac:dyDescent="0.3">
      <c r="A1117" s="2" t="s">
        <v>1622</v>
      </c>
      <c r="B1117" s="3" t="s">
        <v>1709</v>
      </c>
      <c r="C1117" s="22">
        <v>2023</v>
      </c>
      <c r="D1117" s="22">
        <v>11</v>
      </c>
      <c r="E1117" s="22">
        <v>10</v>
      </c>
      <c r="F1117" s="23" t="s">
        <v>1710</v>
      </c>
      <c r="G1117" s="24">
        <v>36404.230000000003</v>
      </c>
      <c r="H1117" s="24">
        <v>238650.01</v>
      </c>
      <c r="I1117" s="3" t="e">
        <f ca="1">MesesATexto(D1117)</f>
        <v>#NAME?</v>
      </c>
      <c r="J1117" s="25">
        <f t="shared" si="17"/>
        <v>45240</v>
      </c>
      <c r="K1117" s="5">
        <v>45251</v>
      </c>
      <c r="Y1117" s="26"/>
      <c r="Z1117" s="5"/>
      <c r="AA1117" s="5"/>
    </row>
    <row r="1118" spans="1:27" s="3" customFormat="1" ht="11.25" customHeight="1" x14ac:dyDescent="0.3">
      <c r="A1118" s="2" t="s">
        <v>178</v>
      </c>
      <c r="B1118" s="3" t="s">
        <v>1711</v>
      </c>
      <c r="C1118" s="22">
        <v>2023</v>
      </c>
      <c r="D1118" s="22">
        <v>11</v>
      </c>
      <c r="E1118" s="22">
        <v>17</v>
      </c>
      <c r="F1118" s="23" t="s">
        <v>1712</v>
      </c>
      <c r="G1118" s="24">
        <v>293.64</v>
      </c>
      <c r="H1118" s="24">
        <v>1925</v>
      </c>
      <c r="I1118" s="3" t="e">
        <f ca="1">MesesATexto(D1118)</f>
        <v>#NAME?</v>
      </c>
      <c r="J1118" s="25">
        <f t="shared" si="17"/>
        <v>45247</v>
      </c>
      <c r="K1118" s="5">
        <v>45251</v>
      </c>
      <c r="Y1118" s="26"/>
      <c r="Z1118" s="5"/>
      <c r="AA1118" s="5"/>
    </row>
    <row r="1119" spans="1:27" s="3" customFormat="1" ht="11.25" customHeight="1" x14ac:dyDescent="0.3">
      <c r="A1119" s="2" t="s">
        <v>81</v>
      </c>
      <c r="B1119" s="3" t="s">
        <v>1713</v>
      </c>
      <c r="C1119" s="22">
        <v>2023</v>
      </c>
      <c r="D1119" s="22">
        <v>11</v>
      </c>
      <c r="E1119" s="22">
        <v>18</v>
      </c>
      <c r="F1119" s="23" t="s">
        <v>1714</v>
      </c>
      <c r="G1119" s="24">
        <v>2078.39</v>
      </c>
      <c r="H1119" s="24">
        <v>13625</v>
      </c>
      <c r="I1119" s="3" t="e">
        <f ca="1">MesesATexto(D1119)</f>
        <v>#NAME?</v>
      </c>
      <c r="J1119" s="25">
        <f t="shared" si="17"/>
        <v>45248</v>
      </c>
      <c r="K1119" s="5">
        <v>45251</v>
      </c>
      <c r="Y1119" s="26"/>
      <c r="Z1119" s="5"/>
      <c r="AA1119" s="5"/>
    </row>
    <row r="1120" spans="1:27" s="3" customFormat="1" ht="11.25" customHeight="1" x14ac:dyDescent="0.3">
      <c r="A1120" s="2" t="s">
        <v>25</v>
      </c>
      <c r="B1120" s="3" t="s">
        <v>1715</v>
      </c>
      <c r="C1120" s="22">
        <v>2023</v>
      </c>
      <c r="D1120" s="22">
        <v>11</v>
      </c>
      <c r="E1120" s="22">
        <v>15</v>
      </c>
      <c r="F1120" s="23" t="s">
        <v>1716</v>
      </c>
      <c r="G1120" s="24">
        <v>0</v>
      </c>
      <c r="H1120" s="24">
        <v>63250</v>
      </c>
      <c r="I1120" s="3" t="e">
        <f ca="1">MesesATexto(D1120)</f>
        <v>#NAME?</v>
      </c>
      <c r="J1120" s="25">
        <f t="shared" si="17"/>
        <v>45245</v>
      </c>
      <c r="K1120" s="5">
        <v>45247</v>
      </c>
      <c r="Y1120" s="26"/>
      <c r="Z1120" s="5"/>
      <c r="AA1120" s="5"/>
    </row>
    <row r="1121" spans="1:27" s="3" customFormat="1" ht="11.25" customHeight="1" x14ac:dyDescent="0.3">
      <c r="A1121" s="2" t="s">
        <v>25</v>
      </c>
      <c r="B1121" s="3" t="s">
        <v>1717</v>
      </c>
      <c r="C1121" s="22">
        <v>2023</v>
      </c>
      <c r="D1121" s="22">
        <v>11</v>
      </c>
      <c r="E1121" s="22">
        <v>3</v>
      </c>
      <c r="F1121" s="23" t="s">
        <v>78</v>
      </c>
      <c r="G1121" s="24">
        <v>0</v>
      </c>
      <c r="H1121" s="24">
        <v>5500</v>
      </c>
      <c r="I1121" s="3" t="e">
        <f ca="1">MesesATexto(D1121)</f>
        <v>#NAME?</v>
      </c>
      <c r="J1121" s="25">
        <f t="shared" si="17"/>
        <v>45233</v>
      </c>
      <c r="K1121" s="5">
        <v>45247</v>
      </c>
      <c r="Y1121" s="26"/>
      <c r="Z1121" s="5"/>
      <c r="AA1121" s="5"/>
    </row>
    <row r="1122" spans="1:27" s="3" customFormat="1" ht="11.25" customHeight="1" x14ac:dyDescent="0.3">
      <c r="A1122" s="2" t="s">
        <v>25</v>
      </c>
      <c r="B1122" s="3" t="s">
        <v>1718</v>
      </c>
      <c r="C1122" s="22">
        <v>2023</v>
      </c>
      <c r="D1122" s="22">
        <v>11</v>
      </c>
      <c r="E1122" s="22">
        <v>3</v>
      </c>
      <c r="F1122" s="23" t="s">
        <v>30</v>
      </c>
      <c r="G1122" s="24">
        <v>0</v>
      </c>
      <c r="H1122" s="24">
        <v>10000</v>
      </c>
      <c r="I1122" s="3" t="e">
        <f ca="1">MesesATexto(D1122)</f>
        <v>#NAME?</v>
      </c>
      <c r="J1122" s="25">
        <f t="shared" si="17"/>
        <v>45233</v>
      </c>
      <c r="K1122" s="5">
        <v>45247</v>
      </c>
      <c r="Y1122" s="26"/>
      <c r="Z1122" s="5"/>
      <c r="AA1122" s="5"/>
    </row>
    <row r="1123" spans="1:27" s="3" customFormat="1" ht="11.25" customHeight="1" x14ac:dyDescent="0.3">
      <c r="A1123" s="2" t="s">
        <v>25</v>
      </c>
      <c r="B1123" s="3" t="s">
        <v>1719</v>
      </c>
      <c r="C1123" s="22">
        <v>2023</v>
      </c>
      <c r="D1123" s="22">
        <v>11</v>
      </c>
      <c r="E1123" s="22">
        <v>3</v>
      </c>
      <c r="F1123" s="23" t="s">
        <v>30</v>
      </c>
      <c r="G1123" s="24">
        <v>0</v>
      </c>
      <c r="H1123" s="24">
        <v>10000</v>
      </c>
      <c r="I1123" s="3" t="e">
        <f ca="1">MesesATexto(D1123)</f>
        <v>#NAME?</v>
      </c>
      <c r="J1123" s="25">
        <f t="shared" si="17"/>
        <v>45233</v>
      </c>
      <c r="K1123" s="5">
        <v>45247</v>
      </c>
      <c r="Y1123" s="26"/>
      <c r="Z1123" s="5"/>
      <c r="AA1123" s="5"/>
    </row>
    <row r="1124" spans="1:27" s="3" customFormat="1" ht="11.25" customHeight="1" x14ac:dyDescent="0.3">
      <c r="A1124" s="2" t="s">
        <v>25</v>
      </c>
      <c r="B1124" s="3" t="s">
        <v>1720</v>
      </c>
      <c r="C1124" s="22">
        <v>2023</v>
      </c>
      <c r="D1124" s="22">
        <v>11</v>
      </c>
      <c r="E1124" s="22">
        <v>3</v>
      </c>
      <c r="F1124" s="23" t="s">
        <v>30</v>
      </c>
      <c r="G1124" s="24">
        <v>0</v>
      </c>
      <c r="H1124" s="24">
        <v>10000</v>
      </c>
      <c r="I1124" s="3" t="e">
        <f ca="1">MesesATexto(D1124)</f>
        <v>#NAME?</v>
      </c>
      <c r="J1124" s="25">
        <f t="shared" si="17"/>
        <v>45233</v>
      </c>
      <c r="K1124" s="5">
        <v>45247</v>
      </c>
      <c r="Y1124" s="26"/>
      <c r="Z1124" s="5"/>
      <c r="AA1124" s="5"/>
    </row>
    <row r="1125" spans="1:27" s="3" customFormat="1" ht="11.25" customHeight="1" x14ac:dyDescent="0.3">
      <c r="A1125" s="2" t="s">
        <v>25</v>
      </c>
      <c r="B1125" s="3" t="s">
        <v>1721</v>
      </c>
      <c r="C1125" s="22">
        <v>2023</v>
      </c>
      <c r="D1125" s="22">
        <v>11</v>
      </c>
      <c r="E1125" s="22">
        <v>1</v>
      </c>
      <c r="F1125" s="23" t="s">
        <v>775</v>
      </c>
      <c r="G1125" s="24">
        <v>0</v>
      </c>
      <c r="H1125" s="24">
        <v>6500</v>
      </c>
      <c r="I1125" s="3" t="e">
        <f ca="1">MesesATexto(D1125)</f>
        <v>#NAME?</v>
      </c>
      <c r="J1125" s="25">
        <f t="shared" si="17"/>
        <v>45231</v>
      </c>
      <c r="K1125" s="5">
        <v>45247</v>
      </c>
      <c r="Y1125" s="26"/>
      <c r="Z1125" s="5"/>
      <c r="AA1125" s="5"/>
    </row>
    <row r="1126" spans="1:27" s="3" customFormat="1" ht="11.25" customHeight="1" x14ac:dyDescent="0.3">
      <c r="A1126" s="2" t="s">
        <v>25</v>
      </c>
      <c r="B1126" s="3" t="s">
        <v>1722</v>
      </c>
      <c r="C1126" s="22">
        <v>2023</v>
      </c>
      <c r="D1126" s="22">
        <v>11</v>
      </c>
      <c r="E1126" s="22">
        <v>1</v>
      </c>
      <c r="F1126" s="23" t="s">
        <v>30</v>
      </c>
      <c r="G1126" s="24">
        <v>0</v>
      </c>
      <c r="H1126" s="24">
        <v>10000</v>
      </c>
      <c r="I1126" s="3" t="e">
        <f ca="1">MesesATexto(D1126)</f>
        <v>#NAME?</v>
      </c>
      <c r="J1126" s="25">
        <f t="shared" si="17"/>
        <v>45231</v>
      </c>
      <c r="K1126" s="5">
        <v>45247</v>
      </c>
      <c r="Y1126" s="26"/>
      <c r="Z1126" s="5"/>
      <c r="AA1126" s="5"/>
    </row>
    <row r="1127" spans="1:27" s="3" customFormat="1" ht="11.25" customHeight="1" x14ac:dyDescent="0.3">
      <c r="A1127" s="2" t="s">
        <v>25</v>
      </c>
      <c r="B1127" s="3" t="s">
        <v>1723</v>
      </c>
      <c r="C1127" s="22">
        <v>2023</v>
      </c>
      <c r="D1127" s="22">
        <v>11</v>
      </c>
      <c r="E1127" s="22">
        <v>1</v>
      </c>
      <c r="F1127" s="23" t="s">
        <v>30</v>
      </c>
      <c r="G1127" s="24">
        <v>0</v>
      </c>
      <c r="H1127" s="24">
        <v>10000</v>
      </c>
      <c r="I1127" s="3" t="e">
        <f ca="1">MesesATexto(D1127)</f>
        <v>#NAME?</v>
      </c>
      <c r="J1127" s="25">
        <f t="shared" si="17"/>
        <v>45231</v>
      </c>
      <c r="K1127" s="5">
        <v>45247</v>
      </c>
      <c r="Y1127" s="26"/>
      <c r="Z1127" s="5"/>
      <c r="AA1127" s="5"/>
    </row>
    <row r="1128" spans="1:27" s="3" customFormat="1" ht="11.25" customHeight="1" x14ac:dyDescent="0.3">
      <c r="A1128" s="2" t="s">
        <v>25</v>
      </c>
      <c r="B1128" s="3" t="s">
        <v>1724</v>
      </c>
      <c r="C1128" s="22">
        <v>2023</v>
      </c>
      <c r="D1128" s="22">
        <v>11</v>
      </c>
      <c r="E1128" s="22">
        <v>1</v>
      </c>
      <c r="F1128" s="23" t="s">
        <v>57</v>
      </c>
      <c r="G1128" s="24">
        <v>0</v>
      </c>
      <c r="H1128" s="24">
        <v>9000</v>
      </c>
      <c r="I1128" s="3" t="e">
        <f ca="1">MesesATexto(D1128)</f>
        <v>#NAME?</v>
      </c>
      <c r="J1128" s="25">
        <f t="shared" si="17"/>
        <v>45231</v>
      </c>
      <c r="K1128" s="5">
        <v>45247</v>
      </c>
      <c r="Y1128" s="26"/>
      <c r="Z1128" s="5"/>
      <c r="AA1128" s="5"/>
    </row>
    <row r="1129" spans="1:27" s="3" customFormat="1" ht="11.25" customHeight="1" x14ac:dyDescent="0.3">
      <c r="A1129" s="2" t="s">
        <v>399</v>
      </c>
      <c r="B1129" s="3" t="s">
        <v>1725</v>
      </c>
      <c r="C1129" s="22">
        <v>2023</v>
      </c>
      <c r="D1129" s="22">
        <v>11</v>
      </c>
      <c r="E1129" s="22">
        <v>5</v>
      </c>
      <c r="F1129" s="23" t="s">
        <v>1726</v>
      </c>
      <c r="G1129" s="24">
        <v>584.25</v>
      </c>
      <c r="H1129" s="24">
        <v>9380</v>
      </c>
      <c r="I1129" s="3" t="e">
        <f ca="1">MesesATexto(D1129)</f>
        <v>#NAME?</v>
      </c>
      <c r="J1129" s="25">
        <f t="shared" si="17"/>
        <v>45235</v>
      </c>
      <c r="K1129" s="5">
        <v>45247</v>
      </c>
      <c r="Y1129" s="26"/>
      <c r="Z1129" s="5"/>
      <c r="AA1129" s="5"/>
    </row>
    <row r="1130" spans="1:27" s="3" customFormat="1" ht="11.25" customHeight="1" x14ac:dyDescent="0.3">
      <c r="A1130" s="2" t="s">
        <v>38</v>
      </c>
      <c r="B1130" s="3" t="s">
        <v>1727</v>
      </c>
      <c r="C1130" s="22">
        <v>2023</v>
      </c>
      <c r="D1130" s="22">
        <v>11</v>
      </c>
      <c r="E1130" s="22">
        <v>15</v>
      </c>
      <c r="F1130" s="23" t="s">
        <v>40</v>
      </c>
      <c r="G1130" s="24"/>
      <c r="H1130" s="24">
        <v>25000</v>
      </c>
      <c r="I1130" s="3" t="e">
        <f ca="1">MesesATexto(D1130)</f>
        <v>#NAME?</v>
      </c>
      <c r="J1130" s="25">
        <f t="shared" si="17"/>
        <v>45245</v>
      </c>
      <c r="K1130" s="5">
        <v>45246</v>
      </c>
      <c r="Y1130" s="26"/>
      <c r="Z1130" s="5"/>
      <c r="AA1130" s="5"/>
    </row>
    <row r="1131" spans="1:27" s="3" customFormat="1" ht="11.25" customHeight="1" x14ac:dyDescent="0.3">
      <c r="A1131" s="2" t="s">
        <v>419</v>
      </c>
      <c r="B1131" s="3" t="s">
        <v>1728</v>
      </c>
      <c r="C1131" s="22">
        <v>2023</v>
      </c>
      <c r="D1131" s="22">
        <v>11</v>
      </c>
      <c r="E1131" s="22">
        <v>14</v>
      </c>
      <c r="F1131" s="23" t="s">
        <v>1729</v>
      </c>
      <c r="G1131" s="24">
        <v>13576</v>
      </c>
      <c r="H1131" s="24">
        <v>89000</v>
      </c>
      <c r="I1131" s="3" t="e">
        <f ca="1">MesesATexto(D1131)</f>
        <v>#NAME?</v>
      </c>
      <c r="J1131" s="25">
        <f t="shared" si="17"/>
        <v>45244</v>
      </c>
      <c r="K1131" s="5">
        <v>45246</v>
      </c>
      <c r="Y1131" s="26"/>
      <c r="Z1131" s="5"/>
      <c r="AA1131" s="5"/>
    </row>
    <row r="1132" spans="1:27" s="3" customFormat="1" ht="11.25" customHeight="1" x14ac:dyDescent="0.3">
      <c r="A1132" s="2" t="s">
        <v>215</v>
      </c>
      <c r="B1132" s="3" t="s">
        <v>1730</v>
      </c>
      <c r="C1132" s="22">
        <v>2023</v>
      </c>
      <c r="D1132" s="22">
        <v>11</v>
      </c>
      <c r="E1132" s="22">
        <v>15</v>
      </c>
      <c r="F1132" s="23" t="s">
        <v>1731</v>
      </c>
      <c r="G1132" s="24">
        <v>2220.04</v>
      </c>
      <c r="H1132" s="24">
        <v>14553.59</v>
      </c>
      <c r="I1132" s="3" t="e">
        <f ca="1">MesesATexto(D1132)</f>
        <v>#NAME?</v>
      </c>
      <c r="J1132" s="25">
        <f t="shared" si="17"/>
        <v>45245</v>
      </c>
      <c r="K1132" s="5">
        <v>45246</v>
      </c>
      <c r="Y1132" s="26"/>
      <c r="Z1132" s="5"/>
      <c r="AA1132" s="5"/>
    </row>
    <row r="1133" spans="1:27" s="3" customFormat="1" ht="11.25" customHeight="1" x14ac:dyDescent="0.3">
      <c r="A1133" s="2" t="s">
        <v>121</v>
      </c>
      <c r="B1133" s="3" t="s">
        <v>1732</v>
      </c>
      <c r="C1133" s="22">
        <v>2023</v>
      </c>
      <c r="D1133" s="22">
        <v>11</v>
      </c>
      <c r="E1133" s="22">
        <v>14</v>
      </c>
      <c r="F1133" s="23" t="s">
        <v>1733</v>
      </c>
      <c r="G1133" s="24">
        <v>1737.87</v>
      </c>
      <c r="H1133" s="24">
        <v>11392.68</v>
      </c>
      <c r="I1133" s="3" t="e">
        <f ca="1">MesesATexto(D1133)</f>
        <v>#NAME?</v>
      </c>
      <c r="J1133" s="25">
        <f t="shared" si="17"/>
        <v>45244</v>
      </c>
      <c r="K1133" s="5">
        <v>45246</v>
      </c>
      <c r="Y1133" s="26"/>
      <c r="Z1133" s="5"/>
      <c r="AA1133" s="5"/>
    </row>
    <row r="1134" spans="1:27" s="3" customFormat="1" ht="11.25" customHeight="1" x14ac:dyDescent="0.3">
      <c r="A1134" s="2" t="s">
        <v>1622</v>
      </c>
      <c r="B1134" s="3" t="s">
        <v>1734</v>
      </c>
      <c r="C1134" s="22">
        <v>2023</v>
      </c>
      <c r="D1134" s="22">
        <v>11</v>
      </c>
      <c r="E1134" s="22">
        <v>13</v>
      </c>
      <c r="F1134" s="23" t="s">
        <v>1735</v>
      </c>
      <c r="G1134" s="24">
        <v>4484.75</v>
      </c>
      <c r="H1134" s="24">
        <v>29400</v>
      </c>
      <c r="I1134" s="3" t="e">
        <f ca="1">MesesATexto(D1134)</f>
        <v>#NAME?</v>
      </c>
      <c r="J1134" s="25">
        <f t="shared" si="17"/>
        <v>45243</v>
      </c>
      <c r="K1134" s="5">
        <v>45244</v>
      </c>
      <c r="Y1134" s="26"/>
      <c r="Z1134" s="5"/>
      <c r="AA1134" s="5"/>
    </row>
    <row r="1135" spans="1:27" s="3" customFormat="1" ht="11.25" customHeight="1" x14ac:dyDescent="0.3">
      <c r="A1135" s="2" t="s">
        <v>96</v>
      </c>
      <c r="B1135" s="3" t="s">
        <v>1736</v>
      </c>
      <c r="C1135" s="22">
        <v>2023</v>
      </c>
      <c r="D1135" s="22">
        <v>11</v>
      </c>
      <c r="E1135" s="22">
        <v>13</v>
      </c>
      <c r="F1135" s="23" t="s">
        <v>1737</v>
      </c>
      <c r="G1135" s="24">
        <v>110.88</v>
      </c>
      <c r="H1135" s="24">
        <v>2455.9299999999998</v>
      </c>
      <c r="I1135" s="3" t="e">
        <f ca="1">MesesATexto(D1135)</f>
        <v>#NAME?</v>
      </c>
      <c r="J1135" s="25">
        <f t="shared" si="17"/>
        <v>45243</v>
      </c>
      <c r="K1135" s="5">
        <v>45244</v>
      </c>
      <c r="Y1135" s="26"/>
      <c r="Z1135" s="5"/>
      <c r="AA1135" s="5"/>
    </row>
    <row r="1136" spans="1:27" s="3" customFormat="1" ht="11.25" customHeight="1" x14ac:dyDescent="0.3">
      <c r="A1136" s="2" t="s">
        <v>96</v>
      </c>
      <c r="B1136" s="3" t="s">
        <v>1738</v>
      </c>
      <c r="C1136" s="22">
        <v>2023</v>
      </c>
      <c r="D1136" s="22">
        <v>11</v>
      </c>
      <c r="E1136" s="22">
        <v>11</v>
      </c>
      <c r="F1136" s="23" t="s">
        <v>1739</v>
      </c>
      <c r="G1136" s="24">
        <v>62.53</v>
      </c>
      <c r="H1136" s="24">
        <v>1010</v>
      </c>
      <c r="I1136" s="3" t="e">
        <f ca="1">MesesATexto(D1136)</f>
        <v>#NAME?</v>
      </c>
      <c r="J1136" s="25">
        <f t="shared" si="17"/>
        <v>45241</v>
      </c>
      <c r="K1136" s="5">
        <v>45244</v>
      </c>
      <c r="Y1136" s="26"/>
      <c r="Z1136" s="5"/>
      <c r="AA1136" s="5"/>
    </row>
    <row r="1137" spans="1:27" s="3" customFormat="1" ht="11.25" customHeight="1" x14ac:dyDescent="0.3">
      <c r="A1137" s="2" t="s">
        <v>81</v>
      </c>
      <c r="B1137" s="3" t="s">
        <v>1740</v>
      </c>
      <c r="C1137" s="22">
        <v>2023</v>
      </c>
      <c r="D1137" s="22">
        <v>11</v>
      </c>
      <c r="E1137" s="22">
        <v>11</v>
      </c>
      <c r="F1137" s="23" t="s">
        <v>1741</v>
      </c>
      <c r="G1137" s="24">
        <v>667.37</v>
      </c>
      <c r="H1137" s="24">
        <v>4375</v>
      </c>
      <c r="I1137" s="3" t="e">
        <f ca="1">MesesATexto(D1137)</f>
        <v>#NAME?</v>
      </c>
      <c r="J1137" s="25">
        <f t="shared" si="17"/>
        <v>45241</v>
      </c>
      <c r="K1137" s="5">
        <v>45244</v>
      </c>
      <c r="Y1137" s="26"/>
      <c r="Z1137" s="5"/>
      <c r="AA1137" s="5"/>
    </row>
    <row r="1138" spans="1:27" s="3" customFormat="1" ht="11.25" customHeight="1" x14ac:dyDescent="0.3">
      <c r="A1138" s="2" t="s">
        <v>25</v>
      </c>
      <c r="B1138" s="3" t="s">
        <v>1742</v>
      </c>
      <c r="C1138" s="22">
        <v>2023</v>
      </c>
      <c r="D1138" s="22">
        <v>11</v>
      </c>
      <c r="E1138" s="22">
        <v>9</v>
      </c>
      <c r="F1138" s="23" t="s">
        <v>1743</v>
      </c>
      <c r="G1138" s="24"/>
      <c r="H1138" s="24">
        <v>52355</v>
      </c>
      <c r="I1138" s="3" t="e">
        <f ca="1">MesesATexto(D1138)</f>
        <v>#NAME?</v>
      </c>
      <c r="J1138" s="25">
        <f t="shared" si="17"/>
        <v>45239</v>
      </c>
      <c r="K1138" s="5">
        <v>45239</v>
      </c>
      <c r="Y1138" s="26"/>
      <c r="Z1138" s="5"/>
      <c r="AA1138" s="5"/>
    </row>
    <row r="1139" spans="1:27" s="3" customFormat="1" ht="11.25" customHeight="1" x14ac:dyDescent="0.3">
      <c r="A1139" s="2" t="s">
        <v>101</v>
      </c>
      <c r="B1139" s="3" t="s">
        <v>1744</v>
      </c>
      <c r="C1139" s="22">
        <v>2023</v>
      </c>
      <c r="D1139" s="22">
        <v>11</v>
      </c>
      <c r="E1139" s="22">
        <v>9</v>
      </c>
      <c r="F1139" s="23" t="s">
        <v>1745</v>
      </c>
      <c r="G1139" s="24">
        <v>1399.58</v>
      </c>
      <c r="H1139" s="24">
        <v>9175</v>
      </c>
      <c r="I1139" s="3" t="e">
        <f ca="1">MesesATexto(D1139)</f>
        <v>#NAME?</v>
      </c>
      <c r="J1139" s="25">
        <f t="shared" si="17"/>
        <v>45239</v>
      </c>
      <c r="K1139" s="5">
        <v>45239</v>
      </c>
      <c r="Y1139" s="26"/>
      <c r="Z1139" s="5"/>
      <c r="AA1139" s="5"/>
    </row>
    <row r="1140" spans="1:27" s="3" customFormat="1" ht="11.25" customHeight="1" x14ac:dyDescent="0.3">
      <c r="A1140" s="2" t="s">
        <v>266</v>
      </c>
      <c r="B1140" s="3" t="s">
        <v>1746</v>
      </c>
      <c r="C1140" s="22">
        <v>2023</v>
      </c>
      <c r="D1140" s="22">
        <v>11</v>
      </c>
      <c r="E1140" s="22">
        <v>8</v>
      </c>
      <c r="F1140" s="23" t="s">
        <v>1747</v>
      </c>
      <c r="G1140" s="24">
        <v>2871.66</v>
      </c>
      <c r="H1140" s="24">
        <v>18825.34</v>
      </c>
      <c r="I1140" s="3" t="e">
        <f ca="1">MesesATexto(D1140)</f>
        <v>#NAME?</v>
      </c>
      <c r="J1140" s="25">
        <f t="shared" si="17"/>
        <v>45238</v>
      </c>
      <c r="K1140" s="5">
        <v>45239</v>
      </c>
      <c r="Y1140" s="26"/>
      <c r="Z1140" s="5"/>
      <c r="AA1140" s="5"/>
    </row>
    <row r="1141" spans="1:27" s="3" customFormat="1" ht="11.25" customHeight="1" x14ac:dyDescent="0.3">
      <c r="A1141" s="2" t="s">
        <v>1499</v>
      </c>
      <c r="B1141" s="3" t="s">
        <v>1748</v>
      </c>
      <c r="C1141" s="22">
        <v>2023</v>
      </c>
      <c r="D1141" s="22">
        <v>10</v>
      </c>
      <c r="E1141" s="22">
        <v>10</v>
      </c>
      <c r="F1141" s="23" t="s">
        <v>245</v>
      </c>
      <c r="G1141" s="24">
        <v>0</v>
      </c>
      <c r="H1141" s="24">
        <v>20000</v>
      </c>
      <c r="I1141" s="3" t="e">
        <f ca="1">MesesATexto(D1141)</f>
        <v>#NAME?</v>
      </c>
      <c r="J1141" s="25">
        <f t="shared" si="17"/>
        <v>45209</v>
      </c>
      <c r="K1141" s="5">
        <v>45239</v>
      </c>
      <c r="Y1141" s="26"/>
      <c r="Z1141" s="5"/>
      <c r="AA1141" s="5"/>
    </row>
    <row r="1142" spans="1:27" s="3" customFormat="1" ht="11.25" customHeight="1" x14ac:dyDescent="0.3">
      <c r="A1142" s="2" t="s">
        <v>399</v>
      </c>
      <c r="B1142" s="3" t="s">
        <v>1749</v>
      </c>
      <c r="C1142" s="22">
        <v>2023</v>
      </c>
      <c r="D1142" s="22">
        <v>11</v>
      </c>
      <c r="E1142" s="22">
        <v>5</v>
      </c>
      <c r="F1142" s="23" t="s">
        <v>1750</v>
      </c>
      <c r="G1142" s="24">
        <v>790.16</v>
      </c>
      <c r="H1142" s="24">
        <v>5180</v>
      </c>
      <c r="I1142" s="3" t="e">
        <f ca="1">MesesATexto(D1142)</f>
        <v>#NAME?</v>
      </c>
      <c r="J1142" s="25">
        <f t="shared" si="17"/>
        <v>45235</v>
      </c>
      <c r="K1142" s="5">
        <v>45237</v>
      </c>
      <c r="Y1142" s="26"/>
      <c r="Z1142" s="5"/>
      <c r="AA1142" s="5"/>
    </row>
    <row r="1143" spans="1:27" s="3" customFormat="1" ht="11.25" customHeight="1" x14ac:dyDescent="0.3">
      <c r="A1143" s="2" t="s">
        <v>47</v>
      </c>
      <c r="B1143" s="3" t="s">
        <v>1751</v>
      </c>
      <c r="C1143" s="22">
        <v>2023</v>
      </c>
      <c r="D1143" s="22">
        <v>11</v>
      </c>
      <c r="E1143" s="22">
        <v>3</v>
      </c>
      <c r="F1143" s="23" t="s">
        <v>175</v>
      </c>
      <c r="G1143" s="24">
        <v>0</v>
      </c>
      <c r="H1143" s="24">
        <v>217100</v>
      </c>
      <c r="I1143" s="3" t="e">
        <f ca="1">MesesATexto(D1143)</f>
        <v>#NAME?</v>
      </c>
      <c r="J1143" s="25">
        <f t="shared" si="17"/>
        <v>45233</v>
      </c>
      <c r="K1143" s="5">
        <v>45237</v>
      </c>
      <c r="Y1143" s="26"/>
      <c r="Z1143" s="5"/>
      <c r="AA1143" s="5"/>
    </row>
    <row r="1144" spans="1:27" s="3" customFormat="1" ht="11.25" customHeight="1" x14ac:dyDescent="0.3">
      <c r="A1144" s="2" t="s">
        <v>25</v>
      </c>
      <c r="B1144" s="3" t="s">
        <v>1752</v>
      </c>
      <c r="C1144" s="22">
        <v>2023</v>
      </c>
      <c r="D1144" s="22">
        <v>11</v>
      </c>
      <c r="E1144" s="22">
        <v>3</v>
      </c>
      <c r="F1144" s="23" t="s">
        <v>33</v>
      </c>
      <c r="G1144" s="24"/>
      <c r="H1144" s="24">
        <v>4000</v>
      </c>
      <c r="I1144" s="3" t="e">
        <f ca="1">MesesATexto(D1144)</f>
        <v>#NAME?</v>
      </c>
      <c r="J1144" s="25">
        <f t="shared" si="17"/>
        <v>45233</v>
      </c>
      <c r="K1144" s="5">
        <v>45237</v>
      </c>
      <c r="Y1144" s="26"/>
      <c r="Z1144" s="5"/>
      <c r="AA1144" s="5"/>
    </row>
    <row r="1145" spans="1:27" s="3" customFormat="1" ht="11.25" customHeight="1" x14ac:dyDescent="0.3">
      <c r="A1145" s="2" t="s">
        <v>1240</v>
      </c>
      <c r="B1145" s="3" t="s">
        <v>1753</v>
      </c>
      <c r="C1145" s="22">
        <v>2023</v>
      </c>
      <c r="D1145" s="22">
        <v>10</v>
      </c>
      <c r="E1145" s="22">
        <v>30</v>
      </c>
      <c r="F1145" s="23" t="s">
        <v>1754</v>
      </c>
      <c r="G1145" s="24">
        <v>0</v>
      </c>
      <c r="H1145" s="24">
        <v>1041.3800000000001</v>
      </c>
      <c r="I1145" s="3" t="e">
        <f ca="1">MesesATexto(D1145)</f>
        <v>#NAME?</v>
      </c>
      <c r="J1145" s="25">
        <f t="shared" si="17"/>
        <v>45229</v>
      </c>
      <c r="K1145" s="5">
        <v>45237</v>
      </c>
      <c r="Y1145" s="26"/>
      <c r="Z1145" s="5"/>
      <c r="AA1145" s="5"/>
    </row>
    <row r="1146" spans="1:27" s="3" customFormat="1" ht="11.25" customHeight="1" x14ac:dyDescent="0.3">
      <c r="A1146" s="2" t="s">
        <v>1240</v>
      </c>
      <c r="B1146" s="3" t="s">
        <v>1755</v>
      </c>
      <c r="C1146" s="22">
        <v>2023</v>
      </c>
      <c r="D1146" s="22">
        <v>10</v>
      </c>
      <c r="E1146" s="22">
        <v>30</v>
      </c>
      <c r="F1146" s="23" t="s">
        <v>1756</v>
      </c>
      <c r="G1146" s="24">
        <v>0</v>
      </c>
      <c r="H1146" s="24">
        <v>680</v>
      </c>
      <c r="I1146" s="3" t="e">
        <f ca="1">MesesATexto(D1146)</f>
        <v>#NAME?</v>
      </c>
      <c r="J1146" s="25">
        <f t="shared" si="17"/>
        <v>45229</v>
      </c>
      <c r="K1146" s="5">
        <v>45237</v>
      </c>
      <c r="Y1146" s="26"/>
      <c r="Z1146" s="5"/>
      <c r="AA1146" s="5"/>
    </row>
    <row r="1147" spans="1:27" s="3" customFormat="1" ht="11.25" customHeight="1" x14ac:dyDescent="0.3">
      <c r="A1147" s="2" t="s">
        <v>178</v>
      </c>
      <c r="B1147" s="3" t="s">
        <v>1757</v>
      </c>
      <c r="C1147" s="22">
        <v>2023</v>
      </c>
      <c r="D1147" s="22">
        <v>10</v>
      </c>
      <c r="E1147" s="22">
        <v>14</v>
      </c>
      <c r="F1147" s="23" t="s">
        <v>1758</v>
      </c>
      <c r="G1147" s="24">
        <v>607.88</v>
      </c>
      <c r="H1147" s="24">
        <v>3985</v>
      </c>
      <c r="I1147" s="3" t="e">
        <f ca="1">MesesATexto(D1147)</f>
        <v>#NAME?</v>
      </c>
      <c r="J1147" s="25">
        <f t="shared" si="17"/>
        <v>45213</v>
      </c>
      <c r="K1147" s="5">
        <v>45237</v>
      </c>
      <c r="Y1147" s="26"/>
      <c r="Z1147" s="5"/>
      <c r="AA1147" s="5"/>
    </row>
    <row r="1148" spans="1:27" s="3" customFormat="1" ht="11.25" customHeight="1" x14ac:dyDescent="0.3">
      <c r="A1148" s="2" t="s">
        <v>96</v>
      </c>
      <c r="B1148" s="3" t="s">
        <v>1759</v>
      </c>
      <c r="C1148" s="22">
        <v>2023</v>
      </c>
      <c r="D1148" s="22">
        <v>10</v>
      </c>
      <c r="E1148" s="22">
        <v>13</v>
      </c>
      <c r="F1148" s="23" t="s">
        <v>1760</v>
      </c>
      <c r="G1148" s="24">
        <v>714.46</v>
      </c>
      <c r="H1148" s="24">
        <v>6677.79</v>
      </c>
      <c r="I1148" s="3" t="e">
        <f ca="1">MesesATexto(D1148)</f>
        <v>#NAME?</v>
      </c>
      <c r="J1148" s="25">
        <f t="shared" si="17"/>
        <v>45212</v>
      </c>
      <c r="K1148" s="5">
        <v>45237</v>
      </c>
      <c r="Y1148" s="26"/>
      <c r="Z1148" s="5"/>
      <c r="AA1148" s="5"/>
    </row>
    <row r="1149" spans="1:27" s="3" customFormat="1" ht="11.25" customHeight="1" x14ac:dyDescent="0.3">
      <c r="A1149" s="2" t="s">
        <v>1761</v>
      </c>
      <c r="B1149" s="3" t="s">
        <v>1762</v>
      </c>
      <c r="C1149" s="22">
        <v>2023</v>
      </c>
      <c r="D1149" s="22">
        <v>10</v>
      </c>
      <c r="E1149" s="22">
        <v>12</v>
      </c>
      <c r="F1149" s="23" t="s">
        <v>1763</v>
      </c>
      <c r="G1149" s="24">
        <v>39.61</v>
      </c>
      <c r="H1149" s="24">
        <v>275</v>
      </c>
      <c r="I1149" s="3" t="e">
        <f ca="1">MesesATexto(D1149)</f>
        <v>#NAME?</v>
      </c>
      <c r="J1149" s="25">
        <f t="shared" si="17"/>
        <v>45211</v>
      </c>
      <c r="K1149" s="5">
        <v>45237</v>
      </c>
      <c r="Y1149" s="26"/>
      <c r="Z1149" s="5"/>
      <c r="AA1149" s="5"/>
    </row>
    <row r="1150" spans="1:27" s="3" customFormat="1" ht="11.25" customHeight="1" x14ac:dyDescent="0.3">
      <c r="A1150" s="2" t="s">
        <v>47</v>
      </c>
      <c r="B1150" s="3" t="s">
        <v>1764</v>
      </c>
      <c r="C1150" s="22">
        <v>2023</v>
      </c>
      <c r="D1150" s="22">
        <v>10</v>
      </c>
      <c r="E1150" s="22">
        <v>20</v>
      </c>
      <c r="F1150" s="23" t="s">
        <v>175</v>
      </c>
      <c r="G1150" s="24">
        <v>0</v>
      </c>
      <c r="H1150" s="24">
        <v>217100</v>
      </c>
      <c r="I1150" s="3" t="e">
        <f ca="1">MesesATexto(D1150)</f>
        <v>#NAME?</v>
      </c>
      <c r="J1150" s="25">
        <f t="shared" si="17"/>
        <v>45219</v>
      </c>
      <c r="K1150" s="5">
        <v>45237</v>
      </c>
      <c r="Y1150" s="26"/>
      <c r="Z1150" s="5"/>
      <c r="AA1150" s="5"/>
    </row>
    <row r="1151" spans="1:27" s="3" customFormat="1" ht="11.25" customHeight="1" x14ac:dyDescent="0.3">
      <c r="A1151" s="2" t="s">
        <v>38</v>
      </c>
      <c r="B1151" s="3" t="s">
        <v>1765</v>
      </c>
      <c r="C1151" s="22">
        <v>2023</v>
      </c>
      <c r="D1151" s="22">
        <v>11</v>
      </c>
      <c r="E1151" s="22">
        <v>3</v>
      </c>
      <c r="F1151" s="23" t="s">
        <v>40</v>
      </c>
      <c r="G1151" s="24"/>
      <c r="H1151" s="24">
        <v>25000</v>
      </c>
      <c r="I1151" s="3" t="e">
        <f ca="1">MesesATexto(D1151)</f>
        <v>#NAME?</v>
      </c>
      <c r="J1151" s="25">
        <f t="shared" si="17"/>
        <v>45233</v>
      </c>
      <c r="K1151" s="5">
        <v>45236</v>
      </c>
      <c r="Y1151" s="26"/>
      <c r="Z1151" s="5"/>
      <c r="AA1151" s="5"/>
    </row>
    <row r="1152" spans="1:27" s="3" customFormat="1" ht="11.25" customHeight="1" x14ac:dyDescent="0.3">
      <c r="A1152" s="2" t="s">
        <v>322</v>
      </c>
      <c r="B1152" s="3" t="s">
        <v>1766</v>
      </c>
      <c r="C1152" s="22">
        <v>2023</v>
      </c>
      <c r="D1152" s="22">
        <v>10</v>
      </c>
      <c r="E1152" s="22">
        <v>9</v>
      </c>
      <c r="F1152" s="23" t="s">
        <v>1767</v>
      </c>
      <c r="G1152" s="24">
        <v>166.5</v>
      </c>
      <c r="H1152" s="24">
        <v>925</v>
      </c>
      <c r="I1152" s="3" t="e">
        <f ca="1">MesesATexto(D1152)</f>
        <v>#NAME?</v>
      </c>
      <c r="J1152" s="25">
        <f t="shared" si="17"/>
        <v>45208</v>
      </c>
      <c r="K1152" s="5">
        <v>45236</v>
      </c>
      <c r="Y1152" s="26"/>
      <c r="Z1152" s="5"/>
      <c r="AA1152" s="5"/>
    </row>
    <row r="1153" spans="1:27" s="3" customFormat="1" ht="11.25" customHeight="1" x14ac:dyDescent="0.3">
      <c r="A1153" s="2" t="s">
        <v>190</v>
      </c>
      <c r="B1153" s="3" t="s">
        <v>1768</v>
      </c>
      <c r="C1153" s="22">
        <v>2023</v>
      </c>
      <c r="D1153" s="22">
        <v>11</v>
      </c>
      <c r="E1153" s="22">
        <v>1</v>
      </c>
      <c r="F1153" s="23" t="s">
        <v>1769</v>
      </c>
      <c r="G1153" s="24">
        <v>8457.61</v>
      </c>
      <c r="H1153" s="24">
        <v>55444.3</v>
      </c>
      <c r="I1153" s="3" t="e">
        <f ca="1">MesesATexto(D1153)</f>
        <v>#NAME?</v>
      </c>
      <c r="J1153" s="25">
        <f t="shared" si="17"/>
        <v>45231</v>
      </c>
      <c r="K1153" s="5">
        <v>45232</v>
      </c>
      <c r="Y1153" s="26"/>
      <c r="Z1153" s="5"/>
      <c r="AA1153" s="5"/>
    </row>
    <row r="1154" spans="1:27" s="3" customFormat="1" ht="11.25" customHeight="1" x14ac:dyDescent="0.3">
      <c r="A1154" s="2" t="s">
        <v>25</v>
      </c>
      <c r="B1154" s="3" t="s">
        <v>1770</v>
      </c>
      <c r="C1154" s="22">
        <v>2023</v>
      </c>
      <c r="D1154" s="22">
        <v>10</v>
      </c>
      <c r="E1154" s="22">
        <v>31</v>
      </c>
      <c r="F1154" s="23" t="s">
        <v>425</v>
      </c>
      <c r="G1154" s="24">
        <v>0</v>
      </c>
      <c r="H1154" s="24">
        <v>1000</v>
      </c>
      <c r="I1154" s="3" t="e">
        <f ca="1">MesesATexto(D1154)</f>
        <v>#NAME?</v>
      </c>
      <c r="J1154" s="25">
        <f t="shared" si="17"/>
        <v>45230</v>
      </c>
      <c r="K1154" s="5">
        <v>45232</v>
      </c>
      <c r="Y1154" s="26"/>
      <c r="Z1154" s="5"/>
      <c r="AA1154" s="5"/>
    </row>
    <row r="1155" spans="1:27" s="3" customFormat="1" ht="11.25" customHeight="1" x14ac:dyDescent="0.3">
      <c r="A1155" s="2" t="s">
        <v>479</v>
      </c>
      <c r="B1155" s="3" t="s">
        <v>1771</v>
      </c>
      <c r="C1155" s="22">
        <v>2023</v>
      </c>
      <c r="D1155" s="22">
        <v>10</v>
      </c>
      <c r="E1155" s="22">
        <v>28</v>
      </c>
      <c r="F1155" s="23" t="s">
        <v>1772</v>
      </c>
      <c r="G1155" s="24">
        <v>468.38</v>
      </c>
      <c r="H1155" s="24">
        <v>3070.48</v>
      </c>
      <c r="I1155" s="3" t="e">
        <f ca="1">MesesATexto(D1155)</f>
        <v>#NAME?</v>
      </c>
      <c r="J1155" s="25">
        <f t="shared" si="17"/>
        <v>45227</v>
      </c>
      <c r="K1155" s="5">
        <v>45232</v>
      </c>
      <c r="Y1155" s="26"/>
      <c r="Z1155" s="5"/>
      <c r="AA1155" s="5"/>
    </row>
    <row r="1156" spans="1:27" s="3" customFormat="1" ht="11.25" customHeight="1" x14ac:dyDescent="0.3">
      <c r="A1156" s="2" t="s">
        <v>25</v>
      </c>
      <c r="B1156" s="3" t="s">
        <v>1773</v>
      </c>
      <c r="C1156" s="22">
        <v>2023</v>
      </c>
      <c r="D1156" s="22">
        <v>10</v>
      </c>
      <c r="E1156" s="22">
        <v>27</v>
      </c>
      <c r="F1156" s="23" t="s">
        <v>1006</v>
      </c>
      <c r="G1156" s="24">
        <v>0</v>
      </c>
      <c r="H1156" s="24">
        <v>6452</v>
      </c>
      <c r="I1156" s="3" t="e">
        <f ca="1">MesesATexto(D1156)</f>
        <v>#NAME?</v>
      </c>
      <c r="J1156" s="25">
        <f t="shared" si="17"/>
        <v>45226</v>
      </c>
      <c r="K1156" s="5">
        <v>45226</v>
      </c>
      <c r="Y1156" s="26"/>
      <c r="Z1156" s="5"/>
      <c r="AA1156" s="5"/>
    </row>
    <row r="1157" spans="1:27" s="3" customFormat="1" ht="11.25" customHeight="1" x14ac:dyDescent="0.3">
      <c r="A1157" s="2" t="s">
        <v>25</v>
      </c>
      <c r="B1157" s="3" t="s">
        <v>1774</v>
      </c>
      <c r="C1157" s="22">
        <v>2023</v>
      </c>
      <c r="D1157" s="22">
        <v>10</v>
      </c>
      <c r="E1157" s="22">
        <v>27</v>
      </c>
      <c r="F1157" s="23" t="s">
        <v>30</v>
      </c>
      <c r="G1157" s="24">
        <v>0</v>
      </c>
      <c r="H1157" s="24">
        <v>10000</v>
      </c>
      <c r="I1157" s="3" t="e">
        <f ca="1">MesesATexto(D1157)</f>
        <v>#NAME?</v>
      </c>
      <c r="J1157" s="25">
        <f t="shared" si="17"/>
        <v>45226</v>
      </c>
      <c r="K1157" s="5">
        <v>45226</v>
      </c>
      <c r="Y1157" s="26"/>
      <c r="Z1157" s="5"/>
      <c r="AA1157" s="5"/>
    </row>
    <row r="1158" spans="1:27" s="3" customFormat="1" ht="11.25" customHeight="1" x14ac:dyDescent="0.3">
      <c r="A1158" s="2" t="s">
        <v>25</v>
      </c>
      <c r="B1158" s="3" t="s">
        <v>1775</v>
      </c>
      <c r="C1158" s="22">
        <v>2023</v>
      </c>
      <c r="D1158" s="22">
        <v>10</v>
      </c>
      <c r="E1158" s="22">
        <v>26</v>
      </c>
      <c r="F1158" s="23" t="s">
        <v>1013</v>
      </c>
      <c r="G1158" s="24">
        <v>0</v>
      </c>
      <c r="H1158" s="24">
        <v>6412</v>
      </c>
      <c r="I1158" s="3" t="e">
        <f ca="1">MesesATexto(D1158)</f>
        <v>#NAME?</v>
      </c>
      <c r="J1158" s="25">
        <f t="shared" si="17"/>
        <v>45225</v>
      </c>
      <c r="K1158" s="5">
        <v>45226</v>
      </c>
      <c r="Y1158" s="26"/>
      <c r="Z1158" s="5"/>
      <c r="AA1158" s="5"/>
    </row>
    <row r="1159" spans="1:27" s="3" customFormat="1" ht="11.25" customHeight="1" x14ac:dyDescent="0.3">
      <c r="A1159" s="2" t="s">
        <v>25</v>
      </c>
      <c r="B1159" s="3" t="s">
        <v>1776</v>
      </c>
      <c r="C1159" s="22">
        <v>2023</v>
      </c>
      <c r="D1159" s="22">
        <v>10</v>
      </c>
      <c r="E1159" s="22">
        <v>26</v>
      </c>
      <c r="F1159" s="23" t="s">
        <v>30</v>
      </c>
      <c r="G1159" s="24">
        <v>0</v>
      </c>
      <c r="H1159" s="24">
        <v>10000</v>
      </c>
      <c r="I1159" s="3" t="e">
        <f ca="1">MesesATexto(D1159)</f>
        <v>#NAME?</v>
      </c>
      <c r="J1159" s="25">
        <f t="shared" si="17"/>
        <v>45225</v>
      </c>
      <c r="K1159" s="5">
        <v>45226</v>
      </c>
      <c r="Y1159" s="26"/>
      <c r="Z1159" s="5"/>
      <c r="AA1159" s="5"/>
    </row>
    <row r="1160" spans="1:27" s="3" customFormat="1" ht="11.25" customHeight="1" x14ac:dyDescent="0.3">
      <c r="A1160" s="2" t="s">
        <v>25</v>
      </c>
      <c r="B1160" s="3" t="s">
        <v>1777</v>
      </c>
      <c r="C1160" s="22">
        <v>2023</v>
      </c>
      <c r="D1160" s="22">
        <v>10</v>
      </c>
      <c r="E1160" s="22">
        <v>26</v>
      </c>
      <c r="F1160" s="23" t="s">
        <v>936</v>
      </c>
      <c r="G1160" s="24">
        <v>0</v>
      </c>
      <c r="H1160" s="24">
        <v>4780</v>
      </c>
      <c r="I1160" s="3" t="e">
        <f ca="1">MesesATexto(D1160)</f>
        <v>#NAME?</v>
      </c>
      <c r="J1160" s="25">
        <f t="shared" si="17"/>
        <v>45225</v>
      </c>
      <c r="K1160" s="5">
        <v>45226</v>
      </c>
      <c r="Y1160" s="26"/>
      <c r="Z1160" s="5"/>
      <c r="AA1160" s="5"/>
    </row>
    <row r="1161" spans="1:27" s="3" customFormat="1" ht="11.25" customHeight="1" x14ac:dyDescent="0.3">
      <c r="A1161" s="2" t="s">
        <v>25</v>
      </c>
      <c r="B1161" s="3" t="s">
        <v>1778</v>
      </c>
      <c r="C1161" s="22">
        <v>2023</v>
      </c>
      <c r="D1161" s="22">
        <v>10</v>
      </c>
      <c r="E1161" s="22">
        <v>25</v>
      </c>
      <c r="F1161" s="23" t="s">
        <v>773</v>
      </c>
      <c r="G1161" s="24">
        <v>0</v>
      </c>
      <c r="H1161" s="24">
        <v>4563</v>
      </c>
      <c r="I1161" s="3" t="e">
        <f ca="1">MesesATexto(D1161)</f>
        <v>#NAME?</v>
      </c>
      <c r="J1161" s="25">
        <f t="shared" ref="J1161:J1224" si="18">DATE(C1161,D1161,E1161)</f>
        <v>45224</v>
      </c>
      <c r="K1161" s="5">
        <v>45226</v>
      </c>
      <c r="Y1161" s="26"/>
      <c r="Z1161" s="5"/>
      <c r="AA1161" s="5"/>
    </row>
    <row r="1162" spans="1:27" s="3" customFormat="1" ht="11.25" customHeight="1" x14ac:dyDescent="0.3">
      <c r="A1162" s="2" t="s">
        <v>25</v>
      </c>
      <c r="B1162" s="3" t="s">
        <v>1779</v>
      </c>
      <c r="C1162" s="22">
        <v>2023</v>
      </c>
      <c r="D1162" s="22">
        <v>10</v>
      </c>
      <c r="E1162" s="22">
        <v>25</v>
      </c>
      <c r="F1162" s="23" t="s">
        <v>68</v>
      </c>
      <c r="G1162" s="24">
        <v>0</v>
      </c>
      <c r="H1162" s="24">
        <v>7000</v>
      </c>
      <c r="I1162" s="3" t="e">
        <f ca="1">MesesATexto(D1162)</f>
        <v>#NAME?</v>
      </c>
      <c r="J1162" s="25">
        <f t="shared" si="18"/>
        <v>45224</v>
      </c>
      <c r="K1162" s="5">
        <v>45226</v>
      </c>
      <c r="Y1162" s="26"/>
      <c r="Z1162" s="5"/>
      <c r="AA1162" s="5"/>
    </row>
    <row r="1163" spans="1:27" s="3" customFormat="1" ht="11.25" customHeight="1" x14ac:dyDescent="0.3">
      <c r="A1163" s="2" t="s">
        <v>25</v>
      </c>
      <c r="B1163" s="3" t="s">
        <v>1780</v>
      </c>
      <c r="C1163" s="22">
        <v>2023</v>
      </c>
      <c r="D1163" s="22">
        <v>10</v>
      </c>
      <c r="E1163" s="22">
        <v>25</v>
      </c>
      <c r="F1163" s="23" t="s">
        <v>30</v>
      </c>
      <c r="G1163" s="24">
        <v>0</v>
      </c>
      <c r="H1163" s="24">
        <v>10000</v>
      </c>
      <c r="I1163" s="3" t="e">
        <f ca="1">MesesATexto(D1163)</f>
        <v>#NAME?</v>
      </c>
      <c r="J1163" s="25">
        <f t="shared" si="18"/>
        <v>45224</v>
      </c>
      <c r="K1163" s="5">
        <v>45226</v>
      </c>
      <c r="Y1163" s="26"/>
      <c r="Z1163" s="5"/>
      <c r="AA1163" s="5"/>
    </row>
    <row r="1164" spans="1:27" s="3" customFormat="1" ht="11.25" customHeight="1" x14ac:dyDescent="0.3">
      <c r="A1164" s="2" t="s">
        <v>25</v>
      </c>
      <c r="B1164" s="3" t="s">
        <v>1781</v>
      </c>
      <c r="C1164" s="22">
        <v>2023</v>
      </c>
      <c r="D1164" s="22">
        <v>10</v>
      </c>
      <c r="E1164" s="22">
        <v>24</v>
      </c>
      <c r="F1164" s="23" t="s">
        <v>36</v>
      </c>
      <c r="G1164" s="24">
        <v>0</v>
      </c>
      <c r="H1164" s="24">
        <v>6000</v>
      </c>
      <c r="I1164" s="3" t="e">
        <f ca="1">MesesATexto(D1164)</f>
        <v>#NAME?</v>
      </c>
      <c r="J1164" s="25">
        <f t="shared" si="18"/>
        <v>45223</v>
      </c>
      <c r="K1164" s="5">
        <v>45226</v>
      </c>
      <c r="Y1164" s="26"/>
      <c r="Z1164" s="5"/>
      <c r="AA1164" s="5"/>
    </row>
    <row r="1165" spans="1:27" s="3" customFormat="1" ht="11.25" customHeight="1" x14ac:dyDescent="0.3">
      <c r="A1165" s="2" t="s">
        <v>25</v>
      </c>
      <c r="B1165" s="3" t="s">
        <v>1782</v>
      </c>
      <c r="C1165" s="22">
        <v>2023</v>
      </c>
      <c r="D1165" s="22">
        <v>10</v>
      </c>
      <c r="E1165" s="22">
        <v>24</v>
      </c>
      <c r="F1165" s="23" t="s">
        <v>1549</v>
      </c>
      <c r="G1165" s="24">
        <v>0</v>
      </c>
      <c r="H1165" s="24">
        <v>6748</v>
      </c>
      <c r="I1165" s="3" t="e">
        <f ca="1">MesesATexto(D1165)</f>
        <v>#NAME?</v>
      </c>
      <c r="J1165" s="25">
        <f t="shared" si="18"/>
        <v>45223</v>
      </c>
      <c r="K1165" s="5">
        <v>45226</v>
      </c>
      <c r="Y1165" s="26"/>
      <c r="Z1165" s="5"/>
      <c r="AA1165" s="5"/>
    </row>
    <row r="1166" spans="1:27" s="3" customFormat="1" ht="11.25" customHeight="1" x14ac:dyDescent="0.3">
      <c r="A1166" s="2" t="s">
        <v>25</v>
      </c>
      <c r="B1166" s="3" t="s">
        <v>1783</v>
      </c>
      <c r="C1166" s="22">
        <v>2023</v>
      </c>
      <c r="D1166" s="22">
        <v>10</v>
      </c>
      <c r="E1166" s="22">
        <v>24</v>
      </c>
      <c r="F1166" s="23" t="s">
        <v>30</v>
      </c>
      <c r="G1166" s="24">
        <v>0</v>
      </c>
      <c r="H1166" s="24">
        <v>10000</v>
      </c>
      <c r="I1166" s="3" t="e">
        <f ca="1">MesesATexto(D1166)</f>
        <v>#NAME?</v>
      </c>
      <c r="J1166" s="25">
        <f t="shared" si="18"/>
        <v>45223</v>
      </c>
      <c r="K1166" s="5">
        <v>45226</v>
      </c>
      <c r="Y1166" s="26"/>
      <c r="Z1166" s="5"/>
      <c r="AA1166" s="5"/>
    </row>
    <row r="1167" spans="1:27" s="3" customFormat="1" ht="11.25" customHeight="1" x14ac:dyDescent="0.3">
      <c r="A1167" s="2" t="s">
        <v>25</v>
      </c>
      <c r="B1167" s="3" t="s">
        <v>1784</v>
      </c>
      <c r="C1167" s="22">
        <v>2023</v>
      </c>
      <c r="D1167" s="22">
        <v>10</v>
      </c>
      <c r="E1167" s="22">
        <v>23</v>
      </c>
      <c r="F1167" s="23" t="s">
        <v>773</v>
      </c>
      <c r="G1167" s="24">
        <v>0</v>
      </c>
      <c r="H1167" s="24">
        <v>4563</v>
      </c>
      <c r="I1167" s="3" t="e">
        <f ca="1">MesesATexto(D1167)</f>
        <v>#NAME?</v>
      </c>
      <c r="J1167" s="25">
        <f t="shared" si="18"/>
        <v>45222</v>
      </c>
      <c r="K1167" s="5">
        <v>45226</v>
      </c>
      <c r="Y1167" s="26"/>
      <c r="Z1167" s="5"/>
      <c r="AA1167" s="5"/>
    </row>
    <row r="1168" spans="1:27" s="3" customFormat="1" ht="11.25" customHeight="1" x14ac:dyDescent="0.3">
      <c r="A1168" s="2" t="s">
        <v>25</v>
      </c>
      <c r="B1168" s="3" t="s">
        <v>1785</v>
      </c>
      <c r="C1168" s="22">
        <v>2023</v>
      </c>
      <c r="D1168" s="22">
        <v>10</v>
      </c>
      <c r="E1168" s="22">
        <v>23</v>
      </c>
      <c r="F1168" s="23" t="s">
        <v>30</v>
      </c>
      <c r="G1168" s="24">
        <v>0</v>
      </c>
      <c r="H1168" s="24">
        <v>10000</v>
      </c>
      <c r="I1168" s="3" t="e">
        <f ca="1">MesesATexto(D1168)</f>
        <v>#NAME?</v>
      </c>
      <c r="J1168" s="25">
        <f t="shared" si="18"/>
        <v>45222</v>
      </c>
      <c r="K1168" s="5">
        <v>45226</v>
      </c>
      <c r="Y1168" s="26"/>
      <c r="Z1168" s="5"/>
      <c r="AA1168" s="5"/>
    </row>
    <row r="1169" spans="1:27" s="3" customFormat="1" ht="11.25" customHeight="1" x14ac:dyDescent="0.3">
      <c r="A1169" s="2" t="s">
        <v>25</v>
      </c>
      <c r="B1169" s="3" t="s">
        <v>1786</v>
      </c>
      <c r="C1169" s="22">
        <v>2023</v>
      </c>
      <c r="D1169" s="22">
        <v>10</v>
      </c>
      <c r="E1169" s="22">
        <v>23</v>
      </c>
      <c r="F1169" s="23" t="s">
        <v>818</v>
      </c>
      <c r="G1169" s="24">
        <v>0</v>
      </c>
      <c r="H1169" s="24">
        <v>6930</v>
      </c>
      <c r="I1169" s="3" t="e">
        <f ca="1">MesesATexto(D1169)</f>
        <v>#NAME?</v>
      </c>
      <c r="J1169" s="25">
        <f t="shared" si="18"/>
        <v>45222</v>
      </c>
      <c r="K1169" s="5">
        <v>45226</v>
      </c>
      <c r="Y1169" s="26"/>
      <c r="Z1169" s="5"/>
      <c r="AA1169" s="5"/>
    </row>
    <row r="1170" spans="1:27" s="3" customFormat="1" ht="11.25" customHeight="1" x14ac:dyDescent="0.3">
      <c r="A1170" s="2" t="s">
        <v>25</v>
      </c>
      <c r="B1170" s="3" t="s">
        <v>1787</v>
      </c>
      <c r="C1170" s="22">
        <v>2023</v>
      </c>
      <c r="D1170" s="22">
        <v>10</v>
      </c>
      <c r="E1170" s="22">
        <v>22</v>
      </c>
      <c r="F1170" s="23" t="s">
        <v>1788</v>
      </c>
      <c r="G1170" s="24">
        <v>0</v>
      </c>
      <c r="H1170" s="24">
        <v>4650</v>
      </c>
      <c r="I1170" s="3" t="e">
        <f ca="1">MesesATexto(D1170)</f>
        <v>#NAME?</v>
      </c>
      <c r="J1170" s="25">
        <f t="shared" si="18"/>
        <v>45221</v>
      </c>
      <c r="K1170" s="5">
        <v>45226</v>
      </c>
      <c r="Y1170" s="26"/>
      <c r="Z1170" s="5"/>
      <c r="AA1170" s="5"/>
    </row>
    <row r="1171" spans="1:27" s="3" customFormat="1" ht="11.25" customHeight="1" x14ac:dyDescent="0.3">
      <c r="A1171" s="2" t="s">
        <v>25</v>
      </c>
      <c r="B1171" s="3" t="s">
        <v>1789</v>
      </c>
      <c r="C1171" s="22">
        <v>2023</v>
      </c>
      <c r="D1171" s="22">
        <v>10</v>
      </c>
      <c r="E1171" s="22">
        <v>22</v>
      </c>
      <c r="F1171" s="23" t="s">
        <v>30</v>
      </c>
      <c r="G1171" s="24">
        <v>0</v>
      </c>
      <c r="H1171" s="24">
        <v>10000</v>
      </c>
      <c r="I1171" s="3" t="e">
        <f ca="1">MesesATexto(D1171)</f>
        <v>#NAME?</v>
      </c>
      <c r="J1171" s="25">
        <f t="shared" si="18"/>
        <v>45221</v>
      </c>
      <c r="K1171" s="5">
        <v>45226</v>
      </c>
      <c r="Y1171" s="26"/>
      <c r="Z1171" s="5"/>
      <c r="AA1171" s="5"/>
    </row>
    <row r="1172" spans="1:27" s="3" customFormat="1" ht="11.25" customHeight="1" x14ac:dyDescent="0.3">
      <c r="A1172" s="2" t="s">
        <v>25</v>
      </c>
      <c r="B1172" s="3" t="s">
        <v>1790</v>
      </c>
      <c r="C1172" s="22">
        <v>2023</v>
      </c>
      <c r="D1172" s="22">
        <v>10</v>
      </c>
      <c r="E1172" s="22">
        <v>22</v>
      </c>
      <c r="F1172" s="23" t="s">
        <v>249</v>
      </c>
      <c r="G1172" s="24"/>
      <c r="H1172" s="24">
        <v>4500</v>
      </c>
      <c r="I1172" s="3" t="e">
        <f ca="1">MesesATexto(D1172)</f>
        <v>#NAME?</v>
      </c>
      <c r="J1172" s="25">
        <f t="shared" si="18"/>
        <v>45221</v>
      </c>
      <c r="K1172" s="5">
        <v>45226</v>
      </c>
      <c r="Y1172" s="26"/>
      <c r="Z1172" s="5"/>
      <c r="AA1172" s="5"/>
    </row>
    <row r="1173" spans="1:27" s="3" customFormat="1" ht="11.25" customHeight="1" x14ac:dyDescent="0.3">
      <c r="A1173" s="2" t="s">
        <v>25</v>
      </c>
      <c r="B1173" s="3" t="s">
        <v>1791</v>
      </c>
      <c r="C1173" s="22">
        <v>2023</v>
      </c>
      <c r="D1173" s="22">
        <v>10</v>
      </c>
      <c r="E1173" s="22">
        <v>21</v>
      </c>
      <c r="F1173" s="23" t="s">
        <v>1792</v>
      </c>
      <c r="G1173" s="24">
        <v>0</v>
      </c>
      <c r="H1173" s="24">
        <v>55325</v>
      </c>
      <c r="I1173" s="3" t="e">
        <f ca="1">MesesATexto(D1173)</f>
        <v>#NAME?</v>
      </c>
      <c r="J1173" s="25">
        <f t="shared" si="18"/>
        <v>45220</v>
      </c>
      <c r="K1173" s="5">
        <v>45225</v>
      </c>
      <c r="Y1173" s="26"/>
      <c r="Z1173" s="5"/>
      <c r="AA1173" s="5"/>
    </row>
    <row r="1174" spans="1:27" s="3" customFormat="1" ht="11.25" customHeight="1" x14ac:dyDescent="0.3">
      <c r="A1174" s="2" t="s">
        <v>25</v>
      </c>
      <c r="B1174" s="3" t="s">
        <v>1793</v>
      </c>
      <c r="C1174" s="22">
        <v>2023</v>
      </c>
      <c r="D1174" s="22">
        <v>10</v>
      </c>
      <c r="E1174" s="22">
        <v>20</v>
      </c>
      <c r="F1174" s="23" t="s">
        <v>30</v>
      </c>
      <c r="G1174" s="24">
        <v>0</v>
      </c>
      <c r="H1174" s="24">
        <v>10000</v>
      </c>
      <c r="I1174" s="3" t="e">
        <f ca="1">MesesATexto(D1174)</f>
        <v>#NAME?</v>
      </c>
      <c r="J1174" s="25">
        <f t="shared" si="18"/>
        <v>45219</v>
      </c>
      <c r="K1174" s="5">
        <v>45225</v>
      </c>
      <c r="Y1174" s="26"/>
      <c r="Z1174" s="5"/>
      <c r="AA1174" s="5"/>
    </row>
    <row r="1175" spans="1:27" s="3" customFormat="1" ht="11.25" customHeight="1" x14ac:dyDescent="0.3">
      <c r="A1175" s="2" t="s">
        <v>25</v>
      </c>
      <c r="B1175" s="3" t="s">
        <v>1794</v>
      </c>
      <c r="C1175" s="22">
        <v>2023</v>
      </c>
      <c r="D1175" s="22">
        <v>10</v>
      </c>
      <c r="E1175" s="22">
        <v>20</v>
      </c>
      <c r="F1175" s="23" t="s">
        <v>775</v>
      </c>
      <c r="G1175" s="24">
        <v>0</v>
      </c>
      <c r="H1175" s="24">
        <v>6500</v>
      </c>
      <c r="I1175" s="3" t="e">
        <f ca="1">MesesATexto(D1175)</f>
        <v>#NAME?</v>
      </c>
      <c r="J1175" s="25">
        <f t="shared" si="18"/>
        <v>45219</v>
      </c>
      <c r="K1175" s="5">
        <v>45225</v>
      </c>
      <c r="Y1175" s="26"/>
      <c r="Z1175" s="5"/>
      <c r="AA1175" s="5"/>
    </row>
    <row r="1176" spans="1:27" s="3" customFormat="1" ht="11.25" customHeight="1" x14ac:dyDescent="0.3">
      <c r="A1176" s="2" t="s">
        <v>25</v>
      </c>
      <c r="B1176" s="3" t="s">
        <v>1795</v>
      </c>
      <c r="C1176" s="22">
        <v>2023</v>
      </c>
      <c r="D1176" s="22">
        <v>10</v>
      </c>
      <c r="E1176" s="22">
        <v>20</v>
      </c>
      <c r="F1176" s="23" t="s">
        <v>30</v>
      </c>
      <c r="G1176" s="24">
        <v>0</v>
      </c>
      <c r="H1176" s="24">
        <v>10000</v>
      </c>
      <c r="I1176" s="3" t="e">
        <f ca="1">MesesATexto(D1176)</f>
        <v>#NAME?</v>
      </c>
      <c r="J1176" s="25">
        <f t="shared" si="18"/>
        <v>45219</v>
      </c>
      <c r="K1176" s="5">
        <v>45225</v>
      </c>
      <c r="Y1176" s="26"/>
      <c r="Z1176" s="5"/>
      <c r="AA1176" s="5"/>
    </row>
    <row r="1177" spans="1:27" s="3" customFormat="1" ht="11.25" customHeight="1" x14ac:dyDescent="0.3">
      <c r="A1177" s="2" t="s">
        <v>25</v>
      </c>
      <c r="B1177" s="3" t="s">
        <v>1796</v>
      </c>
      <c r="C1177" s="22">
        <v>2023</v>
      </c>
      <c r="D1177" s="22">
        <v>10</v>
      </c>
      <c r="E1177" s="22">
        <v>19</v>
      </c>
      <c r="F1177" s="23" t="s">
        <v>30</v>
      </c>
      <c r="G1177" s="24">
        <v>0</v>
      </c>
      <c r="H1177" s="24">
        <v>10000</v>
      </c>
      <c r="I1177" s="3" t="e">
        <f ca="1">MesesATexto(D1177)</f>
        <v>#NAME?</v>
      </c>
      <c r="J1177" s="25">
        <f t="shared" si="18"/>
        <v>45218</v>
      </c>
      <c r="K1177" s="5">
        <v>45225</v>
      </c>
      <c r="Y1177" s="26"/>
      <c r="Z1177" s="5"/>
      <c r="AA1177" s="5"/>
    </row>
    <row r="1178" spans="1:27" s="3" customFormat="1" ht="11.25" customHeight="1" x14ac:dyDescent="0.3">
      <c r="A1178" s="2" t="s">
        <v>25</v>
      </c>
      <c r="B1178" s="3" t="s">
        <v>1797</v>
      </c>
      <c r="C1178" s="22">
        <v>2023</v>
      </c>
      <c r="D1178" s="22">
        <v>10</v>
      </c>
      <c r="E1178" s="22">
        <v>19</v>
      </c>
      <c r="F1178" s="23" t="s">
        <v>68</v>
      </c>
      <c r="G1178" s="24">
        <v>0</v>
      </c>
      <c r="H1178" s="24">
        <v>7000</v>
      </c>
      <c r="I1178" s="3" t="e">
        <f ca="1">MesesATexto(D1178)</f>
        <v>#NAME?</v>
      </c>
      <c r="J1178" s="25">
        <f t="shared" si="18"/>
        <v>45218</v>
      </c>
      <c r="K1178" s="5">
        <v>45225</v>
      </c>
      <c r="Y1178" s="26"/>
      <c r="Z1178" s="5"/>
      <c r="AA1178" s="5"/>
    </row>
    <row r="1179" spans="1:27" s="3" customFormat="1" ht="11.25" customHeight="1" x14ac:dyDescent="0.3">
      <c r="A1179" s="2" t="s">
        <v>25</v>
      </c>
      <c r="B1179" s="3" t="s">
        <v>1798</v>
      </c>
      <c r="C1179" s="22">
        <v>2023</v>
      </c>
      <c r="D1179" s="22">
        <v>10</v>
      </c>
      <c r="E1179" s="22">
        <v>19</v>
      </c>
      <c r="F1179" s="23" t="s">
        <v>404</v>
      </c>
      <c r="G1179" s="24">
        <v>0</v>
      </c>
      <c r="H1179" s="24">
        <v>4600</v>
      </c>
      <c r="I1179" s="3" t="e">
        <f ca="1">MesesATexto(D1179)</f>
        <v>#NAME?</v>
      </c>
      <c r="J1179" s="25">
        <f t="shared" si="18"/>
        <v>45218</v>
      </c>
      <c r="K1179" s="5">
        <v>45225</v>
      </c>
      <c r="Y1179" s="26"/>
      <c r="Z1179" s="5"/>
      <c r="AA1179" s="5"/>
    </row>
    <row r="1180" spans="1:27" s="3" customFormat="1" ht="11.25" customHeight="1" x14ac:dyDescent="0.3">
      <c r="A1180" s="2" t="s">
        <v>25</v>
      </c>
      <c r="B1180" s="3" t="s">
        <v>1799</v>
      </c>
      <c r="C1180" s="22">
        <v>2023</v>
      </c>
      <c r="D1180" s="22">
        <v>10</v>
      </c>
      <c r="E1180" s="22">
        <v>18</v>
      </c>
      <c r="F1180" s="23" t="s">
        <v>852</v>
      </c>
      <c r="G1180" s="24">
        <v>0</v>
      </c>
      <c r="H1180" s="24">
        <v>8740</v>
      </c>
      <c r="I1180" s="3" t="e">
        <f ca="1">MesesATexto(D1180)</f>
        <v>#NAME?</v>
      </c>
      <c r="J1180" s="25">
        <f t="shared" si="18"/>
        <v>45217</v>
      </c>
      <c r="K1180" s="5">
        <v>45225</v>
      </c>
      <c r="Y1180" s="26"/>
      <c r="Z1180" s="5"/>
      <c r="AA1180" s="5"/>
    </row>
    <row r="1181" spans="1:27" s="3" customFormat="1" ht="11.25" customHeight="1" x14ac:dyDescent="0.3">
      <c r="A1181" s="2" t="s">
        <v>25</v>
      </c>
      <c r="B1181" s="3" t="s">
        <v>1800</v>
      </c>
      <c r="C1181" s="22">
        <v>2023</v>
      </c>
      <c r="D1181" s="22">
        <v>10</v>
      </c>
      <c r="E1181" s="22">
        <v>18</v>
      </c>
      <c r="F1181" s="23" t="s">
        <v>719</v>
      </c>
      <c r="G1181" s="24">
        <v>0</v>
      </c>
      <c r="H1181" s="24">
        <v>6450</v>
      </c>
      <c r="I1181" s="3" t="e">
        <f ca="1">MesesATexto(D1181)</f>
        <v>#NAME?</v>
      </c>
      <c r="J1181" s="25">
        <f t="shared" si="18"/>
        <v>45217</v>
      </c>
      <c r="K1181" s="5">
        <v>45225</v>
      </c>
      <c r="Y1181" s="26"/>
      <c r="Z1181" s="5"/>
      <c r="AA1181" s="5"/>
    </row>
    <row r="1182" spans="1:27" s="3" customFormat="1" ht="11.25" customHeight="1" x14ac:dyDescent="0.3">
      <c r="A1182" s="2" t="s">
        <v>25</v>
      </c>
      <c r="B1182" s="3" t="s">
        <v>1801</v>
      </c>
      <c r="C1182" s="22">
        <v>2023</v>
      </c>
      <c r="D1182" s="22">
        <v>10</v>
      </c>
      <c r="E1182" s="22">
        <v>17</v>
      </c>
      <c r="F1182" s="23" t="s">
        <v>818</v>
      </c>
      <c r="G1182" s="24">
        <v>0</v>
      </c>
      <c r="H1182" s="24">
        <v>6930</v>
      </c>
      <c r="I1182" s="3" t="e">
        <f ca="1">MesesATexto(D1182)</f>
        <v>#NAME?</v>
      </c>
      <c r="J1182" s="25">
        <f t="shared" si="18"/>
        <v>45216</v>
      </c>
      <c r="K1182" s="5">
        <v>45225</v>
      </c>
      <c r="Y1182" s="26"/>
      <c r="Z1182" s="5"/>
      <c r="AA1182" s="5"/>
    </row>
    <row r="1183" spans="1:27" s="3" customFormat="1" ht="11.25" customHeight="1" x14ac:dyDescent="0.3">
      <c r="A1183" s="2" t="s">
        <v>25</v>
      </c>
      <c r="B1183" s="3" t="s">
        <v>1802</v>
      </c>
      <c r="C1183" s="22">
        <v>2023</v>
      </c>
      <c r="D1183" s="22">
        <v>10</v>
      </c>
      <c r="E1183" s="22">
        <v>17</v>
      </c>
      <c r="F1183" s="23" t="s">
        <v>30</v>
      </c>
      <c r="G1183" s="24">
        <v>0</v>
      </c>
      <c r="H1183" s="24">
        <v>10000</v>
      </c>
      <c r="I1183" s="3" t="e">
        <f ca="1">MesesATexto(D1183)</f>
        <v>#NAME?</v>
      </c>
      <c r="J1183" s="25">
        <f t="shared" si="18"/>
        <v>45216</v>
      </c>
      <c r="K1183" s="5">
        <v>45225</v>
      </c>
      <c r="Y1183" s="26"/>
      <c r="Z1183" s="5"/>
      <c r="AA1183" s="5"/>
    </row>
    <row r="1184" spans="1:27" s="3" customFormat="1" ht="11.25" customHeight="1" x14ac:dyDescent="0.3">
      <c r="A1184" s="2" t="s">
        <v>25</v>
      </c>
      <c r="B1184" s="3" t="s">
        <v>1803</v>
      </c>
      <c r="C1184" s="22">
        <v>2023</v>
      </c>
      <c r="D1184" s="22">
        <v>10</v>
      </c>
      <c r="E1184" s="22">
        <v>17</v>
      </c>
      <c r="F1184" s="23" t="s">
        <v>1804</v>
      </c>
      <c r="G1184" s="24">
        <v>0</v>
      </c>
      <c r="H1184" s="24">
        <v>5540</v>
      </c>
      <c r="I1184" s="3" t="e">
        <f ca="1">MesesATexto(D1184)</f>
        <v>#NAME?</v>
      </c>
      <c r="J1184" s="25">
        <f t="shared" si="18"/>
        <v>45216</v>
      </c>
      <c r="K1184" s="5">
        <v>45225</v>
      </c>
      <c r="Y1184" s="26"/>
      <c r="Z1184" s="5"/>
      <c r="AA1184" s="5"/>
    </row>
    <row r="1185" spans="1:27" s="3" customFormat="1" ht="11.25" customHeight="1" x14ac:dyDescent="0.3">
      <c r="A1185" s="2" t="s">
        <v>25</v>
      </c>
      <c r="B1185" s="3" t="s">
        <v>1805</v>
      </c>
      <c r="C1185" s="22">
        <v>2023</v>
      </c>
      <c r="D1185" s="22">
        <v>10</v>
      </c>
      <c r="E1185" s="22">
        <v>16</v>
      </c>
      <c r="F1185" s="23" t="s">
        <v>1320</v>
      </c>
      <c r="G1185" s="24">
        <v>0</v>
      </c>
      <c r="H1185" s="24">
        <v>6960</v>
      </c>
      <c r="I1185" s="3" t="e">
        <f ca="1">MesesATexto(D1185)</f>
        <v>#NAME?</v>
      </c>
      <c r="J1185" s="25">
        <f t="shared" si="18"/>
        <v>45215</v>
      </c>
      <c r="K1185" s="5">
        <v>45225</v>
      </c>
      <c r="Y1185" s="26"/>
      <c r="Z1185" s="5"/>
      <c r="AA1185" s="5"/>
    </row>
    <row r="1186" spans="1:27" s="3" customFormat="1" ht="11.25" customHeight="1" x14ac:dyDescent="0.3">
      <c r="A1186" s="2" t="s">
        <v>25</v>
      </c>
      <c r="B1186" s="3" t="s">
        <v>1806</v>
      </c>
      <c r="C1186" s="22">
        <v>2023</v>
      </c>
      <c r="D1186" s="22">
        <v>10</v>
      </c>
      <c r="E1186" s="22">
        <v>16</v>
      </c>
      <c r="F1186" s="23" t="s">
        <v>30</v>
      </c>
      <c r="G1186" s="24">
        <v>0</v>
      </c>
      <c r="H1186" s="24">
        <v>10000</v>
      </c>
      <c r="I1186" s="3" t="e">
        <f ca="1">MesesATexto(D1186)</f>
        <v>#NAME?</v>
      </c>
      <c r="J1186" s="25">
        <f t="shared" si="18"/>
        <v>45215</v>
      </c>
      <c r="K1186" s="5">
        <v>45225</v>
      </c>
      <c r="Y1186" s="26"/>
      <c r="Z1186" s="5"/>
      <c r="AA1186" s="5"/>
    </row>
    <row r="1187" spans="1:27" s="3" customFormat="1" ht="11.25" customHeight="1" x14ac:dyDescent="0.3">
      <c r="A1187" s="2" t="s">
        <v>25</v>
      </c>
      <c r="B1187" s="3" t="s">
        <v>1807</v>
      </c>
      <c r="C1187" s="22">
        <v>2023</v>
      </c>
      <c r="D1187" s="22">
        <v>10</v>
      </c>
      <c r="E1187" s="22">
        <v>16</v>
      </c>
      <c r="F1187" s="23" t="s">
        <v>33</v>
      </c>
      <c r="G1187" s="24"/>
      <c r="H1187" s="24">
        <v>4000</v>
      </c>
      <c r="I1187" s="3" t="e">
        <f ca="1">MesesATexto(D1187)</f>
        <v>#NAME?</v>
      </c>
      <c r="J1187" s="25">
        <f t="shared" si="18"/>
        <v>45215</v>
      </c>
      <c r="K1187" s="5">
        <v>45225</v>
      </c>
      <c r="Y1187" s="26"/>
      <c r="Z1187" s="5"/>
      <c r="AA1187" s="5"/>
    </row>
    <row r="1188" spans="1:27" s="3" customFormat="1" ht="11.25" customHeight="1" x14ac:dyDescent="0.3">
      <c r="A1188" s="2" t="s">
        <v>178</v>
      </c>
      <c r="B1188" s="3" t="s">
        <v>1808</v>
      </c>
      <c r="C1188" s="22">
        <v>2023</v>
      </c>
      <c r="D1188" s="22">
        <v>10</v>
      </c>
      <c r="E1188" s="22">
        <v>16</v>
      </c>
      <c r="F1188" s="23" t="s">
        <v>1809</v>
      </c>
      <c r="G1188" s="24">
        <v>114.41</v>
      </c>
      <c r="H1188" s="24">
        <v>750</v>
      </c>
      <c r="I1188" s="3" t="e">
        <f ca="1">MesesATexto(D1188)</f>
        <v>#NAME?</v>
      </c>
      <c r="J1188" s="25">
        <f t="shared" si="18"/>
        <v>45215</v>
      </c>
      <c r="K1188" s="5">
        <v>45224</v>
      </c>
      <c r="Y1188" s="26"/>
      <c r="Z1188" s="5"/>
      <c r="AA1188" s="5"/>
    </row>
    <row r="1189" spans="1:27" s="3" customFormat="1" ht="11.25" customHeight="1" x14ac:dyDescent="0.3">
      <c r="A1189" s="2" t="s">
        <v>96</v>
      </c>
      <c r="B1189" s="3" t="s">
        <v>1810</v>
      </c>
      <c r="C1189" s="22">
        <v>2023</v>
      </c>
      <c r="D1189" s="22">
        <v>10</v>
      </c>
      <c r="E1189" s="22">
        <v>17</v>
      </c>
      <c r="F1189" s="23" t="s">
        <v>1811</v>
      </c>
      <c r="G1189" s="24">
        <v>79.319999999999993</v>
      </c>
      <c r="H1189" s="24">
        <v>888.74</v>
      </c>
      <c r="I1189" s="3" t="e">
        <f ca="1">MesesATexto(D1189)</f>
        <v>#NAME?</v>
      </c>
      <c r="J1189" s="25">
        <f t="shared" si="18"/>
        <v>45216</v>
      </c>
      <c r="K1189" s="5">
        <v>45224</v>
      </c>
      <c r="Y1189" s="26"/>
      <c r="Z1189" s="5"/>
      <c r="AA1189" s="5"/>
    </row>
    <row r="1190" spans="1:27" s="3" customFormat="1" ht="11.25" customHeight="1" x14ac:dyDescent="0.3">
      <c r="A1190" s="2" t="s">
        <v>38</v>
      </c>
      <c r="B1190" s="3" t="s">
        <v>1812</v>
      </c>
      <c r="C1190" s="22">
        <v>2023</v>
      </c>
      <c r="D1190" s="22">
        <v>10</v>
      </c>
      <c r="E1190" s="22">
        <v>24</v>
      </c>
      <c r="F1190" s="23" t="s">
        <v>425</v>
      </c>
      <c r="G1190" s="24">
        <v>0</v>
      </c>
      <c r="H1190" s="24">
        <v>1000</v>
      </c>
      <c r="I1190" s="3" t="e">
        <f ca="1">MesesATexto(D1190)</f>
        <v>#NAME?</v>
      </c>
      <c r="J1190" s="25">
        <f t="shared" si="18"/>
        <v>45223</v>
      </c>
      <c r="K1190" s="5">
        <v>45224</v>
      </c>
      <c r="Y1190" s="26"/>
      <c r="Z1190" s="5"/>
      <c r="AA1190" s="5"/>
    </row>
    <row r="1191" spans="1:27" s="3" customFormat="1" ht="11.25" customHeight="1" x14ac:dyDescent="0.3">
      <c r="A1191" s="2" t="s">
        <v>59</v>
      </c>
      <c r="B1191" s="3" t="s">
        <v>1813</v>
      </c>
      <c r="C1191" s="22">
        <v>2023</v>
      </c>
      <c r="D1191" s="22">
        <v>10</v>
      </c>
      <c r="E1191" s="22">
        <v>25</v>
      </c>
      <c r="F1191" s="23" t="s">
        <v>1814</v>
      </c>
      <c r="G1191" s="24">
        <v>959.84</v>
      </c>
      <c r="H1191" s="24">
        <v>6932.21</v>
      </c>
      <c r="I1191" s="3" t="e">
        <f ca="1">MesesATexto(D1191)</f>
        <v>#NAME?</v>
      </c>
      <c r="J1191" s="25">
        <f t="shared" si="18"/>
        <v>45224</v>
      </c>
      <c r="K1191" s="5">
        <v>45224</v>
      </c>
      <c r="Y1191" s="26"/>
      <c r="Z1191" s="5"/>
      <c r="AA1191" s="5"/>
    </row>
    <row r="1192" spans="1:27" s="3" customFormat="1" ht="11.25" customHeight="1" x14ac:dyDescent="0.3">
      <c r="A1192" s="2" t="s">
        <v>59</v>
      </c>
      <c r="B1192" s="3" t="s">
        <v>1815</v>
      </c>
      <c r="C1192" s="22">
        <v>2023</v>
      </c>
      <c r="D1192" s="22">
        <v>10</v>
      </c>
      <c r="E1192" s="22">
        <v>25</v>
      </c>
      <c r="F1192" s="23" t="s">
        <v>1816</v>
      </c>
      <c r="G1192" s="24">
        <v>304.32</v>
      </c>
      <c r="H1192" s="24">
        <v>1995</v>
      </c>
      <c r="I1192" s="3" t="e">
        <f ca="1">MesesATexto(D1192)</f>
        <v>#NAME?</v>
      </c>
      <c r="J1192" s="25">
        <f t="shared" si="18"/>
        <v>45224</v>
      </c>
      <c r="K1192" s="5">
        <v>45224</v>
      </c>
      <c r="Y1192" s="26"/>
      <c r="Z1192" s="5"/>
      <c r="AA1192" s="5"/>
    </row>
    <row r="1193" spans="1:27" s="3" customFormat="1" ht="11.25" customHeight="1" x14ac:dyDescent="0.3">
      <c r="A1193" s="2" t="s">
        <v>96</v>
      </c>
      <c r="B1193" s="3" t="s">
        <v>1817</v>
      </c>
      <c r="C1193" s="22">
        <v>2023</v>
      </c>
      <c r="D1193" s="22">
        <v>10</v>
      </c>
      <c r="E1193" s="22">
        <v>18</v>
      </c>
      <c r="F1193" s="23" t="s">
        <v>1818</v>
      </c>
      <c r="G1193" s="24">
        <v>108.61</v>
      </c>
      <c r="H1193" s="24">
        <v>712</v>
      </c>
      <c r="I1193" s="3" t="e">
        <f ca="1">MesesATexto(D1193)</f>
        <v>#NAME?</v>
      </c>
      <c r="J1193" s="25">
        <f t="shared" si="18"/>
        <v>45217</v>
      </c>
      <c r="K1193" s="5">
        <v>45219</v>
      </c>
      <c r="Y1193" s="26"/>
      <c r="Z1193" s="5"/>
      <c r="AA1193" s="5"/>
    </row>
    <row r="1194" spans="1:27" s="3" customFormat="1" ht="11.25" customHeight="1" x14ac:dyDescent="0.3">
      <c r="A1194" s="2" t="s">
        <v>1819</v>
      </c>
      <c r="B1194" s="3" t="s">
        <v>1820</v>
      </c>
      <c r="C1194" s="22">
        <v>2023</v>
      </c>
      <c r="D1194" s="22">
        <v>10</v>
      </c>
      <c r="E1194" s="22">
        <v>15</v>
      </c>
      <c r="F1194" s="23" t="s">
        <v>1821</v>
      </c>
      <c r="G1194" s="24">
        <v>1731.35</v>
      </c>
      <c r="H1194" s="24">
        <v>11350</v>
      </c>
      <c r="I1194" s="3" t="e">
        <f ca="1">MesesATexto(D1194)</f>
        <v>#NAME?</v>
      </c>
      <c r="J1194" s="25">
        <f t="shared" si="18"/>
        <v>45214</v>
      </c>
      <c r="K1194" s="5">
        <v>45216</v>
      </c>
      <c r="Y1194" s="26"/>
      <c r="Z1194" s="5"/>
      <c r="AA1194" s="5"/>
    </row>
    <row r="1195" spans="1:27" s="3" customFormat="1" ht="11.25" customHeight="1" x14ac:dyDescent="0.3">
      <c r="A1195" s="2" t="s">
        <v>81</v>
      </c>
      <c r="B1195" s="3" t="s">
        <v>1822</v>
      </c>
      <c r="C1195" s="22">
        <v>2023</v>
      </c>
      <c r="D1195" s="22">
        <v>10</v>
      </c>
      <c r="E1195" s="22">
        <v>13</v>
      </c>
      <c r="F1195" s="23" t="s">
        <v>1823</v>
      </c>
      <c r="G1195" s="24">
        <v>113.64</v>
      </c>
      <c r="H1195" s="24">
        <v>745</v>
      </c>
      <c r="I1195" s="3" t="e">
        <f ca="1">MesesATexto(D1195)</f>
        <v>#NAME?</v>
      </c>
      <c r="J1195" s="25">
        <f t="shared" si="18"/>
        <v>45212</v>
      </c>
      <c r="K1195" s="5">
        <v>45212</v>
      </c>
      <c r="Y1195" s="26"/>
      <c r="Z1195" s="5"/>
      <c r="AA1195" s="5"/>
    </row>
    <row r="1196" spans="1:27" s="3" customFormat="1" ht="11.25" customHeight="1" x14ac:dyDescent="0.3">
      <c r="A1196" s="2" t="s">
        <v>322</v>
      </c>
      <c r="B1196" s="3" t="s">
        <v>1824</v>
      </c>
      <c r="C1196" s="22">
        <v>2023</v>
      </c>
      <c r="D1196" s="22">
        <v>10</v>
      </c>
      <c r="E1196" s="22">
        <v>12</v>
      </c>
      <c r="F1196" s="23" t="s">
        <v>1825</v>
      </c>
      <c r="G1196" s="24">
        <v>51.86</v>
      </c>
      <c r="H1196" s="24">
        <v>340</v>
      </c>
      <c r="I1196" s="3" t="e">
        <f ca="1">MesesATexto(D1196)</f>
        <v>#NAME?</v>
      </c>
      <c r="J1196" s="25">
        <f t="shared" si="18"/>
        <v>45211</v>
      </c>
      <c r="K1196" s="5">
        <v>45212</v>
      </c>
      <c r="Y1196" s="26"/>
      <c r="Z1196" s="5"/>
      <c r="AA1196" s="5"/>
    </row>
    <row r="1197" spans="1:27" s="3" customFormat="1" ht="11.25" customHeight="1" x14ac:dyDescent="0.3">
      <c r="A1197" s="2" t="s">
        <v>81</v>
      </c>
      <c r="B1197" s="3" t="s">
        <v>1826</v>
      </c>
      <c r="C1197" s="22">
        <v>2023</v>
      </c>
      <c r="D1197" s="22">
        <v>10</v>
      </c>
      <c r="E1197" s="22">
        <v>12</v>
      </c>
      <c r="F1197" s="23" t="s">
        <v>78</v>
      </c>
      <c r="G1197" s="24">
        <v>990</v>
      </c>
      <c r="H1197" s="24">
        <v>6490</v>
      </c>
      <c r="I1197" s="3" t="e">
        <f ca="1">MesesATexto(D1197)</f>
        <v>#NAME?</v>
      </c>
      <c r="J1197" s="25">
        <f t="shared" si="18"/>
        <v>45211</v>
      </c>
      <c r="K1197" s="5">
        <v>45212</v>
      </c>
      <c r="Y1197" s="26"/>
      <c r="Z1197" s="5"/>
      <c r="AA1197" s="5"/>
    </row>
    <row r="1198" spans="1:27" s="3" customFormat="1" ht="11.25" customHeight="1" x14ac:dyDescent="0.3">
      <c r="A1198" s="2" t="s">
        <v>25</v>
      </c>
      <c r="B1198" s="3" t="s">
        <v>1827</v>
      </c>
      <c r="C1198" s="22">
        <v>2023</v>
      </c>
      <c r="D1198" s="22">
        <v>10</v>
      </c>
      <c r="E1198" s="22">
        <v>13</v>
      </c>
      <c r="F1198" s="23" t="s">
        <v>68</v>
      </c>
      <c r="G1198" s="24">
        <v>0</v>
      </c>
      <c r="H1198" s="24">
        <v>7000</v>
      </c>
      <c r="I1198" s="3" t="e">
        <f ca="1">MesesATexto(D1198)</f>
        <v>#NAME?</v>
      </c>
      <c r="J1198" s="25">
        <f t="shared" si="18"/>
        <v>45212</v>
      </c>
      <c r="K1198" s="5">
        <v>45212</v>
      </c>
      <c r="Y1198" s="26"/>
      <c r="Z1198" s="5"/>
      <c r="AA1198" s="5"/>
    </row>
    <row r="1199" spans="1:27" s="3" customFormat="1" ht="11.25" customHeight="1" x14ac:dyDescent="0.3">
      <c r="A1199" s="2" t="s">
        <v>25</v>
      </c>
      <c r="B1199" s="3" t="s">
        <v>1828</v>
      </c>
      <c r="C1199" s="22">
        <v>2023</v>
      </c>
      <c r="D1199" s="22">
        <v>10</v>
      </c>
      <c r="E1199" s="22">
        <v>13</v>
      </c>
      <c r="F1199" s="23" t="s">
        <v>692</v>
      </c>
      <c r="G1199" s="24">
        <v>0</v>
      </c>
      <c r="H1199" s="24">
        <v>8560</v>
      </c>
      <c r="I1199" s="3" t="e">
        <f ca="1">MesesATexto(D1199)</f>
        <v>#NAME?</v>
      </c>
      <c r="J1199" s="25">
        <f t="shared" si="18"/>
        <v>45212</v>
      </c>
      <c r="K1199" s="5">
        <v>45212</v>
      </c>
      <c r="Y1199" s="26"/>
      <c r="Z1199" s="5"/>
      <c r="AA1199" s="5"/>
    </row>
    <row r="1200" spans="1:27" s="3" customFormat="1" ht="11.25" customHeight="1" x14ac:dyDescent="0.3">
      <c r="A1200" s="2" t="s">
        <v>25</v>
      </c>
      <c r="B1200" s="3" t="s">
        <v>1829</v>
      </c>
      <c r="C1200" s="22">
        <v>2023</v>
      </c>
      <c r="D1200" s="22">
        <v>10</v>
      </c>
      <c r="E1200" s="22">
        <v>13</v>
      </c>
      <c r="F1200" s="23" t="s">
        <v>30</v>
      </c>
      <c r="G1200" s="24">
        <v>0</v>
      </c>
      <c r="H1200" s="24">
        <v>10000</v>
      </c>
      <c r="I1200" s="3" t="e">
        <f ca="1">MesesATexto(D1200)</f>
        <v>#NAME?</v>
      </c>
      <c r="J1200" s="25">
        <f t="shared" si="18"/>
        <v>45212</v>
      </c>
      <c r="K1200" s="5">
        <v>45212</v>
      </c>
      <c r="Y1200" s="26"/>
      <c r="Z1200" s="5"/>
      <c r="AA1200" s="5"/>
    </row>
    <row r="1201" spans="1:27" s="3" customFormat="1" ht="11.25" customHeight="1" x14ac:dyDescent="0.3">
      <c r="A1201" s="2" t="s">
        <v>25</v>
      </c>
      <c r="B1201" s="3" t="s">
        <v>1830</v>
      </c>
      <c r="C1201" s="22">
        <v>2023</v>
      </c>
      <c r="D1201" s="22">
        <v>10</v>
      </c>
      <c r="E1201" s="22">
        <v>12</v>
      </c>
      <c r="F1201" s="23" t="s">
        <v>249</v>
      </c>
      <c r="G1201" s="24">
        <v>0</v>
      </c>
      <c r="H1201" s="24">
        <v>4500</v>
      </c>
      <c r="I1201" s="3" t="e">
        <f ca="1">MesesATexto(D1201)</f>
        <v>#NAME?</v>
      </c>
      <c r="J1201" s="25">
        <f t="shared" si="18"/>
        <v>45211</v>
      </c>
      <c r="K1201" s="5">
        <v>45212</v>
      </c>
      <c r="Y1201" s="26"/>
      <c r="Z1201" s="5"/>
      <c r="AA1201" s="5"/>
    </row>
    <row r="1202" spans="1:27" s="3" customFormat="1" ht="11.25" customHeight="1" x14ac:dyDescent="0.3">
      <c r="A1202" s="2" t="s">
        <v>25</v>
      </c>
      <c r="B1202" s="3" t="s">
        <v>1831</v>
      </c>
      <c r="C1202" s="22">
        <v>2023</v>
      </c>
      <c r="D1202" s="22">
        <v>10</v>
      </c>
      <c r="E1202" s="22">
        <v>12</v>
      </c>
      <c r="F1202" s="23" t="s">
        <v>1832</v>
      </c>
      <c r="G1202" s="24">
        <v>0</v>
      </c>
      <c r="H1202" s="24">
        <v>6540</v>
      </c>
      <c r="I1202" s="3" t="e">
        <f ca="1">MesesATexto(D1202)</f>
        <v>#NAME?</v>
      </c>
      <c r="J1202" s="25">
        <f t="shared" si="18"/>
        <v>45211</v>
      </c>
      <c r="K1202" s="5">
        <v>45212</v>
      </c>
      <c r="Y1202" s="26"/>
      <c r="Z1202" s="5"/>
      <c r="AA1202" s="5"/>
    </row>
    <row r="1203" spans="1:27" s="3" customFormat="1" ht="11.25" customHeight="1" x14ac:dyDescent="0.3">
      <c r="A1203" s="2" t="s">
        <v>25</v>
      </c>
      <c r="B1203" s="3" t="s">
        <v>1833</v>
      </c>
      <c r="C1203" s="22">
        <v>2023</v>
      </c>
      <c r="D1203" s="22">
        <v>10</v>
      </c>
      <c r="E1203" s="22">
        <v>12</v>
      </c>
      <c r="F1203" s="23" t="s">
        <v>30</v>
      </c>
      <c r="G1203" s="24">
        <v>0</v>
      </c>
      <c r="H1203" s="24">
        <v>10000</v>
      </c>
      <c r="I1203" s="3" t="e">
        <f ca="1">MesesATexto(D1203)</f>
        <v>#NAME?</v>
      </c>
      <c r="J1203" s="25">
        <f t="shared" si="18"/>
        <v>45211</v>
      </c>
      <c r="K1203" s="5">
        <v>45212</v>
      </c>
      <c r="Y1203" s="26"/>
      <c r="Z1203" s="5"/>
      <c r="AA1203" s="5"/>
    </row>
    <row r="1204" spans="1:27" s="3" customFormat="1" ht="11.25" customHeight="1" x14ac:dyDescent="0.3">
      <c r="A1204" s="2" t="s">
        <v>25</v>
      </c>
      <c r="B1204" s="3" t="s">
        <v>1834</v>
      </c>
      <c r="C1204" s="22">
        <v>2023</v>
      </c>
      <c r="D1204" s="22">
        <v>10</v>
      </c>
      <c r="E1204" s="22">
        <v>11</v>
      </c>
      <c r="F1204" s="23" t="s">
        <v>70</v>
      </c>
      <c r="G1204" s="24">
        <v>0</v>
      </c>
      <c r="H1204" s="24">
        <v>5000</v>
      </c>
      <c r="I1204" s="3" t="e">
        <f ca="1">MesesATexto(D1204)</f>
        <v>#NAME?</v>
      </c>
      <c r="J1204" s="25">
        <f t="shared" si="18"/>
        <v>45210</v>
      </c>
      <c r="K1204" s="5">
        <v>45212</v>
      </c>
      <c r="Y1204" s="26"/>
      <c r="Z1204" s="5"/>
      <c r="AA1204" s="5"/>
    </row>
    <row r="1205" spans="1:27" s="3" customFormat="1" ht="11.25" customHeight="1" x14ac:dyDescent="0.3">
      <c r="A1205" s="2" t="s">
        <v>25</v>
      </c>
      <c r="B1205" s="3" t="s">
        <v>1835</v>
      </c>
      <c r="C1205" s="22">
        <v>2023</v>
      </c>
      <c r="D1205" s="22">
        <v>10</v>
      </c>
      <c r="E1205" s="22">
        <v>11</v>
      </c>
      <c r="F1205" s="23" t="s">
        <v>816</v>
      </c>
      <c r="G1205" s="24">
        <v>0</v>
      </c>
      <c r="H1205" s="24">
        <v>7045</v>
      </c>
      <c r="I1205" s="3" t="e">
        <f ca="1">MesesATexto(D1205)</f>
        <v>#NAME?</v>
      </c>
      <c r="J1205" s="25">
        <f t="shared" si="18"/>
        <v>45210</v>
      </c>
      <c r="K1205" s="5">
        <v>45212</v>
      </c>
      <c r="Y1205" s="26"/>
      <c r="Z1205" s="5"/>
      <c r="AA1205" s="5"/>
    </row>
    <row r="1206" spans="1:27" s="3" customFormat="1" ht="11.25" customHeight="1" x14ac:dyDescent="0.3">
      <c r="A1206" s="2" t="s">
        <v>25</v>
      </c>
      <c r="B1206" s="3" t="s">
        <v>1836</v>
      </c>
      <c r="C1206" s="22">
        <v>2023</v>
      </c>
      <c r="D1206" s="22">
        <v>10</v>
      </c>
      <c r="E1206" s="22">
        <v>11</v>
      </c>
      <c r="F1206" s="23" t="s">
        <v>30</v>
      </c>
      <c r="G1206" s="24">
        <v>0</v>
      </c>
      <c r="H1206" s="24">
        <v>10000</v>
      </c>
      <c r="I1206" s="3" t="e">
        <f ca="1">MesesATexto(D1206)</f>
        <v>#NAME?</v>
      </c>
      <c r="J1206" s="25">
        <f t="shared" si="18"/>
        <v>45210</v>
      </c>
      <c r="K1206" s="5">
        <v>45212</v>
      </c>
      <c r="Y1206" s="26"/>
      <c r="Z1206" s="5"/>
      <c r="AA1206" s="5"/>
    </row>
    <row r="1207" spans="1:27" s="3" customFormat="1" ht="11.25" customHeight="1" x14ac:dyDescent="0.3">
      <c r="A1207" s="2" t="s">
        <v>25</v>
      </c>
      <c r="B1207" s="3" t="s">
        <v>1837</v>
      </c>
      <c r="C1207" s="22">
        <v>2023</v>
      </c>
      <c r="D1207" s="22">
        <v>10</v>
      </c>
      <c r="E1207" s="22">
        <v>10</v>
      </c>
      <c r="F1207" s="23" t="s">
        <v>36</v>
      </c>
      <c r="G1207" s="24">
        <v>0</v>
      </c>
      <c r="H1207" s="24">
        <v>6000</v>
      </c>
      <c r="I1207" s="3" t="e">
        <f ca="1">MesesATexto(D1207)</f>
        <v>#NAME?</v>
      </c>
      <c r="J1207" s="25">
        <f t="shared" si="18"/>
        <v>45209</v>
      </c>
      <c r="K1207" s="5">
        <v>45212</v>
      </c>
      <c r="Y1207" s="26"/>
      <c r="Z1207" s="5"/>
      <c r="AA1207" s="5"/>
    </row>
    <row r="1208" spans="1:27" s="3" customFormat="1" ht="11.25" customHeight="1" x14ac:dyDescent="0.3">
      <c r="A1208" s="2" t="s">
        <v>25</v>
      </c>
      <c r="B1208" s="3" t="s">
        <v>1838</v>
      </c>
      <c r="C1208" s="22">
        <v>2023</v>
      </c>
      <c r="D1208" s="22">
        <v>10</v>
      </c>
      <c r="E1208" s="22">
        <v>10</v>
      </c>
      <c r="F1208" s="23" t="s">
        <v>30</v>
      </c>
      <c r="G1208" s="24">
        <v>0</v>
      </c>
      <c r="H1208" s="24">
        <v>10000</v>
      </c>
      <c r="I1208" s="3" t="e">
        <f ca="1">MesesATexto(D1208)</f>
        <v>#NAME?</v>
      </c>
      <c r="J1208" s="25">
        <f t="shared" si="18"/>
        <v>45209</v>
      </c>
      <c r="K1208" s="5">
        <v>45212</v>
      </c>
      <c r="Y1208" s="26"/>
      <c r="Z1208" s="5"/>
      <c r="AA1208" s="5"/>
    </row>
    <row r="1209" spans="1:27" s="3" customFormat="1" ht="11.25" customHeight="1" x14ac:dyDescent="0.3">
      <c r="A1209" s="2" t="s">
        <v>25</v>
      </c>
      <c r="B1209" s="3" t="s">
        <v>1839</v>
      </c>
      <c r="C1209" s="22">
        <v>2023</v>
      </c>
      <c r="D1209" s="22">
        <v>10</v>
      </c>
      <c r="E1209" s="22">
        <v>10</v>
      </c>
      <c r="F1209" s="23" t="s">
        <v>775</v>
      </c>
      <c r="G1209" s="24">
        <v>0</v>
      </c>
      <c r="H1209" s="24">
        <v>6500</v>
      </c>
      <c r="I1209" s="3" t="e">
        <f ca="1">MesesATexto(D1209)</f>
        <v>#NAME?</v>
      </c>
      <c r="J1209" s="25">
        <f t="shared" si="18"/>
        <v>45209</v>
      </c>
      <c r="K1209" s="5">
        <v>45212</v>
      </c>
      <c r="Y1209" s="26"/>
      <c r="Z1209" s="5"/>
      <c r="AA1209" s="5"/>
    </row>
    <row r="1210" spans="1:27" s="3" customFormat="1" ht="11.25" customHeight="1" x14ac:dyDescent="0.3">
      <c r="A1210" s="2" t="s">
        <v>25</v>
      </c>
      <c r="B1210" s="3" t="s">
        <v>1840</v>
      </c>
      <c r="C1210" s="22">
        <v>2023</v>
      </c>
      <c r="D1210" s="22">
        <v>10</v>
      </c>
      <c r="E1210" s="22">
        <v>9</v>
      </c>
      <c r="F1210" s="23" t="s">
        <v>775</v>
      </c>
      <c r="G1210" s="24">
        <v>0</v>
      </c>
      <c r="H1210" s="24">
        <v>6500</v>
      </c>
      <c r="I1210" s="3" t="e">
        <f ca="1">MesesATexto(D1210)</f>
        <v>#NAME?</v>
      </c>
      <c r="J1210" s="25">
        <f t="shared" si="18"/>
        <v>45208</v>
      </c>
      <c r="K1210" s="5">
        <v>45212</v>
      </c>
      <c r="Y1210" s="26"/>
      <c r="Z1210" s="5"/>
      <c r="AA1210" s="5"/>
    </row>
    <row r="1211" spans="1:27" s="3" customFormat="1" ht="11.25" customHeight="1" x14ac:dyDescent="0.3">
      <c r="A1211" s="2" t="s">
        <v>25</v>
      </c>
      <c r="B1211" s="3" t="s">
        <v>1841</v>
      </c>
      <c r="C1211" s="22">
        <v>2023</v>
      </c>
      <c r="D1211" s="22">
        <v>10</v>
      </c>
      <c r="E1211" s="22">
        <v>9</v>
      </c>
      <c r="F1211" s="23" t="s">
        <v>30</v>
      </c>
      <c r="G1211" s="24">
        <v>0</v>
      </c>
      <c r="H1211" s="24">
        <v>10000</v>
      </c>
      <c r="I1211" s="3" t="e">
        <f ca="1">MesesATexto(D1211)</f>
        <v>#NAME?</v>
      </c>
      <c r="J1211" s="25">
        <f t="shared" si="18"/>
        <v>45208</v>
      </c>
      <c r="K1211" s="5">
        <v>45212</v>
      </c>
      <c r="Y1211" s="26"/>
      <c r="Z1211" s="5"/>
      <c r="AA1211" s="5"/>
    </row>
    <row r="1212" spans="1:27" s="3" customFormat="1" ht="11.25" customHeight="1" x14ac:dyDescent="0.3">
      <c r="A1212" s="2" t="s">
        <v>25</v>
      </c>
      <c r="B1212" s="3" t="s">
        <v>1842</v>
      </c>
      <c r="C1212" s="22">
        <v>2023</v>
      </c>
      <c r="D1212" s="22">
        <v>10</v>
      </c>
      <c r="E1212" s="22">
        <v>8</v>
      </c>
      <c r="F1212" s="23" t="s">
        <v>180</v>
      </c>
      <c r="G1212" s="24">
        <v>0</v>
      </c>
      <c r="H1212" s="24">
        <v>3500</v>
      </c>
      <c r="I1212" s="3" t="e">
        <f ca="1">MesesATexto(D1212)</f>
        <v>#NAME?</v>
      </c>
      <c r="J1212" s="25">
        <f t="shared" si="18"/>
        <v>45207</v>
      </c>
      <c r="K1212" s="5">
        <v>45212</v>
      </c>
      <c r="Y1212" s="26"/>
      <c r="Z1212" s="5"/>
      <c r="AA1212" s="5"/>
    </row>
    <row r="1213" spans="1:27" s="3" customFormat="1" ht="11.25" customHeight="1" x14ac:dyDescent="0.3">
      <c r="A1213" s="2" t="s">
        <v>25</v>
      </c>
      <c r="B1213" s="3" t="s">
        <v>1843</v>
      </c>
      <c r="C1213" s="22">
        <v>2023</v>
      </c>
      <c r="D1213" s="22">
        <v>10</v>
      </c>
      <c r="E1213" s="22">
        <v>8</v>
      </c>
      <c r="F1213" s="23" t="s">
        <v>651</v>
      </c>
      <c r="G1213" s="24">
        <v>0</v>
      </c>
      <c r="H1213" s="24">
        <v>6400</v>
      </c>
      <c r="I1213" s="3" t="e">
        <f ca="1">MesesATexto(D1213)</f>
        <v>#NAME?</v>
      </c>
      <c r="J1213" s="25">
        <f t="shared" si="18"/>
        <v>45207</v>
      </c>
      <c r="K1213" s="5">
        <v>45212</v>
      </c>
      <c r="Y1213" s="26"/>
      <c r="Z1213" s="5"/>
      <c r="AA1213" s="5"/>
    </row>
    <row r="1214" spans="1:27" s="3" customFormat="1" ht="11.25" customHeight="1" x14ac:dyDescent="0.3">
      <c r="A1214" s="2" t="s">
        <v>25</v>
      </c>
      <c r="B1214" s="3" t="s">
        <v>1844</v>
      </c>
      <c r="C1214" s="22">
        <v>2023</v>
      </c>
      <c r="D1214" s="22">
        <v>10</v>
      </c>
      <c r="E1214" s="22">
        <v>8</v>
      </c>
      <c r="F1214" s="23" t="s">
        <v>30</v>
      </c>
      <c r="G1214" s="24"/>
      <c r="H1214" s="24">
        <v>10000</v>
      </c>
      <c r="I1214" s="3" t="e">
        <f ca="1">MesesATexto(D1214)</f>
        <v>#NAME?</v>
      </c>
      <c r="J1214" s="25">
        <f t="shared" si="18"/>
        <v>45207</v>
      </c>
      <c r="K1214" s="5">
        <v>45212</v>
      </c>
      <c r="Y1214" s="26"/>
      <c r="Z1214" s="5"/>
      <c r="AA1214" s="5"/>
    </row>
    <row r="1215" spans="1:27" s="3" customFormat="1" ht="11.25" customHeight="1" x14ac:dyDescent="0.3">
      <c r="A1215" s="2" t="s">
        <v>38</v>
      </c>
      <c r="B1215" s="3" t="s">
        <v>1845</v>
      </c>
      <c r="C1215" s="22">
        <v>2023</v>
      </c>
      <c r="D1215" s="22">
        <v>10</v>
      </c>
      <c r="E1215" s="22">
        <v>11</v>
      </c>
      <c r="F1215" s="23" t="s">
        <v>40</v>
      </c>
      <c r="G1215" s="24">
        <v>0</v>
      </c>
      <c r="H1215" s="24">
        <v>25000</v>
      </c>
      <c r="I1215" s="3" t="e">
        <f ca="1">MesesATexto(D1215)</f>
        <v>#NAME?</v>
      </c>
      <c r="J1215" s="25">
        <f t="shared" si="18"/>
        <v>45210</v>
      </c>
      <c r="K1215" s="5">
        <v>45211</v>
      </c>
      <c r="Y1215" s="26"/>
      <c r="Z1215" s="5"/>
      <c r="AA1215" s="5"/>
    </row>
    <row r="1216" spans="1:27" s="3" customFormat="1" ht="11.25" customHeight="1" x14ac:dyDescent="0.3">
      <c r="A1216" s="2" t="s">
        <v>25</v>
      </c>
      <c r="B1216" s="3" t="s">
        <v>1846</v>
      </c>
      <c r="C1216" s="22">
        <v>2023</v>
      </c>
      <c r="D1216" s="22">
        <v>10</v>
      </c>
      <c r="E1216" s="22">
        <v>12</v>
      </c>
      <c r="F1216" s="23" t="s">
        <v>1847</v>
      </c>
      <c r="G1216" s="24">
        <v>0</v>
      </c>
      <c r="H1216" s="24">
        <v>30000</v>
      </c>
      <c r="I1216" s="3" t="e">
        <f ca="1">MesesATexto(D1216)</f>
        <v>#NAME?</v>
      </c>
      <c r="J1216" s="25">
        <f t="shared" si="18"/>
        <v>45211</v>
      </c>
      <c r="K1216" s="5">
        <v>45211</v>
      </c>
      <c r="Y1216" s="26"/>
      <c r="Z1216" s="5"/>
      <c r="AA1216" s="5"/>
    </row>
    <row r="1217" spans="1:27" s="3" customFormat="1" ht="11.25" customHeight="1" x14ac:dyDescent="0.3">
      <c r="A1217" s="2" t="s">
        <v>178</v>
      </c>
      <c r="B1217" s="3" t="s">
        <v>1848</v>
      </c>
      <c r="C1217" s="22">
        <v>2023</v>
      </c>
      <c r="D1217" s="22">
        <v>10</v>
      </c>
      <c r="E1217" s="22">
        <v>11</v>
      </c>
      <c r="F1217" s="23" t="s">
        <v>1849</v>
      </c>
      <c r="G1217" s="24">
        <v>167.04</v>
      </c>
      <c r="H1217" s="24">
        <v>1095</v>
      </c>
      <c r="I1217" s="3" t="e">
        <f ca="1">MesesATexto(D1217)</f>
        <v>#NAME?</v>
      </c>
      <c r="J1217" s="25">
        <f t="shared" si="18"/>
        <v>45210</v>
      </c>
      <c r="K1217" s="5">
        <v>45211</v>
      </c>
      <c r="Y1217" s="26"/>
      <c r="Z1217" s="5"/>
      <c r="AA1217" s="5"/>
    </row>
    <row r="1218" spans="1:27" s="3" customFormat="1" ht="11.25" customHeight="1" x14ac:dyDescent="0.3">
      <c r="A1218" s="2" t="s">
        <v>178</v>
      </c>
      <c r="B1218" s="3" t="s">
        <v>1850</v>
      </c>
      <c r="C1218" s="22">
        <v>2023</v>
      </c>
      <c r="D1218" s="22">
        <v>10</v>
      </c>
      <c r="E1218" s="22">
        <v>10</v>
      </c>
      <c r="F1218" s="23" t="s">
        <v>1851</v>
      </c>
      <c r="G1218" s="24">
        <v>282.2</v>
      </c>
      <c r="H1218" s="24">
        <v>1850</v>
      </c>
      <c r="I1218" s="3" t="e">
        <f ca="1">MesesATexto(D1218)</f>
        <v>#NAME?</v>
      </c>
      <c r="J1218" s="25">
        <f t="shared" si="18"/>
        <v>45209</v>
      </c>
      <c r="K1218" s="5">
        <v>45211</v>
      </c>
      <c r="Y1218" s="26"/>
      <c r="Z1218" s="5"/>
      <c r="AA1218" s="5"/>
    </row>
    <row r="1219" spans="1:27" s="3" customFormat="1" ht="11.25" customHeight="1" x14ac:dyDescent="0.3">
      <c r="A1219" s="2" t="s">
        <v>1852</v>
      </c>
      <c r="B1219" s="3" t="s">
        <v>1853</v>
      </c>
      <c r="C1219" s="22">
        <v>2023</v>
      </c>
      <c r="D1219" s="22">
        <v>10</v>
      </c>
      <c r="E1219" s="22">
        <v>9</v>
      </c>
      <c r="F1219" s="23" t="s">
        <v>1854</v>
      </c>
      <c r="G1219" s="24">
        <v>62.15</v>
      </c>
      <c r="H1219" s="24">
        <v>407.4</v>
      </c>
      <c r="I1219" s="3" t="e">
        <f ca="1">MesesATexto(D1219)</f>
        <v>#NAME?</v>
      </c>
      <c r="J1219" s="25">
        <f t="shared" si="18"/>
        <v>45208</v>
      </c>
      <c r="K1219" s="5">
        <v>45211</v>
      </c>
      <c r="Y1219" s="26"/>
      <c r="Z1219" s="5"/>
      <c r="AA1219" s="5"/>
    </row>
    <row r="1220" spans="1:27" s="3" customFormat="1" ht="11.25" customHeight="1" x14ac:dyDescent="0.3">
      <c r="A1220" s="2" t="s">
        <v>1622</v>
      </c>
      <c r="B1220" s="3" t="s">
        <v>1855</v>
      </c>
      <c r="C1220" s="22">
        <v>2023</v>
      </c>
      <c r="D1220" s="22">
        <v>10</v>
      </c>
      <c r="E1220" s="22">
        <v>6</v>
      </c>
      <c r="F1220" s="23" t="s">
        <v>1856</v>
      </c>
      <c r="G1220" s="24">
        <v>15696.61</v>
      </c>
      <c r="H1220" s="24">
        <v>102900</v>
      </c>
      <c r="I1220" s="3" t="e">
        <f ca="1">MesesATexto(D1220)</f>
        <v>#NAME?</v>
      </c>
      <c r="J1220" s="25">
        <f t="shared" si="18"/>
        <v>45205</v>
      </c>
      <c r="K1220" s="5">
        <v>45211</v>
      </c>
      <c r="Y1220" s="26"/>
      <c r="Z1220" s="5"/>
      <c r="AA1220" s="5"/>
    </row>
    <row r="1221" spans="1:27" s="3" customFormat="1" ht="11.25" customHeight="1" x14ac:dyDescent="0.3">
      <c r="A1221" s="2" t="s">
        <v>25</v>
      </c>
      <c r="B1221" s="3" t="s">
        <v>1857</v>
      </c>
      <c r="C1221" s="22">
        <v>2023</v>
      </c>
      <c r="D1221" s="22">
        <v>10</v>
      </c>
      <c r="E1221" s="22">
        <v>6</v>
      </c>
      <c r="F1221" s="23" t="s">
        <v>1858</v>
      </c>
      <c r="G1221" s="24"/>
      <c r="H1221" s="24">
        <v>6525</v>
      </c>
      <c r="I1221" s="3" t="e">
        <f ca="1">MesesATexto(D1221)</f>
        <v>#NAME?</v>
      </c>
      <c r="J1221" s="25">
        <f t="shared" si="18"/>
        <v>45205</v>
      </c>
      <c r="K1221" s="5">
        <v>45211</v>
      </c>
      <c r="Y1221" s="26"/>
      <c r="Z1221" s="5"/>
      <c r="AA1221" s="5"/>
    </row>
    <row r="1222" spans="1:27" s="3" customFormat="1" ht="11.25" customHeight="1" x14ac:dyDescent="0.3">
      <c r="A1222" s="2" t="s">
        <v>1240</v>
      </c>
      <c r="B1222" s="3" t="s">
        <v>1859</v>
      </c>
      <c r="C1222" s="22">
        <v>2023</v>
      </c>
      <c r="D1222" s="22">
        <v>9</v>
      </c>
      <c r="E1222" s="22">
        <v>30</v>
      </c>
      <c r="F1222" s="23" t="s">
        <v>1860</v>
      </c>
      <c r="G1222" s="24">
        <v>0</v>
      </c>
      <c r="H1222" s="24">
        <v>488.63</v>
      </c>
      <c r="I1222" s="3" t="e">
        <f ca="1">MesesATexto(D1222)</f>
        <v>#NAME?</v>
      </c>
      <c r="J1222" s="25">
        <f t="shared" si="18"/>
        <v>45199</v>
      </c>
      <c r="K1222" s="5">
        <v>45208</v>
      </c>
      <c r="Y1222" s="26"/>
      <c r="Z1222" s="5"/>
      <c r="AA1222" s="5"/>
    </row>
    <row r="1223" spans="1:27" s="3" customFormat="1" ht="11.25" customHeight="1" x14ac:dyDescent="0.3">
      <c r="A1223" s="2" t="s">
        <v>1240</v>
      </c>
      <c r="B1223" s="3" t="s">
        <v>1861</v>
      </c>
      <c r="C1223" s="22">
        <v>2023</v>
      </c>
      <c r="D1223" s="22">
        <v>9</v>
      </c>
      <c r="E1223" s="22">
        <v>30</v>
      </c>
      <c r="F1223" s="23" t="s">
        <v>1862</v>
      </c>
      <c r="G1223" s="24"/>
      <c r="H1223" s="24">
        <v>490</v>
      </c>
      <c r="I1223" s="3" t="e">
        <f ca="1">MesesATexto(D1223)</f>
        <v>#NAME?</v>
      </c>
      <c r="J1223" s="25">
        <f t="shared" si="18"/>
        <v>45199</v>
      </c>
      <c r="K1223" s="5">
        <v>45208</v>
      </c>
      <c r="Y1223" s="26"/>
      <c r="Z1223" s="5"/>
      <c r="AA1223" s="5"/>
    </row>
    <row r="1224" spans="1:27" s="3" customFormat="1" ht="11.25" customHeight="1" x14ac:dyDescent="0.3">
      <c r="A1224" s="2" t="s">
        <v>395</v>
      </c>
      <c r="B1224" s="3" t="s">
        <v>1863</v>
      </c>
      <c r="C1224" s="22">
        <v>2023</v>
      </c>
      <c r="D1224" s="22">
        <v>10</v>
      </c>
      <c r="E1224" s="22">
        <v>3</v>
      </c>
      <c r="F1224" s="23" t="s">
        <v>504</v>
      </c>
      <c r="G1224" s="24">
        <v>274.58</v>
      </c>
      <c r="H1224" s="24">
        <v>1800</v>
      </c>
      <c r="I1224" s="3" t="e">
        <f ca="1">MesesATexto(D1224)</f>
        <v>#NAME?</v>
      </c>
      <c r="J1224" s="25">
        <f t="shared" si="18"/>
        <v>45202</v>
      </c>
      <c r="K1224" s="5">
        <v>45205</v>
      </c>
      <c r="Y1224" s="26"/>
      <c r="Z1224" s="5"/>
      <c r="AA1224" s="5"/>
    </row>
    <row r="1225" spans="1:27" s="3" customFormat="1" ht="11.25" customHeight="1" x14ac:dyDescent="0.3">
      <c r="A1225" s="2" t="s">
        <v>47</v>
      </c>
      <c r="B1225" s="3" t="s">
        <v>1864</v>
      </c>
      <c r="C1225" s="22">
        <v>2023</v>
      </c>
      <c r="D1225" s="22">
        <v>10</v>
      </c>
      <c r="E1225" s="22">
        <v>3</v>
      </c>
      <c r="F1225" s="23" t="s">
        <v>175</v>
      </c>
      <c r="G1225" s="24">
        <v>0</v>
      </c>
      <c r="H1225" s="24">
        <v>217100</v>
      </c>
      <c r="I1225" s="3" t="e">
        <f ca="1">MesesATexto(D1225)</f>
        <v>#NAME?</v>
      </c>
      <c r="J1225" s="25">
        <f t="shared" ref="J1225:J1288" si="19">DATE(C1225,D1225,E1225)</f>
        <v>45202</v>
      </c>
      <c r="K1225" s="5">
        <v>45205</v>
      </c>
      <c r="Y1225" s="26"/>
      <c r="Z1225" s="5"/>
      <c r="AA1225" s="5"/>
    </row>
    <row r="1226" spans="1:27" s="3" customFormat="1" ht="11.25" customHeight="1" x14ac:dyDescent="0.3">
      <c r="A1226" s="2" t="s">
        <v>96</v>
      </c>
      <c r="B1226" s="3" t="s">
        <v>1865</v>
      </c>
      <c r="C1226" s="22">
        <v>2023</v>
      </c>
      <c r="D1226" s="22">
        <v>10</v>
      </c>
      <c r="E1226" s="22">
        <v>6</v>
      </c>
      <c r="F1226" s="23" t="s">
        <v>1866</v>
      </c>
      <c r="G1226" s="24">
        <v>95.49</v>
      </c>
      <c r="H1226" s="24">
        <v>626</v>
      </c>
      <c r="I1226" s="3" t="e">
        <f ca="1">MesesATexto(D1226)</f>
        <v>#NAME?</v>
      </c>
      <c r="J1226" s="25">
        <f t="shared" si="19"/>
        <v>45205</v>
      </c>
      <c r="K1226" s="5">
        <v>45205</v>
      </c>
      <c r="Y1226" s="26"/>
      <c r="Z1226" s="5"/>
      <c r="AA1226" s="5"/>
    </row>
    <row r="1227" spans="1:27" s="3" customFormat="1" ht="11.25" customHeight="1" x14ac:dyDescent="0.3">
      <c r="A1227" s="2" t="s">
        <v>1867</v>
      </c>
      <c r="B1227" s="3" t="s">
        <v>1868</v>
      </c>
      <c r="C1227" s="22">
        <v>2023</v>
      </c>
      <c r="D1227" s="22">
        <v>10</v>
      </c>
      <c r="E1227" s="22">
        <v>6</v>
      </c>
      <c r="F1227" s="23" t="s">
        <v>1869</v>
      </c>
      <c r="G1227" s="24">
        <v>1481.29</v>
      </c>
      <c r="H1227" s="24">
        <v>9710.66</v>
      </c>
      <c r="I1227" s="3" t="e">
        <f ca="1">MesesATexto(D1227)</f>
        <v>#NAME?</v>
      </c>
      <c r="J1227" s="25">
        <f t="shared" si="19"/>
        <v>45205</v>
      </c>
      <c r="K1227" s="5">
        <v>45205</v>
      </c>
      <c r="Y1227" s="26"/>
      <c r="Z1227" s="5"/>
      <c r="AA1227" s="5"/>
    </row>
    <row r="1228" spans="1:27" s="3" customFormat="1" ht="11.25" customHeight="1" x14ac:dyDescent="0.3">
      <c r="A1228" s="2" t="s">
        <v>25</v>
      </c>
      <c r="B1228" s="3" t="s">
        <v>1870</v>
      </c>
      <c r="C1228" s="22">
        <v>2023</v>
      </c>
      <c r="D1228" s="22">
        <v>10</v>
      </c>
      <c r="E1228" s="22">
        <v>6</v>
      </c>
      <c r="F1228" s="23" t="s">
        <v>775</v>
      </c>
      <c r="G1228" s="24">
        <v>0</v>
      </c>
      <c r="H1228" s="24">
        <v>6500</v>
      </c>
      <c r="I1228" s="3" t="e">
        <f ca="1">MesesATexto(D1228)</f>
        <v>#NAME?</v>
      </c>
      <c r="J1228" s="25">
        <f t="shared" si="19"/>
        <v>45205</v>
      </c>
      <c r="K1228" s="5">
        <v>45205</v>
      </c>
      <c r="Y1228" s="26"/>
      <c r="Z1228" s="5"/>
      <c r="AA1228" s="5"/>
    </row>
    <row r="1229" spans="1:27" s="3" customFormat="1" ht="11.25" customHeight="1" x14ac:dyDescent="0.3">
      <c r="A1229" s="2" t="s">
        <v>25</v>
      </c>
      <c r="B1229" s="3" t="s">
        <v>1871</v>
      </c>
      <c r="C1229" s="22">
        <v>2023</v>
      </c>
      <c r="D1229" s="22">
        <v>10</v>
      </c>
      <c r="E1229" s="22">
        <v>6</v>
      </c>
      <c r="F1229" s="23" t="s">
        <v>68</v>
      </c>
      <c r="G1229" s="24">
        <v>0</v>
      </c>
      <c r="H1229" s="24">
        <v>7000</v>
      </c>
      <c r="I1229" s="3" t="e">
        <f ca="1">MesesATexto(D1229)</f>
        <v>#NAME?</v>
      </c>
      <c r="J1229" s="25">
        <f t="shared" si="19"/>
        <v>45205</v>
      </c>
      <c r="K1229" s="5">
        <v>45205</v>
      </c>
      <c r="Y1229" s="26"/>
      <c r="Z1229" s="5"/>
      <c r="AA1229" s="5"/>
    </row>
    <row r="1230" spans="1:27" s="3" customFormat="1" ht="11.25" customHeight="1" x14ac:dyDescent="0.3">
      <c r="A1230" s="2" t="s">
        <v>25</v>
      </c>
      <c r="B1230" s="3" t="s">
        <v>1872</v>
      </c>
      <c r="C1230" s="22">
        <v>2023</v>
      </c>
      <c r="D1230" s="22">
        <v>10</v>
      </c>
      <c r="E1230" s="22">
        <v>6</v>
      </c>
      <c r="F1230" s="23" t="s">
        <v>30</v>
      </c>
      <c r="G1230" s="24">
        <v>0</v>
      </c>
      <c r="H1230" s="24">
        <v>10000</v>
      </c>
      <c r="I1230" s="3" t="e">
        <f ca="1">MesesATexto(D1230)</f>
        <v>#NAME?</v>
      </c>
      <c r="J1230" s="25">
        <f t="shared" si="19"/>
        <v>45205</v>
      </c>
      <c r="K1230" s="5">
        <v>45205</v>
      </c>
      <c r="Y1230" s="26"/>
      <c r="Z1230" s="5"/>
      <c r="AA1230" s="5"/>
    </row>
    <row r="1231" spans="1:27" s="3" customFormat="1" ht="11.25" customHeight="1" x14ac:dyDescent="0.3">
      <c r="A1231" s="2" t="s">
        <v>25</v>
      </c>
      <c r="B1231" s="3" t="s">
        <v>1873</v>
      </c>
      <c r="C1231" s="22">
        <v>2023</v>
      </c>
      <c r="D1231" s="22">
        <v>10</v>
      </c>
      <c r="E1231" s="22">
        <v>5</v>
      </c>
      <c r="F1231" s="23" t="s">
        <v>30</v>
      </c>
      <c r="G1231" s="24">
        <v>0</v>
      </c>
      <c r="H1231" s="24">
        <v>10000</v>
      </c>
      <c r="I1231" s="3" t="e">
        <f ca="1">MesesATexto(D1231)</f>
        <v>#NAME?</v>
      </c>
      <c r="J1231" s="25">
        <f t="shared" si="19"/>
        <v>45204</v>
      </c>
      <c r="K1231" s="5">
        <v>45205</v>
      </c>
      <c r="Y1231" s="26"/>
      <c r="Z1231" s="5"/>
      <c r="AA1231" s="5"/>
    </row>
    <row r="1232" spans="1:27" s="3" customFormat="1" ht="11.25" customHeight="1" x14ac:dyDescent="0.3">
      <c r="A1232" s="2" t="s">
        <v>25</v>
      </c>
      <c r="B1232" s="3" t="s">
        <v>1874</v>
      </c>
      <c r="C1232" s="22">
        <v>2023</v>
      </c>
      <c r="D1232" s="22">
        <v>10</v>
      </c>
      <c r="E1232" s="22">
        <v>5</v>
      </c>
      <c r="F1232" s="23" t="s">
        <v>792</v>
      </c>
      <c r="G1232" s="24">
        <v>0</v>
      </c>
      <c r="H1232" s="24">
        <v>6740</v>
      </c>
      <c r="I1232" s="3" t="e">
        <f ca="1">MesesATexto(D1232)</f>
        <v>#NAME?</v>
      </c>
      <c r="J1232" s="25">
        <f t="shared" si="19"/>
        <v>45204</v>
      </c>
      <c r="K1232" s="5">
        <v>45205</v>
      </c>
      <c r="Y1232" s="26"/>
      <c r="Z1232" s="5"/>
      <c r="AA1232" s="5"/>
    </row>
    <row r="1233" spans="1:27" s="3" customFormat="1" ht="11.25" customHeight="1" x14ac:dyDescent="0.3">
      <c r="A1233" s="2" t="s">
        <v>25</v>
      </c>
      <c r="B1233" s="3" t="s">
        <v>1875</v>
      </c>
      <c r="C1233" s="22">
        <v>2023</v>
      </c>
      <c r="D1233" s="22">
        <v>10</v>
      </c>
      <c r="E1233" s="22">
        <v>4</v>
      </c>
      <c r="F1233" s="23" t="s">
        <v>30</v>
      </c>
      <c r="G1233" s="24">
        <v>0</v>
      </c>
      <c r="H1233" s="24">
        <v>10000</v>
      </c>
      <c r="I1233" s="3" t="e">
        <f ca="1">MesesATexto(D1233)</f>
        <v>#NAME?</v>
      </c>
      <c r="J1233" s="25">
        <f t="shared" si="19"/>
        <v>45203</v>
      </c>
      <c r="K1233" s="5">
        <v>45205</v>
      </c>
      <c r="Y1233" s="26"/>
      <c r="Z1233" s="5"/>
      <c r="AA1233" s="5"/>
    </row>
    <row r="1234" spans="1:27" s="3" customFormat="1" ht="11.25" customHeight="1" x14ac:dyDescent="0.3">
      <c r="A1234" s="2" t="s">
        <v>25</v>
      </c>
      <c r="B1234" s="3" t="s">
        <v>1876</v>
      </c>
      <c r="C1234" s="22">
        <v>2023</v>
      </c>
      <c r="D1234" s="22">
        <v>10</v>
      </c>
      <c r="E1234" s="22">
        <v>4</v>
      </c>
      <c r="F1234" s="23" t="s">
        <v>1065</v>
      </c>
      <c r="G1234" s="24">
        <v>0</v>
      </c>
      <c r="H1234" s="24">
        <v>6780</v>
      </c>
      <c r="I1234" s="3" t="e">
        <f ca="1">MesesATexto(D1234)</f>
        <v>#NAME?</v>
      </c>
      <c r="J1234" s="25">
        <f t="shared" si="19"/>
        <v>45203</v>
      </c>
      <c r="K1234" s="5">
        <v>45205</v>
      </c>
      <c r="Y1234" s="26"/>
      <c r="Z1234" s="5"/>
      <c r="AA1234" s="5"/>
    </row>
    <row r="1235" spans="1:27" s="3" customFormat="1" ht="11.25" customHeight="1" x14ac:dyDescent="0.3">
      <c r="A1235" s="2" t="s">
        <v>25</v>
      </c>
      <c r="B1235" s="3" t="s">
        <v>1877</v>
      </c>
      <c r="C1235" s="22">
        <v>2023</v>
      </c>
      <c r="D1235" s="22">
        <v>10</v>
      </c>
      <c r="E1235" s="22">
        <v>4</v>
      </c>
      <c r="F1235" s="23" t="s">
        <v>1878</v>
      </c>
      <c r="G1235" s="24">
        <v>0</v>
      </c>
      <c r="H1235" s="24">
        <v>4520</v>
      </c>
      <c r="I1235" s="3" t="e">
        <f ca="1">MesesATexto(D1235)</f>
        <v>#NAME?</v>
      </c>
      <c r="J1235" s="25">
        <f t="shared" si="19"/>
        <v>45203</v>
      </c>
      <c r="K1235" s="5">
        <v>45205</v>
      </c>
      <c r="Y1235" s="26"/>
      <c r="Z1235" s="5"/>
      <c r="AA1235" s="5"/>
    </row>
    <row r="1236" spans="1:27" s="3" customFormat="1" ht="11.25" customHeight="1" x14ac:dyDescent="0.3">
      <c r="A1236" s="2" t="s">
        <v>25</v>
      </c>
      <c r="B1236" s="3" t="s">
        <v>1879</v>
      </c>
      <c r="C1236" s="22">
        <v>2023</v>
      </c>
      <c r="D1236" s="22">
        <v>10</v>
      </c>
      <c r="E1236" s="22">
        <v>3</v>
      </c>
      <c r="F1236" s="23" t="s">
        <v>70</v>
      </c>
      <c r="G1236" s="24">
        <v>0</v>
      </c>
      <c r="H1236" s="24">
        <v>5000</v>
      </c>
      <c r="I1236" s="3" t="e">
        <f ca="1">MesesATexto(D1236)</f>
        <v>#NAME?</v>
      </c>
      <c r="J1236" s="25">
        <f t="shared" si="19"/>
        <v>45202</v>
      </c>
      <c r="K1236" s="5">
        <v>45205</v>
      </c>
      <c r="Y1236" s="26"/>
      <c r="Z1236" s="5"/>
      <c r="AA1236" s="5"/>
    </row>
    <row r="1237" spans="1:27" s="3" customFormat="1" ht="11.25" customHeight="1" x14ac:dyDescent="0.3">
      <c r="A1237" s="2" t="s">
        <v>25</v>
      </c>
      <c r="B1237" s="3" t="s">
        <v>1880</v>
      </c>
      <c r="C1237" s="22">
        <v>2023</v>
      </c>
      <c r="D1237" s="22">
        <v>10</v>
      </c>
      <c r="E1237" s="22">
        <v>3</v>
      </c>
      <c r="F1237" s="23" t="s">
        <v>80</v>
      </c>
      <c r="G1237" s="24">
        <v>0</v>
      </c>
      <c r="H1237" s="24">
        <v>8000</v>
      </c>
      <c r="I1237" s="3" t="e">
        <f ca="1">MesesATexto(D1237)</f>
        <v>#NAME?</v>
      </c>
      <c r="J1237" s="25">
        <f t="shared" si="19"/>
        <v>45202</v>
      </c>
      <c r="K1237" s="5">
        <v>45205</v>
      </c>
      <c r="Y1237" s="26"/>
      <c r="Z1237" s="5"/>
      <c r="AA1237" s="5"/>
    </row>
    <row r="1238" spans="1:27" s="3" customFormat="1" ht="11.25" customHeight="1" x14ac:dyDescent="0.3">
      <c r="A1238" s="2" t="s">
        <v>25</v>
      </c>
      <c r="B1238" s="3" t="s">
        <v>1881</v>
      </c>
      <c r="C1238" s="22">
        <v>2023</v>
      </c>
      <c r="D1238" s="22">
        <v>10</v>
      </c>
      <c r="E1238" s="22">
        <v>3</v>
      </c>
      <c r="F1238" s="23" t="s">
        <v>30</v>
      </c>
      <c r="G1238" s="24">
        <v>0</v>
      </c>
      <c r="H1238" s="24">
        <v>10000</v>
      </c>
      <c r="I1238" s="3" t="e">
        <f ca="1">MesesATexto(D1238)</f>
        <v>#NAME?</v>
      </c>
      <c r="J1238" s="25">
        <f t="shared" si="19"/>
        <v>45202</v>
      </c>
      <c r="K1238" s="5">
        <v>45205</v>
      </c>
      <c r="Y1238" s="26"/>
      <c r="Z1238" s="5"/>
      <c r="AA1238" s="5"/>
    </row>
    <row r="1239" spans="1:27" s="3" customFormat="1" ht="11.25" customHeight="1" x14ac:dyDescent="0.3">
      <c r="A1239" s="2" t="s">
        <v>25</v>
      </c>
      <c r="B1239" s="3" t="s">
        <v>1882</v>
      </c>
      <c r="C1239" s="22">
        <v>2023</v>
      </c>
      <c r="D1239" s="22">
        <v>10</v>
      </c>
      <c r="E1239" s="22">
        <v>2</v>
      </c>
      <c r="F1239" s="23" t="s">
        <v>719</v>
      </c>
      <c r="G1239" s="24">
        <v>0</v>
      </c>
      <c r="H1239" s="24">
        <v>6450</v>
      </c>
      <c r="I1239" s="3" t="e">
        <f ca="1">MesesATexto(D1239)</f>
        <v>#NAME?</v>
      </c>
      <c r="J1239" s="25">
        <f t="shared" si="19"/>
        <v>45201</v>
      </c>
      <c r="K1239" s="5">
        <v>45205</v>
      </c>
      <c r="Y1239" s="26"/>
      <c r="Z1239" s="5"/>
      <c r="AA1239" s="5"/>
    </row>
    <row r="1240" spans="1:27" s="3" customFormat="1" ht="11.25" customHeight="1" x14ac:dyDescent="0.3">
      <c r="A1240" s="2" t="s">
        <v>25</v>
      </c>
      <c r="B1240" s="3" t="s">
        <v>1883</v>
      </c>
      <c r="C1240" s="22">
        <v>2023</v>
      </c>
      <c r="D1240" s="22">
        <v>10</v>
      </c>
      <c r="E1240" s="22">
        <v>2</v>
      </c>
      <c r="F1240" s="23" t="s">
        <v>740</v>
      </c>
      <c r="G1240" s="24">
        <v>0</v>
      </c>
      <c r="H1240" s="24">
        <v>4900</v>
      </c>
      <c r="I1240" s="3" t="e">
        <f ca="1">MesesATexto(D1240)</f>
        <v>#NAME?</v>
      </c>
      <c r="J1240" s="25">
        <f t="shared" si="19"/>
        <v>45201</v>
      </c>
      <c r="K1240" s="5">
        <v>45205</v>
      </c>
      <c r="Y1240" s="26"/>
      <c r="Z1240" s="5"/>
      <c r="AA1240" s="5"/>
    </row>
    <row r="1241" spans="1:27" s="3" customFormat="1" ht="11.25" customHeight="1" x14ac:dyDescent="0.3">
      <c r="A1241" s="2" t="s">
        <v>25</v>
      </c>
      <c r="B1241" s="3" t="s">
        <v>1884</v>
      </c>
      <c r="C1241" s="22">
        <v>2023</v>
      </c>
      <c r="D1241" s="22">
        <v>10</v>
      </c>
      <c r="E1241" s="22">
        <v>2</v>
      </c>
      <c r="F1241" s="23" t="s">
        <v>30</v>
      </c>
      <c r="G1241" s="24"/>
      <c r="H1241" s="24">
        <v>10000</v>
      </c>
      <c r="I1241" s="3" t="e">
        <f ca="1">MesesATexto(D1241)</f>
        <v>#NAME?</v>
      </c>
      <c r="J1241" s="25">
        <f t="shared" si="19"/>
        <v>45201</v>
      </c>
      <c r="K1241" s="5">
        <v>45205</v>
      </c>
      <c r="Y1241" s="26"/>
      <c r="Z1241" s="5"/>
      <c r="AA1241" s="5"/>
    </row>
    <row r="1242" spans="1:27" s="3" customFormat="1" ht="11.25" customHeight="1" x14ac:dyDescent="0.3">
      <c r="A1242" s="2" t="s">
        <v>25</v>
      </c>
      <c r="B1242" s="3" t="s">
        <v>1885</v>
      </c>
      <c r="C1242" s="22">
        <v>2023</v>
      </c>
      <c r="D1242" s="22">
        <v>9</v>
      </c>
      <c r="E1242" s="22">
        <v>26</v>
      </c>
      <c r="F1242" s="23" t="s">
        <v>156</v>
      </c>
      <c r="G1242" s="24">
        <v>0</v>
      </c>
      <c r="H1242" s="24">
        <v>2000</v>
      </c>
      <c r="I1242" s="3" t="e">
        <f ca="1">MesesATexto(D1242)</f>
        <v>#NAME?</v>
      </c>
      <c r="J1242" s="25">
        <f t="shared" si="19"/>
        <v>45195</v>
      </c>
      <c r="K1242" s="5">
        <v>45202</v>
      </c>
      <c r="Y1242" s="26"/>
      <c r="Z1242" s="5"/>
      <c r="AA1242" s="5"/>
    </row>
    <row r="1243" spans="1:27" s="3" customFormat="1" ht="11.25" customHeight="1" x14ac:dyDescent="0.3">
      <c r="A1243" s="2" t="s">
        <v>101</v>
      </c>
      <c r="B1243" s="3" t="s">
        <v>1886</v>
      </c>
      <c r="C1243" s="22">
        <v>2023</v>
      </c>
      <c r="D1243" s="22">
        <v>9</v>
      </c>
      <c r="E1243" s="22">
        <v>23</v>
      </c>
      <c r="F1243" s="23" t="s">
        <v>1887</v>
      </c>
      <c r="G1243" s="24">
        <v>526.27</v>
      </c>
      <c r="H1243" s="24">
        <v>3450</v>
      </c>
      <c r="I1243" s="3" t="e">
        <f ca="1">MesesATexto(D1243)</f>
        <v>#NAME?</v>
      </c>
      <c r="J1243" s="25">
        <f t="shared" si="19"/>
        <v>45192</v>
      </c>
      <c r="K1243" s="5">
        <v>45202</v>
      </c>
      <c r="Y1243" s="26"/>
      <c r="Z1243" s="5"/>
      <c r="AA1243" s="5"/>
    </row>
    <row r="1244" spans="1:27" s="3" customFormat="1" ht="11.25" customHeight="1" x14ac:dyDescent="0.3">
      <c r="A1244" s="2" t="s">
        <v>84</v>
      </c>
      <c r="B1244" s="3" t="s">
        <v>1888</v>
      </c>
      <c r="C1244" s="22">
        <v>2023</v>
      </c>
      <c r="D1244" s="22">
        <v>9</v>
      </c>
      <c r="E1244" s="22">
        <v>23</v>
      </c>
      <c r="F1244" s="23" t="s">
        <v>1889</v>
      </c>
      <c r="G1244" s="24">
        <v>437.8</v>
      </c>
      <c r="H1244" s="24">
        <v>2870</v>
      </c>
      <c r="I1244" s="3" t="e">
        <f ca="1">MesesATexto(D1244)</f>
        <v>#NAME?</v>
      </c>
      <c r="J1244" s="25">
        <f t="shared" si="19"/>
        <v>45192</v>
      </c>
      <c r="K1244" s="5">
        <v>45202</v>
      </c>
      <c r="Y1244" s="26"/>
      <c r="Z1244" s="5"/>
      <c r="AA1244" s="5"/>
    </row>
    <row r="1245" spans="1:27" s="3" customFormat="1" ht="11.25" customHeight="1" x14ac:dyDescent="0.3">
      <c r="A1245" s="2" t="s">
        <v>59</v>
      </c>
      <c r="B1245" s="3" t="s">
        <v>1890</v>
      </c>
      <c r="C1245" s="22">
        <v>2023</v>
      </c>
      <c r="D1245" s="22">
        <v>9</v>
      </c>
      <c r="E1245" s="22">
        <v>25</v>
      </c>
      <c r="F1245" s="23" t="s">
        <v>1891</v>
      </c>
      <c r="G1245" s="24">
        <v>1419.58</v>
      </c>
      <c r="H1245" s="24">
        <v>6151.5</v>
      </c>
      <c r="I1245" s="3" t="e">
        <f ca="1">MesesATexto(D1245)</f>
        <v>#NAME?</v>
      </c>
      <c r="J1245" s="25">
        <f t="shared" si="19"/>
        <v>45194</v>
      </c>
      <c r="K1245" s="5">
        <v>45198</v>
      </c>
      <c r="Y1245" s="26"/>
      <c r="Z1245" s="5"/>
      <c r="AA1245" s="5"/>
    </row>
    <row r="1246" spans="1:27" s="3" customFormat="1" ht="11.25" customHeight="1" x14ac:dyDescent="0.3">
      <c r="A1246" s="2" t="s">
        <v>1892</v>
      </c>
      <c r="B1246" s="3" t="s">
        <v>1893</v>
      </c>
      <c r="C1246" s="22">
        <v>2023</v>
      </c>
      <c r="D1246" s="22">
        <v>9</v>
      </c>
      <c r="E1246" s="22">
        <v>28</v>
      </c>
      <c r="F1246" s="23" t="s">
        <v>1894</v>
      </c>
      <c r="G1246" s="24">
        <v>967.12</v>
      </c>
      <c r="H1246" s="24">
        <v>6340</v>
      </c>
      <c r="I1246" s="3" t="e">
        <f ca="1">MesesATexto(D1246)</f>
        <v>#NAME?</v>
      </c>
      <c r="J1246" s="25">
        <f t="shared" si="19"/>
        <v>45197</v>
      </c>
      <c r="K1246" s="5">
        <v>45198</v>
      </c>
      <c r="Y1246" s="26"/>
      <c r="Z1246" s="5"/>
      <c r="AA1246" s="5"/>
    </row>
    <row r="1247" spans="1:27" s="3" customFormat="1" ht="11.25" customHeight="1" x14ac:dyDescent="0.3">
      <c r="A1247" s="2" t="s">
        <v>101</v>
      </c>
      <c r="B1247" s="3" t="s">
        <v>1895</v>
      </c>
      <c r="C1247" s="22">
        <v>2023</v>
      </c>
      <c r="D1247" s="22">
        <v>9</v>
      </c>
      <c r="E1247" s="22">
        <v>22</v>
      </c>
      <c r="F1247" s="23" t="s">
        <v>351</v>
      </c>
      <c r="G1247" s="24">
        <v>91.53</v>
      </c>
      <c r="H1247" s="24">
        <v>600</v>
      </c>
      <c r="I1247" s="3" t="e">
        <f ca="1">MesesATexto(D1247)</f>
        <v>#NAME?</v>
      </c>
      <c r="J1247" s="25">
        <f t="shared" si="19"/>
        <v>45191</v>
      </c>
      <c r="K1247" s="5">
        <v>45198</v>
      </c>
      <c r="Y1247" s="26"/>
      <c r="Z1247" s="5"/>
      <c r="AA1247" s="5"/>
    </row>
    <row r="1248" spans="1:27" s="3" customFormat="1" ht="11.25" customHeight="1" x14ac:dyDescent="0.3">
      <c r="A1248" s="2" t="s">
        <v>25</v>
      </c>
      <c r="B1248" s="3" t="s">
        <v>1896</v>
      </c>
      <c r="C1248" s="22">
        <v>2023</v>
      </c>
      <c r="D1248" s="22">
        <v>9</v>
      </c>
      <c r="E1248" s="22">
        <v>29</v>
      </c>
      <c r="F1248" s="23" t="s">
        <v>532</v>
      </c>
      <c r="G1248" s="24">
        <v>0</v>
      </c>
      <c r="H1248" s="24">
        <v>3000</v>
      </c>
      <c r="I1248" s="3" t="e">
        <f ca="1">MesesATexto(D1248)</f>
        <v>#NAME?</v>
      </c>
      <c r="J1248" s="25">
        <f t="shared" si="19"/>
        <v>45198</v>
      </c>
      <c r="K1248" s="5">
        <v>45198</v>
      </c>
      <c r="Y1248" s="26"/>
      <c r="Z1248" s="5"/>
      <c r="AA1248" s="5"/>
    </row>
    <row r="1249" spans="1:27" s="3" customFormat="1" ht="11.25" customHeight="1" x14ac:dyDescent="0.3">
      <c r="A1249" s="2" t="s">
        <v>25</v>
      </c>
      <c r="B1249" s="3" t="s">
        <v>1897</v>
      </c>
      <c r="C1249" s="22">
        <v>2023</v>
      </c>
      <c r="D1249" s="22">
        <v>9</v>
      </c>
      <c r="E1249" s="22">
        <v>29</v>
      </c>
      <c r="F1249" s="23" t="s">
        <v>249</v>
      </c>
      <c r="G1249" s="24">
        <v>0</v>
      </c>
      <c r="H1249" s="24">
        <v>4500</v>
      </c>
      <c r="I1249" s="3" t="e">
        <f ca="1">MesesATexto(D1249)</f>
        <v>#NAME?</v>
      </c>
      <c r="J1249" s="25">
        <f t="shared" si="19"/>
        <v>45198</v>
      </c>
      <c r="K1249" s="5">
        <v>45198</v>
      </c>
      <c r="Y1249" s="26"/>
      <c r="Z1249" s="5"/>
      <c r="AA1249" s="5"/>
    </row>
    <row r="1250" spans="1:27" s="3" customFormat="1" ht="11.25" customHeight="1" x14ac:dyDescent="0.3">
      <c r="A1250" s="2" t="s">
        <v>25</v>
      </c>
      <c r="B1250" s="3" t="s">
        <v>1898</v>
      </c>
      <c r="C1250" s="22">
        <v>2023</v>
      </c>
      <c r="D1250" s="22">
        <v>9</v>
      </c>
      <c r="E1250" s="22">
        <v>29</v>
      </c>
      <c r="F1250" s="23" t="s">
        <v>1899</v>
      </c>
      <c r="G1250" s="24">
        <v>0</v>
      </c>
      <c r="H1250" s="24">
        <v>7840</v>
      </c>
      <c r="I1250" s="3" t="e">
        <f ca="1">MesesATexto(D1250)</f>
        <v>#NAME?</v>
      </c>
      <c r="J1250" s="25">
        <f t="shared" si="19"/>
        <v>45198</v>
      </c>
      <c r="K1250" s="5">
        <v>45198</v>
      </c>
      <c r="Y1250" s="26"/>
      <c r="Z1250" s="5"/>
      <c r="AA1250" s="5"/>
    </row>
    <row r="1251" spans="1:27" s="3" customFormat="1" ht="11.25" customHeight="1" x14ac:dyDescent="0.3">
      <c r="A1251" s="2" t="s">
        <v>25</v>
      </c>
      <c r="B1251" s="3" t="s">
        <v>1900</v>
      </c>
      <c r="C1251" s="22">
        <v>2023</v>
      </c>
      <c r="D1251" s="22">
        <v>9</v>
      </c>
      <c r="E1251" s="22">
        <v>28</v>
      </c>
      <c r="F1251" s="23" t="s">
        <v>249</v>
      </c>
      <c r="G1251" s="24">
        <v>0</v>
      </c>
      <c r="H1251" s="24">
        <v>4500</v>
      </c>
      <c r="I1251" s="3" t="e">
        <f ca="1">MesesATexto(D1251)</f>
        <v>#NAME?</v>
      </c>
      <c r="J1251" s="25">
        <f t="shared" si="19"/>
        <v>45197</v>
      </c>
      <c r="K1251" s="5">
        <v>45198</v>
      </c>
      <c r="Y1251" s="26"/>
      <c r="Z1251" s="5"/>
      <c r="AA1251" s="5"/>
    </row>
    <row r="1252" spans="1:27" s="3" customFormat="1" ht="11.25" customHeight="1" x14ac:dyDescent="0.3">
      <c r="A1252" s="2" t="s">
        <v>25</v>
      </c>
      <c r="B1252" s="3" t="s">
        <v>1901</v>
      </c>
      <c r="C1252" s="22">
        <v>2023</v>
      </c>
      <c r="D1252" s="22">
        <v>9</v>
      </c>
      <c r="E1252" s="22">
        <v>28</v>
      </c>
      <c r="F1252" s="23" t="s">
        <v>30</v>
      </c>
      <c r="G1252" s="24">
        <v>0</v>
      </c>
      <c r="H1252" s="24">
        <v>10000</v>
      </c>
      <c r="I1252" s="3" t="e">
        <f ca="1">MesesATexto(D1252)</f>
        <v>#NAME?</v>
      </c>
      <c r="J1252" s="25">
        <f t="shared" si="19"/>
        <v>45197</v>
      </c>
      <c r="K1252" s="5">
        <v>45198</v>
      </c>
      <c r="Y1252" s="26"/>
      <c r="Z1252" s="5"/>
      <c r="AA1252" s="5"/>
    </row>
    <row r="1253" spans="1:27" s="3" customFormat="1" ht="11.25" customHeight="1" x14ac:dyDescent="0.3">
      <c r="A1253" s="2" t="s">
        <v>25</v>
      </c>
      <c r="B1253" s="3" t="s">
        <v>1902</v>
      </c>
      <c r="C1253" s="22">
        <v>2023</v>
      </c>
      <c r="D1253" s="22">
        <v>9</v>
      </c>
      <c r="E1253" s="22">
        <v>28</v>
      </c>
      <c r="F1253" s="23" t="s">
        <v>68</v>
      </c>
      <c r="G1253" s="24">
        <v>0</v>
      </c>
      <c r="H1253" s="24">
        <v>7000</v>
      </c>
      <c r="I1253" s="3" t="e">
        <f ca="1">MesesATexto(D1253)</f>
        <v>#NAME?</v>
      </c>
      <c r="J1253" s="25">
        <f t="shared" si="19"/>
        <v>45197</v>
      </c>
      <c r="K1253" s="5">
        <v>45198</v>
      </c>
      <c r="Y1253" s="26"/>
      <c r="Z1253" s="5"/>
      <c r="AA1253" s="5"/>
    </row>
    <row r="1254" spans="1:27" s="3" customFormat="1" ht="11.25" customHeight="1" x14ac:dyDescent="0.3">
      <c r="A1254" s="2" t="s">
        <v>25</v>
      </c>
      <c r="B1254" s="3" t="s">
        <v>1903</v>
      </c>
      <c r="C1254" s="22">
        <v>2023</v>
      </c>
      <c r="D1254" s="22">
        <v>9</v>
      </c>
      <c r="E1254" s="22">
        <v>27</v>
      </c>
      <c r="F1254" s="23" t="s">
        <v>68</v>
      </c>
      <c r="G1254" s="24">
        <v>0</v>
      </c>
      <c r="H1254" s="24">
        <v>7000</v>
      </c>
      <c r="I1254" s="3" t="e">
        <f ca="1">MesesATexto(D1254)</f>
        <v>#NAME?</v>
      </c>
      <c r="J1254" s="25">
        <f t="shared" si="19"/>
        <v>45196</v>
      </c>
      <c r="K1254" s="5">
        <v>45198</v>
      </c>
      <c r="Y1254" s="26"/>
      <c r="Z1254" s="5"/>
      <c r="AA1254" s="5"/>
    </row>
    <row r="1255" spans="1:27" s="3" customFormat="1" ht="11.25" customHeight="1" x14ac:dyDescent="0.3">
      <c r="A1255" s="2" t="s">
        <v>25</v>
      </c>
      <c r="B1255" s="3" t="s">
        <v>1904</v>
      </c>
      <c r="C1255" s="22">
        <v>2023</v>
      </c>
      <c r="D1255" s="22">
        <v>9</v>
      </c>
      <c r="E1255" s="22">
        <v>27</v>
      </c>
      <c r="F1255" s="23" t="s">
        <v>30</v>
      </c>
      <c r="G1255" s="24">
        <v>0</v>
      </c>
      <c r="H1255" s="24">
        <v>10000</v>
      </c>
      <c r="I1255" s="3" t="e">
        <f ca="1">MesesATexto(D1255)</f>
        <v>#NAME?</v>
      </c>
      <c r="J1255" s="25">
        <f t="shared" si="19"/>
        <v>45196</v>
      </c>
      <c r="K1255" s="5">
        <v>45198</v>
      </c>
      <c r="Y1255" s="26"/>
      <c r="Z1255" s="5"/>
      <c r="AA1255" s="5"/>
    </row>
    <row r="1256" spans="1:27" s="3" customFormat="1" ht="11.25" customHeight="1" x14ac:dyDescent="0.3">
      <c r="A1256" s="2" t="s">
        <v>25</v>
      </c>
      <c r="B1256" s="3" t="s">
        <v>1905</v>
      </c>
      <c r="C1256" s="22">
        <v>2023</v>
      </c>
      <c r="D1256" s="22">
        <v>9</v>
      </c>
      <c r="E1256" s="22">
        <v>27</v>
      </c>
      <c r="F1256" s="23" t="s">
        <v>880</v>
      </c>
      <c r="G1256" s="24">
        <v>0</v>
      </c>
      <c r="H1256" s="24">
        <v>4120</v>
      </c>
      <c r="I1256" s="3" t="e">
        <f ca="1">MesesATexto(D1256)</f>
        <v>#NAME?</v>
      </c>
      <c r="J1256" s="25">
        <f t="shared" si="19"/>
        <v>45196</v>
      </c>
      <c r="K1256" s="5">
        <v>45198</v>
      </c>
      <c r="Y1256" s="26"/>
      <c r="Z1256" s="5"/>
      <c r="AA1256" s="5"/>
    </row>
    <row r="1257" spans="1:27" s="3" customFormat="1" ht="11.25" customHeight="1" x14ac:dyDescent="0.3">
      <c r="A1257" s="2" t="s">
        <v>25</v>
      </c>
      <c r="B1257" s="3" t="s">
        <v>1906</v>
      </c>
      <c r="C1257" s="22">
        <v>2023</v>
      </c>
      <c r="D1257" s="22">
        <v>9</v>
      </c>
      <c r="E1257" s="22">
        <v>26</v>
      </c>
      <c r="F1257" s="23" t="s">
        <v>30</v>
      </c>
      <c r="G1257" s="24">
        <v>0</v>
      </c>
      <c r="H1257" s="24">
        <v>10000</v>
      </c>
      <c r="I1257" s="3" t="e">
        <f ca="1">MesesATexto(D1257)</f>
        <v>#NAME?</v>
      </c>
      <c r="J1257" s="25">
        <f t="shared" si="19"/>
        <v>45195</v>
      </c>
      <c r="K1257" s="5">
        <v>45198</v>
      </c>
      <c r="Y1257" s="26"/>
      <c r="Z1257" s="5"/>
      <c r="AA1257" s="5"/>
    </row>
    <row r="1258" spans="1:27" s="3" customFormat="1" ht="11.25" customHeight="1" x14ac:dyDescent="0.3">
      <c r="A1258" s="2" t="s">
        <v>25</v>
      </c>
      <c r="B1258" s="3" t="s">
        <v>1907</v>
      </c>
      <c r="C1258" s="22">
        <v>2023</v>
      </c>
      <c r="D1258" s="22">
        <v>9</v>
      </c>
      <c r="E1258" s="22">
        <v>26</v>
      </c>
      <c r="F1258" s="23" t="s">
        <v>792</v>
      </c>
      <c r="G1258" s="24">
        <v>0</v>
      </c>
      <c r="H1258" s="24">
        <v>6740</v>
      </c>
      <c r="I1258" s="3" t="e">
        <f ca="1">MesesATexto(D1258)</f>
        <v>#NAME?</v>
      </c>
      <c r="J1258" s="25">
        <f t="shared" si="19"/>
        <v>45195</v>
      </c>
      <c r="K1258" s="5">
        <v>45198</v>
      </c>
      <c r="Y1258" s="26"/>
      <c r="Z1258" s="5"/>
      <c r="AA1258" s="5"/>
    </row>
    <row r="1259" spans="1:27" s="3" customFormat="1" ht="11.25" customHeight="1" x14ac:dyDescent="0.3">
      <c r="A1259" s="2" t="s">
        <v>25</v>
      </c>
      <c r="B1259" s="3" t="s">
        <v>1908</v>
      </c>
      <c r="C1259" s="22">
        <v>2023</v>
      </c>
      <c r="D1259" s="22">
        <v>9</v>
      </c>
      <c r="E1259" s="22">
        <v>25</v>
      </c>
      <c r="F1259" s="23" t="s">
        <v>1909</v>
      </c>
      <c r="G1259" s="24">
        <v>0</v>
      </c>
      <c r="H1259" s="24">
        <v>6435</v>
      </c>
      <c r="I1259" s="3" t="e">
        <f ca="1">MesesATexto(D1259)</f>
        <v>#NAME?</v>
      </c>
      <c r="J1259" s="25">
        <f t="shared" si="19"/>
        <v>45194</v>
      </c>
      <c r="K1259" s="5">
        <v>45198</v>
      </c>
      <c r="Y1259" s="26"/>
      <c r="Z1259" s="5"/>
      <c r="AA1259" s="5"/>
    </row>
    <row r="1260" spans="1:27" s="3" customFormat="1" ht="11.25" customHeight="1" x14ac:dyDescent="0.3">
      <c r="A1260" s="2" t="s">
        <v>25</v>
      </c>
      <c r="B1260" s="3" t="s">
        <v>1910</v>
      </c>
      <c r="C1260" s="22">
        <v>2023</v>
      </c>
      <c r="D1260" s="22">
        <v>9</v>
      </c>
      <c r="E1260" s="22">
        <v>25</v>
      </c>
      <c r="F1260" s="23" t="s">
        <v>30</v>
      </c>
      <c r="G1260" s="24">
        <v>0</v>
      </c>
      <c r="H1260" s="24">
        <v>10000</v>
      </c>
      <c r="I1260" s="3" t="e">
        <f ca="1">MesesATexto(D1260)</f>
        <v>#NAME?</v>
      </c>
      <c r="J1260" s="25">
        <f t="shared" si="19"/>
        <v>45194</v>
      </c>
      <c r="K1260" s="5">
        <v>45198</v>
      </c>
      <c r="Y1260" s="26"/>
      <c r="Z1260" s="5"/>
      <c r="AA1260" s="5"/>
    </row>
    <row r="1261" spans="1:27" s="3" customFormat="1" ht="11.25" customHeight="1" x14ac:dyDescent="0.3">
      <c r="A1261" s="2" t="s">
        <v>25</v>
      </c>
      <c r="B1261" s="3" t="s">
        <v>1911</v>
      </c>
      <c r="C1261" s="22">
        <v>2023</v>
      </c>
      <c r="D1261" s="22">
        <v>9</v>
      </c>
      <c r="E1261" s="22">
        <v>25</v>
      </c>
      <c r="F1261" s="23" t="s">
        <v>33</v>
      </c>
      <c r="G1261" s="24">
        <v>0</v>
      </c>
      <c r="H1261" s="24">
        <v>4000</v>
      </c>
      <c r="I1261" s="3" t="e">
        <f ca="1">MesesATexto(D1261)</f>
        <v>#NAME?</v>
      </c>
      <c r="J1261" s="25">
        <f t="shared" si="19"/>
        <v>45194</v>
      </c>
      <c r="K1261" s="5">
        <v>45198</v>
      </c>
      <c r="Y1261" s="26"/>
      <c r="Z1261" s="5"/>
      <c r="AA1261" s="5"/>
    </row>
    <row r="1262" spans="1:27" s="3" customFormat="1" ht="11.25" customHeight="1" x14ac:dyDescent="0.3">
      <c r="A1262" s="2" t="s">
        <v>25</v>
      </c>
      <c r="B1262" s="3" t="s">
        <v>1912</v>
      </c>
      <c r="C1262" s="22">
        <v>2023</v>
      </c>
      <c r="D1262" s="22">
        <v>9</v>
      </c>
      <c r="E1262" s="22">
        <v>24</v>
      </c>
      <c r="F1262" s="23" t="s">
        <v>875</v>
      </c>
      <c r="G1262" s="24">
        <v>0</v>
      </c>
      <c r="H1262" s="24">
        <v>6453</v>
      </c>
      <c r="I1262" s="3" t="e">
        <f ca="1">MesesATexto(D1262)</f>
        <v>#NAME?</v>
      </c>
      <c r="J1262" s="25">
        <f t="shared" si="19"/>
        <v>45193</v>
      </c>
      <c r="K1262" s="5">
        <v>45198</v>
      </c>
      <c r="Y1262" s="26"/>
      <c r="Z1262" s="5"/>
      <c r="AA1262" s="5"/>
    </row>
    <row r="1263" spans="1:27" s="3" customFormat="1" ht="11.25" customHeight="1" x14ac:dyDescent="0.3">
      <c r="A1263" s="2" t="s">
        <v>25</v>
      </c>
      <c r="B1263" s="3" t="s">
        <v>1913</v>
      </c>
      <c r="C1263" s="22">
        <v>2023</v>
      </c>
      <c r="D1263" s="22">
        <v>9</v>
      </c>
      <c r="E1263" s="22">
        <v>24</v>
      </c>
      <c r="F1263" s="23" t="s">
        <v>78</v>
      </c>
      <c r="G1263" s="24">
        <v>0</v>
      </c>
      <c r="H1263" s="24">
        <v>5500</v>
      </c>
      <c r="I1263" s="3" t="e">
        <f ca="1">MesesATexto(D1263)</f>
        <v>#NAME?</v>
      </c>
      <c r="J1263" s="25">
        <f t="shared" si="19"/>
        <v>45193</v>
      </c>
      <c r="K1263" s="5">
        <v>45198</v>
      </c>
      <c r="Y1263" s="26"/>
      <c r="Z1263" s="5"/>
      <c r="AA1263" s="5"/>
    </row>
    <row r="1264" spans="1:27" s="3" customFormat="1" ht="11.25" customHeight="1" x14ac:dyDescent="0.3">
      <c r="A1264" s="2" t="s">
        <v>25</v>
      </c>
      <c r="B1264" s="3" t="s">
        <v>1914</v>
      </c>
      <c r="C1264" s="22">
        <v>2023</v>
      </c>
      <c r="D1264" s="22">
        <v>9</v>
      </c>
      <c r="E1264" s="22">
        <v>24</v>
      </c>
      <c r="F1264" s="23" t="s">
        <v>30</v>
      </c>
      <c r="G1264" s="24"/>
      <c r="H1264" s="24">
        <v>10000</v>
      </c>
      <c r="I1264" s="3" t="e">
        <f ca="1">MesesATexto(D1264)</f>
        <v>#NAME?</v>
      </c>
      <c r="J1264" s="25">
        <f t="shared" si="19"/>
        <v>45193</v>
      </c>
      <c r="K1264" s="5">
        <v>45198</v>
      </c>
      <c r="Y1264" s="26"/>
      <c r="Z1264" s="5"/>
      <c r="AA1264" s="5"/>
    </row>
    <row r="1265" spans="1:27" s="3" customFormat="1" ht="11.25" customHeight="1" x14ac:dyDescent="0.3">
      <c r="A1265" s="2" t="s">
        <v>1915</v>
      </c>
      <c r="B1265" s="3" t="s">
        <v>1916</v>
      </c>
      <c r="C1265" s="22">
        <v>2023</v>
      </c>
      <c r="D1265" s="22">
        <v>9</v>
      </c>
      <c r="E1265" s="22">
        <v>27</v>
      </c>
      <c r="F1265" s="23" t="s">
        <v>1917</v>
      </c>
      <c r="G1265" s="24">
        <v>319</v>
      </c>
      <c r="H1265" s="24">
        <v>2090</v>
      </c>
      <c r="I1265" s="3" t="e">
        <f ca="1">MesesATexto(D1265)</f>
        <v>#NAME?</v>
      </c>
      <c r="J1265" s="25">
        <f t="shared" si="19"/>
        <v>45196</v>
      </c>
      <c r="K1265" s="5">
        <v>45197</v>
      </c>
      <c r="Y1265" s="26"/>
      <c r="Z1265" s="5"/>
      <c r="AA1265" s="5"/>
    </row>
    <row r="1266" spans="1:27" s="3" customFormat="1" ht="11.25" customHeight="1" x14ac:dyDescent="0.3">
      <c r="A1266" s="2" t="s">
        <v>84</v>
      </c>
      <c r="B1266" s="3" t="s">
        <v>1918</v>
      </c>
      <c r="C1266" s="22">
        <v>2023</v>
      </c>
      <c r="D1266" s="22">
        <v>9</v>
      </c>
      <c r="E1266" s="22">
        <v>27</v>
      </c>
      <c r="F1266" s="23" t="s">
        <v>1919</v>
      </c>
      <c r="G1266" s="24">
        <v>279.91000000000003</v>
      </c>
      <c r="H1266" s="24">
        <v>1835</v>
      </c>
      <c r="I1266" s="3" t="e">
        <f ca="1">MesesATexto(D1266)</f>
        <v>#NAME?</v>
      </c>
      <c r="J1266" s="25">
        <f t="shared" si="19"/>
        <v>45196</v>
      </c>
      <c r="K1266" s="5">
        <v>45197</v>
      </c>
      <c r="Y1266" s="26"/>
      <c r="Z1266" s="5"/>
      <c r="AA1266" s="5"/>
    </row>
    <row r="1267" spans="1:27" s="3" customFormat="1" ht="11.25" customHeight="1" x14ac:dyDescent="0.3">
      <c r="A1267" s="2" t="s">
        <v>1920</v>
      </c>
      <c r="B1267" s="3" t="s">
        <v>1921</v>
      </c>
      <c r="C1267" s="22">
        <v>2023</v>
      </c>
      <c r="D1267" s="22">
        <v>9</v>
      </c>
      <c r="E1267" s="22">
        <v>28</v>
      </c>
      <c r="F1267" s="23" t="s">
        <v>1922</v>
      </c>
      <c r="G1267" s="24">
        <v>199</v>
      </c>
      <c r="H1267" s="24">
        <v>1300</v>
      </c>
      <c r="I1267" s="3" t="e">
        <f ca="1">MesesATexto(D1267)</f>
        <v>#NAME?</v>
      </c>
      <c r="J1267" s="25">
        <f t="shared" si="19"/>
        <v>45197</v>
      </c>
      <c r="K1267" s="5">
        <v>45197</v>
      </c>
      <c r="Y1267" s="26"/>
      <c r="Z1267" s="5"/>
      <c r="AA1267" s="5"/>
    </row>
    <row r="1268" spans="1:27" s="3" customFormat="1" ht="11.25" customHeight="1" x14ac:dyDescent="0.3">
      <c r="A1268" s="2" t="s">
        <v>149</v>
      </c>
      <c r="B1268" s="3" t="s">
        <v>1923</v>
      </c>
      <c r="C1268" s="22">
        <v>2023</v>
      </c>
      <c r="D1268" s="22">
        <v>9</v>
      </c>
      <c r="E1268" s="22">
        <v>27</v>
      </c>
      <c r="F1268" s="23" t="s">
        <v>1924</v>
      </c>
      <c r="G1268" s="24">
        <v>591.1</v>
      </c>
      <c r="H1268" s="24">
        <v>3875</v>
      </c>
      <c r="I1268" s="3" t="e">
        <f ca="1">MesesATexto(D1268)</f>
        <v>#NAME?</v>
      </c>
      <c r="J1268" s="25">
        <f t="shared" si="19"/>
        <v>45196</v>
      </c>
      <c r="K1268" s="5">
        <v>45197</v>
      </c>
      <c r="Y1268" s="26"/>
      <c r="Z1268" s="5"/>
      <c r="AA1268" s="5"/>
    </row>
    <row r="1269" spans="1:27" s="3" customFormat="1" ht="11.25" customHeight="1" x14ac:dyDescent="0.3">
      <c r="A1269" s="2" t="s">
        <v>96</v>
      </c>
      <c r="B1269" s="3" t="s">
        <v>1925</v>
      </c>
      <c r="C1269" s="22">
        <v>2023</v>
      </c>
      <c r="D1269" s="22">
        <v>9</v>
      </c>
      <c r="E1269" s="22">
        <v>20</v>
      </c>
      <c r="F1269" s="23" t="s">
        <v>1926</v>
      </c>
      <c r="G1269" s="24">
        <v>1147.54</v>
      </c>
      <c r="H1269" s="24">
        <v>12171.3</v>
      </c>
      <c r="I1269" s="3" t="e">
        <f ca="1">MesesATexto(D1269)</f>
        <v>#NAME?</v>
      </c>
      <c r="J1269" s="25">
        <f t="shared" si="19"/>
        <v>45189</v>
      </c>
      <c r="K1269" s="5">
        <v>45191</v>
      </c>
      <c r="Y1269" s="26"/>
      <c r="Z1269" s="5"/>
      <c r="AA1269" s="5"/>
    </row>
    <row r="1270" spans="1:27" s="3" customFormat="1" ht="11.25" customHeight="1" x14ac:dyDescent="0.3">
      <c r="A1270" s="2" t="s">
        <v>419</v>
      </c>
      <c r="B1270" s="3" t="s">
        <v>1927</v>
      </c>
      <c r="C1270" s="22">
        <v>2023</v>
      </c>
      <c r="D1270" s="22">
        <v>9</v>
      </c>
      <c r="E1270" s="22">
        <v>21</v>
      </c>
      <c r="F1270" s="23" t="s">
        <v>1928</v>
      </c>
      <c r="G1270" s="24">
        <v>4729</v>
      </c>
      <c r="H1270" s="24">
        <v>31000</v>
      </c>
      <c r="I1270" s="3" t="e">
        <f ca="1">MesesATexto(D1270)</f>
        <v>#NAME?</v>
      </c>
      <c r="J1270" s="25">
        <f t="shared" si="19"/>
        <v>45190</v>
      </c>
      <c r="K1270" s="5">
        <v>45191</v>
      </c>
      <c r="Y1270" s="26"/>
      <c r="Z1270" s="5"/>
      <c r="AA1270" s="5"/>
    </row>
    <row r="1271" spans="1:27" s="3" customFormat="1" ht="11.25" customHeight="1" x14ac:dyDescent="0.3">
      <c r="A1271" s="2" t="s">
        <v>160</v>
      </c>
      <c r="B1271" s="3" t="s">
        <v>1929</v>
      </c>
      <c r="C1271" s="22">
        <v>2023</v>
      </c>
      <c r="D1271" s="22">
        <v>9</v>
      </c>
      <c r="E1271" s="22">
        <v>21</v>
      </c>
      <c r="F1271" s="23" t="s">
        <v>1930</v>
      </c>
      <c r="G1271" s="24">
        <v>1220.3399999999999</v>
      </c>
      <c r="H1271" s="24">
        <v>8000</v>
      </c>
      <c r="I1271" s="3" t="e">
        <f ca="1">MesesATexto(D1271)</f>
        <v>#NAME?</v>
      </c>
      <c r="J1271" s="25">
        <f t="shared" si="19"/>
        <v>45190</v>
      </c>
      <c r="K1271" s="5">
        <v>45191</v>
      </c>
      <c r="Y1271" s="26"/>
      <c r="Z1271" s="5"/>
      <c r="AA1271" s="5"/>
    </row>
    <row r="1272" spans="1:27" s="3" customFormat="1" ht="11.25" customHeight="1" x14ac:dyDescent="0.3">
      <c r="A1272" s="2" t="s">
        <v>160</v>
      </c>
      <c r="B1272" s="3" t="s">
        <v>1931</v>
      </c>
      <c r="C1272" s="22">
        <v>2023</v>
      </c>
      <c r="D1272" s="22">
        <v>9</v>
      </c>
      <c r="E1272" s="22">
        <v>21</v>
      </c>
      <c r="F1272" s="23" t="s">
        <v>1932</v>
      </c>
      <c r="G1272" s="24">
        <v>12661.02</v>
      </c>
      <c r="H1272" s="24">
        <v>83000</v>
      </c>
      <c r="I1272" s="3" t="e">
        <f ca="1">MesesATexto(D1272)</f>
        <v>#NAME?</v>
      </c>
      <c r="J1272" s="25">
        <f t="shared" si="19"/>
        <v>45190</v>
      </c>
      <c r="K1272" s="5">
        <v>45191</v>
      </c>
      <c r="Y1272" s="26"/>
      <c r="Z1272" s="5"/>
      <c r="AA1272" s="5"/>
    </row>
    <row r="1273" spans="1:27" s="3" customFormat="1" ht="11.25" customHeight="1" x14ac:dyDescent="0.3">
      <c r="A1273" s="2" t="s">
        <v>84</v>
      </c>
      <c r="B1273" s="3" t="s">
        <v>1933</v>
      </c>
      <c r="C1273" s="22">
        <v>2023</v>
      </c>
      <c r="D1273" s="22">
        <v>9</v>
      </c>
      <c r="E1273" s="22">
        <v>22</v>
      </c>
      <c r="F1273" s="23" t="s">
        <v>1934</v>
      </c>
      <c r="G1273" s="24">
        <v>356.94</v>
      </c>
      <c r="H1273" s="24">
        <v>2339.9899999999998</v>
      </c>
      <c r="I1273" s="3" t="e">
        <f ca="1">MesesATexto(D1273)</f>
        <v>#NAME?</v>
      </c>
      <c r="J1273" s="25">
        <f t="shared" si="19"/>
        <v>45191</v>
      </c>
      <c r="K1273" s="5">
        <v>45191</v>
      </c>
      <c r="Y1273" s="26"/>
      <c r="Z1273" s="5"/>
      <c r="AA1273" s="5"/>
    </row>
    <row r="1274" spans="1:27" s="3" customFormat="1" ht="11.25" customHeight="1" x14ac:dyDescent="0.3">
      <c r="A1274" s="2" t="s">
        <v>84</v>
      </c>
      <c r="B1274" s="3" t="s">
        <v>1935</v>
      </c>
      <c r="C1274" s="22">
        <v>2023</v>
      </c>
      <c r="D1274" s="22">
        <v>9</v>
      </c>
      <c r="E1274" s="22">
        <v>22</v>
      </c>
      <c r="F1274" s="23" t="s">
        <v>1936</v>
      </c>
      <c r="G1274" s="24">
        <v>213.56</v>
      </c>
      <c r="H1274" s="24">
        <v>1400</v>
      </c>
      <c r="I1274" s="3" t="e">
        <f ca="1">MesesATexto(D1274)</f>
        <v>#NAME?</v>
      </c>
      <c r="J1274" s="25">
        <f t="shared" si="19"/>
        <v>45191</v>
      </c>
      <c r="K1274" s="5">
        <v>45191</v>
      </c>
      <c r="Y1274" s="26"/>
      <c r="Z1274" s="5"/>
      <c r="AA1274" s="5"/>
    </row>
    <row r="1275" spans="1:27" s="3" customFormat="1" ht="11.25" customHeight="1" x14ac:dyDescent="0.3">
      <c r="A1275" s="2" t="s">
        <v>101</v>
      </c>
      <c r="B1275" s="3" t="s">
        <v>1937</v>
      </c>
      <c r="C1275" s="22">
        <v>2023</v>
      </c>
      <c r="D1275" s="22">
        <v>9</v>
      </c>
      <c r="E1275" s="22">
        <v>21</v>
      </c>
      <c r="F1275" s="23" t="s">
        <v>1938</v>
      </c>
      <c r="G1275" s="24">
        <v>183.05</v>
      </c>
      <c r="H1275" s="24">
        <v>1200</v>
      </c>
      <c r="I1275" s="3" t="e">
        <f ca="1">MesesATexto(D1275)</f>
        <v>#NAME?</v>
      </c>
      <c r="J1275" s="25">
        <f t="shared" si="19"/>
        <v>45190</v>
      </c>
      <c r="K1275" s="5">
        <v>45191</v>
      </c>
      <c r="Y1275" s="26"/>
      <c r="Z1275" s="5"/>
      <c r="AA1275" s="5"/>
    </row>
    <row r="1276" spans="1:27" s="3" customFormat="1" ht="11.25" customHeight="1" x14ac:dyDescent="0.3">
      <c r="A1276" s="2" t="s">
        <v>1939</v>
      </c>
      <c r="B1276" s="3" t="s">
        <v>1940</v>
      </c>
      <c r="C1276" s="22">
        <v>2023</v>
      </c>
      <c r="D1276" s="22">
        <v>9</v>
      </c>
      <c r="E1276" s="22">
        <v>21</v>
      </c>
      <c r="F1276" s="23" t="s">
        <v>1941</v>
      </c>
      <c r="G1276" s="24">
        <v>2311.02</v>
      </c>
      <c r="H1276" s="24">
        <v>15150</v>
      </c>
      <c r="I1276" s="3" t="e">
        <f ca="1">MesesATexto(D1276)</f>
        <v>#NAME?</v>
      </c>
      <c r="J1276" s="25">
        <f t="shared" si="19"/>
        <v>45190</v>
      </c>
      <c r="K1276" s="5">
        <v>45191</v>
      </c>
      <c r="Y1276" s="26"/>
      <c r="Z1276" s="5"/>
      <c r="AA1276" s="5"/>
    </row>
    <row r="1277" spans="1:27" s="3" customFormat="1" ht="11.25" customHeight="1" x14ac:dyDescent="0.3">
      <c r="A1277" s="2" t="s">
        <v>25</v>
      </c>
      <c r="B1277" s="3" t="s">
        <v>1942</v>
      </c>
      <c r="C1277" s="22">
        <v>2023</v>
      </c>
      <c r="D1277" s="22">
        <v>9</v>
      </c>
      <c r="E1277" s="22">
        <v>22</v>
      </c>
      <c r="F1277" s="23" t="s">
        <v>775</v>
      </c>
      <c r="G1277" s="24">
        <v>0</v>
      </c>
      <c r="H1277" s="24">
        <v>6500</v>
      </c>
      <c r="I1277" s="3" t="e">
        <f ca="1">MesesATexto(D1277)</f>
        <v>#NAME?</v>
      </c>
      <c r="J1277" s="25">
        <f t="shared" si="19"/>
        <v>45191</v>
      </c>
      <c r="K1277" s="5">
        <v>45191</v>
      </c>
      <c r="Y1277" s="26"/>
      <c r="Z1277" s="5"/>
      <c r="AA1277" s="5"/>
    </row>
    <row r="1278" spans="1:27" s="3" customFormat="1" ht="11.25" customHeight="1" x14ac:dyDescent="0.3">
      <c r="A1278" s="2" t="s">
        <v>25</v>
      </c>
      <c r="B1278" s="3" t="s">
        <v>1943</v>
      </c>
      <c r="C1278" s="22">
        <v>2023</v>
      </c>
      <c r="D1278" s="22">
        <v>9</v>
      </c>
      <c r="E1278" s="22">
        <v>22</v>
      </c>
      <c r="F1278" s="23" t="s">
        <v>30</v>
      </c>
      <c r="G1278" s="24">
        <v>0</v>
      </c>
      <c r="H1278" s="24">
        <v>10000</v>
      </c>
      <c r="I1278" s="3" t="e">
        <f ca="1">MesesATexto(D1278)</f>
        <v>#NAME?</v>
      </c>
      <c r="J1278" s="25">
        <f t="shared" si="19"/>
        <v>45191</v>
      </c>
      <c r="K1278" s="5">
        <v>45191</v>
      </c>
      <c r="Y1278" s="26"/>
      <c r="Z1278" s="5"/>
      <c r="AA1278" s="5"/>
    </row>
    <row r="1279" spans="1:27" s="3" customFormat="1" ht="11.25" customHeight="1" x14ac:dyDescent="0.3">
      <c r="A1279" s="2" t="s">
        <v>25</v>
      </c>
      <c r="B1279" s="3" t="s">
        <v>1944</v>
      </c>
      <c r="C1279" s="22">
        <v>2023</v>
      </c>
      <c r="D1279" s="22">
        <v>9</v>
      </c>
      <c r="E1279" s="22">
        <v>22</v>
      </c>
      <c r="F1279" s="23" t="s">
        <v>30</v>
      </c>
      <c r="G1279" s="24">
        <v>0</v>
      </c>
      <c r="H1279" s="24">
        <v>10000</v>
      </c>
      <c r="I1279" s="3" t="e">
        <f ca="1">MesesATexto(D1279)</f>
        <v>#NAME?</v>
      </c>
      <c r="J1279" s="25">
        <f t="shared" si="19"/>
        <v>45191</v>
      </c>
      <c r="K1279" s="5">
        <v>45191</v>
      </c>
      <c r="Y1279" s="26"/>
      <c r="Z1279" s="5"/>
      <c r="AA1279" s="5"/>
    </row>
    <row r="1280" spans="1:27" s="3" customFormat="1" ht="11.25" customHeight="1" x14ac:dyDescent="0.3">
      <c r="A1280" s="2" t="s">
        <v>25</v>
      </c>
      <c r="B1280" s="3" t="s">
        <v>1945</v>
      </c>
      <c r="C1280" s="22">
        <v>2023</v>
      </c>
      <c r="D1280" s="22">
        <v>9</v>
      </c>
      <c r="E1280" s="22">
        <v>21</v>
      </c>
      <c r="F1280" s="23" t="s">
        <v>70</v>
      </c>
      <c r="G1280" s="24">
        <v>0</v>
      </c>
      <c r="H1280" s="24">
        <v>5000</v>
      </c>
      <c r="I1280" s="3" t="e">
        <f ca="1">MesesATexto(D1280)</f>
        <v>#NAME?</v>
      </c>
      <c r="J1280" s="25">
        <f t="shared" si="19"/>
        <v>45190</v>
      </c>
      <c r="K1280" s="5">
        <v>45191</v>
      </c>
      <c r="Y1280" s="26"/>
      <c r="Z1280" s="5"/>
      <c r="AA1280" s="5"/>
    </row>
    <row r="1281" spans="1:27" s="3" customFormat="1" ht="11.25" customHeight="1" x14ac:dyDescent="0.3">
      <c r="A1281" s="2" t="s">
        <v>25</v>
      </c>
      <c r="B1281" s="3" t="s">
        <v>1946</v>
      </c>
      <c r="C1281" s="22">
        <v>2023</v>
      </c>
      <c r="D1281" s="22">
        <v>9</v>
      </c>
      <c r="E1281" s="22">
        <v>21</v>
      </c>
      <c r="F1281" s="23" t="s">
        <v>30</v>
      </c>
      <c r="G1281" s="24">
        <v>0</v>
      </c>
      <c r="H1281" s="24">
        <v>10000</v>
      </c>
      <c r="I1281" s="3" t="e">
        <f ca="1">MesesATexto(D1281)</f>
        <v>#NAME?</v>
      </c>
      <c r="J1281" s="25">
        <f t="shared" si="19"/>
        <v>45190</v>
      </c>
      <c r="K1281" s="5">
        <v>45191</v>
      </c>
      <c r="Y1281" s="26"/>
      <c r="Z1281" s="5"/>
      <c r="AA1281" s="5"/>
    </row>
    <row r="1282" spans="1:27" s="3" customFormat="1" ht="11.25" customHeight="1" x14ac:dyDescent="0.3">
      <c r="A1282" s="2" t="s">
        <v>25</v>
      </c>
      <c r="B1282" s="3" t="s">
        <v>1947</v>
      </c>
      <c r="C1282" s="22">
        <v>2023</v>
      </c>
      <c r="D1282" s="22">
        <v>9</v>
      </c>
      <c r="E1282" s="22">
        <v>20</v>
      </c>
      <c r="F1282" s="23" t="s">
        <v>878</v>
      </c>
      <c r="G1282" s="24">
        <v>0</v>
      </c>
      <c r="H1282" s="24">
        <v>6870</v>
      </c>
      <c r="I1282" s="3" t="e">
        <f ca="1">MesesATexto(D1282)</f>
        <v>#NAME?</v>
      </c>
      <c r="J1282" s="25">
        <f t="shared" si="19"/>
        <v>45189</v>
      </c>
      <c r="K1282" s="5">
        <v>45191</v>
      </c>
      <c r="Y1282" s="26"/>
      <c r="Z1282" s="5"/>
      <c r="AA1282" s="5"/>
    </row>
    <row r="1283" spans="1:27" s="3" customFormat="1" ht="11.25" customHeight="1" x14ac:dyDescent="0.3">
      <c r="A1283" s="2" t="s">
        <v>25</v>
      </c>
      <c r="B1283" s="3" t="s">
        <v>1948</v>
      </c>
      <c r="C1283" s="22">
        <v>2023</v>
      </c>
      <c r="D1283" s="22">
        <v>9</v>
      </c>
      <c r="E1283" s="22">
        <v>20</v>
      </c>
      <c r="F1283" s="23" t="s">
        <v>981</v>
      </c>
      <c r="G1283" s="24">
        <v>0</v>
      </c>
      <c r="H1283" s="24">
        <v>4123</v>
      </c>
      <c r="I1283" s="3" t="e">
        <f ca="1">MesesATexto(D1283)</f>
        <v>#NAME?</v>
      </c>
      <c r="J1283" s="25">
        <f t="shared" si="19"/>
        <v>45189</v>
      </c>
      <c r="K1283" s="5">
        <v>45191</v>
      </c>
      <c r="Y1283" s="26"/>
      <c r="Z1283" s="5"/>
      <c r="AA1283" s="5"/>
    </row>
    <row r="1284" spans="1:27" s="3" customFormat="1" ht="11.25" customHeight="1" x14ac:dyDescent="0.3">
      <c r="A1284" s="2" t="s">
        <v>25</v>
      </c>
      <c r="B1284" s="3" t="s">
        <v>1949</v>
      </c>
      <c r="C1284" s="22">
        <v>2023</v>
      </c>
      <c r="D1284" s="22">
        <v>9</v>
      </c>
      <c r="E1284" s="22">
        <v>20</v>
      </c>
      <c r="F1284" s="23" t="s">
        <v>30</v>
      </c>
      <c r="G1284" s="24">
        <v>0</v>
      </c>
      <c r="H1284" s="24">
        <v>10000</v>
      </c>
      <c r="I1284" s="3" t="e">
        <f ca="1">MesesATexto(D1284)</f>
        <v>#NAME?</v>
      </c>
      <c r="J1284" s="25">
        <f t="shared" si="19"/>
        <v>45189</v>
      </c>
      <c r="K1284" s="5">
        <v>45191</v>
      </c>
      <c r="Y1284" s="26"/>
      <c r="Z1284" s="5"/>
      <c r="AA1284" s="5"/>
    </row>
    <row r="1285" spans="1:27" s="3" customFormat="1" ht="11.25" customHeight="1" x14ac:dyDescent="0.3">
      <c r="A1285" s="2" t="s">
        <v>25</v>
      </c>
      <c r="B1285" s="3" t="s">
        <v>1950</v>
      </c>
      <c r="C1285" s="22">
        <v>2023</v>
      </c>
      <c r="D1285" s="22">
        <v>9</v>
      </c>
      <c r="E1285" s="22">
        <v>19</v>
      </c>
      <c r="F1285" s="23" t="s">
        <v>180</v>
      </c>
      <c r="G1285" s="24">
        <v>0</v>
      </c>
      <c r="H1285" s="24">
        <v>3500</v>
      </c>
      <c r="I1285" s="3" t="e">
        <f ca="1">MesesATexto(D1285)</f>
        <v>#NAME?</v>
      </c>
      <c r="J1285" s="25">
        <f t="shared" si="19"/>
        <v>45188</v>
      </c>
      <c r="K1285" s="5">
        <v>45191</v>
      </c>
      <c r="Y1285" s="26"/>
      <c r="Z1285" s="5"/>
      <c r="AA1285" s="5"/>
    </row>
    <row r="1286" spans="1:27" s="3" customFormat="1" ht="11.25" customHeight="1" x14ac:dyDescent="0.3">
      <c r="A1286" s="2" t="s">
        <v>25</v>
      </c>
      <c r="B1286" s="3" t="s">
        <v>1951</v>
      </c>
      <c r="C1286" s="22">
        <v>2023</v>
      </c>
      <c r="D1286" s="22">
        <v>9</v>
      </c>
      <c r="E1286" s="22">
        <v>19</v>
      </c>
      <c r="F1286" s="23" t="s">
        <v>818</v>
      </c>
      <c r="G1286" s="24">
        <v>0</v>
      </c>
      <c r="H1286" s="24">
        <v>6930</v>
      </c>
      <c r="I1286" s="3" t="e">
        <f ca="1">MesesATexto(D1286)</f>
        <v>#NAME?</v>
      </c>
      <c r="J1286" s="25">
        <f t="shared" si="19"/>
        <v>45188</v>
      </c>
      <c r="K1286" s="5">
        <v>45191</v>
      </c>
      <c r="Y1286" s="26"/>
      <c r="Z1286" s="5"/>
      <c r="AA1286" s="5"/>
    </row>
    <row r="1287" spans="1:27" s="3" customFormat="1" ht="11.25" customHeight="1" x14ac:dyDescent="0.3">
      <c r="A1287" s="2" t="s">
        <v>25</v>
      </c>
      <c r="B1287" s="3" t="s">
        <v>1952</v>
      </c>
      <c r="C1287" s="22">
        <v>2023</v>
      </c>
      <c r="D1287" s="22">
        <v>9</v>
      </c>
      <c r="E1287" s="22">
        <v>19</v>
      </c>
      <c r="F1287" s="23" t="s">
        <v>30</v>
      </c>
      <c r="G1287" s="24">
        <v>0</v>
      </c>
      <c r="H1287" s="24">
        <v>10000</v>
      </c>
      <c r="I1287" s="3" t="e">
        <f ca="1">MesesATexto(D1287)</f>
        <v>#NAME?</v>
      </c>
      <c r="J1287" s="25">
        <f t="shared" si="19"/>
        <v>45188</v>
      </c>
      <c r="K1287" s="5">
        <v>45191</v>
      </c>
      <c r="Y1287" s="26"/>
      <c r="Z1287" s="5"/>
      <c r="AA1287" s="5"/>
    </row>
    <row r="1288" spans="1:27" s="3" customFormat="1" ht="11.25" customHeight="1" x14ac:dyDescent="0.3">
      <c r="A1288" s="2" t="s">
        <v>25</v>
      </c>
      <c r="B1288" s="3" t="s">
        <v>1953</v>
      </c>
      <c r="C1288" s="22">
        <v>2023</v>
      </c>
      <c r="D1288" s="22">
        <v>9</v>
      </c>
      <c r="E1288" s="22">
        <v>18</v>
      </c>
      <c r="F1288" s="23" t="s">
        <v>751</v>
      </c>
      <c r="G1288" s="24">
        <v>0</v>
      </c>
      <c r="H1288" s="24">
        <v>7450</v>
      </c>
      <c r="I1288" s="3" t="e">
        <f ca="1">MesesATexto(D1288)</f>
        <v>#NAME?</v>
      </c>
      <c r="J1288" s="25">
        <f t="shared" si="19"/>
        <v>45187</v>
      </c>
      <c r="K1288" s="5">
        <v>45191</v>
      </c>
      <c r="Y1288" s="26"/>
      <c r="Z1288" s="5"/>
      <c r="AA1288" s="5"/>
    </row>
    <row r="1289" spans="1:27" s="3" customFormat="1" ht="11.25" customHeight="1" x14ac:dyDescent="0.3">
      <c r="A1289" s="2" t="s">
        <v>25</v>
      </c>
      <c r="B1289" s="3" t="s">
        <v>1954</v>
      </c>
      <c r="C1289" s="22">
        <v>2023</v>
      </c>
      <c r="D1289" s="22">
        <v>9</v>
      </c>
      <c r="E1289" s="22">
        <v>18</v>
      </c>
      <c r="F1289" s="23" t="s">
        <v>30</v>
      </c>
      <c r="G1289" s="24">
        <v>0</v>
      </c>
      <c r="H1289" s="24">
        <v>10000</v>
      </c>
      <c r="I1289" s="3" t="e">
        <f ca="1">MesesATexto(D1289)</f>
        <v>#NAME?</v>
      </c>
      <c r="J1289" s="25">
        <f t="shared" ref="J1289:J1352" si="20">DATE(C1289,D1289,E1289)</f>
        <v>45187</v>
      </c>
      <c r="K1289" s="5">
        <v>45191</v>
      </c>
      <c r="Y1289" s="26"/>
      <c r="Z1289" s="5"/>
      <c r="AA1289" s="5"/>
    </row>
    <row r="1290" spans="1:27" s="3" customFormat="1" ht="11.25" customHeight="1" x14ac:dyDescent="0.3">
      <c r="A1290" s="2" t="s">
        <v>25</v>
      </c>
      <c r="B1290" s="3" t="s">
        <v>1955</v>
      </c>
      <c r="C1290" s="22">
        <v>2023</v>
      </c>
      <c r="D1290" s="22">
        <v>9</v>
      </c>
      <c r="E1290" s="22">
        <v>18</v>
      </c>
      <c r="F1290" s="23" t="s">
        <v>972</v>
      </c>
      <c r="G1290" s="24"/>
      <c r="H1290" s="24">
        <v>5460</v>
      </c>
      <c r="I1290" s="3" t="e">
        <f ca="1">MesesATexto(D1290)</f>
        <v>#NAME?</v>
      </c>
      <c r="J1290" s="25">
        <f t="shared" si="20"/>
        <v>45187</v>
      </c>
      <c r="K1290" s="5">
        <v>45191</v>
      </c>
      <c r="Y1290" s="26"/>
      <c r="Z1290" s="5"/>
      <c r="AA1290" s="5"/>
    </row>
    <row r="1291" spans="1:27" s="3" customFormat="1" ht="11.25" customHeight="1" x14ac:dyDescent="0.3">
      <c r="A1291" s="2" t="s">
        <v>96</v>
      </c>
      <c r="B1291" s="3" t="s">
        <v>1956</v>
      </c>
      <c r="C1291" s="22">
        <v>2023</v>
      </c>
      <c r="D1291" s="22">
        <v>9</v>
      </c>
      <c r="E1291" s="22">
        <v>19</v>
      </c>
      <c r="F1291" s="23" t="s">
        <v>1957</v>
      </c>
      <c r="G1291" s="24">
        <v>515.82000000000005</v>
      </c>
      <c r="H1291" s="24">
        <v>4583.37</v>
      </c>
      <c r="I1291" s="3" t="e">
        <f ca="1">MesesATexto(D1291)</f>
        <v>#NAME?</v>
      </c>
      <c r="J1291" s="25">
        <f t="shared" si="20"/>
        <v>45188</v>
      </c>
      <c r="K1291" s="5">
        <v>45189</v>
      </c>
      <c r="Y1291" s="26"/>
      <c r="Z1291" s="5"/>
      <c r="AA1291" s="5"/>
    </row>
    <row r="1292" spans="1:27" s="3" customFormat="1" ht="11.25" customHeight="1" x14ac:dyDescent="0.3">
      <c r="A1292" s="2" t="s">
        <v>328</v>
      </c>
      <c r="B1292" s="3" t="s">
        <v>1958</v>
      </c>
      <c r="C1292" s="22">
        <v>2023</v>
      </c>
      <c r="D1292" s="22">
        <v>9</v>
      </c>
      <c r="E1292" s="22">
        <v>15</v>
      </c>
      <c r="F1292" s="23" t="s">
        <v>1959</v>
      </c>
      <c r="G1292" s="24">
        <v>414</v>
      </c>
      <c r="H1292" s="24">
        <v>2714</v>
      </c>
      <c r="I1292" s="3" t="e">
        <f ca="1">MesesATexto(D1292)</f>
        <v>#NAME?</v>
      </c>
      <c r="J1292" s="25">
        <f t="shared" si="20"/>
        <v>45184</v>
      </c>
      <c r="K1292" s="5">
        <v>45189</v>
      </c>
      <c r="Y1292" s="26"/>
      <c r="Z1292" s="5"/>
      <c r="AA1292" s="5"/>
    </row>
    <row r="1293" spans="1:27" s="3" customFormat="1" ht="11.25" customHeight="1" x14ac:dyDescent="0.3">
      <c r="A1293" s="2" t="s">
        <v>84</v>
      </c>
      <c r="B1293" s="3" t="s">
        <v>1960</v>
      </c>
      <c r="C1293" s="22">
        <v>2023</v>
      </c>
      <c r="D1293" s="22">
        <v>9</v>
      </c>
      <c r="E1293" s="22">
        <v>16</v>
      </c>
      <c r="F1293" s="23" t="s">
        <v>1961</v>
      </c>
      <c r="G1293" s="24">
        <v>961.01</v>
      </c>
      <c r="H1293" s="24">
        <v>6300</v>
      </c>
      <c r="I1293" s="3" t="e">
        <f ca="1">MesesATexto(D1293)</f>
        <v>#NAME?</v>
      </c>
      <c r="J1293" s="25">
        <f t="shared" si="20"/>
        <v>45185</v>
      </c>
      <c r="K1293" s="5">
        <v>45189</v>
      </c>
      <c r="Y1293" s="26"/>
      <c r="Z1293" s="5"/>
      <c r="AA1293" s="5"/>
    </row>
    <row r="1294" spans="1:27" s="3" customFormat="1" ht="11.25" customHeight="1" x14ac:dyDescent="0.3">
      <c r="A1294" s="2" t="s">
        <v>1499</v>
      </c>
      <c r="B1294" s="3" t="s">
        <v>1962</v>
      </c>
      <c r="C1294" s="22">
        <v>2023</v>
      </c>
      <c r="D1294" s="22">
        <v>9</v>
      </c>
      <c r="E1294" s="22">
        <v>15</v>
      </c>
      <c r="F1294" s="23" t="s">
        <v>175</v>
      </c>
      <c r="G1294" s="24">
        <v>0</v>
      </c>
      <c r="H1294" s="24">
        <v>217100</v>
      </c>
      <c r="I1294" s="3" t="e">
        <f ca="1">MesesATexto(D1294)</f>
        <v>#NAME?</v>
      </c>
      <c r="J1294" s="25">
        <f t="shared" si="20"/>
        <v>45184</v>
      </c>
      <c r="K1294" s="5">
        <v>45189</v>
      </c>
      <c r="Y1294" s="26"/>
      <c r="Z1294" s="5"/>
      <c r="AA1294" s="5"/>
    </row>
    <row r="1295" spans="1:27" s="3" customFormat="1" ht="11.25" customHeight="1" x14ac:dyDescent="0.3">
      <c r="A1295" s="2" t="s">
        <v>81</v>
      </c>
      <c r="B1295" s="3" t="s">
        <v>1963</v>
      </c>
      <c r="C1295" s="22">
        <v>2023</v>
      </c>
      <c r="D1295" s="22">
        <v>9</v>
      </c>
      <c r="E1295" s="22">
        <v>15</v>
      </c>
      <c r="F1295" s="23" t="s">
        <v>1741</v>
      </c>
      <c r="G1295" s="24">
        <v>667.37</v>
      </c>
      <c r="H1295" s="24">
        <v>4375</v>
      </c>
      <c r="I1295" s="3" t="e">
        <f ca="1">MesesATexto(D1295)</f>
        <v>#NAME?</v>
      </c>
      <c r="J1295" s="25">
        <f t="shared" si="20"/>
        <v>45184</v>
      </c>
      <c r="K1295" s="5">
        <v>45189</v>
      </c>
      <c r="Y1295" s="26"/>
      <c r="Z1295" s="5"/>
      <c r="AA1295" s="5"/>
    </row>
    <row r="1296" spans="1:27" s="3" customFormat="1" ht="11.25" customHeight="1" x14ac:dyDescent="0.3">
      <c r="A1296" s="2" t="s">
        <v>38</v>
      </c>
      <c r="B1296" s="3" t="s">
        <v>1964</v>
      </c>
      <c r="C1296" s="22">
        <v>2023</v>
      </c>
      <c r="D1296" s="22">
        <v>9</v>
      </c>
      <c r="E1296" s="22">
        <v>15</v>
      </c>
      <c r="F1296" s="23" t="s">
        <v>40</v>
      </c>
      <c r="G1296" s="24">
        <v>0</v>
      </c>
      <c r="H1296" s="24">
        <v>25000</v>
      </c>
      <c r="I1296" s="3" t="e">
        <f ca="1">MesesATexto(D1296)</f>
        <v>#NAME?</v>
      </c>
      <c r="J1296" s="25">
        <f t="shared" si="20"/>
        <v>45184</v>
      </c>
      <c r="K1296" s="5">
        <v>45184</v>
      </c>
      <c r="Y1296" s="26"/>
      <c r="Z1296" s="5"/>
      <c r="AA1296" s="5"/>
    </row>
    <row r="1297" spans="1:27" s="3" customFormat="1" ht="11.25" customHeight="1" x14ac:dyDescent="0.3">
      <c r="A1297" s="2" t="s">
        <v>81</v>
      </c>
      <c r="B1297" s="3" t="s">
        <v>1965</v>
      </c>
      <c r="C1297" s="22">
        <v>2023</v>
      </c>
      <c r="D1297" s="22">
        <v>9</v>
      </c>
      <c r="E1297" s="22">
        <v>11</v>
      </c>
      <c r="F1297" s="23" t="s">
        <v>1966</v>
      </c>
      <c r="G1297" s="24">
        <v>812.29</v>
      </c>
      <c r="H1297" s="24">
        <v>5325</v>
      </c>
      <c r="I1297" s="3" t="e">
        <f ca="1">MesesATexto(D1297)</f>
        <v>#NAME?</v>
      </c>
      <c r="J1297" s="25">
        <f t="shared" si="20"/>
        <v>45180</v>
      </c>
      <c r="K1297" s="5">
        <v>45184</v>
      </c>
      <c r="Y1297" s="26"/>
      <c r="Z1297" s="5"/>
      <c r="AA1297" s="5"/>
    </row>
    <row r="1298" spans="1:27" s="3" customFormat="1" ht="11.25" customHeight="1" x14ac:dyDescent="0.3">
      <c r="A1298" s="2" t="s">
        <v>178</v>
      </c>
      <c r="B1298" s="3" t="s">
        <v>1967</v>
      </c>
      <c r="C1298" s="22">
        <v>2023</v>
      </c>
      <c r="D1298" s="22">
        <v>9</v>
      </c>
      <c r="E1298" s="22">
        <v>15</v>
      </c>
      <c r="F1298" s="23" t="s">
        <v>1968</v>
      </c>
      <c r="G1298" s="24">
        <v>1146.3399999999999</v>
      </c>
      <c r="H1298" s="24">
        <v>7514.91</v>
      </c>
      <c r="I1298" s="3" t="e">
        <f ca="1">MesesATexto(D1298)</f>
        <v>#NAME?</v>
      </c>
      <c r="J1298" s="25">
        <f t="shared" si="20"/>
        <v>45184</v>
      </c>
      <c r="K1298" s="5">
        <v>45184</v>
      </c>
      <c r="Y1298" s="26"/>
      <c r="Z1298" s="5"/>
      <c r="AA1298" s="5"/>
    </row>
    <row r="1299" spans="1:27" s="3" customFormat="1" ht="11.25" customHeight="1" x14ac:dyDescent="0.3">
      <c r="A1299" s="2" t="s">
        <v>25</v>
      </c>
      <c r="B1299" s="3" t="s">
        <v>1969</v>
      </c>
      <c r="C1299" s="22">
        <v>2023</v>
      </c>
      <c r="D1299" s="22">
        <v>9</v>
      </c>
      <c r="E1299" s="22">
        <v>15</v>
      </c>
      <c r="F1299" s="23" t="s">
        <v>36</v>
      </c>
      <c r="G1299" s="24">
        <v>0</v>
      </c>
      <c r="H1299" s="24">
        <v>6000</v>
      </c>
      <c r="I1299" s="3" t="e">
        <f ca="1">MesesATexto(D1299)</f>
        <v>#NAME?</v>
      </c>
      <c r="J1299" s="25">
        <f t="shared" si="20"/>
        <v>45184</v>
      </c>
      <c r="K1299" s="5">
        <v>45184</v>
      </c>
      <c r="Y1299" s="26"/>
      <c r="Z1299" s="5"/>
      <c r="AA1299" s="5"/>
    </row>
    <row r="1300" spans="1:27" s="3" customFormat="1" ht="11.25" customHeight="1" x14ac:dyDescent="0.3">
      <c r="A1300" s="2" t="s">
        <v>25</v>
      </c>
      <c r="B1300" s="3" t="s">
        <v>1970</v>
      </c>
      <c r="C1300" s="22">
        <v>2023</v>
      </c>
      <c r="D1300" s="22">
        <v>9</v>
      </c>
      <c r="E1300" s="22">
        <v>15</v>
      </c>
      <c r="F1300" s="23" t="s">
        <v>180</v>
      </c>
      <c r="G1300" s="24">
        <v>0</v>
      </c>
      <c r="H1300" s="24">
        <v>3500</v>
      </c>
      <c r="I1300" s="3" t="e">
        <f ca="1">MesesATexto(D1300)</f>
        <v>#NAME?</v>
      </c>
      <c r="J1300" s="25">
        <f t="shared" si="20"/>
        <v>45184</v>
      </c>
      <c r="K1300" s="5">
        <v>45184</v>
      </c>
      <c r="Y1300" s="26"/>
      <c r="Z1300" s="5"/>
      <c r="AA1300" s="5"/>
    </row>
    <row r="1301" spans="1:27" s="3" customFormat="1" ht="11.25" customHeight="1" x14ac:dyDescent="0.3">
      <c r="A1301" s="2" t="s">
        <v>25</v>
      </c>
      <c r="B1301" s="3" t="s">
        <v>1971</v>
      </c>
      <c r="C1301" s="22">
        <v>2023</v>
      </c>
      <c r="D1301" s="22">
        <v>9</v>
      </c>
      <c r="E1301" s="22">
        <v>15</v>
      </c>
      <c r="F1301" s="23" t="s">
        <v>1190</v>
      </c>
      <c r="G1301" s="24">
        <v>0</v>
      </c>
      <c r="H1301" s="24">
        <v>7412</v>
      </c>
      <c r="I1301" s="3" t="e">
        <f ca="1">MesesATexto(D1301)</f>
        <v>#NAME?</v>
      </c>
      <c r="J1301" s="25">
        <f t="shared" si="20"/>
        <v>45184</v>
      </c>
      <c r="K1301" s="5">
        <v>45184</v>
      </c>
      <c r="Y1301" s="26"/>
      <c r="Z1301" s="5"/>
      <c r="AA1301" s="5"/>
    </row>
    <row r="1302" spans="1:27" s="3" customFormat="1" ht="11.25" customHeight="1" x14ac:dyDescent="0.3">
      <c r="A1302" s="2" t="s">
        <v>25</v>
      </c>
      <c r="B1302" s="3" t="s">
        <v>1972</v>
      </c>
      <c r="C1302" s="22">
        <v>2023</v>
      </c>
      <c r="D1302" s="22">
        <v>9</v>
      </c>
      <c r="E1302" s="22">
        <v>15</v>
      </c>
      <c r="F1302" s="23" t="s">
        <v>30</v>
      </c>
      <c r="G1302" s="24">
        <v>0</v>
      </c>
      <c r="H1302" s="24">
        <v>10000</v>
      </c>
      <c r="I1302" s="3" t="e">
        <f ca="1">MesesATexto(D1302)</f>
        <v>#NAME?</v>
      </c>
      <c r="J1302" s="25">
        <f t="shared" si="20"/>
        <v>45184</v>
      </c>
      <c r="K1302" s="5">
        <v>45184</v>
      </c>
      <c r="Y1302" s="26"/>
      <c r="Z1302" s="5"/>
      <c r="AA1302" s="5"/>
    </row>
    <row r="1303" spans="1:27" s="3" customFormat="1" ht="11.25" customHeight="1" x14ac:dyDescent="0.3">
      <c r="A1303" s="2" t="s">
        <v>25</v>
      </c>
      <c r="B1303" s="3" t="s">
        <v>1973</v>
      </c>
      <c r="C1303" s="22">
        <v>2023</v>
      </c>
      <c r="D1303" s="22">
        <v>9</v>
      </c>
      <c r="E1303" s="22">
        <v>14</v>
      </c>
      <c r="F1303" s="23" t="s">
        <v>33</v>
      </c>
      <c r="G1303" s="24">
        <v>0</v>
      </c>
      <c r="H1303" s="24">
        <v>4000</v>
      </c>
      <c r="I1303" s="3" t="e">
        <f ca="1">MesesATexto(D1303)</f>
        <v>#NAME?</v>
      </c>
      <c r="J1303" s="25">
        <f t="shared" si="20"/>
        <v>45183</v>
      </c>
      <c r="K1303" s="5">
        <v>45184</v>
      </c>
      <c r="Y1303" s="26"/>
      <c r="Z1303" s="5"/>
      <c r="AA1303" s="5"/>
    </row>
    <row r="1304" spans="1:27" s="3" customFormat="1" ht="11.25" customHeight="1" x14ac:dyDescent="0.3">
      <c r="A1304" s="2" t="s">
        <v>25</v>
      </c>
      <c r="B1304" s="3" t="s">
        <v>1974</v>
      </c>
      <c r="C1304" s="22">
        <v>2023</v>
      </c>
      <c r="D1304" s="22">
        <v>9</v>
      </c>
      <c r="E1304" s="22">
        <v>14</v>
      </c>
      <c r="F1304" s="23" t="s">
        <v>30</v>
      </c>
      <c r="G1304" s="24">
        <v>0</v>
      </c>
      <c r="H1304" s="24">
        <v>10000</v>
      </c>
      <c r="I1304" s="3" t="e">
        <f ca="1">MesesATexto(D1304)</f>
        <v>#NAME?</v>
      </c>
      <c r="J1304" s="25">
        <f t="shared" si="20"/>
        <v>45183</v>
      </c>
      <c r="K1304" s="5">
        <v>45184</v>
      </c>
      <c r="Y1304" s="26"/>
      <c r="Z1304" s="5"/>
      <c r="AA1304" s="5"/>
    </row>
    <row r="1305" spans="1:27" s="3" customFormat="1" ht="11.25" customHeight="1" x14ac:dyDescent="0.3">
      <c r="A1305" s="2" t="s">
        <v>25</v>
      </c>
      <c r="B1305" s="3" t="s">
        <v>1975</v>
      </c>
      <c r="C1305" s="22">
        <v>2023</v>
      </c>
      <c r="D1305" s="22">
        <v>9</v>
      </c>
      <c r="E1305" s="22">
        <v>14</v>
      </c>
      <c r="F1305" s="23" t="s">
        <v>332</v>
      </c>
      <c r="G1305" s="24">
        <v>0</v>
      </c>
      <c r="H1305" s="24">
        <v>6850</v>
      </c>
      <c r="I1305" s="3" t="e">
        <f ca="1">MesesATexto(D1305)</f>
        <v>#NAME?</v>
      </c>
      <c r="J1305" s="25">
        <f t="shared" si="20"/>
        <v>45183</v>
      </c>
      <c r="K1305" s="5">
        <v>45184</v>
      </c>
      <c r="Y1305" s="26"/>
      <c r="Z1305" s="5"/>
      <c r="AA1305" s="5"/>
    </row>
    <row r="1306" spans="1:27" s="3" customFormat="1" ht="11.25" customHeight="1" x14ac:dyDescent="0.3">
      <c r="A1306" s="2" t="s">
        <v>25</v>
      </c>
      <c r="B1306" s="3" t="s">
        <v>1976</v>
      </c>
      <c r="C1306" s="22">
        <v>2023</v>
      </c>
      <c r="D1306" s="22">
        <v>9</v>
      </c>
      <c r="E1306" s="22">
        <v>13</v>
      </c>
      <c r="F1306" s="23" t="s">
        <v>33</v>
      </c>
      <c r="G1306" s="24">
        <v>0</v>
      </c>
      <c r="H1306" s="24">
        <v>4000</v>
      </c>
      <c r="I1306" s="3" t="e">
        <f ca="1">MesesATexto(D1306)</f>
        <v>#NAME?</v>
      </c>
      <c r="J1306" s="25">
        <f t="shared" si="20"/>
        <v>45182</v>
      </c>
      <c r="K1306" s="5">
        <v>45184</v>
      </c>
      <c r="Y1306" s="26"/>
      <c r="Z1306" s="5"/>
      <c r="AA1306" s="5"/>
    </row>
    <row r="1307" spans="1:27" s="3" customFormat="1" ht="11.25" customHeight="1" x14ac:dyDescent="0.3">
      <c r="A1307" s="2" t="s">
        <v>25</v>
      </c>
      <c r="B1307" s="3" t="s">
        <v>1977</v>
      </c>
      <c r="C1307" s="22">
        <v>2023</v>
      </c>
      <c r="D1307" s="22">
        <v>9</v>
      </c>
      <c r="E1307" s="22">
        <v>13</v>
      </c>
      <c r="F1307" s="23" t="s">
        <v>30</v>
      </c>
      <c r="G1307" s="24">
        <v>0</v>
      </c>
      <c r="H1307" s="24">
        <v>10000</v>
      </c>
      <c r="I1307" s="3" t="e">
        <f ca="1">MesesATexto(D1307)</f>
        <v>#NAME?</v>
      </c>
      <c r="J1307" s="25">
        <f t="shared" si="20"/>
        <v>45182</v>
      </c>
      <c r="K1307" s="5">
        <v>45184</v>
      </c>
      <c r="Y1307" s="26"/>
      <c r="Z1307" s="5"/>
      <c r="AA1307" s="5"/>
    </row>
    <row r="1308" spans="1:27" s="3" customFormat="1" ht="11.25" customHeight="1" x14ac:dyDescent="0.3">
      <c r="A1308" s="2" t="s">
        <v>25</v>
      </c>
      <c r="B1308" s="3" t="s">
        <v>1978</v>
      </c>
      <c r="C1308" s="22">
        <v>2023</v>
      </c>
      <c r="D1308" s="22">
        <v>9</v>
      </c>
      <c r="E1308" s="22">
        <v>13</v>
      </c>
      <c r="F1308" s="23" t="s">
        <v>68</v>
      </c>
      <c r="G1308" s="24">
        <v>0</v>
      </c>
      <c r="H1308" s="24">
        <v>7000</v>
      </c>
      <c r="I1308" s="3" t="e">
        <f ca="1">MesesATexto(D1308)</f>
        <v>#NAME?</v>
      </c>
      <c r="J1308" s="25">
        <f t="shared" si="20"/>
        <v>45182</v>
      </c>
      <c r="K1308" s="5">
        <v>45184</v>
      </c>
      <c r="Y1308" s="26"/>
      <c r="Z1308" s="5"/>
      <c r="AA1308" s="5"/>
    </row>
    <row r="1309" spans="1:27" s="3" customFormat="1" ht="11.25" customHeight="1" x14ac:dyDescent="0.3">
      <c r="A1309" s="2" t="s">
        <v>25</v>
      </c>
      <c r="B1309" s="3" t="s">
        <v>1979</v>
      </c>
      <c r="C1309" s="22">
        <v>2023</v>
      </c>
      <c r="D1309" s="22">
        <v>9</v>
      </c>
      <c r="E1309" s="22">
        <v>12</v>
      </c>
      <c r="F1309" s="23" t="s">
        <v>1980</v>
      </c>
      <c r="G1309" s="24">
        <v>0</v>
      </c>
      <c r="H1309" s="24">
        <v>4371</v>
      </c>
      <c r="I1309" s="3" t="e">
        <f ca="1">MesesATexto(D1309)</f>
        <v>#NAME?</v>
      </c>
      <c r="J1309" s="25">
        <f t="shared" si="20"/>
        <v>45181</v>
      </c>
      <c r="K1309" s="5">
        <v>45184</v>
      </c>
      <c r="Y1309" s="26"/>
      <c r="Z1309" s="5"/>
      <c r="AA1309" s="5"/>
    </row>
    <row r="1310" spans="1:27" s="3" customFormat="1" ht="11.25" customHeight="1" x14ac:dyDescent="0.3">
      <c r="A1310" s="2" t="s">
        <v>25</v>
      </c>
      <c r="B1310" s="3" t="s">
        <v>1981</v>
      </c>
      <c r="C1310" s="22">
        <v>2023</v>
      </c>
      <c r="D1310" s="22">
        <v>9</v>
      </c>
      <c r="E1310" s="22">
        <v>12</v>
      </c>
      <c r="F1310" s="23" t="s">
        <v>30</v>
      </c>
      <c r="G1310" s="24">
        <v>0</v>
      </c>
      <c r="H1310" s="24">
        <v>10000</v>
      </c>
      <c r="I1310" s="3" t="e">
        <f ca="1">MesesATexto(D1310)</f>
        <v>#NAME?</v>
      </c>
      <c r="J1310" s="25">
        <f t="shared" si="20"/>
        <v>45181</v>
      </c>
      <c r="K1310" s="5">
        <v>45184</v>
      </c>
      <c r="Y1310" s="26"/>
      <c r="Z1310" s="5"/>
      <c r="AA1310" s="5"/>
    </row>
    <row r="1311" spans="1:27" s="3" customFormat="1" ht="11.25" customHeight="1" x14ac:dyDescent="0.3">
      <c r="A1311" s="2" t="s">
        <v>25</v>
      </c>
      <c r="B1311" s="3" t="s">
        <v>1982</v>
      </c>
      <c r="C1311" s="22">
        <v>2023</v>
      </c>
      <c r="D1311" s="22">
        <v>9</v>
      </c>
      <c r="E1311" s="22">
        <v>12</v>
      </c>
      <c r="F1311" s="23" t="s">
        <v>68</v>
      </c>
      <c r="G1311" s="24">
        <v>0</v>
      </c>
      <c r="H1311" s="24">
        <v>7000</v>
      </c>
      <c r="I1311" s="3" t="e">
        <f ca="1">MesesATexto(D1311)</f>
        <v>#NAME?</v>
      </c>
      <c r="J1311" s="25">
        <f t="shared" si="20"/>
        <v>45181</v>
      </c>
      <c r="K1311" s="5">
        <v>45184</v>
      </c>
      <c r="Y1311" s="26"/>
      <c r="Z1311" s="5"/>
      <c r="AA1311" s="5"/>
    </row>
    <row r="1312" spans="1:27" s="3" customFormat="1" ht="11.25" customHeight="1" x14ac:dyDescent="0.3">
      <c r="A1312" s="2" t="s">
        <v>25</v>
      </c>
      <c r="B1312" s="3" t="s">
        <v>1983</v>
      </c>
      <c r="C1312" s="22">
        <v>2023</v>
      </c>
      <c r="D1312" s="22">
        <v>9</v>
      </c>
      <c r="E1312" s="22">
        <v>11</v>
      </c>
      <c r="F1312" s="23" t="s">
        <v>30</v>
      </c>
      <c r="G1312" s="24">
        <v>0</v>
      </c>
      <c r="H1312" s="24">
        <v>10000</v>
      </c>
      <c r="I1312" s="3" t="e">
        <f ca="1">MesesATexto(D1312)</f>
        <v>#NAME?</v>
      </c>
      <c r="J1312" s="25">
        <f t="shared" si="20"/>
        <v>45180</v>
      </c>
      <c r="K1312" s="5">
        <v>45184</v>
      </c>
      <c r="Y1312" s="26"/>
      <c r="Z1312" s="5"/>
      <c r="AA1312" s="5"/>
    </row>
    <row r="1313" spans="1:27" s="3" customFormat="1" ht="11.25" customHeight="1" x14ac:dyDescent="0.3">
      <c r="A1313" s="2" t="s">
        <v>25</v>
      </c>
      <c r="B1313" s="3" t="s">
        <v>1984</v>
      </c>
      <c r="C1313" s="22">
        <v>2023</v>
      </c>
      <c r="D1313" s="22">
        <v>9</v>
      </c>
      <c r="E1313" s="22">
        <v>11</v>
      </c>
      <c r="F1313" s="23" t="s">
        <v>249</v>
      </c>
      <c r="G1313" s="24">
        <v>0</v>
      </c>
      <c r="H1313" s="24">
        <v>4500</v>
      </c>
      <c r="I1313" s="3" t="e">
        <f ca="1">MesesATexto(D1313)</f>
        <v>#NAME?</v>
      </c>
      <c r="J1313" s="25">
        <f t="shared" si="20"/>
        <v>45180</v>
      </c>
      <c r="K1313" s="5">
        <v>45184</v>
      </c>
      <c r="Y1313" s="26"/>
      <c r="Z1313" s="5"/>
      <c r="AA1313" s="5"/>
    </row>
    <row r="1314" spans="1:27" s="3" customFormat="1" ht="11.25" customHeight="1" x14ac:dyDescent="0.3">
      <c r="A1314" s="2" t="s">
        <v>25</v>
      </c>
      <c r="B1314" s="3" t="s">
        <v>1985</v>
      </c>
      <c r="C1314" s="22">
        <v>2023</v>
      </c>
      <c r="D1314" s="22">
        <v>9</v>
      </c>
      <c r="E1314" s="22">
        <v>11</v>
      </c>
      <c r="F1314" s="23" t="s">
        <v>249</v>
      </c>
      <c r="G1314" s="24">
        <v>0</v>
      </c>
      <c r="H1314" s="24">
        <v>4500</v>
      </c>
      <c r="I1314" s="3" t="e">
        <f ca="1">MesesATexto(D1314)</f>
        <v>#NAME?</v>
      </c>
      <c r="J1314" s="25">
        <f t="shared" si="20"/>
        <v>45180</v>
      </c>
      <c r="K1314" s="5">
        <v>45184</v>
      </c>
      <c r="Y1314" s="26"/>
      <c r="Z1314" s="5"/>
      <c r="AA1314" s="5"/>
    </row>
    <row r="1315" spans="1:27" s="3" customFormat="1" ht="11.25" customHeight="1" x14ac:dyDescent="0.3">
      <c r="A1315" s="2" t="s">
        <v>25</v>
      </c>
      <c r="B1315" s="3" t="s">
        <v>1986</v>
      </c>
      <c r="C1315" s="22">
        <v>2023</v>
      </c>
      <c r="D1315" s="22">
        <v>9</v>
      </c>
      <c r="E1315" s="22">
        <v>10</v>
      </c>
      <c r="F1315" s="23" t="s">
        <v>70</v>
      </c>
      <c r="G1315" s="24">
        <v>0</v>
      </c>
      <c r="H1315" s="24">
        <v>5000</v>
      </c>
      <c r="I1315" s="3" t="e">
        <f ca="1">MesesATexto(D1315)</f>
        <v>#NAME?</v>
      </c>
      <c r="J1315" s="25">
        <f t="shared" si="20"/>
        <v>45179</v>
      </c>
      <c r="K1315" s="5">
        <v>45184</v>
      </c>
      <c r="Y1315" s="26"/>
      <c r="Z1315" s="5"/>
      <c r="AA1315" s="5"/>
    </row>
    <row r="1316" spans="1:27" s="3" customFormat="1" ht="11.25" customHeight="1" x14ac:dyDescent="0.3">
      <c r="A1316" s="2" t="s">
        <v>25</v>
      </c>
      <c r="B1316" s="3" t="s">
        <v>1987</v>
      </c>
      <c r="C1316" s="22">
        <v>2023</v>
      </c>
      <c r="D1316" s="22">
        <v>9</v>
      </c>
      <c r="E1316" s="22">
        <v>10</v>
      </c>
      <c r="F1316" s="23" t="s">
        <v>920</v>
      </c>
      <c r="G1316" s="24">
        <v>0</v>
      </c>
      <c r="H1316" s="24">
        <v>5630</v>
      </c>
      <c r="I1316" s="3" t="e">
        <f ca="1">MesesATexto(D1316)</f>
        <v>#NAME?</v>
      </c>
      <c r="J1316" s="25">
        <f t="shared" si="20"/>
        <v>45179</v>
      </c>
      <c r="K1316" s="5">
        <v>45184</v>
      </c>
      <c r="Y1316" s="26"/>
      <c r="Z1316" s="5"/>
      <c r="AA1316" s="5"/>
    </row>
    <row r="1317" spans="1:27" s="3" customFormat="1" ht="11.25" customHeight="1" x14ac:dyDescent="0.3">
      <c r="A1317" s="2" t="s">
        <v>25</v>
      </c>
      <c r="B1317" s="3" t="s">
        <v>1988</v>
      </c>
      <c r="C1317" s="22">
        <v>2023</v>
      </c>
      <c r="D1317" s="22">
        <v>9</v>
      </c>
      <c r="E1317" s="22">
        <v>10</v>
      </c>
      <c r="F1317" s="23" t="s">
        <v>751</v>
      </c>
      <c r="G1317" s="24"/>
      <c r="H1317" s="24">
        <v>7450</v>
      </c>
      <c r="I1317" s="3" t="e">
        <f ca="1">MesesATexto(D1317)</f>
        <v>#NAME?</v>
      </c>
      <c r="J1317" s="25">
        <f t="shared" si="20"/>
        <v>45179</v>
      </c>
      <c r="K1317" s="5">
        <v>45184</v>
      </c>
      <c r="Y1317" s="26"/>
      <c r="Z1317" s="5"/>
      <c r="AA1317" s="5"/>
    </row>
    <row r="1318" spans="1:27" s="3" customFormat="1" ht="11.25" customHeight="1" x14ac:dyDescent="0.3">
      <c r="A1318" s="2" t="s">
        <v>134</v>
      </c>
      <c r="B1318" s="3" t="s">
        <v>1989</v>
      </c>
      <c r="C1318" s="22">
        <v>2023</v>
      </c>
      <c r="D1318" s="22">
        <v>9</v>
      </c>
      <c r="E1318" s="22">
        <v>7</v>
      </c>
      <c r="F1318" s="23" t="s">
        <v>1990</v>
      </c>
      <c r="G1318" s="24">
        <v>198.31</v>
      </c>
      <c r="H1318" s="24">
        <v>1300</v>
      </c>
      <c r="I1318" s="3" t="e">
        <f ca="1">MesesATexto(D1318)</f>
        <v>#NAME?</v>
      </c>
      <c r="J1318" s="25">
        <f t="shared" si="20"/>
        <v>45176</v>
      </c>
      <c r="K1318" s="5">
        <v>45177</v>
      </c>
      <c r="Y1318" s="26"/>
      <c r="Z1318" s="5"/>
      <c r="AA1318" s="5"/>
    </row>
    <row r="1319" spans="1:27" s="3" customFormat="1" ht="11.25" customHeight="1" x14ac:dyDescent="0.3">
      <c r="A1319" s="2" t="s">
        <v>84</v>
      </c>
      <c r="B1319" s="3" t="s">
        <v>1991</v>
      </c>
      <c r="C1319" s="22">
        <v>2023</v>
      </c>
      <c r="D1319" s="22">
        <v>9</v>
      </c>
      <c r="E1319" s="22">
        <v>7</v>
      </c>
      <c r="F1319" s="23" t="s">
        <v>1992</v>
      </c>
      <c r="G1319" s="24">
        <v>2178.3000000000002</v>
      </c>
      <c r="H1319" s="24">
        <v>14279.99</v>
      </c>
      <c r="I1319" s="3" t="e">
        <f ca="1">MesesATexto(D1319)</f>
        <v>#NAME?</v>
      </c>
      <c r="J1319" s="25">
        <f t="shared" si="20"/>
        <v>45176</v>
      </c>
      <c r="K1319" s="5">
        <v>45177</v>
      </c>
      <c r="Y1319" s="26"/>
      <c r="Z1319" s="5"/>
      <c r="AA1319" s="5"/>
    </row>
    <row r="1320" spans="1:27" s="3" customFormat="1" ht="11.25" customHeight="1" x14ac:dyDescent="0.3">
      <c r="A1320" s="2" t="s">
        <v>25</v>
      </c>
      <c r="B1320" s="3" t="s">
        <v>1993</v>
      </c>
      <c r="C1320" s="22">
        <v>2023</v>
      </c>
      <c r="D1320" s="22">
        <v>9</v>
      </c>
      <c r="E1320" s="22">
        <v>8</v>
      </c>
      <c r="F1320" s="23" t="s">
        <v>36</v>
      </c>
      <c r="G1320" s="24">
        <v>0</v>
      </c>
      <c r="H1320" s="24">
        <v>6000</v>
      </c>
      <c r="I1320" s="3" t="e">
        <f ca="1">MesesATexto(D1320)</f>
        <v>#NAME?</v>
      </c>
      <c r="J1320" s="25">
        <f t="shared" si="20"/>
        <v>45177</v>
      </c>
      <c r="K1320" s="5">
        <v>45177</v>
      </c>
      <c r="Y1320" s="26"/>
      <c r="Z1320" s="5"/>
      <c r="AA1320" s="5"/>
    </row>
    <row r="1321" spans="1:27" s="3" customFormat="1" ht="11.25" customHeight="1" x14ac:dyDescent="0.3">
      <c r="A1321" s="2" t="s">
        <v>25</v>
      </c>
      <c r="B1321" s="3" t="s">
        <v>1994</v>
      </c>
      <c r="C1321" s="22">
        <v>2023</v>
      </c>
      <c r="D1321" s="22">
        <v>9</v>
      </c>
      <c r="E1321" s="22">
        <v>8</v>
      </c>
      <c r="F1321" s="23" t="s">
        <v>30</v>
      </c>
      <c r="G1321" s="24">
        <v>0</v>
      </c>
      <c r="H1321" s="24">
        <v>10000</v>
      </c>
      <c r="I1321" s="3" t="e">
        <f ca="1">MesesATexto(D1321)</f>
        <v>#NAME?</v>
      </c>
      <c r="J1321" s="25">
        <f t="shared" si="20"/>
        <v>45177</v>
      </c>
      <c r="K1321" s="5">
        <v>45177</v>
      </c>
      <c r="Y1321" s="26"/>
      <c r="Z1321" s="5"/>
      <c r="AA1321" s="5"/>
    </row>
    <row r="1322" spans="1:27" s="3" customFormat="1" ht="11.25" customHeight="1" x14ac:dyDescent="0.3">
      <c r="A1322" s="2" t="s">
        <v>25</v>
      </c>
      <c r="B1322" s="3" t="s">
        <v>1995</v>
      </c>
      <c r="C1322" s="22">
        <v>2023</v>
      </c>
      <c r="D1322" s="22">
        <v>9</v>
      </c>
      <c r="E1322" s="22">
        <v>8</v>
      </c>
      <c r="F1322" s="23" t="s">
        <v>30</v>
      </c>
      <c r="G1322" s="24">
        <v>0</v>
      </c>
      <c r="H1322" s="24">
        <v>10000</v>
      </c>
      <c r="I1322" s="3" t="e">
        <f ca="1">MesesATexto(D1322)</f>
        <v>#NAME?</v>
      </c>
      <c r="J1322" s="25">
        <f t="shared" si="20"/>
        <v>45177</v>
      </c>
      <c r="K1322" s="5">
        <v>45177</v>
      </c>
      <c r="Y1322" s="26"/>
      <c r="Z1322" s="5"/>
      <c r="AA1322" s="5"/>
    </row>
    <row r="1323" spans="1:27" s="3" customFormat="1" ht="11.25" customHeight="1" x14ac:dyDescent="0.3">
      <c r="A1323" s="2" t="s">
        <v>25</v>
      </c>
      <c r="B1323" s="3" t="s">
        <v>1996</v>
      </c>
      <c r="C1323" s="22">
        <v>2023</v>
      </c>
      <c r="D1323" s="22">
        <v>9</v>
      </c>
      <c r="E1323" s="22">
        <v>7</v>
      </c>
      <c r="F1323" s="23" t="s">
        <v>1068</v>
      </c>
      <c r="G1323" s="24">
        <v>0</v>
      </c>
      <c r="H1323" s="24">
        <v>6230</v>
      </c>
      <c r="I1323" s="3" t="e">
        <f ca="1">MesesATexto(D1323)</f>
        <v>#NAME?</v>
      </c>
      <c r="J1323" s="25">
        <f t="shared" si="20"/>
        <v>45176</v>
      </c>
      <c r="K1323" s="5">
        <v>45177</v>
      </c>
      <c r="Y1323" s="26"/>
      <c r="Z1323" s="5"/>
      <c r="AA1323" s="5"/>
    </row>
    <row r="1324" spans="1:27" s="3" customFormat="1" ht="11.25" customHeight="1" x14ac:dyDescent="0.3">
      <c r="A1324" s="2" t="s">
        <v>25</v>
      </c>
      <c r="B1324" s="3" t="s">
        <v>1997</v>
      </c>
      <c r="C1324" s="22">
        <v>2023</v>
      </c>
      <c r="D1324" s="22">
        <v>9</v>
      </c>
      <c r="E1324" s="22">
        <v>7</v>
      </c>
      <c r="F1324" s="23" t="s">
        <v>1998</v>
      </c>
      <c r="G1324" s="24">
        <v>0</v>
      </c>
      <c r="H1324" s="24">
        <v>3950</v>
      </c>
      <c r="I1324" s="3" t="e">
        <f ca="1">MesesATexto(D1324)</f>
        <v>#NAME?</v>
      </c>
      <c r="J1324" s="25">
        <f t="shared" si="20"/>
        <v>45176</v>
      </c>
      <c r="K1324" s="5">
        <v>45177</v>
      </c>
      <c r="Y1324" s="26"/>
      <c r="Z1324" s="5"/>
      <c r="AA1324" s="5"/>
    </row>
    <row r="1325" spans="1:27" s="3" customFormat="1" ht="11.25" customHeight="1" x14ac:dyDescent="0.3">
      <c r="A1325" s="2" t="s">
        <v>25</v>
      </c>
      <c r="B1325" s="3" t="s">
        <v>1999</v>
      </c>
      <c r="C1325" s="22">
        <v>2023</v>
      </c>
      <c r="D1325" s="22">
        <v>9</v>
      </c>
      <c r="E1325" s="22">
        <v>7</v>
      </c>
      <c r="F1325" s="23" t="s">
        <v>80</v>
      </c>
      <c r="G1325" s="24">
        <v>0</v>
      </c>
      <c r="H1325" s="24">
        <v>8000</v>
      </c>
      <c r="I1325" s="3" t="e">
        <f ca="1">MesesATexto(D1325)</f>
        <v>#NAME?</v>
      </c>
      <c r="J1325" s="25">
        <f t="shared" si="20"/>
        <v>45176</v>
      </c>
      <c r="K1325" s="5">
        <v>45177</v>
      </c>
      <c r="Y1325" s="26"/>
      <c r="Z1325" s="5"/>
      <c r="AA1325" s="5"/>
    </row>
    <row r="1326" spans="1:27" s="3" customFormat="1" ht="11.25" customHeight="1" x14ac:dyDescent="0.3">
      <c r="A1326" s="2" t="s">
        <v>25</v>
      </c>
      <c r="B1326" s="3" t="s">
        <v>2000</v>
      </c>
      <c r="C1326" s="22">
        <v>2023</v>
      </c>
      <c r="D1326" s="22">
        <v>9</v>
      </c>
      <c r="E1326" s="22">
        <v>6</v>
      </c>
      <c r="F1326" s="23" t="s">
        <v>2001</v>
      </c>
      <c r="G1326" s="24">
        <v>0</v>
      </c>
      <c r="H1326" s="24">
        <v>7563</v>
      </c>
      <c r="I1326" s="3" t="e">
        <f ca="1">MesesATexto(D1326)</f>
        <v>#NAME?</v>
      </c>
      <c r="J1326" s="25">
        <f t="shared" si="20"/>
        <v>45175</v>
      </c>
      <c r="K1326" s="5">
        <v>45177</v>
      </c>
      <c r="Y1326" s="26"/>
      <c r="Z1326" s="5"/>
      <c r="AA1326" s="5"/>
    </row>
    <row r="1327" spans="1:27" s="3" customFormat="1" ht="11.25" customHeight="1" x14ac:dyDescent="0.3">
      <c r="A1327" s="2" t="s">
        <v>25</v>
      </c>
      <c r="B1327" s="3" t="s">
        <v>2002</v>
      </c>
      <c r="C1327" s="22">
        <v>2023</v>
      </c>
      <c r="D1327" s="22">
        <v>9</v>
      </c>
      <c r="E1327" s="22">
        <v>6</v>
      </c>
      <c r="F1327" s="23" t="s">
        <v>751</v>
      </c>
      <c r="G1327" s="24">
        <v>0</v>
      </c>
      <c r="H1327" s="24">
        <v>7450</v>
      </c>
      <c r="I1327" s="3" t="e">
        <f ca="1">MesesATexto(D1327)</f>
        <v>#NAME?</v>
      </c>
      <c r="J1327" s="25">
        <f t="shared" si="20"/>
        <v>45175</v>
      </c>
      <c r="K1327" s="5">
        <v>45177</v>
      </c>
      <c r="Y1327" s="26"/>
      <c r="Z1327" s="5"/>
      <c r="AA1327" s="5"/>
    </row>
    <row r="1328" spans="1:27" s="3" customFormat="1" ht="11.25" customHeight="1" x14ac:dyDescent="0.3">
      <c r="A1328" s="2" t="s">
        <v>25</v>
      </c>
      <c r="B1328" s="3" t="s">
        <v>2003</v>
      </c>
      <c r="C1328" s="22">
        <v>2023</v>
      </c>
      <c r="D1328" s="22">
        <v>9</v>
      </c>
      <c r="E1328" s="22">
        <v>6</v>
      </c>
      <c r="F1328" s="23" t="s">
        <v>773</v>
      </c>
      <c r="G1328" s="24">
        <v>0</v>
      </c>
      <c r="H1328" s="24">
        <v>4563</v>
      </c>
      <c r="I1328" s="3" t="e">
        <f ca="1">MesesATexto(D1328)</f>
        <v>#NAME?</v>
      </c>
      <c r="J1328" s="25">
        <f t="shared" si="20"/>
        <v>45175</v>
      </c>
      <c r="K1328" s="5">
        <v>45177</v>
      </c>
      <c r="Y1328" s="26"/>
      <c r="Z1328" s="5"/>
      <c r="AA1328" s="5"/>
    </row>
    <row r="1329" spans="1:27" s="3" customFormat="1" ht="11.25" customHeight="1" x14ac:dyDescent="0.3">
      <c r="A1329" s="2" t="s">
        <v>25</v>
      </c>
      <c r="B1329" s="3" t="s">
        <v>2004</v>
      </c>
      <c r="C1329" s="22">
        <v>2023</v>
      </c>
      <c r="D1329" s="22">
        <v>9</v>
      </c>
      <c r="E1329" s="22">
        <v>5</v>
      </c>
      <c r="F1329" s="23" t="s">
        <v>80</v>
      </c>
      <c r="G1329" s="24">
        <v>0</v>
      </c>
      <c r="H1329" s="24">
        <v>8000</v>
      </c>
      <c r="I1329" s="3" t="e">
        <f ca="1">MesesATexto(D1329)</f>
        <v>#NAME?</v>
      </c>
      <c r="J1329" s="25">
        <f t="shared" si="20"/>
        <v>45174</v>
      </c>
      <c r="K1329" s="5">
        <v>45177</v>
      </c>
      <c r="Y1329" s="26"/>
      <c r="Z1329" s="5"/>
      <c r="AA1329" s="5"/>
    </row>
    <row r="1330" spans="1:27" s="3" customFormat="1" ht="11.25" customHeight="1" x14ac:dyDescent="0.3">
      <c r="A1330" s="2" t="s">
        <v>25</v>
      </c>
      <c r="B1330" s="3" t="s">
        <v>2005</v>
      </c>
      <c r="C1330" s="22">
        <v>2023</v>
      </c>
      <c r="D1330" s="22">
        <v>9</v>
      </c>
      <c r="E1330" s="22">
        <v>5</v>
      </c>
      <c r="F1330" s="23" t="s">
        <v>775</v>
      </c>
      <c r="G1330" s="24">
        <v>0</v>
      </c>
      <c r="H1330" s="24">
        <v>6500</v>
      </c>
      <c r="I1330" s="3" t="e">
        <f ca="1">MesesATexto(D1330)</f>
        <v>#NAME?</v>
      </c>
      <c r="J1330" s="25">
        <f t="shared" si="20"/>
        <v>45174</v>
      </c>
      <c r="K1330" s="5">
        <v>45177</v>
      </c>
      <c r="Y1330" s="26"/>
      <c r="Z1330" s="5"/>
      <c r="AA1330" s="5"/>
    </row>
    <row r="1331" spans="1:27" s="3" customFormat="1" ht="11.25" customHeight="1" x14ac:dyDescent="0.3">
      <c r="A1331" s="2" t="s">
        <v>25</v>
      </c>
      <c r="B1331" s="3" t="s">
        <v>2006</v>
      </c>
      <c r="C1331" s="22">
        <v>2023</v>
      </c>
      <c r="D1331" s="22">
        <v>9</v>
      </c>
      <c r="E1331" s="22">
        <v>4</v>
      </c>
      <c r="F1331" s="23" t="s">
        <v>36</v>
      </c>
      <c r="G1331" s="24">
        <v>0</v>
      </c>
      <c r="H1331" s="24">
        <v>6000</v>
      </c>
      <c r="I1331" s="3" t="e">
        <f ca="1">MesesATexto(D1331)</f>
        <v>#NAME?</v>
      </c>
      <c r="J1331" s="25">
        <f t="shared" si="20"/>
        <v>45173</v>
      </c>
      <c r="K1331" s="5">
        <v>45177</v>
      </c>
      <c r="Y1331" s="26"/>
      <c r="Z1331" s="5"/>
      <c r="AA1331" s="5"/>
    </row>
    <row r="1332" spans="1:27" s="3" customFormat="1" ht="11.25" customHeight="1" x14ac:dyDescent="0.3">
      <c r="A1332" s="2" t="s">
        <v>25</v>
      </c>
      <c r="B1332" s="3" t="s">
        <v>2007</v>
      </c>
      <c r="C1332" s="22">
        <v>2023</v>
      </c>
      <c r="D1332" s="22">
        <v>9</v>
      </c>
      <c r="E1332" s="22">
        <v>4</v>
      </c>
      <c r="F1332" s="23" t="s">
        <v>30</v>
      </c>
      <c r="G1332" s="24">
        <v>0</v>
      </c>
      <c r="H1332" s="24">
        <v>10000</v>
      </c>
      <c r="I1332" s="3" t="e">
        <f ca="1">MesesATexto(D1332)</f>
        <v>#NAME?</v>
      </c>
      <c r="J1332" s="25">
        <f t="shared" si="20"/>
        <v>45173</v>
      </c>
      <c r="K1332" s="5">
        <v>45177</v>
      </c>
      <c r="Y1332" s="26"/>
      <c r="Z1332" s="5"/>
      <c r="AA1332" s="5"/>
    </row>
    <row r="1333" spans="1:27" s="3" customFormat="1" ht="11.25" customHeight="1" x14ac:dyDescent="0.3">
      <c r="A1333" s="2" t="s">
        <v>25</v>
      </c>
      <c r="B1333" s="3" t="s">
        <v>2008</v>
      </c>
      <c r="C1333" s="22">
        <v>2023</v>
      </c>
      <c r="D1333" s="22">
        <v>9</v>
      </c>
      <c r="E1333" s="22">
        <v>4</v>
      </c>
      <c r="F1333" s="23" t="s">
        <v>751</v>
      </c>
      <c r="G1333" s="24"/>
      <c r="H1333" s="24">
        <v>7450</v>
      </c>
      <c r="I1333" s="3" t="e">
        <f ca="1">MesesATexto(D1333)</f>
        <v>#NAME?</v>
      </c>
      <c r="J1333" s="25">
        <f t="shared" si="20"/>
        <v>45173</v>
      </c>
      <c r="K1333" s="5">
        <v>45177</v>
      </c>
      <c r="Y1333" s="26"/>
      <c r="Z1333" s="5"/>
      <c r="AA1333" s="5"/>
    </row>
    <row r="1334" spans="1:27" s="3" customFormat="1" ht="11.25" customHeight="1" x14ac:dyDescent="0.3">
      <c r="A1334" s="2" t="s">
        <v>25</v>
      </c>
      <c r="B1334" s="3" t="s">
        <v>2009</v>
      </c>
      <c r="C1334" s="22">
        <v>2023</v>
      </c>
      <c r="D1334" s="22">
        <v>9</v>
      </c>
      <c r="E1334" s="22">
        <v>5</v>
      </c>
      <c r="F1334" s="23" t="s">
        <v>2010</v>
      </c>
      <c r="G1334" s="24">
        <v>0</v>
      </c>
      <c r="H1334" s="24">
        <v>7800</v>
      </c>
      <c r="I1334" s="3" t="e">
        <f ca="1">MesesATexto(D1334)</f>
        <v>#NAME?</v>
      </c>
      <c r="J1334" s="25">
        <f t="shared" si="20"/>
        <v>45174</v>
      </c>
      <c r="K1334" s="5">
        <v>45177</v>
      </c>
      <c r="Y1334" s="26"/>
      <c r="Z1334" s="5"/>
      <c r="AA1334" s="5"/>
    </row>
    <row r="1335" spans="1:27" s="3" customFormat="1" ht="11.25" customHeight="1" x14ac:dyDescent="0.3">
      <c r="A1335" s="2" t="s">
        <v>2011</v>
      </c>
      <c r="B1335" s="3" t="s">
        <v>2012</v>
      </c>
      <c r="C1335" s="22">
        <v>2023</v>
      </c>
      <c r="D1335" s="22">
        <v>8</v>
      </c>
      <c r="E1335" s="22">
        <v>21</v>
      </c>
      <c r="F1335" s="23" t="s">
        <v>2013</v>
      </c>
      <c r="G1335" s="24">
        <v>0</v>
      </c>
      <c r="H1335" s="24">
        <v>105</v>
      </c>
      <c r="I1335" s="3" t="e">
        <f ca="1">MesesATexto(D1335)</f>
        <v>#NAME?</v>
      </c>
      <c r="J1335" s="25">
        <f t="shared" si="20"/>
        <v>45159</v>
      </c>
      <c r="K1335" s="5">
        <v>45177</v>
      </c>
      <c r="Y1335" s="26"/>
      <c r="Z1335" s="5"/>
      <c r="AA1335" s="5"/>
    </row>
    <row r="1336" spans="1:27" s="3" customFormat="1" ht="11.25" customHeight="1" x14ac:dyDescent="0.3">
      <c r="A1336" s="2" t="s">
        <v>2014</v>
      </c>
      <c r="B1336" s="3" t="s">
        <v>2015</v>
      </c>
      <c r="C1336" s="22">
        <v>2023</v>
      </c>
      <c r="D1336" s="22">
        <v>8</v>
      </c>
      <c r="E1336" s="22">
        <v>21</v>
      </c>
      <c r="F1336" s="23" t="s">
        <v>2016</v>
      </c>
      <c r="G1336" s="24">
        <v>128.9</v>
      </c>
      <c r="H1336" s="24">
        <v>845</v>
      </c>
      <c r="I1336" s="3" t="e">
        <f ca="1">MesesATexto(D1336)</f>
        <v>#NAME?</v>
      </c>
      <c r="J1336" s="25">
        <f t="shared" si="20"/>
        <v>45159</v>
      </c>
      <c r="K1336" s="5">
        <v>45177</v>
      </c>
      <c r="Y1336" s="26"/>
      <c r="Z1336" s="5"/>
      <c r="AA1336" s="5"/>
    </row>
    <row r="1337" spans="1:27" s="3" customFormat="1" ht="11.25" customHeight="1" x14ac:dyDescent="0.3">
      <c r="A1337" s="2" t="s">
        <v>25</v>
      </c>
      <c r="B1337" s="3" t="s">
        <v>2017</v>
      </c>
      <c r="C1337" s="22">
        <v>2023</v>
      </c>
      <c r="D1337" s="22">
        <v>8</v>
      </c>
      <c r="E1337" s="22">
        <v>18</v>
      </c>
      <c r="F1337" s="23" t="s">
        <v>30</v>
      </c>
      <c r="G1337" s="24"/>
      <c r="H1337" s="24">
        <v>10000</v>
      </c>
      <c r="I1337" s="3" t="e">
        <f ca="1">MesesATexto(D1337)</f>
        <v>#NAME?</v>
      </c>
      <c r="J1337" s="25">
        <f t="shared" si="20"/>
        <v>45156</v>
      </c>
      <c r="K1337" s="5">
        <v>45174</v>
      </c>
      <c r="Y1337" s="26"/>
      <c r="Z1337" s="5"/>
      <c r="AA1337" s="5"/>
    </row>
    <row r="1338" spans="1:27" s="3" customFormat="1" ht="11.25" customHeight="1" x14ac:dyDescent="0.3">
      <c r="A1338" s="2" t="s">
        <v>1240</v>
      </c>
      <c r="B1338" s="3" t="s">
        <v>2018</v>
      </c>
      <c r="C1338" s="22">
        <v>2023</v>
      </c>
      <c r="D1338" s="22">
        <v>9</v>
      </c>
      <c r="E1338" s="22">
        <v>5</v>
      </c>
      <c r="F1338" s="23" t="s">
        <v>2019</v>
      </c>
      <c r="G1338" s="24">
        <v>0</v>
      </c>
      <c r="H1338" s="24">
        <v>1362.36</v>
      </c>
      <c r="I1338" s="3" t="e">
        <f ca="1">MesesATexto(D1338)</f>
        <v>#NAME?</v>
      </c>
      <c r="J1338" s="25">
        <f t="shared" si="20"/>
        <v>45174</v>
      </c>
      <c r="K1338" s="5">
        <v>45174</v>
      </c>
      <c r="Y1338" s="26"/>
      <c r="Z1338" s="5"/>
      <c r="AA1338" s="5"/>
    </row>
    <row r="1339" spans="1:27" s="3" customFormat="1" ht="11.25" customHeight="1" x14ac:dyDescent="0.3">
      <c r="A1339" s="2" t="s">
        <v>1240</v>
      </c>
      <c r="B1339" s="3" t="s">
        <v>2020</v>
      </c>
      <c r="C1339" s="22">
        <v>2023</v>
      </c>
      <c r="D1339" s="22">
        <v>9</v>
      </c>
      <c r="E1339" s="22">
        <v>5</v>
      </c>
      <c r="F1339" s="23" t="s">
        <v>2021</v>
      </c>
      <c r="G1339" s="24">
        <v>0</v>
      </c>
      <c r="H1339" s="24">
        <v>610</v>
      </c>
      <c r="I1339" s="3" t="e">
        <f ca="1">MesesATexto(D1339)</f>
        <v>#NAME?</v>
      </c>
      <c r="J1339" s="25">
        <f t="shared" si="20"/>
        <v>45174</v>
      </c>
      <c r="K1339" s="5">
        <v>45174</v>
      </c>
      <c r="Y1339" s="26"/>
      <c r="Z1339" s="5"/>
      <c r="AA1339" s="5"/>
    </row>
    <row r="1340" spans="1:27" s="3" customFormat="1" ht="11.25" customHeight="1" x14ac:dyDescent="0.3">
      <c r="A1340" s="2" t="s">
        <v>114</v>
      </c>
      <c r="B1340" s="3" t="s">
        <v>2022</v>
      </c>
      <c r="C1340" s="22">
        <v>2023</v>
      </c>
      <c r="D1340" s="22">
        <v>9</v>
      </c>
      <c r="E1340" s="22">
        <v>5</v>
      </c>
      <c r="F1340" s="23" t="s">
        <v>2023</v>
      </c>
      <c r="G1340" s="24">
        <v>0</v>
      </c>
      <c r="H1340" s="24">
        <v>1710</v>
      </c>
      <c r="I1340" s="3" t="e">
        <f ca="1">MesesATexto(D1340)</f>
        <v>#NAME?</v>
      </c>
      <c r="J1340" s="25">
        <f t="shared" si="20"/>
        <v>45174</v>
      </c>
      <c r="K1340" s="5">
        <v>45174</v>
      </c>
      <c r="Y1340" s="26"/>
      <c r="Z1340" s="5"/>
      <c r="AA1340" s="5"/>
    </row>
    <row r="1341" spans="1:27" s="3" customFormat="1" ht="11.25" customHeight="1" x14ac:dyDescent="0.3">
      <c r="A1341" s="2" t="s">
        <v>38</v>
      </c>
      <c r="B1341" s="3" t="s">
        <v>2024</v>
      </c>
      <c r="C1341" s="22">
        <v>2023</v>
      </c>
      <c r="D1341" s="22">
        <v>8</v>
      </c>
      <c r="E1341" s="22">
        <v>10</v>
      </c>
      <c r="F1341" s="23" t="s">
        <v>40</v>
      </c>
      <c r="G1341" s="24"/>
      <c r="H1341" s="24">
        <v>25000</v>
      </c>
      <c r="I1341" s="3" t="e">
        <f ca="1">MesesATexto(D1341)</f>
        <v>#NAME?</v>
      </c>
      <c r="J1341" s="25">
        <f t="shared" si="20"/>
        <v>45148</v>
      </c>
      <c r="K1341" s="5">
        <v>45174</v>
      </c>
      <c r="Y1341" s="26"/>
      <c r="Z1341" s="5"/>
      <c r="AA1341" s="5"/>
    </row>
    <row r="1342" spans="1:27" s="3" customFormat="1" ht="11.25" customHeight="1" x14ac:dyDescent="0.3">
      <c r="A1342" s="2" t="s">
        <v>47</v>
      </c>
      <c r="B1342" s="3" t="s">
        <v>2025</v>
      </c>
      <c r="C1342" s="22">
        <v>2023</v>
      </c>
      <c r="D1342" s="22">
        <v>9</v>
      </c>
      <c r="E1342" s="22">
        <v>1</v>
      </c>
      <c r="F1342" s="23" t="s">
        <v>175</v>
      </c>
      <c r="G1342" s="24">
        <v>0</v>
      </c>
      <c r="H1342" s="24">
        <v>217100</v>
      </c>
      <c r="I1342" s="3" t="e">
        <f ca="1">MesesATexto(D1342)</f>
        <v>#NAME?</v>
      </c>
      <c r="J1342" s="25">
        <f t="shared" si="20"/>
        <v>45170</v>
      </c>
      <c r="K1342" s="5">
        <v>45170</v>
      </c>
      <c r="Y1342" s="26"/>
      <c r="Z1342" s="5"/>
      <c r="AA1342" s="5"/>
    </row>
    <row r="1343" spans="1:27" s="3" customFormat="1" ht="11.25" customHeight="1" x14ac:dyDescent="0.3">
      <c r="A1343" s="2" t="s">
        <v>25</v>
      </c>
      <c r="B1343" s="3" t="s">
        <v>2026</v>
      </c>
      <c r="C1343" s="22">
        <v>2023</v>
      </c>
      <c r="D1343" s="22">
        <v>9</v>
      </c>
      <c r="E1343" s="22">
        <v>1</v>
      </c>
      <c r="F1343" s="23" t="s">
        <v>33</v>
      </c>
      <c r="G1343" s="24">
        <v>0</v>
      </c>
      <c r="H1343" s="24">
        <v>4000</v>
      </c>
      <c r="I1343" s="3" t="e">
        <f ca="1">MesesATexto(D1343)</f>
        <v>#NAME?</v>
      </c>
      <c r="J1343" s="25">
        <f t="shared" si="20"/>
        <v>45170</v>
      </c>
      <c r="K1343" s="5">
        <v>45170</v>
      </c>
      <c r="Y1343" s="26"/>
      <c r="Z1343" s="5"/>
      <c r="AA1343" s="5"/>
    </row>
    <row r="1344" spans="1:27" s="3" customFormat="1" ht="11.25" customHeight="1" x14ac:dyDescent="0.3">
      <c r="A1344" s="2" t="s">
        <v>25</v>
      </c>
      <c r="B1344" s="3" t="s">
        <v>2027</v>
      </c>
      <c r="C1344" s="22">
        <v>2023</v>
      </c>
      <c r="D1344" s="22">
        <v>9</v>
      </c>
      <c r="E1344" s="22">
        <v>1</v>
      </c>
      <c r="F1344" s="23" t="s">
        <v>80</v>
      </c>
      <c r="G1344" s="24">
        <v>0</v>
      </c>
      <c r="H1344" s="24">
        <v>8000</v>
      </c>
      <c r="I1344" s="3" t="e">
        <f ca="1">MesesATexto(D1344)</f>
        <v>#NAME?</v>
      </c>
      <c r="J1344" s="25">
        <f t="shared" si="20"/>
        <v>45170</v>
      </c>
      <c r="K1344" s="5">
        <v>45170</v>
      </c>
      <c r="Y1344" s="26"/>
      <c r="Z1344" s="5"/>
      <c r="AA1344" s="5"/>
    </row>
    <row r="1345" spans="1:27" s="3" customFormat="1" ht="11.25" customHeight="1" x14ac:dyDescent="0.3">
      <c r="A1345" s="2" t="s">
        <v>25</v>
      </c>
      <c r="B1345" s="3" t="s">
        <v>2028</v>
      </c>
      <c r="C1345" s="22">
        <v>2023</v>
      </c>
      <c r="D1345" s="22">
        <v>9</v>
      </c>
      <c r="E1345" s="22">
        <v>1</v>
      </c>
      <c r="F1345" s="23" t="s">
        <v>30</v>
      </c>
      <c r="G1345" s="24"/>
      <c r="H1345" s="24">
        <v>10000</v>
      </c>
      <c r="I1345" s="3" t="e">
        <f ca="1">MesesATexto(D1345)</f>
        <v>#NAME?</v>
      </c>
      <c r="J1345" s="25">
        <f t="shared" si="20"/>
        <v>45170</v>
      </c>
      <c r="K1345" s="5">
        <v>45170</v>
      </c>
      <c r="Y1345" s="26"/>
      <c r="Z1345" s="5"/>
      <c r="AA1345" s="5"/>
    </row>
    <row r="1346" spans="1:27" s="3" customFormat="1" ht="11.25" customHeight="1" x14ac:dyDescent="0.3">
      <c r="A1346" s="2" t="s">
        <v>59</v>
      </c>
      <c r="B1346" s="3" t="s">
        <v>2029</v>
      </c>
      <c r="C1346" s="22">
        <v>2023</v>
      </c>
      <c r="D1346" s="22">
        <v>8</v>
      </c>
      <c r="E1346" s="22">
        <v>25</v>
      </c>
      <c r="F1346" s="23" t="s">
        <v>2030</v>
      </c>
      <c r="G1346" s="24">
        <v>1418.26</v>
      </c>
      <c r="H1346" s="24">
        <v>6145.79</v>
      </c>
      <c r="I1346" s="3" t="e">
        <f ca="1">MesesATexto(D1346)</f>
        <v>#NAME?</v>
      </c>
      <c r="J1346" s="25">
        <f t="shared" si="20"/>
        <v>45163</v>
      </c>
      <c r="K1346" s="5">
        <v>45170</v>
      </c>
      <c r="Y1346" s="26"/>
      <c r="Z1346" s="5"/>
      <c r="AA1346" s="5"/>
    </row>
    <row r="1347" spans="1:27" s="3" customFormat="1" ht="11.25" customHeight="1" x14ac:dyDescent="0.3">
      <c r="A1347" s="2" t="s">
        <v>38</v>
      </c>
      <c r="B1347" s="3" t="s">
        <v>2031</v>
      </c>
      <c r="C1347" s="22">
        <v>2023</v>
      </c>
      <c r="D1347" s="22">
        <v>8</v>
      </c>
      <c r="E1347" s="22">
        <v>29</v>
      </c>
      <c r="F1347" s="23" t="s">
        <v>40</v>
      </c>
      <c r="G1347" s="24"/>
      <c r="H1347" s="24">
        <v>25000</v>
      </c>
      <c r="I1347" s="3" t="e">
        <f ca="1">MesesATexto(D1347)</f>
        <v>#NAME?</v>
      </c>
      <c r="J1347" s="25">
        <f t="shared" si="20"/>
        <v>45167</v>
      </c>
      <c r="K1347" s="5">
        <v>45170</v>
      </c>
      <c r="Y1347" s="26"/>
      <c r="Z1347" s="5"/>
      <c r="AA1347" s="5"/>
    </row>
    <row r="1348" spans="1:27" s="3" customFormat="1" ht="11.25" customHeight="1" x14ac:dyDescent="0.3">
      <c r="A1348" s="2" t="s">
        <v>25</v>
      </c>
      <c r="B1348" s="3" t="s">
        <v>2032</v>
      </c>
      <c r="C1348" s="22">
        <v>2023</v>
      </c>
      <c r="D1348" s="22">
        <v>8</v>
      </c>
      <c r="E1348" s="22">
        <v>31</v>
      </c>
      <c r="F1348" s="23" t="s">
        <v>818</v>
      </c>
      <c r="G1348" s="24">
        <v>0</v>
      </c>
      <c r="H1348" s="24">
        <v>6930</v>
      </c>
      <c r="I1348" s="3" t="e">
        <f ca="1">MesesATexto(D1348)</f>
        <v>#NAME?</v>
      </c>
      <c r="J1348" s="25">
        <f t="shared" si="20"/>
        <v>45169</v>
      </c>
      <c r="K1348" s="5">
        <v>45170</v>
      </c>
      <c r="Y1348" s="26"/>
      <c r="Z1348" s="5"/>
      <c r="AA1348" s="5"/>
    </row>
    <row r="1349" spans="1:27" s="3" customFormat="1" ht="11.25" customHeight="1" x14ac:dyDescent="0.3">
      <c r="A1349" s="2" t="s">
        <v>25</v>
      </c>
      <c r="B1349" s="3" t="s">
        <v>2033</v>
      </c>
      <c r="C1349" s="22">
        <v>2023</v>
      </c>
      <c r="D1349" s="22">
        <v>8</v>
      </c>
      <c r="E1349" s="22">
        <v>31</v>
      </c>
      <c r="F1349" s="23" t="s">
        <v>2034</v>
      </c>
      <c r="G1349" s="24">
        <v>0</v>
      </c>
      <c r="H1349" s="24">
        <v>8523</v>
      </c>
      <c r="I1349" s="3" t="e">
        <f ca="1">MesesATexto(D1349)</f>
        <v>#NAME?</v>
      </c>
      <c r="J1349" s="25">
        <f t="shared" si="20"/>
        <v>45169</v>
      </c>
      <c r="K1349" s="5">
        <v>45170</v>
      </c>
      <c r="Y1349" s="26"/>
      <c r="Z1349" s="5"/>
      <c r="AA1349" s="5"/>
    </row>
    <row r="1350" spans="1:27" s="3" customFormat="1" ht="11.25" customHeight="1" x14ac:dyDescent="0.3">
      <c r="A1350" s="2" t="s">
        <v>25</v>
      </c>
      <c r="B1350" s="3" t="s">
        <v>2035</v>
      </c>
      <c r="C1350" s="22">
        <v>2023</v>
      </c>
      <c r="D1350" s="22">
        <v>8</v>
      </c>
      <c r="E1350" s="22">
        <v>30</v>
      </c>
      <c r="F1350" s="23" t="s">
        <v>36</v>
      </c>
      <c r="G1350" s="24">
        <v>0</v>
      </c>
      <c r="H1350" s="24">
        <v>6000</v>
      </c>
      <c r="I1350" s="3" t="e">
        <f ca="1">MesesATexto(D1350)</f>
        <v>#NAME?</v>
      </c>
      <c r="J1350" s="25">
        <f t="shared" si="20"/>
        <v>45168</v>
      </c>
      <c r="K1350" s="5">
        <v>45170</v>
      </c>
      <c r="Y1350" s="26"/>
      <c r="Z1350" s="5"/>
      <c r="AA1350" s="5"/>
    </row>
    <row r="1351" spans="1:27" s="3" customFormat="1" ht="11.25" customHeight="1" x14ac:dyDescent="0.3">
      <c r="A1351" s="2" t="s">
        <v>25</v>
      </c>
      <c r="B1351" s="3" t="s">
        <v>2036</v>
      </c>
      <c r="C1351" s="22">
        <v>2023</v>
      </c>
      <c r="D1351" s="22">
        <v>8</v>
      </c>
      <c r="E1351" s="22">
        <v>30</v>
      </c>
      <c r="F1351" s="23" t="s">
        <v>68</v>
      </c>
      <c r="G1351" s="24">
        <v>0</v>
      </c>
      <c r="H1351" s="24">
        <v>7000</v>
      </c>
      <c r="I1351" s="3" t="e">
        <f ca="1">MesesATexto(D1351)</f>
        <v>#NAME?</v>
      </c>
      <c r="J1351" s="25">
        <f t="shared" si="20"/>
        <v>45168</v>
      </c>
      <c r="K1351" s="5">
        <v>45170</v>
      </c>
      <c r="Y1351" s="26"/>
      <c r="Z1351" s="5"/>
      <c r="AA1351" s="5"/>
    </row>
    <row r="1352" spans="1:27" s="3" customFormat="1" ht="11.25" customHeight="1" x14ac:dyDescent="0.3">
      <c r="A1352" s="2" t="s">
        <v>25</v>
      </c>
      <c r="B1352" s="3" t="s">
        <v>2037</v>
      </c>
      <c r="C1352" s="22">
        <v>2023</v>
      </c>
      <c r="D1352" s="22">
        <v>8</v>
      </c>
      <c r="E1352" s="22">
        <v>30</v>
      </c>
      <c r="F1352" s="23" t="s">
        <v>30</v>
      </c>
      <c r="G1352" s="24">
        <v>0</v>
      </c>
      <c r="H1352" s="24">
        <v>10000</v>
      </c>
      <c r="I1352" s="3" t="e">
        <f ca="1">MesesATexto(D1352)</f>
        <v>#NAME?</v>
      </c>
      <c r="J1352" s="25">
        <f t="shared" si="20"/>
        <v>45168</v>
      </c>
      <c r="K1352" s="5">
        <v>45170</v>
      </c>
      <c r="Y1352" s="26"/>
      <c r="Z1352" s="5"/>
      <c r="AA1352" s="5"/>
    </row>
    <row r="1353" spans="1:27" s="3" customFormat="1" ht="11.25" customHeight="1" x14ac:dyDescent="0.3">
      <c r="A1353" s="2" t="s">
        <v>25</v>
      </c>
      <c r="B1353" s="3" t="s">
        <v>2038</v>
      </c>
      <c r="C1353" s="22">
        <v>2023</v>
      </c>
      <c r="D1353" s="22">
        <v>8</v>
      </c>
      <c r="E1353" s="22">
        <v>29</v>
      </c>
      <c r="F1353" s="23" t="s">
        <v>2039</v>
      </c>
      <c r="G1353" s="24">
        <v>0</v>
      </c>
      <c r="H1353" s="24">
        <v>3523</v>
      </c>
      <c r="I1353" s="3" t="e">
        <f ca="1">MesesATexto(D1353)</f>
        <v>#NAME?</v>
      </c>
      <c r="J1353" s="25">
        <f t="shared" ref="J1353:J1416" si="21">DATE(C1353,D1353,E1353)</f>
        <v>45167</v>
      </c>
      <c r="K1353" s="5">
        <v>45170</v>
      </c>
      <c r="Y1353" s="26"/>
      <c r="Z1353" s="5"/>
      <c r="AA1353" s="5"/>
    </row>
    <row r="1354" spans="1:27" s="3" customFormat="1" ht="11.25" customHeight="1" x14ac:dyDescent="0.3">
      <c r="A1354" s="2" t="s">
        <v>25</v>
      </c>
      <c r="B1354" s="3" t="s">
        <v>2040</v>
      </c>
      <c r="C1354" s="22">
        <v>2023</v>
      </c>
      <c r="D1354" s="22">
        <v>8</v>
      </c>
      <c r="E1354" s="22">
        <v>29</v>
      </c>
      <c r="F1354" s="23" t="s">
        <v>1121</v>
      </c>
      <c r="G1354" s="24">
        <v>0</v>
      </c>
      <c r="H1354" s="24">
        <v>7400</v>
      </c>
      <c r="I1354" s="3" t="e">
        <f ca="1">MesesATexto(D1354)</f>
        <v>#NAME?</v>
      </c>
      <c r="J1354" s="25">
        <f t="shared" si="21"/>
        <v>45167</v>
      </c>
      <c r="K1354" s="5">
        <v>45170</v>
      </c>
      <c r="Y1354" s="26"/>
      <c r="Z1354" s="5"/>
      <c r="AA1354" s="5"/>
    </row>
    <row r="1355" spans="1:27" s="3" customFormat="1" ht="11.25" customHeight="1" x14ac:dyDescent="0.3">
      <c r="A1355" s="2" t="s">
        <v>25</v>
      </c>
      <c r="B1355" s="3" t="s">
        <v>2041</v>
      </c>
      <c r="C1355" s="22">
        <v>2023</v>
      </c>
      <c r="D1355" s="22">
        <v>8</v>
      </c>
      <c r="E1355" s="22">
        <v>28</v>
      </c>
      <c r="F1355" s="23" t="s">
        <v>30</v>
      </c>
      <c r="G1355" s="24">
        <v>0</v>
      </c>
      <c r="H1355" s="24">
        <v>10000</v>
      </c>
      <c r="I1355" s="3" t="e">
        <f ca="1">MesesATexto(D1355)</f>
        <v>#NAME?</v>
      </c>
      <c r="J1355" s="25">
        <f t="shared" si="21"/>
        <v>45166</v>
      </c>
      <c r="K1355" s="5">
        <v>45170</v>
      </c>
      <c r="Y1355" s="26"/>
      <c r="Z1355" s="5"/>
      <c r="AA1355" s="5"/>
    </row>
    <row r="1356" spans="1:27" s="3" customFormat="1" ht="11.25" customHeight="1" x14ac:dyDescent="0.3">
      <c r="A1356" s="2" t="s">
        <v>25</v>
      </c>
      <c r="B1356" s="3" t="s">
        <v>2042</v>
      </c>
      <c r="C1356" s="22">
        <v>2023</v>
      </c>
      <c r="D1356" s="22">
        <v>8</v>
      </c>
      <c r="E1356" s="22">
        <v>28</v>
      </c>
      <c r="F1356" s="23" t="s">
        <v>36</v>
      </c>
      <c r="G1356" s="24">
        <v>0</v>
      </c>
      <c r="H1356" s="24">
        <v>6000</v>
      </c>
      <c r="I1356" s="3" t="e">
        <f ca="1">MesesATexto(D1356)</f>
        <v>#NAME?</v>
      </c>
      <c r="J1356" s="25">
        <f t="shared" si="21"/>
        <v>45166</v>
      </c>
      <c r="K1356" s="5">
        <v>45170</v>
      </c>
      <c r="Y1356" s="26"/>
      <c r="Z1356" s="5"/>
      <c r="AA1356" s="5"/>
    </row>
    <row r="1357" spans="1:27" s="3" customFormat="1" ht="11.25" customHeight="1" x14ac:dyDescent="0.3">
      <c r="A1357" s="2" t="s">
        <v>25</v>
      </c>
      <c r="B1357" s="3" t="s">
        <v>2043</v>
      </c>
      <c r="C1357" s="22">
        <v>2023</v>
      </c>
      <c r="D1357" s="22">
        <v>8</v>
      </c>
      <c r="E1357" s="22">
        <v>28</v>
      </c>
      <c r="F1357" s="23" t="s">
        <v>70</v>
      </c>
      <c r="G1357" s="24">
        <v>0</v>
      </c>
      <c r="H1357" s="24">
        <v>5000</v>
      </c>
      <c r="I1357" s="3" t="e">
        <f ca="1">MesesATexto(D1357)</f>
        <v>#NAME?</v>
      </c>
      <c r="J1357" s="25">
        <f t="shared" si="21"/>
        <v>45166</v>
      </c>
      <c r="K1357" s="5">
        <v>45170</v>
      </c>
      <c r="Y1357" s="26"/>
      <c r="Z1357" s="5"/>
      <c r="AA1357" s="5"/>
    </row>
    <row r="1358" spans="1:27" s="3" customFormat="1" ht="11.25" customHeight="1" x14ac:dyDescent="0.3">
      <c r="A1358" s="2" t="s">
        <v>25</v>
      </c>
      <c r="B1358" s="3" t="s">
        <v>2044</v>
      </c>
      <c r="C1358" s="22">
        <v>2023</v>
      </c>
      <c r="D1358" s="22">
        <v>8</v>
      </c>
      <c r="E1358" s="22">
        <v>27</v>
      </c>
      <c r="F1358" s="23" t="s">
        <v>2045</v>
      </c>
      <c r="G1358" s="24">
        <v>0</v>
      </c>
      <c r="H1358" s="24">
        <v>4630</v>
      </c>
      <c r="I1358" s="3" t="e">
        <f ca="1">MesesATexto(D1358)</f>
        <v>#NAME?</v>
      </c>
      <c r="J1358" s="25">
        <f t="shared" si="21"/>
        <v>45165</v>
      </c>
      <c r="K1358" s="5">
        <v>45170</v>
      </c>
      <c r="Y1358" s="26"/>
      <c r="Z1358" s="5"/>
      <c r="AA1358" s="5"/>
    </row>
    <row r="1359" spans="1:27" s="3" customFormat="1" ht="11.25" customHeight="1" x14ac:dyDescent="0.3">
      <c r="A1359" s="2" t="s">
        <v>25</v>
      </c>
      <c r="B1359" s="3" t="s">
        <v>2046</v>
      </c>
      <c r="C1359" s="22">
        <v>2023</v>
      </c>
      <c r="D1359" s="22">
        <v>8</v>
      </c>
      <c r="E1359" s="22">
        <v>27</v>
      </c>
      <c r="F1359" s="23" t="s">
        <v>653</v>
      </c>
      <c r="G1359" s="24">
        <v>0</v>
      </c>
      <c r="H1359" s="24">
        <v>7850</v>
      </c>
      <c r="I1359" s="3" t="e">
        <f ca="1">MesesATexto(D1359)</f>
        <v>#NAME?</v>
      </c>
      <c r="J1359" s="25">
        <f t="shared" si="21"/>
        <v>45165</v>
      </c>
      <c r="K1359" s="5">
        <v>45170</v>
      </c>
      <c r="Y1359" s="26"/>
      <c r="Z1359" s="5"/>
      <c r="AA1359" s="5"/>
    </row>
    <row r="1360" spans="1:27" s="3" customFormat="1" ht="11.25" customHeight="1" x14ac:dyDescent="0.3">
      <c r="A1360" s="2" t="s">
        <v>25</v>
      </c>
      <c r="B1360" s="3" t="s">
        <v>2047</v>
      </c>
      <c r="C1360" s="22">
        <v>2023</v>
      </c>
      <c r="D1360" s="22">
        <v>8</v>
      </c>
      <c r="E1360" s="22">
        <v>27</v>
      </c>
      <c r="F1360" s="23" t="s">
        <v>36</v>
      </c>
      <c r="G1360" s="24"/>
      <c r="H1360" s="24">
        <v>6000</v>
      </c>
      <c r="I1360" s="3" t="e">
        <f ca="1">MesesATexto(D1360)</f>
        <v>#NAME?</v>
      </c>
      <c r="J1360" s="25">
        <f t="shared" si="21"/>
        <v>45165</v>
      </c>
      <c r="K1360" s="5">
        <v>45170</v>
      </c>
      <c r="Y1360" s="26"/>
      <c r="Z1360" s="5"/>
      <c r="AA1360" s="5"/>
    </row>
    <row r="1361" spans="1:27" s="3" customFormat="1" ht="11.25" customHeight="1" x14ac:dyDescent="0.3">
      <c r="A1361" s="2" t="s">
        <v>25</v>
      </c>
      <c r="B1361" s="3" t="s">
        <v>2048</v>
      </c>
      <c r="C1361" s="22">
        <v>2023</v>
      </c>
      <c r="D1361" s="22">
        <v>8</v>
      </c>
      <c r="E1361" s="22">
        <v>31</v>
      </c>
      <c r="F1361" s="23" t="s">
        <v>338</v>
      </c>
      <c r="G1361" s="24">
        <v>0</v>
      </c>
      <c r="H1361" s="24">
        <v>7500</v>
      </c>
      <c r="I1361" s="3" t="e">
        <f ca="1">MesesATexto(D1361)</f>
        <v>#NAME?</v>
      </c>
      <c r="J1361" s="25">
        <f t="shared" si="21"/>
        <v>45169</v>
      </c>
      <c r="K1361" s="5">
        <v>45169</v>
      </c>
      <c r="Y1361" s="26"/>
      <c r="Z1361" s="5"/>
      <c r="AA1361" s="5"/>
    </row>
    <row r="1362" spans="1:27" s="3" customFormat="1" ht="11.25" customHeight="1" x14ac:dyDescent="0.3">
      <c r="A1362" s="2" t="s">
        <v>101</v>
      </c>
      <c r="B1362" s="3" t="s">
        <v>2049</v>
      </c>
      <c r="C1362" s="22">
        <v>2023</v>
      </c>
      <c r="D1362" s="22">
        <v>8</v>
      </c>
      <c r="E1362" s="22">
        <v>28</v>
      </c>
      <c r="F1362" s="23" t="s">
        <v>2050</v>
      </c>
      <c r="G1362" s="24">
        <v>2250</v>
      </c>
      <c r="H1362" s="24">
        <v>14750.01</v>
      </c>
      <c r="I1362" s="3" t="e">
        <f ca="1">MesesATexto(D1362)</f>
        <v>#NAME?</v>
      </c>
      <c r="J1362" s="25">
        <f t="shared" si="21"/>
        <v>45166</v>
      </c>
      <c r="K1362" s="5">
        <v>45169</v>
      </c>
      <c r="Y1362" s="26"/>
      <c r="Z1362" s="5"/>
      <c r="AA1362" s="5"/>
    </row>
    <row r="1363" spans="1:27" s="3" customFormat="1" ht="11.25" customHeight="1" x14ac:dyDescent="0.3">
      <c r="A1363" s="2" t="s">
        <v>96</v>
      </c>
      <c r="B1363" s="3" t="s">
        <v>2051</v>
      </c>
      <c r="C1363" s="22">
        <v>2023</v>
      </c>
      <c r="D1363" s="22">
        <v>8</v>
      </c>
      <c r="E1363" s="22">
        <v>25</v>
      </c>
      <c r="F1363" s="23" t="s">
        <v>2052</v>
      </c>
      <c r="G1363" s="24">
        <v>74.75</v>
      </c>
      <c r="H1363" s="24">
        <v>1323.31</v>
      </c>
      <c r="I1363" s="3" t="e">
        <f ca="1">MesesATexto(D1363)</f>
        <v>#NAME?</v>
      </c>
      <c r="J1363" s="25">
        <f t="shared" si="21"/>
        <v>45163</v>
      </c>
      <c r="K1363" s="5">
        <v>45169</v>
      </c>
      <c r="Y1363" s="26"/>
      <c r="Z1363" s="5"/>
      <c r="AA1363" s="5"/>
    </row>
    <row r="1364" spans="1:27" s="3" customFormat="1" ht="11.25" customHeight="1" x14ac:dyDescent="0.3">
      <c r="A1364" s="2" t="s">
        <v>25</v>
      </c>
      <c r="B1364" s="3" t="s">
        <v>2053</v>
      </c>
      <c r="C1364" s="22">
        <v>2023</v>
      </c>
      <c r="D1364" s="22">
        <v>8</v>
      </c>
      <c r="E1364" s="22">
        <v>25</v>
      </c>
      <c r="F1364" s="23" t="s">
        <v>249</v>
      </c>
      <c r="G1364" s="24">
        <v>0</v>
      </c>
      <c r="H1364" s="24">
        <v>4500</v>
      </c>
      <c r="I1364" s="3" t="e">
        <f ca="1">MesesATexto(D1364)</f>
        <v>#NAME?</v>
      </c>
      <c r="J1364" s="25">
        <f t="shared" si="21"/>
        <v>45163</v>
      </c>
      <c r="K1364" s="5">
        <v>45163</v>
      </c>
      <c r="Y1364" s="26"/>
      <c r="Z1364" s="5"/>
      <c r="AA1364" s="5"/>
    </row>
    <row r="1365" spans="1:27" s="3" customFormat="1" ht="11.25" customHeight="1" x14ac:dyDescent="0.3">
      <c r="A1365" s="2" t="s">
        <v>25</v>
      </c>
      <c r="B1365" s="3" t="s">
        <v>2054</v>
      </c>
      <c r="C1365" s="22">
        <v>2023</v>
      </c>
      <c r="D1365" s="22">
        <v>8</v>
      </c>
      <c r="E1365" s="22">
        <v>25</v>
      </c>
      <c r="F1365" s="23" t="s">
        <v>68</v>
      </c>
      <c r="G1365" s="24">
        <v>0</v>
      </c>
      <c r="H1365" s="24">
        <v>7000</v>
      </c>
      <c r="I1365" s="3" t="e">
        <f ca="1">MesesATexto(D1365)</f>
        <v>#NAME?</v>
      </c>
      <c r="J1365" s="25">
        <f t="shared" si="21"/>
        <v>45163</v>
      </c>
      <c r="K1365" s="5">
        <v>45163</v>
      </c>
      <c r="Y1365" s="26"/>
      <c r="Z1365" s="5"/>
      <c r="AA1365" s="5"/>
    </row>
    <row r="1366" spans="1:27" s="3" customFormat="1" ht="11.25" customHeight="1" x14ac:dyDescent="0.3">
      <c r="A1366" s="2" t="s">
        <v>25</v>
      </c>
      <c r="B1366" s="3" t="s">
        <v>2055</v>
      </c>
      <c r="C1366" s="22">
        <v>2023</v>
      </c>
      <c r="D1366" s="22">
        <v>8</v>
      </c>
      <c r="E1366" s="22">
        <v>25</v>
      </c>
      <c r="F1366" s="23" t="s">
        <v>30</v>
      </c>
      <c r="G1366" s="24">
        <v>0</v>
      </c>
      <c r="H1366" s="24">
        <v>10000</v>
      </c>
      <c r="I1366" s="3" t="e">
        <f ca="1">MesesATexto(D1366)</f>
        <v>#NAME?</v>
      </c>
      <c r="J1366" s="25">
        <f t="shared" si="21"/>
        <v>45163</v>
      </c>
      <c r="K1366" s="5">
        <v>45163</v>
      </c>
      <c r="Y1366" s="26"/>
      <c r="Z1366" s="5"/>
      <c r="AA1366" s="5"/>
    </row>
    <row r="1367" spans="1:27" s="3" customFormat="1" ht="11.25" customHeight="1" x14ac:dyDescent="0.3">
      <c r="A1367" s="2" t="s">
        <v>25</v>
      </c>
      <c r="B1367" s="3" t="s">
        <v>2056</v>
      </c>
      <c r="C1367" s="22">
        <v>2023</v>
      </c>
      <c r="D1367" s="22">
        <v>8</v>
      </c>
      <c r="E1367" s="22">
        <v>24</v>
      </c>
      <c r="F1367" s="23" t="s">
        <v>68</v>
      </c>
      <c r="G1367" s="24">
        <v>0</v>
      </c>
      <c r="H1367" s="24">
        <v>7000</v>
      </c>
      <c r="I1367" s="3" t="e">
        <f ca="1">MesesATexto(D1367)</f>
        <v>#NAME?</v>
      </c>
      <c r="J1367" s="25">
        <f t="shared" si="21"/>
        <v>45162</v>
      </c>
      <c r="K1367" s="5">
        <v>45163</v>
      </c>
      <c r="Y1367" s="26"/>
      <c r="Z1367" s="5"/>
      <c r="AA1367" s="5"/>
    </row>
    <row r="1368" spans="1:27" s="3" customFormat="1" ht="11.25" customHeight="1" x14ac:dyDescent="0.3">
      <c r="A1368" s="2" t="s">
        <v>25</v>
      </c>
      <c r="B1368" s="3" t="s">
        <v>2057</v>
      </c>
      <c r="C1368" s="22">
        <v>2023</v>
      </c>
      <c r="D1368" s="22">
        <v>8</v>
      </c>
      <c r="E1368" s="22">
        <v>24</v>
      </c>
      <c r="F1368" s="23" t="s">
        <v>30</v>
      </c>
      <c r="G1368" s="24">
        <v>0</v>
      </c>
      <c r="H1368" s="24">
        <v>10000</v>
      </c>
      <c r="I1368" s="3" t="e">
        <f ca="1">MesesATexto(D1368)</f>
        <v>#NAME?</v>
      </c>
      <c r="J1368" s="25">
        <f t="shared" si="21"/>
        <v>45162</v>
      </c>
      <c r="K1368" s="5">
        <v>45163</v>
      </c>
      <c r="Y1368" s="26"/>
      <c r="Z1368" s="5"/>
      <c r="AA1368" s="5"/>
    </row>
    <row r="1369" spans="1:27" s="3" customFormat="1" ht="11.25" customHeight="1" x14ac:dyDescent="0.3">
      <c r="A1369" s="2" t="s">
        <v>25</v>
      </c>
      <c r="B1369" s="3" t="s">
        <v>2058</v>
      </c>
      <c r="C1369" s="22">
        <v>2023</v>
      </c>
      <c r="D1369" s="22">
        <v>8</v>
      </c>
      <c r="E1369" s="22">
        <v>24</v>
      </c>
      <c r="F1369" s="23" t="s">
        <v>740</v>
      </c>
      <c r="G1369" s="24">
        <v>0</v>
      </c>
      <c r="H1369" s="24">
        <v>4900</v>
      </c>
      <c r="I1369" s="3" t="e">
        <f ca="1">MesesATexto(D1369)</f>
        <v>#NAME?</v>
      </c>
      <c r="J1369" s="25">
        <f t="shared" si="21"/>
        <v>45162</v>
      </c>
      <c r="K1369" s="5">
        <v>45163</v>
      </c>
      <c r="Y1369" s="26"/>
      <c r="Z1369" s="5"/>
      <c r="AA1369" s="5"/>
    </row>
    <row r="1370" spans="1:27" s="3" customFormat="1" ht="11.25" customHeight="1" x14ac:dyDescent="0.3">
      <c r="A1370" s="2" t="s">
        <v>25</v>
      </c>
      <c r="B1370" s="3" t="s">
        <v>2059</v>
      </c>
      <c r="C1370" s="22">
        <v>2023</v>
      </c>
      <c r="D1370" s="22">
        <v>8</v>
      </c>
      <c r="E1370" s="22">
        <v>23</v>
      </c>
      <c r="F1370" s="23" t="s">
        <v>30</v>
      </c>
      <c r="G1370" s="24">
        <v>0</v>
      </c>
      <c r="H1370" s="24">
        <v>10000</v>
      </c>
      <c r="I1370" s="3" t="e">
        <f ca="1">MesesATexto(D1370)</f>
        <v>#NAME?</v>
      </c>
      <c r="J1370" s="25">
        <f t="shared" si="21"/>
        <v>45161</v>
      </c>
      <c r="K1370" s="5">
        <v>45163</v>
      </c>
      <c r="Y1370" s="26"/>
      <c r="Z1370" s="5"/>
      <c r="AA1370" s="5"/>
    </row>
    <row r="1371" spans="1:27" s="3" customFormat="1" ht="11.25" customHeight="1" x14ac:dyDescent="0.3">
      <c r="A1371" s="2" t="s">
        <v>25</v>
      </c>
      <c r="B1371" s="3" t="s">
        <v>2060</v>
      </c>
      <c r="C1371" s="22">
        <v>2023</v>
      </c>
      <c r="D1371" s="22">
        <v>8</v>
      </c>
      <c r="E1371" s="22">
        <v>23</v>
      </c>
      <c r="F1371" s="23" t="s">
        <v>1832</v>
      </c>
      <c r="G1371" s="24">
        <v>0</v>
      </c>
      <c r="H1371" s="24">
        <v>6540</v>
      </c>
      <c r="I1371" s="3" t="e">
        <f ca="1">MesesATexto(D1371)</f>
        <v>#NAME?</v>
      </c>
      <c r="J1371" s="25">
        <f t="shared" si="21"/>
        <v>45161</v>
      </c>
      <c r="K1371" s="5">
        <v>45163</v>
      </c>
      <c r="Y1371" s="26"/>
      <c r="Z1371" s="5"/>
      <c r="AA1371" s="5"/>
    </row>
    <row r="1372" spans="1:27" s="3" customFormat="1" ht="11.25" customHeight="1" x14ac:dyDescent="0.3">
      <c r="A1372" s="2" t="s">
        <v>25</v>
      </c>
      <c r="B1372" s="3" t="s">
        <v>2061</v>
      </c>
      <c r="C1372" s="22">
        <v>2023</v>
      </c>
      <c r="D1372" s="22">
        <v>8</v>
      </c>
      <c r="E1372" s="22">
        <v>22</v>
      </c>
      <c r="F1372" s="23" t="s">
        <v>30</v>
      </c>
      <c r="G1372" s="24">
        <v>0</v>
      </c>
      <c r="H1372" s="24">
        <v>10000</v>
      </c>
      <c r="I1372" s="3" t="e">
        <f ca="1">MesesATexto(D1372)</f>
        <v>#NAME?</v>
      </c>
      <c r="J1372" s="25">
        <f t="shared" si="21"/>
        <v>45160</v>
      </c>
      <c r="K1372" s="5">
        <v>45163</v>
      </c>
      <c r="Y1372" s="26"/>
      <c r="Z1372" s="5"/>
      <c r="AA1372" s="5"/>
    </row>
    <row r="1373" spans="1:27" s="3" customFormat="1" ht="11.25" customHeight="1" x14ac:dyDescent="0.3">
      <c r="A1373" s="2" t="s">
        <v>25</v>
      </c>
      <c r="B1373" s="3" t="s">
        <v>2062</v>
      </c>
      <c r="C1373" s="22">
        <v>2023</v>
      </c>
      <c r="D1373" s="22">
        <v>8</v>
      </c>
      <c r="E1373" s="22">
        <v>22</v>
      </c>
      <c r="F1373" s="23" t="s">
        <v>836</v>
      </c>
      <c r="G1373" s="24">
        <v>0</v>
      </c>
      <c r="H1373" s="24">
        <v>4560</v>
      </c>
      <c r="I1373" s="3" t="e">
        <f ca="1">MesesATexto(D1373)</f>
        <v>#NAME?</v>
      </c>
      <c r="J1373" s="25">
        <f t="shared" si="21"/>
        <v>45160</v>
      </c>
      <c r="K1373" s="5">
        <v>45163</v>
      </c>
      <c r="Y1373" s="26"/>
      <c r="Z1373" s="5"/>
      <c r="AA1373" s="5"/>
    </row>
    <row r="1374" spans="1:27" s="3" customFormat="1" ht="11.25" customHeight="1" x14ac:dyDescent="0.3">
      <c r="A1374" s="2" t="s">
        <v>25</v>
      </c>
      <c r="B1374" s="3" t="s">
        <v>2063</v>
      </c>
      <c r="C1374" s="22">
        <v>2023</v>
      </c>
      <c r="D1374" s="22">
        <v>8</v>
      </c>
      <c r="E1374" s="22">
        <v>22</v>
      </c>
      <c r="F1374" s="23" t="s">
        <v>818</v>
      </c>
      <c r="G1374" s="24">
        <v>0</v>
      </c>
      <c r="H1374" s="24">
        <v>6930</v>
      </c>
      <c r="I1374" s="3" t="e">
        <f ca="1">MesesATexto(D1374)</f>
        <v>#NAME?</v>
      </c>
      <c r="J1374" s="25">
        <f t="shared" si="21"/>
        <v>45160</v>
      </c>
      <c r="K1374" s="5">
        <v>45163</v>
      </c>
      <c r="Y1374" s="26"/>
      <c r="Z1374" s="5"/>
      <c r="AA1374" s="5"/>
    </row>
    <row r="1375" spans="1:27" s="3" customFormat="1" ht="11.25" customHeight="1" x14ac:dyDescent="0.3">
      <c r="A1375" s="2" t="s">
        <v>25</v>
      </c>
      <c r="B1375" s="3" t="s">
        <v>2064</v>
      </c>
      <c r="C1375" s="22">
        <v>2023</v>
      </c>
      <c r="D1375" s="22">
        <v>8</v>
      </c>
      <c r="E1375" s="22">
        <v>21</v>
      </c>
      <c r="F1375" s="23" t="s">
        <v>847</v>
      </c>
      <c r="G1375" s="24">
        <v>0</v>
      </c>
      <c r="H1375" s="24">
        <v>6950</v>
      </c>
      <c r="I1375" s="3" t="e">
        <f ca="1">MesesATexto(D1375)</f>
        <v>#NAME?</v>
      </c>
      <c r="J1375" s="25">
        <f t="shared" si="21"/>
        <v>45159</v>
      </c>
      <c r="K1375" s="5">
        <v>45163</v>
      </c>
      <c r="Y1375" s="26"/>
      <c r="Z1375" s="5"/>
      <c r="AA1375" s="5"/>
    </row>
    <row r="1376" spans="1:27" s="3" customFormat="1" ht="11.25" customHeight="1" x14ac:dyDescent="0.3">
      <c r="A1376" s="2" t="s">
        <v>25</v>
      </c>
      <c r="B1376" s="3" t="s">
        <v>2065</v>
      </c>
      <c r="C1376" s="22">
        <v>2023</v>
      </c>
      <c r="D1376" s="22">
        <v>8</v>
      </c>
      <c r="E1376" s="22">
        <v>21</v>
      </c>
      <c r="F1376" s="23" t="s">
        <v>36</v>
      </c>
      <c r="G1376" s="24">
        <v>0</v>
      </c>
      <c r="H1376" s="24">
        <v>6000</v>
      </c>
      <c r="I1376" s="3" t="e">
        <f ca="1">MesesATexto(D1376)</f>
        <v>#NAME?</v>
      </c>
      <c r="J1376" s="25">
        <f t="shared" si="21"/>
        <v>45159</v>
      </c>
      <c r="K1376" s="5">
        <v>45163</v>
      </c>
      <c r="Y1376" s="26"/>
      <c r="Z1376" s="5"/>
      <c r="AA1376" s="5"/>
    </row>
    <row r="1377" spans="1:27" s="3" customFormat="1" ht="11.25" customHeight="1" x14ac:dyDescent="0.3">
      <c r="A1377" s="2" t="s">
        <v>25</v>
      </c>
      <c r="B1377" s="3" t="s">
        <v>2066</v>
      </c>
      <c r="C1377" s="22">
        <v>2023</v>
      </c>
      <c r="D1377" s="22">
        <v>8</v>
      </c>
      <c r="E1377" s="22">
        <v>13</v>
      </c>
      <c r="F1377" s="23" t="s">
        <v>775</v>
      </c>
      <c r="G1377" s="24">
        <v>0</v>
      </c>
      <c r="H1377" s="24">
        <v>6500</v>
      </c>
      <c r="I1377" s="3" t="e">
        <f ca="1">MesesATexto(D1377)</f>
        <v>#NAME?</v>
      </c>
      <c r="J1377" s="25">
        <f t="shared" si="21"/>
        <v>45151</v>
      </c>
      <c r="K1377" s="5">
        <v>45163</v>
      </c>
      <c r="Y1377" s="26"/>
      <c r="Z1377" s="5"/>
      <c r="AA1377" s="5"/>
    </row>
    <row r="1378" spans="1:27" s="3" customFormat="1" ht="11.25" customHeight="1" x14ac:dyDescent="0.3">
      <c r="A1378" s="2" t="s">
        <v>25</v>
      </c>
      <c r="B1378" s="3" t="s">
        <v>2067</v>
      </c>
      <c r="C1378" s="22">
        <v>2023</v>
      </c>
      <c r="D1378" s="22">
        <v>8</v>
      </c>
      <c r="E1378" s="22">
        <v>13</v>
      </c>
      <c r="F1378" s="23" t="s">
        <v>30</v>
      </c>
      <c r="G1378" s="24"/>
      <c r="H1378" s="24">
        <v>10000</v>
      </c>
      <c r="I1378" s="3" t="e">
        <f ca="1">MesesATexto(D1378)</f>
        <v>#NAME?</v>
      </c>
      <c r="J1378" s="25">
        <f t="shared" si="21"/>
        <v>45151</v>
      </c>
      <c r="K1378" s="5">
        <v>45163</v>
      </c>
      <c r="Y1378" s="26"/>
      <c r="Z1378" s="5"/>
      <c r="AA1378" s="5"/>
    </row>
    <row r="1379" spans="1:27" s="3" customFormat="1" ht="11.25" customHeight="1" x14ac:dyDescent="0.3">
      <c r="A1379" s="2" t="s">
        <v>96</v>
      </c>
      <c r="B1379" s="3" t="s">
        <v>2068</v>
      </c>
      <c r="C1379" s="22">
        <v>2023</v>
      </c>
      <c r="D1379" s="22">
        <v>8</v>
      </c>
      <c r="E1379" s="22">
        <v>22</v>
      </c>
      <c r="F1379" s="23" t="s">
        <v>2069</v>
      </c>
      <c r="G1379" s="24">
        <v>137.32</v>
      </c>
      <c r="H1379" s="24">
        <v>2296.4</v>
      </c>
      <c r="I1379" s="3" t="e">
        <f ca="1">MesesATexto(D1379)</f>
        <v>#NAME?</v>
      </c>
      <c r="J1379" s="25">
        <f t="shared" si="21"/>
        <v>45160</v>
      </c>
      <c r="K1379" s="5">
        <v>45163</v>
      </c>
      <c r="Y1379" s="26"/>
      <c r="Z1379" s="5"/>
      <c r="AA1379" s="5"/>
    </row>
    <row r="1380" spans="1:27" s="3" customFormat="1" ht="11.25" customHeight="1" x14ac:dyDescent="0.3">
      <c r="A1380" s="2" t="s">
        <v>47</v>
      </c>
      <c r="B1380" s="3" t="s">
        <v>2070</v>
      </c>
      <c r="C1380" s="22">
        <v>2023</v>
      </c>
      <c r="D1380" s="22">
        <v>8</v>
      </c>
      <c r="E1380" s="22">
        <v>21</v>
      </c>
      <c r="F1380" s="23" t="s">
        <v>175</v>
      </c>
      <c r="G1380" s="24">
        <v>0</v>
      </c>
      <c r="H1380" s="24">
        <v>217100</v>
      </c>
      <c r="I1380" s="3" t="e">
        <f ca="1">MesesATexto(D1380)</f>
        <v>#NAME?</v>
      </c>
      <c r="J1380" s="25">
        <f t="shared" si="21"/>
        <v>45159</v>
      </c>
      <c r="K1380" s="5">
        <v>45163</v>
      </c>
      <c r="Y1380" s="26"/>
      <c r="Z1380" s="5"/>
      <c r="AA1380" s="5"/>
    </row>
    <row r="1381" spans="1:27" s="3" customFormat="1" ht="11.25" customHeight="1" x14ac:dyDescent="0.3">
      <c r="A1381" s="2" t="s">
        <v>84</v>
      </c>
      <c r="B1381" s="3" t="s">
        <v>2071</v>
      </c>
      <c r="C1381" s="22">
        <v>2023</v>
      </c>
      <c r="D1381" s="22">
        <v>8</v>
      </c>
      <c r="E1381" s="22">
        <v>21</v>
      </c>
      <c r="F1381" s="23" t="s">
        <v>2072</v>
      </c>
      <c r="G1381" s="24">
        <v>1008.3</v>
      </c>
      <c r="H1381" s="24">
        <v>6609.99</v>
      </c>
      <c r="I1381" s="3" t="e">
        <f ca="1">MesesATexto(D1381)</f>
        <v>#NAME?</v>
      </c>
      <c r="J1381" s="25">
        <f t="shared" si="21"/>
        <v>45159</v>
      </c>
      <c r="K1381" s="5">
        <v>45163</v>
      </c>
      <c r="Y1381" s="26"/>
      <c r="Z1381" s="5"/>
      <c r="AA1381" s="5"/>
    </row>
    <row r="1382" spans="1:27" s="3" customFormat="1" ht="11.25" customHeight="1" x14ac:dyDescent="0.3">
      <c r="A1382" s="2" t="s">
        <v>164</v>
      </c>
      <c r="B1382" s="3" t="s">
        <v>2073</v>
      </c>
      <c r="C1382" s="22">
        <v>2023</v>
      </c>
      <c r="D1382" s="22">
        <v>8</v>
      </c>
      <c r="E1382" s="22">
        <v>20</v>
      </c>
      <c r="F1382" s="23" t="s">
        <v>2074</v>
      </c>
      <c r="G1382" s="24">
        <v>345.51</v>
      </c>
      <c r="H1382" s="24">
        <v>2265</v>
      </c>
      <c r="I1382" s="3" t="e">
        <f ca="1">MesesATexto(D1382)</f>
        <v>#NAME?</v>
      </c>
      <c r="J1382" s="25">
        <f t="shared" si="21"/>
        <v>45158</v>
      </c>
      <c r="K1382" s="5">
        <v>45163</v>
      </c>
      <c r="Y1382" s="26"/>
      <c r="Z1382" s="5"/>
      <c r="AA1382" s="5"/>
    </row>
    <row r="1383" spans="1:27" s="3" customFormat="1" ht="11.25" customHeight="1" x14ac:dyDescent="0.3">
      <c r="A1383" s="2" t="s">
        <v>25</v>
      </c>
      <c r="B1383" s="3" t="s">
        <v>2075</v>
      </c>
      <c r="C1383" s="22">
        <v>2023</v>
      </c>
      <c r="D1383" s="22">
        <v>8</v>
      </c>
      <c r="E1383" s="22">
        <v>18</v>
      </c>
      <c r="F1383" s="23" t="s">
        <v>36</v>
      </c>
      <c r="G1383" s="24">
        <v>0</v>
      </c>
      <c r="H1383" s="24">
        <v>6000</v>
      </c>
      <c r="I1383" s="3" t="e">
        <f ca="1">MesesATexto(D1383)</f>
        <v>#NAME?</v>
      </c>
      <c r="J1383" s="25">
        <f t="shared" si="21"/>
        <v>45156</v>
      </c>
      <c r="K1383" s="5">
        <v>45156</v>
      </c>
      <c r="Y1383" s="26"/>
      <c r="Z1383" s="5"/>
      <c r="AA1383" s="5"/>
    </row>
    <row r="1384" spans="1:27" s="3" customFormat="1" ht="11.25" customHeight="1" x14ac:dyDescent="0.3">
      <c r="A1384" s="2" t="s">
        <v>25</v>
      </c>
      <c r="B1384" s="3" t="s">
        <v>2076</v>
      </c>
      <c r="C1384" s="22">
        <v>2023</v>
      </c>
      <c r="D1384" s="22">
        <v>8</v>
      </c>
      <c r="E1384" s="22">
        <v>18</v>
      </c>
      <c r="F1384" s="23" t="s">
        <v>2077</v>
      </c>
      <c r="G1384" s="24">
        <v>0</v>
      </c>
      <c r="H1384" s="24">
        <v>6980</v>
      </c>
      <c r="I1384" s="3" t="e">
        <f ca="1">MesesATexto(D1384)</f>
        <v>#NAME?</v>
      </c>
      <c r="J1384" s="25">
        <f t="shared" si="21"/>
        <v>45156</v>
      </c>
      <c r="K1384" s="5">
        <v>45156</v>
      </c>
      <c r="Y1384" s="26"/>
      <c r="Z1384" s="5"/>
      <c r="AA1384" s="5"/>
    </row>
    <row r="1385" spans="1:27" s="3" customFormat="1" ht="11.25" customHeight="1" x14ac:dyDescent="0.3">
      <c r="A1385" s="2" t="s">
        <v>25</v>
      </c>
      <c r="B1385" s="3" t="s">
        <v>2017</v>
      </c>
      <c r="C1385" s="22">
        <v>202</v>
      </c>
      <c r="D1385" s="22">
        <v>8</v>
      </c>
      <c r="E1385" s="22">
        <v>18</v>
      </c>
      <c r="F1385" s="23" t="s">
        <v>30</v>
      </c>
      <c r="G1385" s="24">
        <v>0</v>
      </c>
      <c r="H1385" s="24">
        <v>10000</v>
      </c>
      <c r="I1385" s="3" t="e">
        <f ca="1">MesesATexto(D1385)</f>
        <v>#NAME?</v>
      </c>
      <c r="J1385" s="25">
        <f t="shared" si="21"/>
        <v>74010</v>
      </c>
      <c r="K1385" s="5">
        <v>45156</v>
      </c>
      <c r="Y1385" s="26"/>
      <c r="Z1385" s="5"/>
      <c r="AA1385" s="5"/>
    </row>
    <row r="1386" spans="1:27" s="3" customFormat="1" ht="11.25" customHeight="1" x14ac:dyDescent="0.3">
      <c r="A1386" s="2" t="s">
        <v>25</v>
      </c>
      <c r="B1386" s="3" t="s">
        <v>2078</v>
      </c>
      <c r="C1386" s="22">
        <v>2023</v>
      </c>
      <c r="D1386" s="22">
        <v>8</v>
      </c>
      <c r="E1386" s="22">
        <v>17</v>
      </c>
      <c r="F1386" s="23" t="s">
        <v>30</v>
      </c>
      <c r="G1386" s="24">
        <v>0</v>
      </c>
      <c r="H1386" s="24">
        <v>10000</v>
      </c>
      <c r="I1386" s="3" t="e">
        <f ca="1">MesesATexto(D1386)</f>
        <v>#NAME?</v>
      </c>
      <c r="J1386" s="25">
        <f t="shared" si="21"/>
        <v>45155</v>
      </c>
      <c r="K1386" s="5">
        <v>45156</v>
      </c>
      <c r="Y1386" s="26"/>
      <c r="Z1386" s="5"/>
      <c r="AA1386" s="5"/>
    </row>
    <row r="1387" spans="1:27" s="3" customFormat="1" ht="11.25" customHeight="1" x14ac:dyDescent="0.3">
      <c r="A1387" s="2" t="s">
        <v>25</v>
      </c>
      <c r="B1387" s="3" t="s">
        <v>2079</v>
      </c>
      <c r="C1387" s="22">
        <v>2023</v>
      </c>
      <c r="D1387" s="22">
        <v>8</v>
      </c>
      <c r="E1387" s="22">
        <v>17</v>
      </c>
      <c r="F1387" s="23" t="s">
        <v>818</v>
      </c>
      <c r="G1387" s="24">
        <v>0</v>
      </c>
      <c r="H1387" s="24">
        <v>6930</v>
      </c>
      <c r="I1387" s="3" t="e">
        <f ca="1">MesesATexto(D1387)</f>
        <v>#NAME?</v>
      </c>
      <c r="J1387" s="25">
        <f t="shared" si="21"/>
        <v>45155</v>
      </c>
      <c r="K1387" s="5">
        <v>45156</v>
      </c>
      <c r="Y1387" s="26"/>
      <c r="Z1387" s="5"/>
      <c r="AA1387" s="5"/>
    </row>
    <row r="1388" spans="1:27" s="3" customFormat="1" ht="11.25" customHeight="1" x14ac:dyDescent="0.3">
      <c r="A1388" s="2" t="s">
        <v>25</v>
      </c>
      <c r="B1388" s="3" t="s">
        <v>2080</v>
      </c>
      <c r="C1388" s="22">
        <v>2023</v>
      </c>
      <c r="D1388" s="22">
        <v>8</v>
      </c>
      <c r="E1388" s="22">
        <v>16</v>
      </c>
      <c r="F1388" s="23" t="s">
        <v>30</v>
      </c>
      <c r="G1388" s="24">
        <v>0</v>
      </c>
      <c r="H1388" s="24">
        <v>10000</v>
      </c>
      <c r="I1388" s="3" t="e">
        <f ca="1">MesesATexto(D1388)</f>
        <v>#NAME?</v>
      </c>
      <c r="J1388" s="25">
        <f t="shared" si="21"/>
        <v>45154</v>
      </c>
      <c r="K1388" s="5">
        <v>45156</v>
      </c>
      <c r="Y1388" s="26"/>
      <c r="Z1388" s="5"/>
      <c r="AA1388" s="5"/>
    </row>
    <row r="1389" spans="1:27" s="3" customFormat="1" ht="11.25" customHeight="1" x14ac:dyDescent="0.3">
      <c r="A1389" s="2" t="s">
        <v>25</v>
      </c>
      <c r="B1389" s="3" t="s">
        <v>2081</v>
      </c>
      <c r="C1389" s="22">
        <v>2023</v>
      </c>
      <c r="D1389" s="22">
        <v>8</v>
      </c>
      <c r="E1389" s="22">
        <v>16</v>
      </c>
      <c r="F1389" s="23" t="s">
        <v>719</v>
      </c>
      <c r="G1389" s="24">
        <v>0</v>
      </c>
      <c r="H1389" s="24">
        <v>6450</v>
      </c>
      <c r="I1389" s="3" t="e">
        <f ca="1">MesesATexto(D1389)</f>
        <v>#NAME?</v>
      </c>
      <c r="J1389" s="25">
        <f t="shared" si="21"/>
        <v>45154</v>
      </c>
      <c r="K1389" s="5">
        <v>45156</v>
      </c>
      <c r="Y1389" s="26"/>
      <c r="Z1389" s="5"/>
      <c r="AA1389" s="5"/>
    </row>
    <row r="1390" spans="1:27" s="3" customFormat="1" ht="11.25" customHeight="1" x14ac:dyDescent="0.3">
      <c r="A1390" s="2" t="s">
        <v>25</v>
      </c>
      <c r="B1390" s="3" t="s">
        <v>2082</v>
      </c>
      <c r="C1390" s="22">
        <v>2023</v>
      </c>
      <c r="D1390" s="22">
        <v>8</v>
      </c>
      <c r="E1390" s="22">
        <v>16</v>
      </c>
      <c r="F1390" s="23" t="s">
        <v>33</v>
      </c>
      <c r="G1390" s="24">
        <v>0</v>
      </c>
      <c r="H1390" s="24">
        <v>4000</v>
      </c>
      <c r="I1390" s="3" t="e">
        <f ca="1">MesesATexto(D1390)</f>
        <v>#NAME?</v>
      </c>
      <c r="J1390" s="25">
        <f t="shared" si="21"/>
        <v>45154</v>
      </c>
      <c r="K1390" s="5">
        <v>45156</v>
      </c>
      <c r="Y1390" s="26"/>
      <c r="Z1390" s="5"/>
      <c r="AA1390" s="5"/>
    </row>
    <row r="1391" spans="1:27" s="3" customFormat="1" ht="11.25" customHeight="1" x14ac:dyDescent="0.3">
      <c r="A1391" s="2" t="s">
        <v>25</v>
      </c>
      <c r="B1391" s="3" t="s">
        <v>2083</v>
      </c>
      <c r="C1391" s="22">
        <v>2023</v>
      </c>
      <c r="D1391" s="22">
        <v>8</v>
      </c>
      <c r="E1391" s="22">
        <v>15</v>
      </c>
      <c r="F1391" s="23" t="s">
        <v>30</v>
      </c>
      <c r="G1391" s="24">
        <v>0</v>
      </c>
      <c r="H1391" s="24">
        <v>10000</v>
      </c>
      <c r="I1391" s="3" t="e">
        <f ca="1">MesesATexto(D1391)</f>
        <v>#NAME?</v>
      </c>
      <c r="J1391" s="25">
        <f t="shared" si="21"/>
        <v>45153</v>
      </c>
      <c r="K1391" s="5">
        <v>45156</v>
      </c>
      <c r="Y1391" s="26"/>
      <c r="Z1391" s="5"/>
      <c r="AA1391" s="5"/>
    </row>
    <row r="1392" spans="1:27" s="3" customFormat="1" ht="11.25" customHeight="1" x14ac:dyDescent="0.3">
      <c r="A1392" s="2" t="s">
        <v>25</v>
      </c>
      <c r="B1392" s="3" t="s">
        <v>2084</v>
      </c>
      <c r="C1392" s="22">
        <v>2023</v>
      </c>
      <c r="D1392" s="22">
        <v>8</v>
      </c>
      <c r="E1392" s="22">
        <v>15</v>
      </c>
      <c r="F1392" s="23" t="s">
        <v>36</v>
      </c>
      <c r="G1392" s="24">
        <v>0</v>
      </c>
      <c r="H1392" s="24">
        <v>6000</v>
      </c>
      <c r="I1392" s="3" t="e">
        <f ca="1">MesesATexto(D1392)</f>
        <v>#NAME?</v>
      </c>
      <c r="J1392" s="25">
        <f t="shared" si="21"/>
        <v>45153</v>
      </c>
      <c r="K1392" s="5">
        <v>45156</v>
      </c>
      <c r="Y1392" s="26"/>
      <c r="Z1392" s="5"/>
      <c r="AA1392" s="5"/>
    </row>
    <row r="1393" spans="1:27" s="3" customFormat="1" ht="11.25" customHeight="1" x14ac:dyDescent="0.3">
      <c r="A1393" s="2" t="s">
        <v>25</v>
      </c>
      <c r="B1393" s="3" t="s">
        <v>2085</v>
      </c>
      <c r="C1393" s="22">
        <v>2023</v>
      </c>
      <c r="D1393" s="22">
        <v>8</v>
      </c>
      <c r="E1393" s="22">
        <v>15</v>
      </c>
      <c r="F1393" s="23" t="s">
        <v>36</v>
      </c>
      <c r="G1393" s="24">
        <v>0</v>
      </c>
      <c r="H1393" s="24">
        <v>6000</v>
      </c>
      <c r="I1393" s="3" t="e">
        <f ca="1">MesesATexto(D1393)</f>
        <v>#NAME?</v>
      </c>
      <c r="J1393" s="25">
        <f t="shared" si="21"/>
        <v>45153</v>
      </c>
      <c r="K1393" s="5">
        <v>45156</v>
      </c>
      <c r="Y1393" s="26"/>
      <c r="Z1393" s="5"/>
      <c r="AA1393" s="5"/>
    </row>
    <row r="1394" spans="1:27" s="3" customFormat="1" ht="11.25" customHeight="1" x14ac:dyDescent="0.3">
      <c r="A1394" s="2" t="s">
        <v>25</v>
      </c>
      <c r="B1394" s="3" t="s">
        <v>2086</v>
      </c>
      <c r="C1394" s="22">
        <v>2023</v>
      </c>
      <c r="D1394" s="22">
        <v>8</v>
      </c>
      <c r="E1394" s="22">
        <v>14</v>
      </c>
      <c r="F1394" s="23" t="s">
        <v>249</v>
      </c>
      <c r="G1394" s="24">
        <v>0</v>
      </c>
      <c r="H1394" s="24">
        <v>4500</v>
      </c>
      <c r="I1394" s="3" t="e">
        <f ca="1">MesesATexto(D1394)</f>
        <v>#NAME?</v>
      </c>
      <c r="J1394" s="25">
        <f t="shared" si="21"/>
        <v>45152</v>
      </c>
      <c r="K1394" s="5">
        <v>45156</v>
      </c>
      <c r="Y1394" s="26"/>
      <c r="Z1394" s="5"/>
      <c r="AA1394" s="5"/>
    </row>
    <row r="1395" spans="1:27" s="3" customFormat="1" ht="11.25" customHeight="1" x14ac:dyDescent="0.3">
      <c r="A1395" s="2" t="s">
        <v>25</v>
      </c>
      <c r="B1395" s="3" t="s">
        <v>2087</v>
      </c>
      <c r="C1395" s="22">
        <v>2023</v>
      </c>
      <c r="D1395" s="22">
        <v>8</v>
      </c>
      <c r="E1395" s="22">
        <v>14</v>
      </c>
      <c r="F1395" s="23" t="s">
        <v>1121</v>
      </c>
      <c r="G1395" s="24">
        <v>0</v>
      </c>
      <c r="H1395" s="24">
        <v>7400</v>
      </c>
      <c r="I1395" s="3" t="e">
        <f ca="1">MesesATexto(D1395)</f>
        <v>#NAME?</v>
      </c>
      <c r="J1395" s="25">
        <f t="shared" si="21"/>
        <v>45152</v>
      </c>
      <c r="K1395" s="5">
        <v>45156</v>
      </c>
      <c r="Y1395" s="26"/>
      <c r="Z1395" s="5"/>
      <c r="AA1395" s="5"/>
    </row>
    <row r="1396" spans="1:27" s="3" customFormat="1" ht="11.25" customHeight="1" x14ac:dyDescent="0.3">
      <c r="A1396" s="2" t="s">
        <v>25</v>
      </c>
      <c r="B1396" s="3" t="s">
        <v>2088</v>
      </c>
      <c r="C1396" s="22">
        <v>2023</v>
      </c>
      <c r="D1396" s="22">
        <v>8</v>
      </c>
      <c r="E1396" s="22">
        <v>14</v>
      </c>
      <c r="F1396" s="23" t="s">
        <v>30</v>
      </c>
      <c r="G1396" s="24">
        <v>0</v>
      </c>
      <c r="H1396" s="24">
        <v>10000</v>
      </c>
      <c r="I1396" s="3" t="e">
        <f ca="1">MesesATexto(D1396)</f>
        <v>#NAME?</v>
      </c>
      <c r="J1396" s="25">
        <f t="shared" si="21"/>
        <v>45152</v>
      </c>
      <c r="K1396" s="5">
        <v>45156</v>
      </c>
      <c r="Y1396" s="26"/>
      <c r="Z1396" s="5"/>
      <c r="AA1396" s="5"/>
    </row>
    <row r="1397" spans="1:27" s="3" customFormat="1" ht="11.25" customHeight="1" x14ac:dyDescent="0.3">
      <c r="A1397" s="2" t="s">
        <v>25</v>
      </c>
      <c r="B1397" s="3" t="s">
        <v>2089</v>
      </c>
      <c r="C1397" s="22">
        <v>2023</v>
      </c>
      <c r="D1397" s="22">
        <v>8</v>
      </c>
      <c r="E1397" s="22">
        <v>13</v>
      </c>
      <c r="F1397" s="23" t="s">
        <v>818</v>
      </c>
      <c r="G1397" s="24"/>
      <c r="H1397" s="24">
        <v>6930</v>
      </c>
      <c r="I1397" s="3" t="e">
        <f ca="1">MesesATexto(D1397)</f>
        <v>#NAME?</v>
      </c>
      <c r="J1397" s="25">
        <f t="shared" si="21"/>
        <v>45151</v>
      </c>
      <c r="K1397" s="5">
        <v>45156</v>
      </c>
      <c r="Y1397" s="26"/>
      <c r="Z1397" s="5"/>
      <c r="AA1397" s="5"/>
    </row>
    <row r="1398" spans="1:27" s="3" customFormat="1" ht="11.25" customHeight="1" x14ac:dyDescent="0.3">
      <c r="A1398" s="2" t="s">
        <v>178</v>
      </c>
      <c r="B1398" s="3" t="s">
        <v>2090</v>
      </c>
      <c r="C1398" s="22">
        <v>2023</v>
      </c>
      <c r="D1398" s="22">
        <v>8</v>
      </c>
      <c r="E1398" s="22">
        <v>18</v>
      </c>
      <c r="F1398" s="23" t="s">
        <v>2091</v>
      </c>
      <c r="G1398" s="24">
        <v>144.91999999999999</v>
      </c>
      <c r="H1398" s="24">
        <v>950</v>
      </c>
      <c r="I1398" s="3" t="e">
        <f ca="1">MesesATexto(D1398)</f>
        <v>#NAME?</v>
      </c>
      <c r="J1398" s="25">
        <f t="shared" si="21"/>
        <v>45156</v>
      </c>
      <c r="K1398" s="5">
        <v>45156</v>
      </c>
      <c r="Y1398" s="26"/>
      <c r="Z1398" s="5"/>
      <c r="AA1398" s="5"/>
    </row>
    <row r="1399" spans="1:27" s="3" customFormat="1" ht="11.25" customHeight="1" x14ac:dyDescent="0.3">
      <c r="A1399" s="2" t="s">
        <v>25</v>
      </c>
      <c r="B1399" s="3" t="s">
        <v>2092</v>
      </c>
      <c r="C1399" s="22">
        <v>2023</v>
      </c>
      <c r="D1399" s="22">
        <v>8</v>
      </c>
      <c r="E1399" s="22">
        <v>18</v>
      </c>
      <c r="F1399" s="23" t="s">
        <v>30</v>
      </c>
      <c r="G1399" s="24">
        <v>0</v>
      </c>
      <c r="H1399" s="24">
        <v>10000</v>
      </c>
      <c r="I1399" s="3" t="e">
        <f ca="1">MesesATexto(D1399)</f>
        <v>#NAME?</v>
      </c>
      <c r="J1399" s="25">
        <f t="shared" si="21"/>
        <v>45156</v>
      </c>
      <c r="K1399" s="5">
        <v>45156</v>
      </c>
      <c r="Y1399" s="26"/>
      <c r="Z1399" s="5"/>
      <c r="AA1399" s="5"/>
    </row>
    <row r="1400" spans="1:27" s="3" customFormat="1" ht="11.25" customHeight="1" x14ac:dyDescent="0.3">
      <c r="A1400" s="2" t="s">
        <v>25</v>
      </c>
      <c r="B1400" s="3" t="s">
        <v>2093</v>
      </c>
      <c r="C1400" s="22">
        <v>2023</v>
      </c>
      <c r="D1400" s="22">
        <v>8</v>
      </c>
      <c r="E1400" s="22">
        <v>18</v>
      </c>
      <c r="F1400" s="23" t="s">
        <v>2094</v>
      </c>
      <c r="G1400" s="24"/>
      <c r="H1400" s="24">
        <v>70000</v>
      </c>
      <c r="I1400" s="3" t="e">
        <f ca="1">MesesATexto(D1400)</f>
        <v>#NAME?</v>
      </c>
      <c r="J1400" s="25">
        <f t="shared" si="21"/>
        <v>45156</v>
      </c>
      <c r="K1400" s="5">
        <v>45156</v>
      </c>
      <c r="Y1400" s="26"/>
      <c r="Z1400" s="5"/>
      <c r="AA1400" s="5"/>
    </row>
    <row r="1401" spans="1:27" s="3" customFormat="1" ht="11.25" customHeight="1" x14ac:dyDescent="0.3">
      <c r="A1401" s="2" t="s">
        <v>2095</v>
      </c>
      <c r="B1401" s="3" t="s">
        <v>2096</v>
      </c>
      <c r="C1401" s="22">
        <v>2023</v>
      </c>
      <c r="D1401" s="22">
        <v>8</v>
      </c>
      <c r="E1401" s="22">
        <v>13</v>
      </c>
      <c r="F1401" s="23" t="s">
        <v>2097</v>
      </c>
      <c r="G1401" s="24">
        <v>245.59</v>
      </c>
      <c r="H1401" s="24">
        <v>1610</v>
      </c>
      <c r="I1401" s="3" t="e">
        <f ca="1">MesesATexto(D1401)</f>
        <v>#NAME?</v>
      </c>
      <c r="J1401" s="25">
        <f t="shared" si="21"/>
        <v>45151</v>
      </c>
      <c r="K1401" s="5">
        <v>45156</v>
      </c>
      <c r="Y1401" s="26"/>
      <c r="Z1401" s="5"/>
      <c r="AA1401" s="5"/>
    </row>
    <row r="1402" spans="1:27" s="3" customFormat="1" ht="11.25" customHeight="1" x14ac:dyDescent="0.3">
      <c r="A1402" s="2" t="s">
        <v>1669</v>
      </c>
      <c r="B1402" s="3" t="s">
        <v>2098</v>
      </c>
      <c r="C1402" s="22">
        <v>2023</v>
      </c>
      <c r="D1402" s="22">
        <v>8</v>
      </c>
      <c r="E1402" s="22">
        <v>14</v>
      </c>
      <c r="F1402" s="23" t="s">
        <v>2099</v>
      </c>
      <c r="G1402" s="24">
        <v>170.85</v>
      </c>
      <c r="H1402" s="24">
        <v>1120</v>
      </c>
      <c r="I1402" s="3" t="e">
        <f ca="1">MesesATexto(D1402)</f>
        <v>#NAME?</v>
      </c>
      <c r="J1402" s="25">
        <f t="shared" si="21"/>
        <v>45152</v>
      </c>
      <c r="K1402" s="5">
        <v>45156</v>
      </c>
      <c r="Y1402" s="26"/>
      <c r="Z1402" s="5"/>
      <c r="AA1402" s="5"/>
    </row>
    <row r="1403" spans="1:27" s="3" customFormat="1" ht="11.25" customHeight="1" x14ac:dyDescent="0.3">
      <c r="A1403" s="2" t="s">
        <v>186</v>
      </c>
      <c r="B1403" s="3" t="s">
        <v>2100</v>
      </c>
      <c r="C1403" s="22">
        <v>2023</v>
      </c>
      <c r="D1403" s="22">
        <v>8</v>
      </c>
      <c r="E1403" s="22">
        <v>10</v>
      </c>
      <c r="F1403" s="23" t="s">
        <v>425</v>
      </c>
      <c r="G1403" s="24">
        <v>180</v>
      </c>
      <c r="H1403" s="24">
        <v>1180</v>
      </c>
      <c r="I1403" s="3" t="e">
        <f ca="1">MesesATexto(D1403)</f>
        <v>#NAME?</v>
      </c>
      <c r="J1403" s="25">
        <f t="shared" si="21"/>
        <v>45148</v>
      </c>
      <c r="K1403" s="5">
        <v>45156</v>
      </c>
      <c r="Y1403" s="26"/>
      <c r="Z1403" s="5"/>
      <c r="AA1403" s="5"/>
    </row>
    <row r="1404" spans="1:27" s="3" customFormat="1" ht="11.25" customHeight="1" x14ac:dyDescent="0.3">
      <c r="A1404" s="2" t="s">
        <v>1218</v>
      </c>
      <c r="B1404" s="3" t="s">
        <v>2101</v>
      </c>
      <c r="C1404" s="22">
        <v>2023</v>
      </c>
      <c r="D1404" s="22">
        <v>8</v>
      </c>
      <c r="E1404" s="22">
        <v>12</v>
      </c>
      <c r="F1404" s="23" t="s">
        <v>2102</v>
      </c>
      <c r="G1404" s="24">
        <v>1769.49</v>
      </c>
      <c r="H1404" s="24">
        <v>12000</v>
      </c>
      <c r="I1404" s="3" t="e">
        <f ca="1">MesesATexto(D1404)</f>
        <v>#NAME?</v>
      </c>
      <c r="J1404" s="25">
        <f t="shared" si="21"/>
        <v>45150</v>
      </c>
      <c r="K1404" s="5">
        <v>45152</v>
      </c>
      <c r="Y1404" s="26"/>
      <c r="Z1404" s="5"/>
      <c r="AA1404" s="5"/>
    </row>
    <row r="1405" spans="1:27" s="3" customFormat="1" ht="11.25" customHeight="1" x14ac:dyDescent="0.3">
      <c r="A1405" s="2" t="s">
        <v>134</v>
      </c>
      <c r="B1405" s="3" t="s">
        <v>2103</v>
      </c>
      <c r="C1405" s="22">
        <v>2023</v>
      </c>
      <c r="D1405" s="22">
        <v>8</v>
      </c>
      <c r="E1405" s="22">
        <v>11</v>
      </c>
      <c r="F1405" s="23" t="s">
        <v>2104</v>
      </c>
      <c r="G1405" s="24">
        <v>476.69</v>
      </c>
      <c r="H1405" s="24">
        <v>3125</v>
      </c>
      <c r="I1405" s="3" t="e">
        <f ca="1">MesesATexto(D1405)</f>
        <v>#NAME?</v>
      </c>
      <c r="J1405" s="25">
        <f t="shared" si="21"/>
        <v>45149</v>
      </c>
      <c r="K1405" s="5">
        <v>45152</v>
      </c>
      <c r="Y1405" s="26"/>
      <c r="Z1405" s="5"/>
      <c r="AA1405" s="5"/>
    </row>
    <row r="1406" spans="1:27" s="3" customFormat="1" ht="11.25" customHeight="1" x14ac:dyDescent="0.3">
      <c r="A1406" s="2" t="s">
        <v>81</v>
      </c>
      <c r="B1406" s="3" t="s">
        <v>2105</v>
      </c>
      <c r="C1406" s="22">
        <v>2023</v>
      </c>
      <c r="D1406" s="22">
        <v>8</v>
      </c>
      <c r="E1406" s="22">
        <v>9</v>
      </c>
      <c r="F1406" s="23" t="s">
        <v>2106</v>
      </c>
      <c r="G1406" s="24">
        <v>417.2</v>
      </c>
      <c r="H1406" s="24">
        <v>2735</v>
      </c>
      <c r="I1406" s="3" t="e">
        <f ca="1">MesesATexto(D1406)</f>
        <v>#NAME?</v>
      </c>
      <c r="J1406" s="25">
        <f t="shared" si="21"/>
        <v>45147</v>
      </c>
      <c r="K1406" s="5">
        <v>45149</v>
      </c>
      <c r="Y1406" s="26"/>
      <c r="Z1406" s="5"/>
      <c r="AA1406" s="5"/>
    </row>
    <row r="1407" spans="1:27" s="3" customFormat="1" ht="11.25" customHeight="1" x14ac:dyDescent="0.3">
      <c r="A1407" s="2" t="s">
        <v>25</v>
      </c>
      <c r="B1407" s="3" t="s">
        <v>2107</v>
      </c>
      <c r="C1407" s="22">
        <v>2023</v>
      </c>
      <c r="D1407" s="22">
        <v>8</v>
      </c>
      <c r="E1407" s="22">
        <v>11</v>
      </c>
      <c r="F1407" s="23" t="s">
        <v>68</v>
      </c>
      <c r="G1407" s="24">
        <v>0</v>
      </c>
      <c r="H1407" s="24">
        <v>7000</v>
      </c>
      <c r="I1407" s="3" t="e">
        <f ca="1">MesesATexto(D1407)</f>
        <v>#NAME?</v>
      </c>
      <c r="J1407" s="25">
        <f t="shared" si="21"/>
        <v>45149</v>
      </c>
      <c r="K1407" s="5">
        <v>45149</v>
      </c>
      <c r="Y1407" s="26"/>
      <c r="Z1407" s="5"/>
      <c r="AA1407" s="5"/>
    </row>
    <row r="1408" spans="1:27" s="3" customFormat="1" ht="11.25" customHeight="1" x14ac:dyDescent="0.3">
      <c r="A1408" s="2" t="s">
        <v>25</v>
      </c>
      <c r="B1408" s="3" t="s">
        <v>2108</v>
      </c>
      <c r="C1408" s="22">
        <v>2023</v>
      </c>
      <c r="D1408" s="22">
        <v>8</v>
      </c>
      <c r="E1408" s="22">
        <v>11</v>
      </c>
      <c r="F1408" s="23" t="s">
        <v>30</v>
      </c>
      <c r="G1408" s="24">
        <v>0</v>
      </c>
      <c r="H1408" s="24">
        <v>10000</v>
      </c>
      <c r="I1408" s="3" t="e">
        <f ca="1">MesesATexto(D1408)</f>
        <v>#NAME?</v>
      </c>
      <c r="J1408" s="25">
        <f t="shared" si="21"/>
        <v>45149</v>
      </c>
      <c r="K1408" s="5">
        <v>45149</v>
      </c>
      <c r="Y1408" s="26"/>
      <c r="Z1408" s="5"/>
      <c r="AA1408" s="5"/>
    </row>
    <row r="1409" spans="1:27" s="3" customFormat="1" ht="11.25" customHeight="1" x14ac:dyDescent="0.3">
      <c r="A1409" s="2" t="s">
        <v>25</v>
      </c>
      <c r="B1409" s="3" t="s">
        <v>2109</v>
      </c>
      <c r="C1409" s="22">
        <v>2023</v>
      </c>
      <c r="D1409" s="22">
        <v>8</v>
      </c>
      <c r="E1409" s="22">
        <v>11</v>
      </c>
      <c r="F1409" s="23" t="s">
        <v>775</v>
      </c>
      <c r="G1409" s="24">
        <v>0</v>
      </c>
      <c r="H1409" s="24">
        <v>6500</v>
      </c>
      <c r="I1409" s="3" t="e">
        <f ca="1">MesesATexto(D1409)</f>
        <v>#NAME?</v>
      </c>
      <c r="J1409" s="25">
        <f t="shared" si="21"/>
        <v>45149</v>
      </c>
      <c r="K1409" s="5">
        <v>45149</v>
      </c>
      <c r="Y1409" s="26"/>
      <c r="Z1409" s="5"/>
      <c r="AA1409" s="5"/>
    </row>
    <row r="1410" spans="1:27" s="3" customFormat="1" ht="11.25" customHeight="1" x14ac:dyDescent="0.3">
      <c r="A1410" s="2" t="s">
        <v>25</v>
      </c>
      <c r="B1410" s="3" t="s">
        <v>2110</v>
      </c>
      <c r="C1410" s="22">
        <v>2023</v>
      </c>
      <c r="D1410" s="22">
        <v>8</v>
      </c>
      <c r="E1410" s="22">
        <v>10</v>
      </c>
      <c r="F1410" s="23" t="s">
        <v>33</v>
      </c>
      <c r="G1410" s="24">
        <v>0</v>
      </c>
      <c r="H1410" s="24">
        <v>4000</v>
      </c>
      <c r="I1410" s="3" t="e">
        <f ca="1">MesesATexto(D1410)</f>
        <v>#NAME?</v>
      </c>
      <c r="J1410" s="25">
        <f t="shared" si="21"/>
        <v>45148</v>
      </c>
      <c r="K1410" s="5">
        <v>45149</v>
      </c>
      <c r="Y1410" s="26"/>
      <c r="Z1410" s="5"/>
      <c r="AA1410" s="5"/>
    </row>
    <row r="1411" spans="1:27" s="3" customFormat="1" ht="11.25" customHeight="1" x14ac:dyDescent="0.3">
      <c r="A1411" s="2" t="s">
        <v>25</v>
      </c>
      <c r="B1411" s="3" t="s">
        <v>2111</v>
      </c>
      <c r="C1411" s="22">
        <v>2023</v>
      </c>
      <c r="D1411" s="22">
        <v>8</v>
      </c>
      <c r="E1411" s="22">
        <v>10</v>
      </c>
      <c r="F1411" s="23" t="s">
        <v>30</v>
      </c>
      <c r="G1411" s="24">
        <v>0</v>
      </c>
      <c r="H1411" s="24">
        <v>10000</v>
      </c>
      <c r="I1411" s="3" t="e">
        <f ca="1">MesesATexto(D1411)</f>
        <v>#NAME?</v>
      </c>
      <c r="J1411" s="25">
        <f t="shared" si="21"/>
        <v>45148</v>
      </c>
      <c r="K1411" s="5">
        <v>45149</v>
      </c>
      <c r="Y1411" s="26"/>
      <c r="Z1411" s="5"/>
      <c r="AA1411" s="5"/>
    </row>
    <row r="1412" spans="1:27" s="3" customFormat="1" ht="11.25" customHeight="1" x14ac:dyDescent="0.3">
      <c r="A1412" s="2" t="s">
        <v>25</v>
      </c>
      <c r="B1412" s="3" t="s">
        <v>2112</v>
      </c>
      <c r="C1412" s="22">
        <v>2023</v>
      </c>
      <c r="D1412" s="22">
        <v>8</v>
      </c>
      <c r="E1412" s="22">
        <v>10</v>
      </c>
      <c r="F1412" s="23" t="s">
        <v>36</v>
      </c>
      <c r="G1412" s="24">
        <v>0</v>
      </c>
      <c r="H1412" s="24">
        <v>6000</v>
      </c>
      <c r="I1412" s="3" t="e">
        <f ca="1">MesesATexto(D1412)</f>
        <v>#NAME?</v>
      </c>
      <c r="J1412" s="25">
        <f t="shared" si="21"/>
        <v>45148</v>
      </c>
      <c r="K1412" s="5">
        <v>45149</v>
      </c>
      <c r="Y1412" s="26"/>
      <c r="Z1412" s="5"/>
      <c r="AA1412" s="5"/>
    </row>
    <row r="1413" spans="1:27" s="3" customFormat="1" ht="11.25" customHeight="1" x14ac:dyDescent="0.3">
      <c r="A1413" s="2" t="s">
        <v>25</v>
      </c>
      <c r="B1413" s="3" t="s">
        <v>2113</v>
      </c>
      <c r="C1413" s="22">
        <v>2023</v>
      </c>
      <c r="D1413" s="22">
        <v>8</v>
      </c>
      <c r="E1413" s="22">
        <v>9</v>
      </c>
      <c r="F1413" s="23" t="s">
        <v>1301</v>
      </c>
      <c r="G1413" s="24">
        <v>0</v>
      </c>
      <c r="H1413" s="24">
        <v>7560</v>
      </c>
      <c r="I1413" s="3" t="e">
        <f ca="1">MesesATexto(D1413)</f>
        <v>#NAME?</v>
      </c>
      <c r="J1413" s="25">
        <f t="shared" si="21"/>
        <v>45147</v>
      </c>
      <c r="K1413" s="5">
        <v>45149</v>
      </c>
      <c r="Y1413" s="26"/>
      <c r="Z1413" s="5"/>
      <c r="AA1413" s="5"/>
    </row>
    <row r="1414" spans="1:27" s="3" customFormat="1" ht="11.25" customHeight="1" x14ac:dyDescent="0.3">
      <c r="A1414" s="2" t="s">
        <v>25</v>
      </c>
      <c r="B1414" s="3" t="s">
        <v>2114</v>
      </c>
      <c r="C1414" s="22">
        <v>2023</v>
      </c>
      <c r="D1414" s="22">
        <v>8</v>
      </c>
      <c r="E1414" s="22">
        <v>9</v>
      </c>
      <c r="F1414" s="23" t="s">
        <v>775</v>
      </c>
      <c r="G1414" s="24">
        <v>0</v>
      </c>
      <c r="H1414" s="24">
        <v>6500</v>
      </c>
      <c r="I1414" s="3" t="e">
        <f ca="1">MesesATexto(D1414)</f>
        <v>#NAME?</v>
      </c>
      <c r="J1414" s="25">
        <f t="shared" si="21"/>
        <v>45147</v>
      </c>
      <c r="K1414" s="5">
        <v>45149</v>
      </c>
      <c r="Y1414" s="26"/>
      <c r="Z1414" s="5"/>
      <c r="AA1414" s="5"/>
    </row>
    <row r="1415" spans="1:27" s="3" customFormat="1" ht="11.25" customHeight="1" x14ac:dyDescent="0.3">
      <c r="A1415" s="2" t="s">
        <v>25</v>
      </c>
      <c r="B1415" s="3" t="s">
        <v>2115</v>
      </c>
      <c r="C1415" s="22">
        <v>2023</v>
      </c>
      <c r="D1415" s="22">
        <v>8</v>
      </c>
      <c r="E1415" s="22">
        <v>9</v>
      </c>
      <c r="F1415" s="23" t="s">
        <v>30</v>
      </c>
      <c r="G1415" s="24">
        <v>0</v>
      </c>
      <c r="H1415" s="24">
        <v>10000</v>
      </c>
      <c r="I1415" s="3" t="e">
        <f ca="1">MesesATexto(D1415)</f>
        <v>#NAME?</v>
      </c>
      <c r="J1415" s="25">
        <f t="shared" si="21"/>
        <v>45147</v>
      </c>
      <c r="K1415" s="5">
        <v>45149</v>
      </c>
      <c r="Y1415" s="26"/>
      <c r="Z1415" s="5"/>
      <c r="AA1415" s="5"/>
    </row>
    <row r="1416" spans="1:27" s="3" customFormat="1" ht="11.25" customHeight="1" x14ac:dyDescent="0.3">
      <c r="A1416" s="2" t="s">
        <v>25</v>
      </c>
      <c r="B1416" s="3" t="s">
        <v>2116</v>
      </c>
      <c r="C1416" s="22">
        <v>2023</v>
      </c>
      <c r="D1416" s="22">
        <v>8</v>
      </c>
      <c r="E1416" s="22">
        <v>8</v>
      </c>
      <c r="F1416" s="23" t="s">
        <v>30</v>
      </c>
      <c r="G1416" s="24">
        <v>0</v>
      </c>
      <c r="H1416" s="24">
        <v>10000</v>
      </c>
      <c r="I1416" s="3" t="e">
        <f ca="1">MesesATexto(D1416)</f>
        <v>#NAME?</v>
      </c>
      <c r="J1416" s="25">
        <f t="shared" si="21"/>
        <v>45146</v>
      </c>
      <c r="K1416" s="5">
        <v>45149</v>
      </c>
      <c r="Y1416" s="26"/>
      <c r="Z1416" s="5"/>
      <c r="AA1416" s="5"/>
    </row>
    <row r="1417" spans="1:27" s="3" customFormat="1" ht="11.25" customHeight="1" x14ac:dyDescent="0.3">
      <c r="A1417" s="2" t="s">
        <v>25</v>
      </c>
      <c r="B1417" s="3" t="s">
        <v>2117</v>
      </c>
      <c r="C1417" s="22">
        <v>2023</v>
      </c>
      <c r="D1417" s="22">
        <v>8</v>
      </c>
      <c r="E1417" s="22">
        <v>8</v>
      </c>
      <c r="F1417" s="23" t="s">
        <v>1301</v>
      </c>
      <c r="G1417" s="24">
        <v>0</v>
      </c>
      <c r="H1417" s="24">
        <v>7560</v>
      </c>
      <c r="I1417" s="3" t="e">
        <f ca="1">MesesATexto(D1417)</f>
        <v>#NAME?</v>
      </c>
      <c r="J1417" s="25">
        <f t="shared" ref="J1417:J1480" si="22">DATE(C1417,D1417,E1417)</f>
        <v>45146</v>
      </c>
      <c r="K1417" s="5">
        <v>45149</v>
      </c>
      <c r="Y1417" s="26"/>
      <c r="Z1417" s="5"/>
      <c r="AA1417" s="5"/>
    </row>
    <row r="1418" spans="1:27" s="3" customFormat="1" ht="11.25" customHeight="1" x14ac:dyDescent="0.3">
      <c r="A1418" s="2" t="s">
        <v>25</v>
      </c>
      <c r="B1418" s="3" t="s">
        <v>2118</v>
      </c>
      <c r="C1418" s="22">
        <v>2023</v>
      </c>
      <c r="D1418" s="22">
        <v>8</v>
      </c>
      <c r="E1418" s="22">
        <v>7</v>
      </c>
      <c r="F1418" s="23" t="s">
        <v>68</v>
      </c>
      <c r="G1418" s="24">
        <v>0</v>
      </c>
      <c r="H1418" s="24">
        <v>7000</v>
      </c>
      <c r="I1418" s="3" t="e">
        <f ca="1">MesesATexto(D1418)</f>
        <v>#NAME?</v>
      </c>
      <c r="J1418" s="25">
        <f t="shared" si="22"/>
        <v>45145</v>
      </c>
      <c r="K1418" s="5">
        <v>45149</v>
      </c>
      <c r="Y1418" s="26"/>
      <c r="Z1418" s="5"/>
      <c r="AA1418" s="5"/>
    </row>
    <row r="1419" spans="1:27" s="3" customFormat="1" ht="11.25" customHeight="1" x14ac:dyDescent="0.3">
      <c r="A1419" s="2" t="s">
        <v>25</v>
      </c>
      <c r="B1419" s="3" t="s">
        <v>2119</v>
      </c>
      <c r="C1419" s="22">
        <v>2023</v>
      </c>
      <c r="D1419" s="22">
        <v>8</v>
      </c>
      <c r="E1419" s="22">
        <v>7</v>
      </c>
      <c r="F1419" s="23" t="s">
        <v>30</v>
      </c>
      <c r="G1419" s="24">
        <v>0</v>
      </c>
      <c r="H1419" s="24">
        <v>10000</v>
      </c>
      <c r="I1419" s="3" t="e">
        <f ca="1">MesesATexto(D1419)</f>
        <v>#NAME?</v>
      </c>
      <c r="J1419" s="25">
        <f t="shared" si="22"/>
        <v>45145</v>
      </c>
      <c r="K1419" s="5">
        <v>45149</v>
      </c>
      <c r="Y1419" s="26"/>
      <c r="Z1419" s="5"/>
      <c r="AA1419" s="5"/>
    </row>
    <row r="1420" spans="1:27" s="3" customFormat="1" ht="11.25" customHeight="1" x14ac:dyDescent="0.3">
      <c r="A1420" s="2" t="s">
        <v>25</v>
      </c>
      <c r="B1420" s="3" t="s">
        <v>2120</v>
      </c>
      <c r="C1420" s="22">
        <v>2023</v>
      </c>
      <c r="D1420" s="22">
        <v>8</v>
      </c>
      <c r="E1420" s="22">
        <v>7</v>
      </c>
      <c r="F1420" s="23" t="s">
        <v>2121</v>
      </c>
      <c r="G1420" s="24"/>
      <c r="H1420" s="24">
        <v>6900</v>
      </c>
      <c r="I1420" s="3" t="e">
        <f ca="1">MesesATexto(D1420)</f>
        <v>#NAME?</v>
      </c>
      <c r="J1420" s="25">
        <f t="shared" si="22"/>
        <v>45145</v>
      </c>
      <c r="K1420" s="5">
        <v>45149</v>
      </c>
      <c r="Y1420" s="26"/>
      <c r="Z1420" s="5"/>
      <c r="AA1420" s="5"/>
    </row>
    <row r="1421" spans="1:27" s="3" customFormat="1" ht="11.25" customHeight="1" x14ac:dyDescent="0.3">
      <c r="A1421" s="2" t="s">
        <v>419</v>
      </c>
      <c r="B1421" s="3" t="s">
        <v>2122</v>
      </c>
      <c r="C1421" s="22">
        <v>2023</v>
      </c>
      <c r="D1421" s="22">
        <v>8</v>
      </c>
      <c r="E1421" s="22">
        <v>9</v>
      </c>
      <c r="F1421" s="23" t="s">
        <v>2123</v>
      </c>
      <c r="G1421" s="24">
        <v>9702</v>
      </c>
      <c r="H1421" s="24">
        <v>63600</v>
      </c>
      <c r="I1421" s="3" t="e">
        <f ca="1">MesesATexto(D1421)</f>
        <v>#NAME?</v>
      </c>
      <c r="J1421" s="25">
        <f t="shared" si="22"/>
        <v>45147</v>
      </c>
      <c r="K1421" s="5">
        <v>45148</v>
      </c>
      <c r="Y1421" s="26"/>
      <c r="Z1421" s="5"/>
      <c r="AA1421" s="5"/>
    </row>
    <row r="1422" spans="1:27" s="3" customFormat="1" ht="11.25" customHeight="1" x14ac:dyDescent="0.3">
      <c r="A1422" s="2" t="s">
        <v>1915</v>
      </c>
      <c r="B1422" s="3" t="s">
        <v>2124</v>
      </c>
      <c r="C1422" s="22">
        <v>2023</v>
      </c>
      <c r="D1422" s="22">
        <v>8</v>
      </c>
      <c r="E1422" s="22">
        <v>9</v>
      </c>
      <c r="F1422" s="23" t="s">
        <v>2125</v>
      </c>
      <c r="G1422" s="24">
        <v>2566</v>
      </c>
      <c r="H1422" s="24">
        <v>16820</v>
      </c>
      <c r="I1422" s="3" t="e">
        <f ca="1">MesesATexto(D1422)</f>
        <v>#NAME?</v>
      </c>
      <c r="J1422" s="25">
        <f t="shared" si="22"/>
        <v>45147</v>
      </c>
      <c r="K1422" s="5">
        <v>45148</v>
      </c>
      <c r="Y1422" s="26"/>
      <c r="Z1422" s="5"/>
      <c r="AA1422" s="5"/>
    </row>
    <row r="1423" spans="1:27" s="3" customFormat="1" ht="11.25" customHeight="1" x14ac:dyDescent="0.3">
      <c r="A1423" s="2" t="s">
        <v>237</v>
      </c>
      <c r="B1423" s="3" t="s">
        <v>2126</v>
      </c>
      <c r="C1423" s="22">
        <v>2023</v>
      </c>
      <c r="D1423" s="22">
        <v>8</v>
      </c>
      <c r="E1423" s="22">
        <v>8</v>
      </c>
      <c r="F1423" s="23" t="s">
        <v>239</v>
      </c>
      <c r="G1423" s="24">
        <v>0</v>
      </c>
      <c r="H1423" s="24">
        <v>5704</v>
      </c>
      <c r="I1423" s="3" t="e">
        <f ca="1">MesesATexto(D1423)</f>
        <v>#NAME?</v>
      </c>
      <c r="J1423" s="25">
        <f t="shared" si="22"/>
        <v>45146</v>
      </c>
      <c r="K1423" s="5">
        <v>45148</v>
      </c>
      <c r="Y1423" s="26"/>
      <c r="Z1423" s="5"/>
      <c r="AA1423" s="5"/>
    </row>
    <row r="1424" spans="1:27" s="3" customFormat="1" ht="11.25" customHeight="1" x14ac:dyDescent="0.3">
      <c r="A1424" s="2" t="s">
        <v>96</v>
      </c>
      <c r="B1424" s="3" t="s">
        <v>2127</v>
      </c>
      <c r="C1424" s="22">
        <v>2023</v>
      </c>
      <c r="D1424" s="22">
        <v>8</v>
      </c>
      <c r="E1424" s="22">
        <v>5</v>
      </c>
      <c r="F1424" s="23" t="s">
        <v>2128</v>
      </c>
      <c r="G1424" s="24">
        <v>107.55</v>
      </c>
      <c r="H1424" s="24">
        <v>705</v>
      </c>
      <c r="I1424" s="3" t="e">
        <f ca="1">MesesATexto(D1424)</f>
        <v>#NAME?</v>
      </c>
      <c r="J1424" s="25">
        <f t="shared" si="22"/>
        <v>45143</v>
      </c>
      <c r="K1424" s="5">
        <v>45146</v>
      </c>
      <c r="Y1424" s="26"/>
      <c r="Z1424" s="5"/>
      <c r="AA1424" s="5"/>
    </row>
    <row r="1425" spans="1:27" s="3" customFormat="1" ht="11.25" customHeight="1" x14ac:dyDescent="0.3">
      <c r="A1425" s="2" t="s">
        <v>47</v>
      </c>
      <c r="B1425" s="3" t="s">
        <v>2129</v>
      </c>
      <c r="C1425" s="22">
        <v>2023</v>
      </c>
      <c r="D1425" s="22">
        <v>8</v>
      </c>
      <c r="E1425" s="22">
        <v>5</v>
      </c>
      <c r="F1425" s="23" t="s">
        <v>175</v>
      </c>
      <c r="G1425" s="24">
        <v>0</v>
      </c>
      <c r="H1425" s="24">
        <v>217100</v>
      </c>
      <c r="I1425" s="3" t="e">
        <f ca="1">MesesATexto(D1425)</f>
        <v>#NAME?</v>
      </c>
      <c r="J1425" s="25">
        <f t="shared" si="22"/>
        <v>45143</v>
      </c>
      <c r="K1425" s="5">
        <v>45146</v>
      </c>
      <c r="Y1425" s="26"/>
      <c r="Z1425" s="5"/>
      <c r="AA1425" s="5"/>
    </row>
    <row r="1426" spans="1:27" s="3" customFormat="1" ht="11.25" customHeight="1" x14ac:dyDescent="0.3">
      <c r="A1426" s="2" t="s">
        <v>204</v>
      </c>
      <c r="B1426" s="3" t="s">
        <v>2130</v>
      </c>
      <c r="C1426" s="22">
        <v>2023</v>
      </c>
      <c r="D1426" s="22">
        <v>8</v>
      </c>
      <c r="E1426" s="22">
        <v>4</v>
      </c>
      <c r="F1426" s="23" t="s">
        <v>2131</v>
      </c>
      <c r="G1426" s="24">
        <v>202.11</v>
      </c>
      <c r="H1426" s="24">
        <v>1325</v>
      </c>
      <c r="I1426" s="3" t="e">
        <f ca="1">MesesATexto(D1426)</f>
        <v>#NAME?</v>
      </c>
      <c r="J1426" s="25">
        <f t="shared" si="22"/>
        <v>45142</v>
      </c>
      <c r="K1426" s="5">
        <v>45146</v>
      </c>
      <c r="Y1426" s="26"/>
      <c r="Z1426" s="5"/>
      <c r="AA1426" s="5"/>
    </row>
    <row r="1427" spans="1:27" s="3" customFormat="1" ht="11.25" customHeight="1" x14ac:dyDescent="0.3">
      <c r="A1427" s="2" t="s">
        <v>25</v>
      </c>
      <c r="B1427" s="3" t="s">
        <v>2132</v>
      </c>
      <c r="C1427" s="22">
        <v>2023</v>
      </c>
      <c r="D1427" s="22">
        <v>8</v>
      </c>
      <c r="E1427" s="22">
        <v>4</v>
      </c>
      <c r="F1427" s="23" t="s">
        <v>70</v>
      </c>
      <c r="G1427" s="24">
        <v>0</v>
      </c>
      <c r="H1427" s="24">
        <v>5000</v>
      </c>
      <c r="I1427" s="3" t="e">
        <f ca="1">MesesATexto(D1427)</f>
        <v>#NAME?</v>
      </c>
      <c r="J1427" s="25">
        <f t="shared" si="22"/>
        <v>45142</v>
      </c>
      <c r="K1427" s="5">
        <v>45146</v>
      </c>
      <c r="Y1427" s="26"/>
      <c r="Z1427" s="5"/>
      <c r="AA1427" s="5"/>
    </row>
    <row r="1428" spans="1:27" s="3" customFormat="1" ht="11.25" customHeight="1" x14ac:dyDescent="0.3">
      <c r="A1428" s="2" t="s">
        <v>25</v>
      </c>
      <c r="B1428" s="3" t="s">
        <v>2133</v>
      </c>
      <c r="C1428" s="22">
        <v>2023</v>
      </c>
      <c r="D1428" s="22">
        <v>8</v>
      </c>
      <c r="E1428" s="22">
        <v>4</v>
      </c>
      <c r="F1428" s="23" t="s">
        <v>653</v>
      </c>
      <c r="G1428" s="24">
        <v>0</v>
      </c>
      <c r="H1428" s="24">
        <v>7850</v>
      </c>
      <c r="I1428" s="3" t="e">
        <f ca="1">MesesATexto(D1428)</f>
        <v>#NAME?</v>
      </c>
      <c r="J1428" s="25">
        <f t="shared" si="22"/>
        <v>45142</v>
      </c>
      <c r="K1428" s="5">
        <v>45146</v>
      </c>
      <c r="Y1428" s="26"/>
      <c r="Z1428" s="5"/>
      <c r="AA1428" s="5"/>
    </row>
    <row r="1429" spans="1:27" s="3" customFormat="1" ht="11.25" customHeight="1" x14ac:dyDescent="0.3">
      <c r="A1429" s="2" t="s">
        <v>25</v>
      </c>
      <c r="B1429" s="3" t="s">
        <v>2134</v>
      </c>
      <c r="C1429" s="22">
        <v>2023</v>
      </c>
      <c r="D1429" s="22">
        <v>8</v>
      </c>
      <c r="E1429" s="22">
        <v>3</v>
      </c>
      <c r="F1429" s="23" t="s">
        <v>30</v>
      </c>
      <c r="G1429" s="24">
        <v>0</v>
      </c>
      <c r="H1429" s="24">
        <v>10000</v>
      </c>
      <c r="I1429" s="3" t="e">
        <f ca="1">MesesATexto(D1429)</f>
        <v>#NAME?</v>
      </c>
      <c r="J1429" s="25">
        <f t="shared" si="22"/>
        <v>45141</v>
      </c>
      <c r="K1429" s="5">
        <v>45146</v>
      </c>
      <c r="Y1429" s="26"/>
      <c r="Z1429" s="5"/>
      <c r="AA1429" s="5"/>
    </row>
    <row r="1430" spans="1:27" s="3" customFormat="1" ht="11.25" customHeight="1" x14ac:dyDescent="0.3">
      <c r="A1430" s="2" t="s">
        <v>25</v>
      </c>
      <c r="B1430" s="3" t="s">
        <v>2135</v>
      </c>
      <c r="C1430" s="22">
        <v>2023</v>
      </c>
      <c r="D1430" s="22">
        <v>8</v>
      </c>
      <c r="E1430" s="22">
        <v>4</v>
      </c>
      <c r="F1430" s="23" t="s">
        <v>30</v>
      </c>
      <c r="G1430" s="24">
        <v>0</v>
      </c>
      <c r="H1430" s="24">
        <v>10000</v>
      </c>
      <c r="I1430" s="3" t="e">
        <f ca="1">MesesATexto(D1430)</f>
        <v>#NAME?</v>
      </c>
      <c r="J1430" s="25">
        <f t="shared" si="22"/>
        <v>45142</v>
      </c>
      <c r="K1430" s="5">
        <v>45146</v>
      </c>
      <c r="Y1430" s="26"/>
      <c r="Z1430" s="5"/>
      <c r="AA1430" s="5"/>
    </row>
    <row r="1431" spans="1:27" s="3" customFormat="1" ht="11.25" customHeight="1" x14ac:dyDescent="0.3">
      <c r="A1431" s="2" t="s">
        <v>25</v>
      </c>
      <c r="B1431" s="3" t="s">
        <v>2136</v>
      </c>
      <c r="C1431" s="22">
        <v>2023</v>
      </c>
      <c r="D1431" s="22">
        <v>8</v>
      </c>
      <c r="E1431" s="22">
        <v>4</v>
      </c>
      <c r="F1431" s="23" t="s">
        <v>30</v>
      </c>
      <c r="G1431" s="24">
        <v>0</v>
      </c>
      <c r="H1431" s="24">
        <v>10000</v>
      </c>
      <c r="I1431" s="3" t="e">
        <f ca="1">MesesATexto(D1431)</f>
        <v>#NAME?</v>
      </c>
      <c r="J1431" s="25">
        <f t="shared" si="22"/>
        <v>45142</v>
      </c>
      <c r="K1431" s="5">
        <v>45146</v>
      </c>
      <c r="Y1431" s="26"/>
      <c r="Z1431" s="5"/>
      <c r="AA1431" s="5"/>
    </row>
    <row r="1432" spans="1:27" s="3" customFormat="1" ht="11.25" customHeight="1" x14ac:dyDescent="0.3">
      <c r="A1432" s="2" t="s">
        <v>25</v>
      </c>
      <c r="B1432" s="3" t="s">
        <v>2137</v>
      </c>
      <c r="C1432" s="22">
        <v>2023</v>
      </c>
      <c r="D1432" s="22">
        <v>8</v>
      </c>
      <c r="E1432" s="22">
        <v>3</v>
      </c>
      <c r="F1432" s="23" t="s">
        <v>775</v>
      </c>
      <c r="G1432" s="24">
        <v>0</v>
      </c>
      <c r="H1432" s="24">
        <v>6500</v>
      </c>
      <c r="I1432" s="3" t="e">
        <f ca="1">MesesATexto(D1432)</f>
        <v>#NAME?</v>
      </c>
      <c r="J1432" s="25">
        <f t="shared" si="22"/>
        <v>45141</v>
      </c>
      <c r="K1432" s="5">
        <v>45146</v>
      </c>
      <c r="Y1432" s="26"/>
      <c r="Z1432" s="5"/>
      <c r="AA1432" s="5"/>
    </row>
    <row r="1433" spans="1:27" s="3" customFormat="1" ht="11.25" customHeight="1" x14ac:dyDescent="0.3">
      <c r="A1433" s="2" t="s">
        <v>25</v>
      </c>
      <c r="B1433" s="3" t="s">
        <v>2138</v>
      </c>
      <c r="C1433" s="22">
        <v>2023</v>
      </c>
      <c r="D1433" s="22">
        <v>8</v>
      </c>
      <c r="E1433" s="22">
        <v>2</v>
      </c>
      <c r="F1433" s="23" t="s">
        <v>2139</v>
      </c>
      <c r="G1433" s="24">
        <v>0</v>
      </c>
      <c r="H1433" s="24">
        <v>9850</v>
      </c>
      <c r="I1433" s="3" t="e">
        <f ca="1">MesesATexto(D1433)</f>
        <v>#NAME?</v>
      </c>
      <c r="J1433" s="25">
        <f t="shared" si="22"/>
        <v>45140</v>
      </c>
      <c r="K1433" s="5">
        <v>45146</v>
      </c>
      <c r="Y1433" s="26"/>
      <c r="Z1433" s="5"/>
      <c r="AA1433" s="5"/>
    </row>
    <row r="1434" spans="1:27" s="3" customFormat="1" ht="11.25" customHeight="1" x14ac:dyDescent="0.3">
      <c r="A1434" s="2" t="s">
        <v>25</v>
      </c>
      <c r="B1434" s="3" t="s">
        <v>2140</v>
      </c>
      <c r="C1434" s="22">
        <v>2023</v>
      </c>
      <c r="D1434" s="22">
        <v>8</v>
      </c>
      <c r="E1434" s="22">
        <v>2</v>
      </c>
      <c r="F1434" s="23" t="s">
        <v>2141</v>
      </c>
      <c r="G1434" s="24">
        <v>0</v>
      </c>
      <c r="H1434" s="24">
        <v>6530</v>
      </c>
      <c r="I1434" s="3" t="e">
        <f ca="1">MesesATexto(D1434)</f>
        <v>#NAME?</v>
      </c>
      <c r="J1434" s="25">
        <f t="shared" si="22"/>
        <v>45140</v>
      </c>
      <c r="K1434" s="5">
        <v>45146</v>
      </c>
      <c r="Y1434" s="26"/>
      <c r="Z1434" s="5"/>
      <c r="AA1434" s="5"/>
    </row>
    <row r="1435" spans="1:27" s="3" customFormat="1" ht="11.25" customHeight="1" x14ac:dyDescent="0.3">
      <c r="A1435" s="2" t="s">
        <v>25</v>
      </c>
      <c r="B1435" s="3" t="s">
        <v>2142</v>
      </c>
      <c r="C1435" s="22">
        <v>2023</v>
      </c>
      <c r="D1435" s="22">
        <v>8</v>
      </c>
      <c r="E1435" s="22">
        <v>1</v>
      </c>
      <c r="F1435" s="23" t="s">
        <v>249</v>
      </c>
      <c r="G1435" s="24">
        <v>0</v>
      </c>
      <c r="H1435" s="24">
        <v>4500</v>
      </c>
      <c r="I1435" s="3" t="e">
        <f ca="1">MesesATexto(D1435)</f>
        <v>#NAME?</v>
      </c>
      <c r="J1435" s="25">
        <f t="shared" si="22"/>
        <v>45139</v>
      </c>
      <c r="K1435" s="5">
        <v>45146</v>
      </c>
      <c r="Y1435" s="26"/>
      <c r="Z1435" s="5"/>
      <c r="AA1435" s="5"/>
    </row>
    <row r="1436" spans="1:27" s="3" customFormat="1" ht="11.25" customHeight="1" x14ac:dyDescent="0.3">
      <c r="A1436" s="2" t="s">
        <v>25</v>
      </c>
      <c r="B1436" s="3" t="s">
        <v>2143</v>
      </c>
      <c r="C1436" s="22">
        <v>2023</v>
      </c>
      <c r="D1436" s="22">
        <v>8</v>
      </c>
      <c r="E1436" s="22">
        <v>1</v>
      </c>
      <c r="F1436" s="23" t="s">
        <v>875</v>
      </c>
      <c r="G1436" s="24">
        <v>0</v>
      </c>
      <c r="H1436" s="24">
        <v>6453</v>
      </c>
      <c r="I1436" s="3" t="e">
        <f ca="1">MesesATexto(D1436)</f>
        <v>#NAME?</v>
      </c>
      <c r="J1436" s="25">
        <f t="shared" si="22"/>
        <v>45139</v>
      </c>
      <c r="K1436" s="5">
        <v>45146</v>
      </c>
      <c r="Y1436" s="26"/>
      <c r="Z1436" s="5"/>
      <c r="AA1436" s="5"/>
    </row>
    <row r="1437" spans="1:27" s="3" customFormat="1" ht="11.25" customHeight="1" x14ac:dyDescent="0.3">
      <c r="A1437" s="2" t="s">
        <v>25</v>
      </c>
      <c r="B1437" s="3" t="s">
        <v>2144</v>
      </c>
      <c r="C1437" s="22">
        <v>2023</v>
      </c>
      <c r="D1437" s="22">
        <v>8</v>
      </c>
      <c r="E1437" s="22">
        <v>1</v>
      </c>
      <c r="F1437" s="23" t="s">
        <v>30</v>
      </c>
      <c r="G1437" s="24"/>
      <c r="H1437" s="24">
        <v>10000</v>
      </c>
      <c r="I1437" s="3" t="e">
        <f ca="1">MesesATexto(D1437)</f>
        <v>#NAME?</v>
      </c>
      <c r="J1437" s="25">
        <f t="shared" si="22"/>
        <v>45139</v>
      </c>
      <c r="K1437" s="5">
        <v>45146</v>
      </c>
      <c r="Y1437" s="26"/>
      <c r="Z1437" s="5"/>
      <c r="AA1437" s="5"/>
    </row>
    <row r="1438" spans="1:27" s="3" customFormat="1" ht="11.25" customHeight="1" x14ac:dyDescent="0.3">
      <c r="A1438" s="2" t="s">
        <v>1240</v>
      </c>
      <c r="B1438" s="3" t="s">
        <v>2145</v>
      </c>
      <c r="C1438" s="22">
        <v>2023</v>
      </c>
      <c r="D1438" s="22">
        <v>7</v>
      </c>
      <c r="E1438" s="22">
        <v>31</v>
      </c>
      <c r="F1438" s="23" t="s">
        <v>2146</v>
      </c>
      <c r="G1438" s="24">
        <v>0</v>
      </c>
      <c r="H1438" s="24">
        <v>486.93</v>
      </c>
      <c r="I1438" s="3" t="e">
        <f ca="1">MesesATexto(D1438)</f>
        <v>#NAME?</v>
      </c>
      <c r="J1438" s="25">
        <f t="shared" si="22"/>
        <v>45138</v>
      </c>
      <c r="K1438" s="5">
        <v>45140</v>
      </c>
      <c r="Y1438" s="26"/>
      <c r="Z1438" s="5"/>
      <c r="AA1438" s="5"/>
    </row>
    <row r="1439" spans="1:27" s="3" customFormat="1" ht="11.25" customHeight="1" x14ac:dyDescent="0.3">
      <c r="A1439" s="2" t="s">
        <v>1240</v>
      </c>
      <c r="B1439" s="3" t="s">
        <v>2147</v>
      </c>
      <c r="C1439" s="22">
        <v>2023</v>
      </c>
      <c r="D1439" s="22">
        <v>7</v>
      </c>
      <c r="E1439" s="22">
        <v>31</v>
      </c>
      <c r="F1439" s="23" t="s">
        <v>2148</v>
      </c>
      <c r="G1439" s="24"/>
      <c r="H1439" s="24">
        <v>480</v>
      </c>
      <c r="I1439" s="3" t="e">
        <f ca="1">MesesATexto(D1439)</f>
        <v>#NAME?</v>
      </c>
      <c r="J1439" s="25">
        <f t="shared" si="22"/>
        <v>45138</v>
      </c>
      <c r="K1439" s="5">
        <v>45140</v>
      </c>
      <c r="Y1439" s="26"/>
      <c r="Z1439" s="5"/>
      <c r="AA1439" s="5"/>
    </row>
    <row r="1440" spans="1:27" s="3" customFormat="1" ht="11.25" customHeight="1" x14ac:dyDescent="0.3">
      <c r="A1440" s="2" t="s">
        <v>2149</v>
      </c>
      <c r="B1440" s="3" t="s">
        <v>2150</v>
      </c>
      <c r="C1440" s="22">
        <v>2023</v>
      </c>
      <c r="D1440" s="22">
        <v>8</v>
      </c>
      <c r="E1440" s="22">
        <v>1</v>
      </c>
      <c r="F1440" s="23" t="s">
        <v>78</v>
      </c>
      <c r="G1440" s="24"/>
      <c r="H1440" s="24">
        <v>5500</v>
      </c>
      <c r="I1440" s="3" t="e">
        <f ca="1">MesesATexto(D1440)</f>
        <v>#NAME?</v>
      </c>
      <c r="J1440" s="25">
        <f t="shared" si="22"/>
        <v>45139</v>
      </c>
      <c r="K1440" s="5">
        <v>45139</v>
      </c>
      <c r="Y1440" s="26"/>
      <c r="Z1440" s="5"/>
      <c r="AA1440" s="5"/>
    </row>
    <row r="1441" spans="1:27" s="3" customFormat="1" ht="11.25" customHeight="1" x14ac:dyDescent="0.3">
      <c r="A1441" s="2" t="s">
        <v>1761</v>
      </c>
      <c r="B1441" s="3" t="s">
        <v>2151</v>
      </c>
      <c r="C1441" s="22">
        <v>2023</v>
      </c>
      <c r="D1441" s="22">
        <v>7</v>
      </c>
      <c r="E1441" s="22">
        <v>25</v>
      </c>
      <c r="F1441" s="23" t="s">
        <v>2152</v>
      </c>
      <c r="G1441" s="24">
        <v>56.55</v>
      </c>
      <c r="H1441" s="24">
        <v>410</v>
      </c>
      <c r="I1441" s="3" t="e">
        <f ca="1">MesesATexto(D1441)</f>
        <v>#NAME?</v>
      </c>
      <c r="J1441" s="25">
        <f t="shared" si="22"/>
        <v>45132</v>
      </c>
      <c r="K1441" s="5">
        <v>45138</v>
      </c>
      <c r="Y1441" s="26"/>
      <c r="Z1441" s="5"/>
      <c r="AA1441" s="5"/>
    </row>
    <row r="1442" spans="1:27" s="3" customFormat="1" ht="11.25" customHeight="1" x14ac:dyDescent="0.3">
      <c r="A1442" s="2" t="s">
        <v>81</v>
      </c>
      <c r="B1442" s="3" t="s">
        <v>2153</v>
      </c>
      <c r="C1442" s="22">
        <v>2023</v>
      </c>
      <c r="D1442" s="22">
        <v>7</v>
      </c>
      <c r="E1442" s="22">
        <v>29</v>
      </c>
      <c r="F1442" s="23" t="s">
        <v>1741</v>
      </c>
      <c r="G1442" s="24">
        <v>667.37</v>
      </c>
      <c r="H1442" s="24">
        <v>4375</v>
      </c>
      <c r="I1442" s="3" t="e">
        <f ca="1">MesesATexto(D1442)</f>
        <v>#NAME?</v>
      </c>
      <c r="J1442" s="25">
        <f t="shared" si="22"/>
        <v>45136</v>
      </c>
      <c r="K1442" s="5">
        <v>45138</v>
      </c>
      <c r="Y1442" s="26"/>
      <c r="Z1442" s="5"/>
      <c r="AA1442" s="5"/>
    </row>
    <row r="1443" spans="1:27" s="3" customFormat="1" ht="11.25" customHeight="1" x14ac:dyDescent="0.3">
      <c r="A1443" s="2" t="s">
        <v>25</v>
      </c>
      <c r="B1443" s="3" t="s">
        <v>2154</v>
      </c>
      <c r="C1443" s="22">
        <v>2023</v>
      </c>
      <c r="D1443" s="22">
        <v>7</v>
      </c>
      <c r="E1443" s="22">
        <v>28</v>
      </c>
      <c r="F1443" s="23" t="s">
        <v>836</v>
      </c>
      <c r="G1443" s="24">
        <v>0</v>
      </c>
      <c r="H1443" s="24">
        <v>4560</v>
      </c>
      <c r="I1443" s="3" t="e">
        <f ca="1">MesesATexto(D1443)</f>
        <v>#NAME?</v>
      </c>
      <c r="J1443" s="25">
        <f t="shared" si="22"/>
        <v>45135</v>
      </c>
      <c r="K1443" s="5">
        <v>45135</v>
      </c>
      <c r="Y1443" s="26"/>
      <c r="Z1443" s="5"/>
      <c r="AA1443" s="5"/>
    </row>
    <row r="1444" spans="1:27" s="3" customFormat="1" ht="11.25" customHeight="1" x14ac:dyDescent="0.3">
      <c r="A1444" s="2" t="s">
        <v>25</v>
      </c>
      <c r="B1444" s="3" t="s">
        <v>2155</v>
      </c>
      <c r="C1444" s="22">
        <v>2023</v>
      </c>
      <c r="D1444" s="22">
        <v>7</v>
      </c>
      <c r="E1444" s="22">
        <v>28</v>
      </c>
      <c r="F1444" s="23" t="s">
        <v>653</v>
      </c>
      <c r="G1444" s="24">
        <v>0</v>
      </c>
      <c r="H1444" s="24">
        <v>7850</v>
      </c>
      <c r="I1444" s="3" t="e">
        <f ca="1">MesesATexto(D1444)</f>
        <v>#NAME?</v>
      </c>
      <c r="J1444" s="25">
        <f t="shared" si="22"/>
        <v>45135</v>
      </c>
      <c r="K1444" s="5">
        <v>45135</v>
      </c>
      <c r="Y1444" s="26"/>
      <c r="Z1444" s="5"/>
      <c r="AA1444" s="5"/>
    </row>
    <row r="1445" spans="1:27" s="3" customFormat="1" ht="11.25" customHeight="1" x14ac:dyDescent="0.3">
      <c r="A1445" s="2" t="s">
        <v>25</v>
      </c>
      <c r="B1445" s="3" t="s">
        <v>2156</v>
      </c>
      <c r="C1445" s="22">
        <v>2023</v>
      </c>
      <c r="D1445" s="22">
        <v>7</v>
      </c>
      <c r="E1445" s="22">
        <v>28</v>
      </c>
      <c r="F1445" s="23" t="s">
        <v>30</v>
      </c>
      <c r="G1445" s="24">
        <v>0</v>
      </c>
      <c r="H1445" s="24">
        <v>10000</v>
      </c>
      <c r="I1445" s="3" t="e">
        <f ca="1">MesesATexto(D1445)</f>
        <v>#NAME?</v>
      </c>
      <c r="J1445" s="25">
        <f t="shared" si="22"/>
        <v>45135</v>
      </c>
      <c r="K1445" s="5">
        <v>45135</v>
      </c>
      <c r="Y1445" s="26"/>
      <c r="Z1445" s="5"/>
      <c r="AA1445" s="5"/>
    </row>
    <row r="1446" spans="1:27" s="3" customFormat="1" ht="11.25" customHeight="1" x14ac:dyDescent="0.3">
      <c r="A1446" s="2" t="s">
        <v>25</v>
      </c>
      <c r="B1446" s="3" t="s">
        <v>2157</v>
      </c>
      <c r="C1446" s="22">
        <v>2023</v>
      </c>
      <c r="D1446" s="22">
        <v>7</v>
      </c>
      <c r="E1446" s="22">
        <v>27</v>
      </c>
      <c r="F1446" s="23" t="s">
        <v>1082</v>
      </c>
      <c r="G1446" s="24">
        <v>0</v>
      </c>
      <c r="H1446" s="24">
        <v>4800</v>
      </c>
      <c r="I1446" s="3" t="e">
        <f ca="1">MesesATexto(D1446)</f>
        <v>#NAME?</v>
      </c>
      <c r="J1446" s="25">
        <f t="shared" si="22"/>
        <v>45134</v>
      </c>
      <c r="K1446" s="5">
        <v>45135</v>
      </c>
      <c r="Y1446" s="26"/>
      <c r="Z1446" s="5"/>
      <c r="AA1446" s="5"/>
    </row>
    <row r="1447" spans="1:27" s="3" customFormat="1" ht="11.25" customHeight="1" x14ac:dyDescent="0.3">
      <c r="A1447" s="2" t="s">
        <v>25</v>
      </c>
      <c r="B1447" s="3" t="s">
        <v>2158</v>
      </c>
      <c r="C1447" s="22">
        <v>2023</v>
      </c>
      <c r="D1447" s="22">
        <v>7</v>
      </c>
      <c r="E1447" s="22">
        <v>27</v>
      </c>
      <c r="F1447" s="23" t="s">
        <v>862</v>
      </c>
      <c r="G1447" s="24">
        <v>0</v>
      </c>
      <c r="H1447" s="24">
        <v>6300</v>
      </c>
      <c r="I1447" s="3" t="e">
        <f ca="1">MesesATexto(D1447)</f>
        <v>#NAME?</v>
      </c>
      <c r="J1447" s="25">
        <f t="shared" si="22"/>
        <v>45134</v>
      </c>
      <c r="K1447" s="5">
        <v>45135</v>
      </c>
      <c r="Y1447" s="26"/>
      <c r="Z1447" s="5"/>
      <c r="AA1447" s="5"/>
    </row>
    <row r="1448" spans="1:27" s="3" customFormat="1" ht="11.25" customHeight="1" x14ac:dyDescent="0.3">
      <c r="A1448" s="2" t="s">
        <v>25</v>
      </c>
      <c r="B1448" s="3" t="s">
        <v>2159</v>
      </c>
      <c r="C1448" s="22">
        <v>2023</v>
      </c>
      <c r="D1448" s="22">
        <v>7</v>
      </c>
      <c r="E1448" s="22">
        <v>26</v>
      </c>
      <c r="F1448" s="23" t="s">
        <v>773</v>
      </c>
      <c r="G1448" s="24">
        <v>0</v>
      </c>
      <c r="H1448" s="24">
        <v>4563</v>
      </c>
      <c r="I1448" s="3" t="e">
        <f ca="1">MesesATexto(D1448)</f>
        <v>#NAME?</v>
      </c>
      <c r="J1448" s="25">
        <f t="shared" si="22"/>
        <v>45133</v>
      </c>
      <c r="K1448" s="5">
        <v>45135</v>
      </c>
      <c r="Y1448" s="26"/>
      <c r="Z1448" s="5"/>
      <c r="AA1448" s="5"/>
    </row>
    <row r="1449" spans="1:27" s="3" customFormat="1" ht="11.25" customHeight="1" x14ac:dyDescent="0.3">
      <c r="A1449" s="2" t="s">
        <v>25</v>
      </c>
      <c r="B1449" s="3" t="s">
        <v>2160</v>
      </c>
      <c r="C1449" s="22">
        <v>2023</v>
      </c>
      <c r="D1449" s="22">
        <v>7</v>
      </c>
      <c r="E1449" s="22">
        <v>26</v>
      </c>
      <c r="F1449" s="23" t="s">
        <v>719</v>
      </c>
      <c r="G1449" s="24">
        <v>0</v>
      </c>
      <c r="H1449" s="24">
        <v>6450</v>
      </c>
      <c r="I1449" s="3" t="e">
        <f ca="1">MesesATexto(D1449)</f>
        <v>#NAME?</v>
      </c>
      <c r="J1449" s="25">
        <f t="shared" si="22"/>
        <v>45133</v>
      </c>
      <c r="K1449" s="5">
        <v>45135</v>
      </c>
      <c r="Y1449" s="26"/>
      <c r="Z1449" s="5"/>
      <c r="AA1449" s="5"/>
    </row>
    <row r="1450" spans="1:27" s="3" customFormat="1" ht="11.25" customHeight="1" x14ac:dyDescent="0.3">
      <c r="A1450" s="2" t="s">
        <v>25</v>
      </c>
      <c r="B1450" s="3" t="s">
        <v>2161</v>
      </c>
      <c r="C1450" s="22">
        <v>2023</v>
      </c>
      <c r="D1450" s="22">
        <v>7</v>
      </c>
      <c r="E1450" s="22">
        <v>26</v>
      </c>
      <c r="F1450" s="23" t="s">
        <v>2010</v>
      </c>
      <c r="G1450" s="24">
        <v>0</v>
      </c>
      <c r="H1450" s="24">
        <v>7800</v>
      </c>
      <c r="I1450" s="3" t="e">
        <f ca="1">MesesATexto(D1450)</f>
        <v>#NAME?</v>
      </c>
      <c r="J1450" s="25">
        <f t="shared" si="22"/>
        <v>45133</v>
      </c>
      <c r="K1450" s="5">
        <v>45135</v>
      </c>
      <c r="Y1450" s="26"/>
      <c r="Z1450" s="5"/>
      <c r="AA1450" s="5"/>
    </row>
    <row r="1451" spans="1:27" s="3" customFormat="1" ht="11.25" customHeight="1" x14ac:dyDescent="0.3">
      <c r="A1451" s="2" t="s">
        <v>25</v>
      </c>
      <c r="B1451" s="3" t="s">
        <v>2162</v>
      </c>
      <c r="C1451" s="22">
        <v>2023</v>
      </c>
      <c r="D1451" s="22">
        <v>7</v>
      </c>
      <c r="E1451" s="22">
        <v>25</v>
      </c>
      <c r="F1451" s="23" t="s">
        <v>36</v>
      </c>
      <c r="G1451" s="24">
        <v>0</v>
      </c>
      <c r="H1451" s="24">
        <v>6000</v>
      </c>
      <c r="I1451" s="3" t="e">
        <f ca="1">MesesATexto(D1451)</f>
        <v>#NAME?</v>
      </c>
      <c r="J1451" s="25">
        <f t="shared" si="22"/>
        <v>45132</v>
      </c>
      <c r="K1451" s="5">
        <v>45135</v>
      </c>
      <c r="Y1451" s="26"/>
      <c r="Z1451" s="5"/>
      <c r="AA1451" s="5"/>
    </row>
    <row r="1452" spans="1:27" s="3" customFormat="1" ht="11.25" customHeight="1" x14ac:dyDescent="0.3">
      <c r="A1452" s="2" t="s">
        <v>25</v>
      </c>
      <c r="B1452" s="3" t="s">
        <v>2163</v>
      </c>
      <c r="C1452" s="22">
        <v>2023</v>
      </c>
      <c r="D1452" s="22">
        <v>7</v>
      </c>
      <c r="E1452" s="22">
        <v>25</v>
      </c>
      <c r="F1452" s="23" t="s">
        <v>30</v>
      </c>
      <c r="G1452" s="24">
        <v>0</v>
      </c>
      <c r="H1452" s="24">
        <v>10000</v>
      </c>
      <c r="I1452" s="3" t="e">
        <f ca="1">MesesATexto(D1452)</f>
        <v>#NAME?</v>
      </c>
      <c r="J1452" s="25">
        <f t="shared" si="22"/>
        <v>45132</v>
      </c>
      <c r="K1452" s="5">
        <v>45135</v>
      </c>
      <c r="Y1452" s="26"/>
      <c r="Z1452" s="5"/>
      <c r="AA1452" s="5"/>
    </row>
    <row r="1453" spans="1:27" s="3" customFormat="1" ht="11.25" customHeight="1" x14ac:dyDescent="0.3">
      <c r="A1453" s="2" t="s">
        <v>25</v>
      </c>
      <c r="B1453" s="3" t="s">
        <v>2164</v>
      </c>
      <c r="C1453" s="22">
        <v>2023</v>
      </c>
      <c r="D1453" s="22">
        <v>7</v>
      </c>
      <c r="E1453" s="22">
        <v>25</v>
      </c>
      <c r="F1453" s="23" t="s">
        <v>655</v>
      </c>
      <c r="G1453" s="24">
        <v>0</v>
      </c>
      <c r="H1453" s="24">
        <v>6932</v>
      </c>
      <c r="I1453" s="3" t="e">
        <f ca="1">MesesATexto(D1453)</f>
        <v>#NAME?</v>
      </c>
      <c r="J1453" s="25">
        <f t="shared" si="22"/>
        <v>45132</v>
      </c>
      <c r="K1453" s="5">
        <v>45135</v>
      </c>
      <c r="Y1453" s="26"/>
      <c r="Z1453" s="5"/>
      <c r="AA1453" s="5"/>
    </row>
    <row r="1454" spans="1:27" s="3" customFormat="1" ht="11.25" customHeight="1" x14ac:dyDescent="0.3">
      <c r="A1454" s="2" t="s">
        <v>25</v>
      </c>
      <c r="B1454" s="3" t="s">
        <v>2165</v>
      </c>
      <c r="C1454" s="22">
        <v>2023</v>
      </c>
      <c r="D1454" s="22">
        <v>7</v>
      </c>
      <c r="E1454" s="22">
        <v>24</v>
      </c>
      <c r="F1454" s="23" t="s">
        <v>30</v>
      </c>
      <c r="G1454" s="24">
        <v>0</v>
      </c>
      <c r="H1454" s="24">
        <v>10000</v>
      </c>
      <c r="I1454" s="3" t="e">
        <f ca="1">MesesATexto(D1454)</f>
        <v>#NAME?</v>
      </c>
      <c r="J1454" s="25">
        <f t="shared" si="22"/>
        <v>45131</v>
      </c>
      <c r="K1454" s="5">
        <v>45135</v>
      </c>
      <c r="Y1454" s="26"/>
      <c r="Z1454" s="5"/>
      <c r="AA1454" s="5"/>
    </row>
    <row r="1455" spans="1:27" s="3" customFormat="1" ht="11.25" customHeight="1" x14ac:dyDescent="0.3">
      <c r="A1455" s="2" t="s">
        <v>25</v>
      </c>
      <c r="B1455" s="3" t="s">
        <v>2166</v>
      </c>
      <c r="C1455" s="22">
        <v>2023</v>
      </c>
      <c r="D1455" s="22">
        <v>7</v>
      </c>
      <c r="E1455" s="22">
        <v>24</v>
      </c>
      <c r="F1455" s="23" t="s">
        <v>2167</v>
      </c>
      <c r="G1455" s="24">
        <v>0</v>
      </c>
      <c r="H1455" s="24">
        <v>6200</v>
      </c>
      <c r="I1455" s="3" t="e">
        <f ca="1">MesesATexto(D1455)</f>
        <v>#NAME?</v>
      </c>
      <c r="J1455" s="25">
        <f t="shared" si="22"/>
        <v>45131</v>
      </c>
      <c r="K1455" s="5">
        <v>45135</v>
      </c>
      <c r="Y1455" s="26"/>
      <c r="Z1455" s="5"/>
      <c r="AA1455" s="5"/>
    </row>
    <row r="1456" spans="1:27" s="3" customFormat="1" ht="11.25" customHeight="1" x14ac:dyDescent="0.3">
      <c r="A1456" s="2" t="s">
        <v>25</v>
      </c>
      <c r="B1456" s="3" t="s">
        <v>2168</v>
      </c>
      <c r="C1456" s="22">
        <v>2023</v>
      </c>
      <c r="D1456" s="22">
        <v>7</v>
      </c>
      <c r="E1456" s="22">
        <v>24</v>
      </c>
      <c r="F1456" s="23" t="s">
        <v>2169</v>
      </c>
      <c r="G1456" s="24"/>
      <c r="H1456" s="24">
        <v>6456</v>
      </c>
      <c r="I1456" s="3" t="e">
        <f ca="1">MesesATexto(D1456)</f>
        <v>#NAME?</v>
      </c>
      <c r="J1456" s="25">
        <f t="shared" si="22"/>
        <v>45131</v>
      </c>
      <c r="K1456" s="5">
        <v>45135</v>
      </c>
      <c r="Y1456" s="26"/>
      <c r="Z1456" s="5"/>
      <c r="AA1456" s="5"/>
    </row>
    <row r="1457" spans="1:27" s="3" customFormat="1" ht="11.25" customHeight="1" x14ac:dyDescent="0.3">
      <c r="A1457" s="2" t="s">
        <v>399</v>
      </c>
      <c r="B1457" s="3" t="s">
        <v>2170</v>
      </c>
      <c r="C1457" s="22">
        <v>2023</v>
      </c>
      <c r="D1457" s="22">
        <v>7</v>
      </c>
      <c r="E1457" s="22">
        <v>27</v>
      </c>
      <c r="F1457" s="23" t="s">
        <v>2171</v>
      </c>
      <c r="G1457" s="24">
        <v>157.12</v>
      </c>
      <c r="H1457" s="24">
        <v>1090</v>
      </c>
      <c r="I1457" s="3" t="e">
        <f ca="1">MesesATexto(D1457)</f>
        <v>#NAME?</v>
      </c>
      <c r="J1457" s="25">
        <f t="shared" si="22"/>
        <v>45134</v>
      </c>
      <c r="K1457" s="5">
        <v>45135</v>
      </c>
      <c r="Y1457" s="26"/>
      <c r="Z1457" s="5"/>
      <c r="AA1457" s="5"/>
    </row>
    <row r="1458" spans="1:27" s="3" customFormat="1" ht="11.25" customHeight="1" x14ac:dyDescent="0.3">
      <c r="A1458" s="2" t="s">
        <v>2172</v>
      </c>
      <c r="B1458" s="3" t="s">
        <v>2173</v>
      </c>
      <c r="C1458" s="22">
        <v>2023</v>
      </c>
      <c r="D1458" s="22">
        <v>7</v>
      </c>
      <c r="E1458" s="22">
        <v>27</v>
      </c>
      <c r="F1458" s="23" t="s">
        <v>2174</v>
      </c>
      <c r="G1458" s="24">
        <v>764.25</v>
      </c>
      <c r="H1458" s="24">
        <v>6278.29</v>
      </c>
      <c r="I1458" s="3" t="e">
        <f ca="1">MesesATexto(D1458)</f>
        <v>#NAME?</v>
      </c>
      <c r="J1458" s="25">
        <f t="shared" si="22"/>
        <v>45134</v>
      </c>
      <c r="K1458" s="5">
        <v>45135</v>
      </c>
      <c r="Y1458" s="26"/>
      <c r="Z1458" s="5"/>
      <c r="AA1458" s="5"/>
    </row>
    <row r="1459" spans="1:27" s="3" customFormat="1" ht="11.25" customHeight="1" x14ac:dyDescent="0.3">
      <c r="A1459" s="2" t="s">
        <v>399</v>
      </c>
      <c r="B1459" s="3" t="s">
        <v>2175</v>
      </c>
      <c r="C1459" s="22">
        <v>2023</v>
      </c>
      <c r="D1459" s="22">
        <v>7</v>
      </c>
      <c r="E1459" s="22">
        <v>27</v>
      </c>
      <c r="F1459" s="23" t="s">
        <v>2176</v>
      </c>
      <c r="G1459" s="24">
        <v>1095.25</v>
      </c>
      <c r="H1459" s="24">
        <v>8431.9</v>
      </c>
      <c r="I1459" s="3" t="e">
        <f ca="1">MesesATexto(D1459)</f>
        <v>#NAME?</v>
      </c>
      <c r="J1459" s="25">
        <f t="shared" si="22"/>
        <v>45134</v>
      </c>
      <c r="K1459" s="5">
        <v>45135</v>
      </c>
      <c r="Y1459" s="26"/>
      <c r="Z1459" s="5"/>
      <c r="AA1459" s="5"/>
    </row>
    <row r="1460" spans="1:27" s="3" customFormat="1" ht="11.25" customHeight="1" x14ac:dyDescent="0.3">
      <c r="A1460" s="2" t="s">
        <v>2177</v>
      </c>
      <c r="B1460" s="3" t="s">
        <v>2178</v>
      </c>
      <c r="C1460" s="22">
        <v>2023</v>
      </c>
      <c r="D1460" s="22">
        <v>7</v>
      </c>
      <c r="E1460" s="22">
        <v>26</v>
      </c>
      <c r="F1460" s="23" t="s">
        <v>2179</v>
      </c>
      <c r="G1460" s="24">
        <v>0</v>
      </c>
      <c r="H1460" s="24">
        <v>1922</v>
      </c>
      <c r="I1460" s="3" t="e">
        <f ca="1">MesesATexto(D1460)</f>
        <v>#NAME?</v>
      </c>
      <c r="J1460" s="25">
        <f t="shared" si="22"/>
        <v>45133</v>
      </c>
      <c r="K1460" s="5">
        <v>45135</v>
      </c>
      <c r="Y1460" s="26"/>
      <c r="Z1460" s="5"/>
      <c r="AA1460" s="5"/>
    </row>
    <row r="1461" spans="1:27" s="3" customFormat="1" ht="11.25" customHeight="1" x14ac:dyDescent="0.3">
      <c r="A1461" s="2" t="s">
        <v>399</v>
      </c>
      <c r="B1461" s="3" t="s">
        <v>2180</v>
      </c>
      <c r="C1461" s="22">
        <v>2023</v>
      </c>
      <c r="D1461" s="22">
        <v>7</v>
      </c>
      <c r="E1461" s="22">
        <v>27</v>
      </c>
      <c r="F1461" s="23" t="s">
        <v>2181</v>
      </c>
      <c r="G1461" s="24">
        <v>207.46</v>
      </c>
      <c r="H1461" s="24">
        <v>2004.25</v>
      </c>
      <c r="I1461" s="3" t="e">
        <f ca="1">MesesATexto(D1461)</f>
        <v>#NAME?</v>
      </c>
      <c r="J1461" s="25">
        <f t="shared" si="22"/>
        <v>45134</v>
      </c>
      <c r="K1461" s="5">
        <v>45135</v>
      </c>
      <c r="Y1461" s="26"/>
      <c r="Z1461" s="5"/>
      <c r="AA1461" s="5"/>
    </row>
    <row r="1462" spans="1:27" s="3" customFormat="1" ht="11.25" customHeight="1" x14ac:dyDescent="0.3">
      <c r="A1462" s="2" t="s">
        <v>328</v>
      </c>
      <c r="B1462" s="3" t="s">
        <v>2182</v>
      </c>
      <c r="C1462" s="22">
        <v>2023</v>
      </c>
      <c r="D1462" s="22">
        <v>7</v>
      </c>
      <c r="E1462" s="22">
        <v>24</v>
      </c>
      <c r="F1462" s="23" t="s">
        <v>2183</v>
      </c>
      <c r="G1462" s="24">
        <v>831.15</v>
      </c>
      <c r="H1462" s="24">
        <v>5448.65</v>
      </c>
      <c r="I1462" s="3" t="e">
        <f ca="1">MesesATexto(D1462)</f>
        <v>#NAME?</v>
      </c>
      <c r="J1462" s="25">
        <f t="shared" si="22"/>
        <v>45131</v>
      </c>
      <c r="K1462" s="5">
        <v>45131</v>
      </c>
      <c r="Y1462" s="26"/>
      <c r="Z1462" s="5"/>
      <c r="AA1462" s="5"/>
    </row>
    <row r="1463" spans="1:27" s="3" customFormat="1" ht="11.25" customHeight="1" x14ac:dyDescent="0.3">
      <c r="A1463" s="2" t="s">
        <v>47</v>
      </c>
      <c r="B1463" s="3" t="s">
        <v>2184</v>
      </c>
      <c r="C1463" s="22">
        <v>2023</v>
      </c>
      <c r="D1463" s="22">
        <v>7</v>
      </c>
      <c r="E1463" s="22">
        <v>14</v>
      </c>
      <c r="F1463" s="23" t="s">
        <v>2185</v>
      </c>
      <c r="G1463" s="24">
        <v>0</v>
      </c>
      <c r="H1463" s="24">
        <v>215100</v>
      </c>
      <c r="I1463" s="3" t="e">
        <f ca="1">MesesATexto(D1463)</f>
        <v>#NAME?</v>
      </c>
      <c r="J1463" s="25">
        <f t="shared" si="22"/>
        <v>45121</v>
      </c>
      <c r="K1463" s="5">
        <v>45131</v>
      </c>
      <c r="Y1463" s="26"/>
      <c r="Z1463" s="5"/>
      <c r="AA1463" s="5"/>
    </row>
    <row r="1464" spans="1:27" s="3" customFormat="1" ht="11.25" customHeight="1" x14ac:dyDescent="0.3">
      <c r="A1464" s="2" t="s">
        <v>25</v>
      </c>
      <c r="B1464" s="3" t="s">
        <v>2186</v>
      </c>
      <c r="C1464" s="22">
        <v>2023</v>
      </c>
      <c r="D1464" s="22">
        <v>7</v>
      </c>
      <c r="E1464" s="22">
        <v>21</v>
      </c>
      <c r="F1464" s="23" t="s">
        <v>80</v>
      </c>
      <c r="G1464" s="24">
        <v>0</v>
      </c>
      <c r="H1464" s="24">
        <v>8000</v>
      </c>
      <c r="I1464" s="3" t="e">
        <f ca="1">MesesATexto(D1464)</f>
        <v>#NAME?</v>
      </c>
      <c r="J1464" s="25">
        <f t="shared" si="22"/>
        <v>45128</v>
      </c>
      <c r="K1464" s="5">
        <v>45131</v>
      </c>
      <c r="Y1464" s="26"/>
      <c r="Z1464" s="5"/>
      <c r="AA1464" s="5"/>
    </row>
    <row r="1465" spans="1:27" s="3" customFormat="1" ht="11.25" customHeight="1" x14ac:dyDescent="0.3">
      <c r="A1465" s="2" t="s">
        <v>2149</v>
      </c>
      <c r="B1465" s="3" t="s">
        <v>2187</v>
      </c>
      <c r="C1465" s="22">
        <v>2023</v>
      </c>
      <c r="D1465" s="22">
        <v>7</v>
      </c>
      <c r="E1465" s="22">
        <v>22</v>
      </c>
      <c r="F1465" s="23" t="s">
        <v>70</v>
      </c>
      <c r="G1465" s="24"/>
      <c r="H1465" s="24">
        <v>5000</v>
      </c>
      <c r="I1465" s="3" t="e">
        <f ca="1">MesesATexto(D1465)</f>
        <v>#NAME?</v>
      </c>
      <c r="J1465" s="25">
        <f t="shared" si="22"/>
        <v>45129</v>
      </c>
      <c r="K1465" s="5">
        <v>45131</v>
      </c>
      <c r="Y1465" s="26"/>
      <c r="Z1465" s="5"/>
      <c r="AA1465" s="5"/>
    </row>
    <row r="1466" spans="1:27" s="3" customFormat="1" ht="11.25" customHeight="1" x14ac:dyDescent="0.3">
      <c r="A1466" s="2" t="s">
        <v>38</v>
      </c>
      <c r="B1466" s="3" t="s">
        <v>2188</v>
      </c>
      <c r="C1466" s="22">
        <v>2023</v>
      </c>
      <c r="D1466" s="22">
        <v>7</v>
      </c>
      <c r="E1466" s="22">
        <v>18</v>
      </c>
      <c r="F1466" s="23" t="s">
        <v>40</v>
      </c>
      <c r="G1466" s="24">
        <v>0</v>
      </c>
      <c r="H1466" s="24">
        <v>25000</v>
      </c>
      <c r="I1466" s="3" t="e">
        <f ca="1">MesesATexto(D1466)</f>
        <v>#NAME?</v>
      </c>
      <c r="J1466" s="25">
        <f t="shared" si="22"/>
        <v>45125</v>
      </c>
      <c r="K1466" s="5">
        <v>45128</v>
      </c>
      <c r="Y1466" s="26"/>
      <c r="Z1466" s="5"/>
      <c r="AA1466" s="5"/>
    </row>
    <row r="1467" spans="1:27" s="3" customFormat="1" ht="11.25" customHeight="1" x14ac:dyDescent="0.3">
      <c r="A1467" s="2" t="s">
        <v>59</v>
      </c>
      <c r="B1467" s="3">
        <v>7820890</v>
      </c>
      <c r="C1467" s="22">
        <v>2023</v>
      </c>
      <c r="D1467" s="22">
        <v>7</v>
      </c>
      <c r="E1467" s="22">
        <v>25</v>
      </c>
      <c r="F1467" s="23" t="s">
        <v>2189</v>
      </c>
      <c r="G1467" s="24">
        <v>1383.15</v>
      </c>
      <c r="H1467" s="24">
        <v>5993.65</v>
      </c>
      <c r="I1467" s="3" t="e">
        <f ca="1">MesesATexto(D1467)</f>
        <v>#NAME?</v>
      </c>
      <c r="J1467" s="25">
        <f t="shared" si="22"/>
        <v>45132</v>
      </c>
      <c r="K1467" s="5">
        <v>45128</v>
      </c>
      <c r="Y1467" s="26"/>
      <c r="Z1467" s="5"/>
      <c r="AA1467" s="5"/>
    </row>
    <row r="1468" spans="1:27" s="3" customFormat="1" ht="11.25" customHeight="1" x14ac:dyDescent="0.3">
      <c r="A1468" s="2" t="s">
        <v>1892</v>
      </c>
      <c r="B1468" s="3" t="s">
        <v>2190</v>
      </c>
      <c r="C1468" s="22">
        <v>2023</v>
      </c>
      <c r="D1468" s="22">
        <v>7</v>
      </c>
      <c r="E1468" s="22">
        <v>21</v>
      </c>
      <c r="F1468" s="23" t="s">
        <v>2191</v>
      </c>
      <c r="G1468" s="24">
        <v>1031.19</v>
      </c>
      <c r="H1468" s="24">
        <v>6760</v>
      </c>
      <c r="I1468" s="3" t="e">
        <f ca="1">MesesATexto(D1468)</f>
        <v>#NAME?</v>
      </c>
      <c r="J1468" s="25">
        <f t="shared" si="22"/>
        <v>45128</v>
      </c>
      <c r="K1468" s="5">
        <v>45128</v>
      </c>
      <c r="Y1468" s="26"/>
      <c r="Z1468" s="5"/>
      <c r="AA1468" s="5"/>
    </row>
    <row r="1469" spans="1:27" s="3" customFormat="1" ht="11.25" customHeight="1" x14ac:dyDescent="0.3">
      <c r="A1469" s="2" t="s">
        <v>328</v>
      </c>
      <c r="B1469" s="3" t="s">
        <v>2192</v>
      </c>
      <c r="C1469" s="22">
        <v>2023</v>
      </c>
      <c r="D1469" s="22">
        <v>7</v>
      </c>
      <c r="E1469" s="22">
        <v>18</v>
      </c>
      <c r="F1469" s="23" t="s">
        <v>2193</v>
      </c>
      <c r="G1469" s="24">
        <v>1172.24</v>
      </c>
      <c r="H1469" s="24">
        <v>7684.7</v>
      </c>
      <c r="I1469" s="3" t="e">
        <f ca="1">MesesATexto(D1469)</f>
        <v>#NAME?</v>
      </c>
      <c r="J1469" s="25">
        <f t="shared" si="22"/>
        <v>45125</v>
      </c>
      <c r="K1469" s="5">
        <v>45128</v>
      </c>
      <c r="Y1469" s="26"/>
      <c r="Z1469" s="5"/>
      <c r="AA1469" s="5"/>
    </row>
    <row r="1470" spans="1:27" s="3" customFormat="1" ht="11.25" customHeight="1" x14ac:dyDescent="0.3">
      <c r="A1470" s="2" t="s">
        <v>25</v>
      </c>
      <c r="B1470" s="3" t="s">
        <v>2194</v>
      </c>
      <c r="C1470" s="22">
        <v>2023</v>
      </c>
      <c r="D1470" s="22">
        <v>7</v>
      </c>
      <c r="E1470" s="22">
        <v>21</v>
      </c>
      <c r="F1470" s="23" t="s">
        <v>70</v>
      </c>
      <c r="G1470" s="24">
        <v>0</v>
      </c>
      <c r="H1470" s="24">
        <v>5000</v>
      </c>
      <c r="I1470" s="3" t="e">
        <f ca="1">MesesATexto(D1470)</f>
        <v>#NAME?</v>
      </c>
      <c r="J1470" s="25">
        <f t="shared" si="22"/>
        <v>45128</v>
      </c>
      <c r="K1470" s="5">
        <v>45128</v>
      </c>
      <c r="Y1470" s="26"/>
      <c r="Z1470" s="5"/>
      <c r="AA1470" s="5"/>
    </row>
    <row r="1471" spans="1:27" s="3" customFormat="1" ht="11.25" customHeight="1" x14ac:dyDescent="0.3">
      <c r="A1471" s="2" t="s">
        <v>25</v>
      </c>
      <c r="B1471" s="3" t="s">
        <v>2195</v>
      </c>
      <c r="C1471" s="22">
        <v>2023</v>
      </c>
      <c r="D1471" s="22">
        <v>7</v>
      </c>
      <c r="E1471" s="22">
        <v>21</v>
      </c>
      <c r="F1471" s="23" t="s">
        <v>818</v>
      </c>
      <c r="G1471" s="24">
        <v>0</v>
      </c>
      <c r="H1471" s="24">
        <v>6930</v>
      </c>
      <c r="I1471" s="3" t="e">
        <f ca="1">MesesATexto(D1471)</f>
        <v>#NAME?</v>
      </c>
      <c r="J1471" s="25">
        <f t="shared" si="22"/>
        <v>45128</v>
      </c>
      <c r="K1471" s="5">
        <v>45128</v>
      </c>
      <c r="Y1471" s="26"/>
      <c r="Z1471" s="5"/>
      <c r="AA1471" s="5"/>
    </row>
    <row r="1472" spans="1:27" s="3" customFormat="1" ht="11.25" customHeight="1" x14ac:dyDescent="0.3">
      <c r="A1472" s="2" t="s">
        <v>25</v>
      </c>
      <c r="B1472" s="3" t="s">
        <v>2196</v>
      </c>
      <c r="C1472" s="22">
        <v>2023</v>
      </c>
      <c r="D1472" s="22">
        <v>7</v>
      </c>
      <c r="E1472" s="22">
        <v>21</v>
      </c>
      <c r="F1472" s="23" t="s">
        <v>30</v>
      </c>
      <c r="G1472" s="24">
        <v>0</v>
      </c>
      <c r="H1472" s="24">
        <v>10000</v>
      </c>
      <c r="I1472" s="3" t="e">
        <f ca="1">MesesATexto(D1472)</f>
        <v>#NAME?</v>
      </c>
      <c r="J1472" s="25">
        <f t="shared" si="22"/>
        <v>45128</v>
      </c>
      <c r="K1472" s="5">
        <v>45128</v>
      </c>
      <c r="Y1472" s="26"/>
      <c r="Z1472" s="5"/>
      <c r="AA1472" s="5"/>
    </row>
    <row r="1473" spans="1:27" s="3" customFormat="1" ht="11.25" customHeight="1" x14ac:dyDescent="0.3">
      <c r="A1473" s="2" t="s">
        <v>25</v>
      </c>
      <c r="B1473" s="3" t="s">
        <v>2197</v>
      </c>
      <c r="C1473" s="22">
        <v>2023</v>
      </c>
      <c r="D1473" s="22">
        <v>7</v>
      </c>
      <c r="E1473" s="22">
        <v>20</v>
      </c>
      <c r="F1473" s="23" t="s">
        <v>2198</v>
      </c>
      <c r="G1473" s="24">
        <v>0</v>
      </c>
      <c r="H1473" s="24">
        <v>6520</v>
      </c>
      <c r="I1473" s="3" t="e">
        <f ca="1">MesesATexto(D1473)</f>
        <v>#NAME?</v>
      </c>
      <c r="J1473" s="25">
        <f t="shared" si="22"/>
        <v>45127</v>
      </c>
      <c r="K1473" s="5">
        <v>45128</v>
      </c>
      <c r="Y1473" s="26"/>
      <c r="Z1473" s="5"/>
      <c r="AA1473" s="5"/>
    </row>
    <row r="1474" spans="1:27" s="3" customFormat="1" ht="11.25" customHeight="1" x14ac:dyDescent="0.3">
      <c r="A1474" s="2" t="s">
        <v>25</v>
      </c>
      <c r="B1474" s="3" t="s">
        <v>2199</v>
      </c>
      <c r="C1474" s="22">
        <v>2023</v>
      </c>
      <c r="D1474" s="22">
        <v>7</v>
      </c>
      <c r="E1474" s="22">
        <v>20</v>
      </c>
      <c r="F1474" s="23" t="s">
        <v>818</v>
      </c>
      <c r="G1474" s="24">
        <v>0</v>
      </c>
      <c r="H1474" s="24">
        <v>6930</v>
      </c>
      <c r="I1474" s="3" t="e">
        <f ca="1">MesesATexto(D1474)</f>
        <v>#NAME?</v>
      </c>
      <c r="J1474" s="25">
        <f t="shared" si="22"/>
        <v>45127</v>
      </c>
      <c r="K1474" s="5">
        <v>45128</v>
      </c>
      <c r="Y1474" s="26"/>
      <c r="Z1474" s="5"/>
      <c r="AA1474" s="5"/>
    </row>
    <row r="1475" spans="1:27" s="3" customFormat="1" ht="11.25" customHeight="1" x14ac:dyDescent="0.3">
      <c r="A1475" s="2" t="s">
        <v>25</v>
      </c>
      <c r="B1475" s="3" t="s">
        <v>2200</v>
      </c>
      <c r="C1475" s="22">
        <v>2023</v>
      </c>
      <c r="D1475" s="22">
        <v>7</v>
      </c>
      <c r="E1475" s="22">
        <v>20</v>
      </c>
      <c r="F1475" s="23" t="s">
        <v>30</v>
      </c>
      <c r="G1475" s="24">
        <v>0</v>
      </c>
      <c r="H1475" s="24">
        <v>10000</v>
      </c>
      <c r="I1475" s="3" t="e">
        <f ca="1">MesesATexto(D1475)</f>
        <v>#NAME?</v>
      </c>
      <c r="J1475" s="25">
        <f t="shared" si="22"/>
        <v>45127</v>
      </c>
      <c r="K1475" s="5">
        <v>45128</v>
      </c>
      <c r="Y1475" s="26"/>
      <c r="Z1475" s="5"/>
      <c r="AA1475" s="5"/>
    </row>
    <row r="1476" spans="1:27" s="3" customFormat="1" ht="11.25" customHeight="1" x14ac:dyDescent="0.3">
      <c r="A1476" s="2" t="s">
        <v>25</v>
      </c>
      <c r="B1476" s="3" t="s">
        <v>2201</v>
      </c>
      <c r="C1476" s="22">
        <v>2023</v>
      </c>
      <c r="D1476" s="22">
        <v>7</v>
      </c>
      <c r="E1476" s="22">
        <v>19</v>
      </c>
      <c r="F1476" s="23" t="s">
        <v>775</v>
      </c>
      <c r="G1476" s="24">
        <v>0</v>
      </c>
      <c r="H1476" s="24">
        <v>6500</v>
      </c>
      <c r="I1476" s="3" t="e">
        <f ca="1">MesesATexto(D1476)</f>
        <v>#NAME?</v>
      </c>
      <c r="J1476" s="25">
        <f t="shared" si="22"/>
        <v>45126</v>
      </c>
      <c r="K1476" s="5">
        <v>45128</v>
      </c>
      <c r="Y1476" s="26"/>
      <c r="Z1476" s="5"/>
      <c r="AA1476" s="5"/>
    </row>
    <row r="1477" spans="1:27" s="3" customFormat="1" ht="11.25" customHeight="1" x14ac:dyDescent="0.3">
      <c r="A1477" s="2" t="s">
        <v>25</v>
      </c>
      <c r="B1477" s="3" t="s">
        <v>2202</v>
      </c>
      <c r="C1477" s="22">
        <v>2023</v>
      </c>
      <c r="D1477" s="22">
        <v>7</v>
      </c>
      <c r="E1477" s="22">
        <v>19</v>
      </c>
      <c r="F1477" s="23" t="s">
        <v>2203</v>
      </c>
      <c r="G1477" s="24">
        <v>0</v>
      </c>
      <c r="H1477" s="24">
        <v>6590</v>
      </c>
      <c r="I1477" s="3" t="e">
        <f ca="1">MesesATexto(D1477)</f>
        <v>#NAME?</v>
      </c>
      <c r="J1477" s="25">
        <f t="shared" si="22"/>
        <v>45126</v>
      </c>
      <c r="K1477" s="5">
        <v>45128</v>
      </c>
      <c r="Y1477" s="26"/>
      <c r="Z1477" s="5"/>
      <c r="AA1477" s="5"/>
    </row>
    <row r="1478" spans="1:27" s="3" customFormat="1" ht="11.25" customHeight="1" x14ac:dyDescent="0.3">
      <c r="A1478" s="2" t="s">
        <v>25</v>
      </c>
      <c r="B1478" s="3" t="s">
        <v>2204</v>
      </c>
      <c r="C1478" s="22">
        <v>2023</v>
      </c>
      <c r="D1478" s="22">
        <v>7</v>
      </c>
      <c r="E1478" s="22">
        <v>19</v>
      </c>
      <c r="F1478" s="23" t="s">
        <v>30</v>
      </c>
      <c r="G1478" s="24">
        <v>0</v>
      </c>
      <c r="H1478" s="24">
        <v>10000</v>
      </c>
      <c r="I1478" s="3" t="e">
        <f ca="1">MesesATexto(D1478)</f>
        <v>#NAME?</v>
      </c>
      <c r="J1478" s="25">
        <f t="shared" si="22"/>
        <v>45126</v>
      </c>
      <c r="K1478" s="5">
        <v>45128</v>
      </c>
      <c r="Y1478" s="26"/>
      <c r="Z1478" s="5"/>
      <c r="AA1478" s="5"/>
    </row>
    <row r="1479" spans="1:27" s="3" customFormat="1" ht="11.25" customHeight="1" x14ac:dyDescent="0.3">
      <c r="A1479" s="2" t="s">
        <v>25</v>
      </c>
      <c r="B1479" s="3" t="s">
        <v>2205</v>
      </c>
      <c r="C1479" s="22">
        <v>2023</v>
      </c>
      <c r="D1479" s="22">
        <v>7</v>
      </c>
      <c r="E1479" s="22">
        <v>18</v>
      </c>
      <c r="F1479" s="23" t="s">
        <v>36</v>
      </c>
      <c r="G1479" s="24">
        <v>0</v>
      </c>
      <c r="H1479" s="24">
        <v>6000</v>
      </c>
      <c r="I1479" s="3" t="e">
        <f ca="1">MesesATexto(D1479)</f>
        <v>#NAME?</v>
      </c>
      <c r="J1479" s="25">
        <f t="shared" si="22"/>
        <v>45125</v>
      </c>
      <c r="K1479" s="5">
        <v>45128</v>
      </c>
      <c r="Y1479" s="26"/>
      <c r="Z1479" s="5"/>
      <c r="AA1479" s="5"/>
    </row>
    <row r="1480" spans="1:27" s="3" customFormat="1" ht="11.25" customHeight="1" x14ac:dyDescent="0.3">
      <c r="A1480" s="2" t="s">
        <v>25</v>
      </c>
      <c r="B1480" s="3" t="s">
        <v>2206</v>
      </c>
      <c r="C1480" s="22">
        <v>2023</v>
      </c>
      <c r="D1480" s="22">
        <v>7</v>
      </c>
      <c r="E1480" s="22">
        <v>18</v>
      </c>
      <c r="F1480" s="23" t="s">
        <v>30</v>
      </c>
      <c r="G1480" s="24">
        <v>0</v>
      </c>
      <c r="H1480" s="24">
        <v>10000</v>
      </c>
      <c r="I1480" s="3" t="e">
        <f ca="1">MesesATexto(D1480)</f>
        <v>#NAME?</v>
      </c>
      <c r="J1480" s="25">
        <f t="shared" si="22"/>
        <v>45125</v>
      </c>
      <c r="K1480" s="5">
        <v>45128</v>
      </c>
      <c r="Y1480" s="26"/>
      <c r="Z1480" s="5"/>
      <c r="AA1480" s="5"/>
    </row>
    <row r="1481" spans="1:27" s="3" customFormat="1" ht="11.25" customHeight="1" x14ac:dyDescent="0.3">
      <c r="A1481" s="2" t="s">
        <v>25</v>
      </c>
      <c r="B1481" s="3" t="s">
        <v>2207</v>
      </c>
      <c r="C1481" s="22">
        <v>2023</v>
      </c>
      <c r="D1481" s="22">
        <v>7</v>
      </c>
      <c r="E1481" s="22">
        <v>17</v>
      </c>
      <c r="F1481" s="23" t="s">
        <v>1088</v>
      </c>
      <c r="G1481" s="24">
        <v>0</v>
      </c>
      <c r="H1481" s="24">
        <v>6800</v>
      </c>
      <c r="I1481" s="3" t="e">
        <f ca="1">MesesATexto(D1481)</f>
        <v>#NAME?</v>
      </c>
      <c r="J1481" s="25">
        <f t="shared" ref="J1481:J1544" si="23">DATE(C1481,D1481,E1481)</f>
        <v>45124</v>
      </c>
      <c r="K1481" s="5">
        <v>45128</v>
      </c>
      <c r="Y1481" s="26"/>
      <c r="Z1481" s="5"/>
      <c r="AA1481" s="5"/>
    </row>
    <row r="1482" spans="1:27" s="3" customFormat="1" ht="11.25" customHeight="1" x14ac:dyDescent="0.3">
      <c r="A1482" s="2" t="s">
        <v>25</v>
      </c>
      <c r="B1482" s="3" t="s">
        <v>2208</v>
      </c>
      <c r="C1482" s="22">
        <v>2023</v>
      </c>
      <c r="D1482" s="22">
        <v>7</v>
      </c>
      <c r="E1482" s="22">
        <v>17</v>
      </c>
      <c r="F1482" s="23" t="s">
        <v>30</v>
      </c>
      <c r="G1482" s="24">
        <v>0</v>
      </c>
      <c r="H1482" s="24">
        <v>10000</v>
      </c>
      <c r="I1482" s="3" t="e">
        <f ca="1">MesesATexto(D1482)</f>
        <v>#NAME?</v>
      </c>
      <c r="J1482" s="25">
        <f t="shared" si="23"/>
        <v>45124</v>
      </c>
      <c r="K1482" s="5">
        <v>45128</v>
      </c>
      <c r="Y1482" s="26"/>
      <c r="Z1482" s="5"/>
      <c r="AA1482" s="5"/>
    </row>
    <row r="1483" spans="1:27" s="3" customFormat="1" ht="11.25" customHeight="1" x14ac:dyDescent="0.3">
      <c r="A1483" s="2" t="s">
        <v>25</v>
      </c>
      <c r="B1483" s="3" t="s">
        <v>2209</v>
      </c>
      <c r="C1483" s="22">
        <v>2023</v>
      </c>
      <c r="D1483" s="22">
        <v>7</v>
      </c>
      <c r="E1483" s="22">
        <v>16</v>
      </c>
      <c r="F1483" s="23" t="s">
        <v>30</v>
      </c>
      <c r="G1483" s="24">
        <v>0</v>
      </c>
      <c r="H1483" s="24">
        <v>10000</v>
      </c>
      <c r="I1483" s="3" t="e">
        <f ca="1">MesesATexto(D1483)</f>
        <v>#NAME?</v>
      </c>
      <c r="J1483" s="25">
        <f t="shared" si="23"/>
        <v>45123</v>
      </c>
      <c r="K1483" s="5">
        <v>45128</v>
      </c>
      <c r="Y1483" s="26"/>
      <c r="Z1483" s="5"/>
      <c r="AA1483" s="5"/>
    </row>
    <row r="1484" spans="1:27" s="3" customFormat="1" ht="11.25" customHeight="1" x14ac:dyDescent="0.3">
      <c r="A1484" s="2" t="s">
        <v>25</v>
      </c>
      <c r="B1484" s="3" t="s">
        <v>2210</v>
      </c>
      <c r="C1484" s="22">
        <v>2023</v>
      </c>
      <c r="D1484" s="22">
        <v>7</v>
      </c>
      <c r="E1484" s="22">
        <v>16</v>
      </c>
      <c r="F1484" s="23" t="s">
        <v>338</v>
      </c>
      <c r="G1484" s="24">
        <v>0</v>
      </c>
      <c r="H1484" s="24">
        <v>7500</v>
      </c>
      <c r="I1484" s="3" t="e">
        <f ca="1">MesesATexto(D1484)</f>
        <v>#NAME?</v>
      </c>
      <c r="J1484" s="25">
        <f t="shared" si="23"/>
        <v>45123</v>
      </c>
      <c r="K1484" s="5">
        <v>45128</v>
      </c>
      <c r="Y1484" s="26"/>
      <c r="Z1484" s="5"/>
      <c r="AA1484" s="5"/>
    </row>
    <row r="1485" spans="1:27" s="3" customFormat="1" ht="11.25" customHeight="1" x14ac:dyDescent="0.3">
      <c r="A1485" s="2" t="s">
        <v>25</v>
      </c>
      <c r="B1485" s="3" t="s">
        <v>2211</v>
      </c>
      <c r="C1485" s="22">
        <v>2023</v>
      </c>
      <c r="D1485" s="22">
        <v>7</v>
      </c>
      <c r="E1485" s="22">
        <v>16</v>
      </c>
      <c r="F1485" s="23" t="s">
        <v>70</v>
      </c>
      <c r="G1485" s="24"/>
      <c r="H1485" s="24">
        <v>5000</v>
      </c>
      <c r="I1485" s="3" t="e">
        <f ca="1">MesesATexto(D1485)</f>
        <v>#NAME?</v>
      </c>
      <c r="J1485" s="25">
        <f t="shared" si="23"/>
        <v>45123</v>
      </c>
      <c r="K1485" s="5">
        <v>45128</v>
      </c>
      <c r="Y1485" s="26"/>
      <c r="Z1485" s="5"/>
      <c r="AA1485" s="5"/>
    </row>
    <row r="1486" spans="1:27" s="3" customFormat="1" ht="11.25" customHeight="1" x14ac:dyDescent="0.3">
      <c r="A1486" s="2" t="s">
        <v>96</v>
      </c>
      <c r="B1486" s="3" t="s">
        <v>2212</v>
      </c>
      <c r="C1486" s="22">
        <v>2023</v>
      </c>
      <c r="D1486" s="22">
        <v>7</v>
      </c>
      <c r="E1486" s="22">
        <v>14</v>
      </c>
      <c r="F1486" s="23" t="s">
        <v>2213</v>
      </c>
      <c r="G1486" s="24">
        <v>244.22</v>
      </c>
      <c r="H1486" s="24">
        <v>2619.46</v>
      </c>
      <c r="I1486" s="3" t="e">
        <f ca="1">MesesATexto(D1486)</f>
        <v>#NAME?</v>
      </c>
      <c r="J1486" s="25">
        <f t="shared" si="23"/>
        <v>45121</v>
      </c>
      <c r="K1486" s="5">
        <v>45125</v>
      </c>
      <c r="Y1486" s="26"/>
      <c r="Z1486" s="5"/>
      <c r="AA1486" s="5"/>
    </row>
    <row r="1487" spans="1:27" s="3" customFormat="1" ht="11.25" customHeight="1" x14ac:dyDescent="0.3">
      <c r="A1487" s="2" t="s">
        <v>96</v>
      </c>
      <c r="B1487" s="3" t="s">
        <v>2214</v>
      </c>
      <c r="C1487" s="22">
        <v>2023</v>
      </c>
      <c r="D1487" s="22">
        <v>7</v>
      </c>
      <c r="E1487" s="22">
        <v>8</v>
      </c>
      <c r="F1487" s="23" t="s">
        <v>2215</v>
      </c>
      <c r="G1487" s="24">
        <v>356.67</v>
      </c>
      <c r="H1487" s="24">
        <v>4502.2299999999996</v>
      </c>
      <c r="I1487" s="3" t="e">
        <f ca="1">MesesATexto(D1487)</f>
        <v>#NAME?</v>
      </c>
      <c r="J1487" s="25">
        <f t="shared" si="23"/>
        <v>45115</v>
      </c>
      <c r="K1487" s="5">
        <v>45125</v>
      </c>
      <c r="Y1487" s="26"/>
      <c r="Z1487" s="5"/>
      <c r="AA1487" s="5"/>
    </row>
    <row r="1488" spans="1:27" s="3" customFormat="1" ht="11.25" customHeight="1" x14ac:dyDescent="0.3">
      <c r="A1488" s="2" t="s">
        <v>114</v>
      </c>
      <c r="B1488" s="3" t="s">
        <v>2216</v>
      </c>
      <c r="C1488" s="22">
        <v>2023</v>
      </c>
      <c r="D1488" s="22">
        <v>7</v>
      </c>
      <c r="E1488" s="22">
        <v>13</v>
      </c>
      <c r="F1488" s="23" t="s">
        <v>2217</v>
      </c>
      <c r="G1488" s="24">
        <v>0</v>
      </c>
      <c r="H1488" s="24">
        <v>475</v>
      </c>
      <c r="I1488" s="3" t="e">
        <f ca="1">MesesATexto(D1488)</f>
        <v>#NAME?</v>
      </c>
      <c r="J1488" s="25">
        <f t="shared" si="23"/>
        <v>45120</v>
      </c>
      <c r="K1488" s="5">
        <v>45121</v>
      </c>
      <c r="Y1488" s="26"/>
      <c r="Z1488" s="5"/>
      <c r="AA1488" s="5"/>
    </row>
    <row r="1489" spans="1:27" s="3" customFormat="1" ht="11.25" customHeight="1" x14ac:dyDescent="0.3">
      <c r="A1489" s="2" t="s">
        <v>1761</v>
      </c>
      <c r="B1489" s="3" t="s">
        <v>2218</v>
      </c>
      <c r="C1489" s="22">
        <v>2023</v>
      </c>
      <c r="D1489" s="22">
        <v>7</v>
      </c>
      <c r="E1489" s="22">
        <v>12</v>
      </c>
      <c r="F1489" s="23" t="s">
        <v>2219</v>
      </c>
      <c r="G1489" s="24">
        <v>69.78</v>
      </c>
      <c r="H1489" s="24">
        <v>666.2</v>
      </c>
      <c r="I1489" s="3" t="e">
        <f ca="1">MesesATexto(D1489)</f>
        <v>#NAME?</v>
      </c>
      <c r="J1489" s="25">
        <f t="shared" si="23"/>
        <v>45119</v>
      </c>
      <c r="K1489" s="5">
        <v>45121</v>
      </c>
      <c r="Y1489" s="26"/>
      <c r="Z1489" s="5"/>
      <c r="AA1489" s="5"/>
    </row>
    <row r="1490" spans="1:27" s="3" customFormat="1" ht="11.25" customHeight="1" x14ac:dyDescent="0.3">
      <c r="A1490" s="2" t="s">
        <v>25</v>
      </c>
      <c r="B1490" s="3" t="s">
        <v>2220</v>
      </c>
      <c r="C1490" s="22">
        <v>2023</v>
      </c>
      <c r="D1490" s="22">
        <v>7</v>
      </c>
      <c r="E1490" s="22">
        <v>14</v>
      </c>
      <c r="F1490" s="23" t="s">
        <v>36</v>
      </c>
      <c r="G1490" s="24">
        <v>0</v>
      </c>
      <c r="H1490" s="24">
        <v>6000</v>
      </c>
      <c r="I1490" s="3" t="e">
        <f ca="1">MesesATexto(D1490)</f>
        <v>#NAME?</v>
      </c>
      <c r="J1490" s="25">
        <f t="shared" si="23"/>
        <v>45121</v>
      </c>
      <c r="K1490" s="5">
        <v>45121</v>
      </c>
      <c r="Y1490" s="26"/>
      <c r="Z1490" s="5"/>
      <c r="AA1490" s="5"/>
    </row>
    <row r="1491" spans="1:27" s="3" customFormat="1" ht="11.25" customHeight="1" x14ac:dyDescent="0.3">
      <c r="A1491" s="2" t="s">
        <v>25</v>
      </c>
      <c r="B1491" s="3" t="s">
        <v>2221</v>
      </c>
      <c r="C1491" s="22">
        <v>2023</v>
      </c>
      <c r="D1491" s="22">
        <v>7</v>
      </c>
      <c r="E1491" s="22">
        <v>14</v>
      </c>
      <c r="F1491" s="23" t="s">
        <v>2121</v>
      </c>
      <c r="G1491" s="24">
        <v>0</v>
      </c>
      <c r="H1491" s="24">
        <v>6900</v>
      </c>
      <c r="I1491" s="3" t="e">
        <f ca="1">MesesATexto(D1491)</f>
        <v>#NAME?</v>
      </c>
      <c r="J1491" s="25">
        <f t="shared" si="23"/>
        <v>45121</v>
      </c>
      <c r="K1491" s="5">
        <v>45121</v>
      </c>
      <c r="Y1491" s="26"/>
      <c r="Z1491" s="5"/>
      <c r="AA1491" s="5"/>
    </row>
    <row r="1492" spans="1:27" s="3" customFormat="1" ht="11.25" customHeight="1" x14ac:dyDescent="0.3">
      <c r="A1492" s="2" t="s">
        <v>25</v>
      </c>
      <c r="B1492" s="3" t="s">
        <v>2222</v>
      </c>
      <c r="C1492" s="22">
        <v>2023</v>
      </c>
      <c r="D1492" s="22">
        <v>7</v>
      </c>
      <c r="E1492" s="22">
        <v>14</v>
      </c>
      <c r="F1492" s="23" t="s">
        <v>30</v>
      </c>
      <c r="G1492" s="24">
        <v>0</v>
      </c>
      <c r="H1492" s="24">
        <v>10000</v>
      </c>
      <c r="I1492" s="3" t="e">
        <f ca="1">MesesATexto(D1492)</f>
        <v>#NAME?</v>
      </c>
      <c r="J1492" s="25">
        <f t="shared" si="23"/>
        <v>45121</v>
      </c>
      <c r="K1492" s="5">
        <v>45121</v>
      </c>
      <c r="Y1492" s="26"/>
      <c r="Z1492" s="5"/>
      <c r="AA1492" s="5"/>
    </row>
    <row r="1493" spans="1:27" s="3" customFormat="1" ht="11.25" customHeight="1" x14ac:dyDescent="0.3">
      <c r="A1493" s="2" t="s">
        <v>25</v>
      </c>
      <c r="B1493" s="3" t="s">
        <v>2223</v>
      </c>
      <c r="C1493" s="22">
        <v>2023</v>
      </c>
      <c r="D1493" s="22">
        <v>7</v>
      </c>
      <c r="E1493" s="22">
        <v>13</v>
      </c>
      <c r="F1493" s="23" t="s">
        <v>30</v>
      </c>
      <c r="G1493" s="24">
        <v>0</v>
      </c>
      <c r="H1493" s="24">
        <v>10000</v>
      </c>
      <c r="I1493" s="3" t="e">
        <f ca="1">MesesATexto(D1493)</f>
        <v>#NAME?</v>
      </c>
      <c r="J1493" s="25">
        <f t="shared" si="23"/>
        <v>45120</v>
      </c>
      <c r="K1493" s="5">
        <v>45121</v>
      </c>
      <c r="Y1493" s="26"/>
      <c r="Z1493" s="5"/>
      <c r="AA1493" s="5"/>
    </row>
    <row r="1494" spans="1:27" s="3" customFormat="1" ht="11.25" customHeight="1" x14ac:dyDescent="0.3">
      <c r="A1494" s="2" t="s">
        <v>25</v>
      </c>
      <c r="B1494" s="3" t="s">
        <v>2224</v>
      </c>
      <c r="C1494" s="22">
        <v>2023</v>
      </c>
      <c r="D1494" s="22">
        <v>7</v>
      </c>
      <c r="E1494" s="22">
        <v>13</v>
      </c>
      <c r="F1494" s="23" t="s">
        <v>1013</v>
      </c>
      <c r="G1494" s="24">
        <v>0</v>
      </c>
      <c r="H1494" s="24">
        <v>6412</v>
      </c>
      <c r="I1494" s="3" t="e">
        <f ca="1">MesesATexto(D1494)</f>
        <v>#NAME?</v>
      </c>
      <c r="J1494" s="25">
        <f t="shared" si="23"/>
        <v>45120</v>
      </c>
      <c r="K1494" s="5">
        <v>45121</v>
      </c>
      <c r="Y1494" s="26"/>
      <c r="Z1494" s="5"/>
      <c r="AA1494" s="5"/>
    </row>
    <row r="1495" spans="1:27" s="3" customFormat="1" ht="11.25" customHeight="1" x14ac:dyDescent="0.3">
      <c r="A1495" s="2" t="s">
        <v>25</v>
      </c>
      <c r="B1495" s="3" t="s">
        <v>2225</v>
      </c>
      <c r="C1495" s="22">
        <v>2023</v>
      </c>
      <c r="D1495" s="22">
        <v>7</v>
      </c>
      <c r="E1495" s="22">
        <v>13</v>
      </c>
      <c r="F1495" s="23" t="s">
        <v>2167</v>
      </c>
      <c r="G1495" s="24">
        <v>0</v>
      </c>
      <c r="H1495" s="24">
        <v>6200</v>
      </c>
      <c r="I1495" s="3" t="e">
        <f ca="1">MesesATexto(D1495)</f>
        <v>#NAME?</v>
      </c>
      <c r="J1495" s="25">
        <f t="shared" si="23"/>
        <v>45120</v>
      </c>
      <c r="K1495" s="5">
        <v>45121</v>
      </c>
      <c r="Y1495" s="26"/>
      <c r="Z1495" s="5"/>
      <c r="AA1495" s="5"/>
    </row>
    <row r="1496" spans="1:27" s="3" customFormat="1" ht="11.25" customHeight="1" x14ac:dyDescent="0.3">
      <c r="A1496" s="2" t="s">
        <v>25</v>
      </c>
      <c r="B1496" s="3" t="s">
        <v>2226</v>
      </c>
      <c r="C1496" s="22">
        <v>2023</v>
      </c>
      <c r="D1496" s="22">
        <v>7</v>
      </c>
      <c r="E1496" s="22">
        <v>12</v>
      </c>
      <c r="F1496" s="23" t="s">
        <v>68</v>
      </c>
      <c r="G1496" s="24">
        <v>0</v>
      </c>
      <c r="H1496" s="24">
        <v>7000</v>
      </c>
      <c r="I1496" s="3" t="e">
        <f ca="1">MesesATexto(D1496)</f>
        <v>#NAME?</v>
      </c>
      <c r="J1496" s="25">
        <f t="shared" si="23"/>
        <v>45119</v>
      </c>
      <c r="K1496" s="5">
        <v>45121</v>
      </c>
      <c r="Y1496" s="26"/>
      <c r="Z1496" s="5"/>
      <c r="AA1496" s="5"/>
    </row>
    <row r="1497" spans="1:27" s="3" customFormat="1" ht="11.25" customHeight="1" x14ac:dyDescent="0.3">
      <c r="A1497" s="2" t="s">
        <v>25</v>
      </c>
      <c r="B1497" s="3" t="s">
        <v>2227</v>
      </c>
      <c r="C1497" s="22">
        <v>2023</v>
      </c>
      <c r="D1497" s="22">
        <v>7</v>
      </c>
      <c r="E1497" s="22">
        <v>12</v>
      </c>
      <c r="F1497" s="23" t="s">
        <v>740</v>
      </c>
      <c r="G1497" s="24">
        <v>0</v>
      </c>
      <c r="H1497" s="24">
        <v>4900</v>
      </c>
      <c r="I1497" s="3" t="e">
        <f ca="1">MesesATexto(D1497)</f>
        <v>#NAME?</v>
      </c>
      <c r="J1497" s="25">
        <f t="shared" si="23"/>
        <v>45119</v>
      </c>
      <c r="K1497" s="5">
        <v>45121</v>
      </c>
      <c r="Y1497" s="26"/>
      <c r="Z1497" s="5"/>
      <c r="AA1497" s="5"/>
    </row>
    <row r="1498" spans="1:27" s="3" customFormat="1" ht="11.25" customHeight="1" x14ac:dyDescent="0.3">
      <c r="A1498" s="2" t="s">
        <v>25</v>
      </c>
      <c r="B1498" s="3" t="s">
        <v>2228</v>
      </c>
      <c r="C1498" s="22">
        <v>2023</v>
      </c>
      <c r="D1498" s="22">
        <v>7</v>
      </c>
      <c r="E1498" s="22">
        <v>12</v>
      </c>
      <c r="F1498" s="23" t="s">
        <v>30</v>
      </c>
      <c r="G1498" s="24">
        <v>0</v>
      </c>
      <c r="H1498" s="24">
        <v>10000</v>
      </c>
      <c r="I1498" s="3" t="e">
        <f ca="1">MesesATexto(D1498)</f>
        <v>#NAME?</v>
      </c>
      <c r="J1498" s="25">
        <f t="shared" si="23"/>
        <v>45119</v>
      </c>
      <c r="K1498" s="5">
        <v>45121</v>
      </c>
      <c r="Y1498" s="26"/>
      <c r="Z1498" s="5"/>
      <c r="AA1498" s="5"/>
    </row>
    <row r="1499" spans="1:27" s="3" customFormat="1" ht="11.25" customHeight="1" x14ac:dyDescent="0.3">
      <c r="A1499" s="2" t="s">
        <v>25</v>
      </c>
      <c r="B1499" s="3" t="s">
        <v>2228</v>
      </c>
      <c r="C1499" s="22">
        <v>2023</v>
      </c>
      <c r="D1499" s="22">
        <v>7</v>
      </c>
      <c r="E1499" s="22">
        <v>12</v>
      </c>
      <c r="F1499" s="23" t="s">
        <v>30</v>
      </c>
      <c r="G1499" s="24">
        <v>0</v>
      </c>
      <c r="H1499" s="24">
        <v>10000</v>
      </c>
      <c r="I1499" s="3" t="e">
        <f ca="1">MesesATexto(D1499)</f>
        <v>#NAME?</v>
      </c>
      <c r="J1499" s="25">
        <f t="shared" si="23"/>
        <v>45119</v>
      </c>
      <c r="K1499" s="5">
        <v>45121</v>
      </c>
      <c r="Y1499" s="26"/>
      <c r="Z1499" s="5"/>
      <c r="AA1499" s="5"/>
    </row>
    <row r="1500" spans="1:27" s="3" customFormat="1" ht="11.25" customHeight="1" x14ac:dyDescent="0.3">
      <c r="A1500" s="2" t="s">
        <v>25</v>
      </c>
      <c r="B1500" s="3" t="s">
        <v>2229</v>
      </c>
      <c r="C1500" s="22">
        <v>2023</v>
      </c>
      <c r="D1500" s="22">
        <v>7</v>
      </c>
      <c r="E1500" s="22">
        <v>11</v>
      </c>
      <c r="F1500" s="23" t="s">
        <v>30</v>
      </c>
      <c r="G1500" s="24">
        <v>0</v>
      </c>
      <c r="H1500" s="24">
        <v>10000</v>
      </c>
      <c r="I1500" s="3" t="e">
        <f ca="1">MesesATexto(D1500)</f>
        <v>#NAME?</v>
      </c>
      <c r="J1500" s="25">
        <f t="shared" si="23"/>
        <v>45118</v>
      </c>
      <c r="K1500" s="5">
        <v>45121</v>
      </c>
      <c r="Y1500" s="26"/>
      <c r="Z1500" s="5"/>
      <c r="AA1500" s="5"/>
    </row>
    <row r="1501" spans="1:27" s="3" customFormat="1" ht="11.25" customHeight="1" x14ac:dyDescent="0.3">
      <c r="A1501" s="2" t="s">
        <v>25</v>
      </c>
      <c r="B1501" s="3" t="s">
        <v>2230</v>
      </c>
      <c r="C1501" s="22">
        <v>2023</v>
      </c>
      <c r="D1501" s="22">
        <v>7</v>
      </c>
      <c r="E1501" s="22">
        <v>11</v>
      </c>
      <c r="F1501" s="23" t="s">
        <v>36</v>
      </c>
      <c r="G1501" s="24">
        <v>0</v>
      </c>
      <c r="H1501" s="24">
        <v>6000</v>
      </c>
      <c r="I1501" s="3" t="e">
        <f ca="1">MesesATexto(D1501)</f>
        <v>#NAME?</v>
      </c>
      <c r="J1501" s="25">
        <f t="shared" si="23"/>
        <v>45118</v>
      </c>
      <c r="K1501" s="5">
        <v>45121</v>
      </c>
      <c r="Y1501" s="26"/>
      <c r="Z1501" s="5"/>
      <c r="AA1501" s="5"/>
    </row>
    <row r="1502" spans="1:27" s="3" customFormat="1" ht="11.25" customHeight="1" x14ac:dyDescent="0.3">
      <c r="A1502" s="2" t="s">
        <v>25</v>
      </c>
      <c r="B1502" s="3" t="s">
        <v>2231</v>
      </c>
      <c r="C1502" s="22">
        <v>2023</v>
      </c>
      <c r="D1502" s="22">
        <v>7</v>
      </c>
      <c r="E1502" s="22">
        <v>11</v>
      </c>
      <c r="F1502" s="23" t="s">
        <v>2232</v>
      </c>
      <c r="G1502" s="24">
        <v>0</v>
      </c>
      <c r="H1502" s="24">
        <v>6390</v>
      </c>
      <c r="I1502" s="3" t="e">
        <f ca="1">MesesATexto(D1502)</f>
        <v>#NAME?</v>
      </c>
      <c r="J1502" s="25">
        <f t="shared" si="23"/>
        <v>45118</v>
      </c>
      <c r="K1502" s="5">
        <v>45121</v>
      </c>
      <c r="Y1502" s="26"/>
      <c r="Z1502" s="5"/>
      <c r="AA1502" s="5"/>
    </row>
    <row r="1503" spans="1:27" s="3" customFormat="1" ht="11.25" customHeight="1" x14ac:dyDescent="0.3">
      <c r="A1503" s="2" t="s">
        <v>25</v>
      </c>
      <c r="B1503" s="3" t="s">
        <v>2233</v>
      </c>
      <c r="C1503" s="22">
        <v>2023</v>
      </c>
      <c r="D1503" s="22">
        <v>7</v>
      </c>
      <c r="E1503" s="22">
        <v>10</v>
      </c>
      <c r="F1503" s="23" t="s">
        <v>30</v>
      </c>
      <c r="G1503" s="24">
        <v>0</v>
      </c>
      <c r="H1503" s="24">
        <v>10000</v>
      </c>
      <c r="I1503" s="3" t="e">
        <f ca="1">MesesATexto(D1503)</f>
        <v>#NAME?</v>
      </c>
      <c r="J1503" s="25">
        <f t="shared" si="23"/>
        <v>45117</v>
      </c>
      <c r="K1503" s="5">
        <v>45121</v>
      </c>
      <c r="Y1503" s="26"/>
      <c r="Z1503" s="5"/>
      <c r="AA1503" s="5"/>
    </row>
    <row r="1504" spans="1:27" s="3" customFormat="1" ht="11.25" customHeight="1" x14ac:dyDescent="0.3">
      <c r="A1504" s="2" t="s">
        <v>25</v>
      </c>
      <c r="B1504" s="3" t="s">
        <v>2234</v>
      </c>
      <c r="C1504" s="22">
        <v>2023</v>
      </c>
      <c r="D1504" s="22">
        <v>7</v>
      </c>
      <c r="E1504" s="22">
        <v>10</v>
      </c>
      <c r="F1504" s="23" t="s">
        <v>818</v>
      </c>
      <c r="G1504" s="24">
        <v>0</v>
      </c>
      <c r="H1504" s="24">
        <v>6930</v>
      </c>
      <c r="I1504" s="3" t="e">
        <f ca="1">MesesATexto(D1504)</f>
        <v>#NAME?</v>
      </c>
      <c r="J1504" s="25">
        <f t="shared" si="23"/>
        <v>45117</v>
      </c>
      <c r="K1504" s="5">
        <v>45121</v>
      </c>
      <c r="Y1504" s="26"/>
      <c r="Z1504" s="5"/>
      <c r="AA1504" s="5"/>
    </row>
    <row r="1505" spans="1:27" s="3" customFormat="1" ht="11.25" customHeight="1" x14ac:dyDescent="0.3">
      <c r="A1505" s="2" t="s">
        <v>25</v>
      </c>
      <c r="B1505" s="3" t="s">
        <v>2235</v>
      </c>
      <c r="C1505" s="22">
        <v>2023</v>
      </c>
      <c r="D1505" s="22">
        <v>7</v>
      </c>
      <c r="E1505" s="22">
        <v>10</v>
      </c>
      <c r="F1505" s="23" t="s">
        <v>920</v>
      </c>
      <c r="G1505" s="24">
        <v>0</v>
      </c>
      <c r="H1505" s="24">
        <v>5630</v>
      </c>
      <c r="I1505" s="3" t="e">
        <f ca="1">MesesATexto(D1505)</f>
        <v>#NAME?</v>
      </c>
      <c r="J1505" s="25">
        <f t="shared" si="23"/>
        <v>45117</v>
      </c>
      <c r="K1505" s="5">
        <v>45121</v>
      </c>
      <c r="Y1505" s="26"/>
      <c r="Z1505" s="5"/>
      <c r="AA1505" s="5"/>
    </row>
    <row r="1506" spans="1:27" s="3" customFormat="1" ht="11.25" customHeight="1" x14ac:dyDescent="0.3">
      <c r="A1506" s="2" t="s">
        <v>2236</v>
      </c>
      <c r="B1506" s="3" t="s">
        <v>2237</v>
      </c>
      <c r="C1506" s="22">
        <v>2023</v>
      </c>
      <c r="D1506" s="22">
        <v>7</v>
      </c>
      <c r="E1506" s="22">
        <v>12</v>
      </c>
      <c r="F1506" s="23" t="s">
        <v>2238</v>
      </c>
      <c r="G1506" s="24">
        <v>80.08</v>
      </c>
      <c r="H1506" s="24">
        <v>525</v>
      </c>
      <c r="I1506" s="3" t="e">
        <f ca="1">MesesATexto(D1506)</f>
        <v>#NAME?</v>
      </c>
      <c r="J1506" s="25">
        <f t="shared" si="23"/>
        <v>45119</v>
      </c>
      <c r="K1506" s="5">
        <v>45121</v>
      </c>
      <c r="Y1506" s="26"/>
      <c r="Z1506" s="5"/>
      <c r="AA1506" s="5"/>
    </row>
    <row r="1507" spans="1:27" s="3" customFormat="1" ht="11.25" customHeight="1" x14ac:dyDescent="0.3">
      <c r="A1507" s="2" t="s">
        <v>25</v>
      </c>
      <c r="B1507" s="3" t="s">
        <v>2239</v>
      </c>
      <c r="C1507" s="22">
        <v>2023</v>
      </c>
      <c r="D1507" s="22">
        <v>7</v>
      </c>
      <c r="E1507" s="22">
        <v>12</v>
      </c>
      <c r="F1507" s="23" t="s">
        <v>651</v>
      </c>
      <c r="G1507" s="24">
        <v>0</v>
      </c>
      <c r="H1507" s="24">
        <v>6400</v>
      </c>
      <c r="I1507" s="3" t="e">
        <f ca="1">MesesATexto(D1507)</f>
        <v>#NAME?</v>
      </c>
      <c r="J1507" s="25">
        <f t="shared" si="23"/>
        <v>45119</v>
      </c>
      <c r="K1507" s="5">
        <v>45121</v>
      </c>
      <c r="Y1507" s="26"/>
      <c r="Z1507" s="5"/>
      <c r="AA1507" s="5"/>
    </row>
    <row r="1508" spans="1:27" s="3" customFormat="1" ht="11.25" customHeight="1" x14ac:dyDescent="0.3">
      <c r="A1508" s="2" t="s">
        <v>190</v>
      </c>
      <c r="B1508" s="3" t="s">
        <v>2240</v>
      </c>
      <c r="C1508" s="22">
        <v>2023</v>
      </c>
      <c r="D1508" s="22">
        <v>7</v>
      </c>
      <c r="E1508" s="22">
        <v>11</v>
      </c>
      <c r="F1508" s="23" t="s">
        <v>1609</v>
      </c>
      <c r="G1508" s="24">
        <v>2439.92</v>
      </c>
      <c r="H1508" s="24">
        <v>15995</v>
      </c>
      <c r="I1508" s="3" t="e">
        <f ca="1">MesesATexto(D1508)</f>
        <v>#NAME?</v>
      </c>
      <c r="J1508" s="25">
        <f t="shared" si="23"/>
        <v>45118</v>
      </c>
      <c r="K1508" s="5">
        <v>45121</v>
      </c>
      <c r="Y1508" s="26"/>
      <c r="Z1508" s="5"/>
      <c r="AA1508" s="5"/>
    </row>
    <row r="1509" spans="1:27" s="3" customFormat="1" ht="11.25" customHeight="1" x14ac:dyDescent="0.3">
      <c r="A1509" s="2" t="s">
        <v>2241</v>
      </c>
      <c r="B1509" s="3" t="s">
        <v>2242</v>
      </c>
      <c r="C1509" s="22">
        <v>2023</v>
      </c>
      <c r="D1509" s="22">
        <v>7</v>
      </c>
      <c r="E1509" s="22">
        <v>11</v>
      </c>
      <c r="F1509" s="23" t="s">
        <v>2243</v>
      </c>
      <c r="G1509" s="24">
        <v>158.16</v>
      </c>
      <c r="H1509" s="24">
        <v>1036.82</v>
      </c>
      <c r="I1509" s="3" t="e">
        <f ca="1">MesesATexto(D1509)</f>
        <v>#NAME?</v>
      </c>
      <c r="J1509" s="25">
        <f t="shared" si="23"/>
        <v>45118</v>
      </c>
      <c r="K1509" s="5">
        <v>45121</v>
      </c>
      <c r="Y1509" s="26"/>
      <c r="Z1509" s="5"/>
      <c r="AA1509" s="5"/>
    </row>
    <row r="1510" spans="1:27" s="3" customFormat="1" ht="11.25" customHeight="1" x14ac:dyDescent="0.3">
      <c r="A1510" s="2" t="s">
        <v>25</v>
      </c>
      <c r="B1510" s="3" t="s">
        <v>2244</v>
      </c>
      <c r="C1510" s="22">
        <v>2023</v>
      </c>
      <c r="D1510" s="22">
        <v>7</v>
      </c>
      <c r="E1510" s="22">
        <v>8</v>
      </c>
      <c r="F1510" s="23" t="s">
        <v>30</v>
      </c>
      <c r="G1510" s="24"/>
      <c r="H1510" s="24">
        <v>10000</v>
      </c>
      <c r="I1510" s="3" t="e">
        <f ca="1">MesesATexto(D1510)</f>
        <v>#NAME?</v>
      </c>
      <c r="J1510" s="25">
        <f t="shared" si="23"/>
        <v>45115</v>
      </c>
      <c r="K1510" s="5">
        <v>45121</v>
      </c>
      <c r="Y1510" s="26"/>
      <c r="Z1510" s="5"/>
      <c r="AA1510" s="5"/>
    </row>
    <row r="1511" spans="1:27" s="3" customFormat="1" ht="11.25" customHeight="1" x14ac:dyDescent="0.3">
      <c r="A1511" s="2" t="s">
        <v>96</v>
      </c>
      <c r="B1511" s="3" t="s">
        <v>2245</v>
      </c>
      <c r="C1511" s="22">
        <v>2023</v>
      </c>
      <c r="D1511" s="22">
        <v>7</v>
      </c>
      <c r="E1511" s="22">
        <v>7</v>
      </c>
      <c r="F1511" s="23" t="s">
        <v>2246</v>
      </c>
      <c r="G1511" s="24">
        <v>106.25</v>
      </c>
      <c r="H1511" s="24">
        <v>696.5</v>
      </c>
      <c r="I1511" s="3" t="e">
        <f ca="1">MesesATexto(D1511)</f>
        <v>#NAME?</v>
      </c>
      <c r="J1511" s="25">
        <f t="shared" si="23"/>
        <v>45114</v>
      </c>
      <c r="K1511" s="5">
        <v>45114</v>
      </c>
      <c r="Y1511" s="26"/>
      <c r="Z1511" s="5"/>
      <c r="AA1511" s="5"/>
    </row>
    <row r="1512" spans="1:27" s="3" customFormat="1" ht="11.25" customHeight="1" x14ac:dyDescent="0.3">
      <c r="A1512" s="2" t="s">
        <v>25</v>
      </c>
      <c r="B1512" s="3" t="s">
        <v>2247</v>
      </c>
      <c r="C1512" s="22">
        <v>2023</v>
      </c>
      <c r="D1512" s="22">
        <v>7</v>
      </c>
      <c r="E1512" s="22">
        <v>7</v>
      </c>
      <c r="F1512" s="23" t="s">
        <v>1676</v>
      </c>
      <c r="G1512" s="24">
        <v>0</v>
      </c>
      <c r="H1512" s="24">
        <v>1500</v>
      </c>
      <c r="I1512" s="3" t="e">
        <f ca="1">MesesATexto(D1512)</f>
        <v>#NAME?</v>
      </c>
      <c r="J1512" s="25">
        <f t="shared" si="23"/>
        <v>45114</v>
      </c>
      <c r="K1512" s="5">
        <v>45114</v>
      </c>
      <c r="Y1512" s="26"/>
      <c r="Z1512" s="5"/>
      <c r="AA1512" s="5"/>
    </row>
    <row r="1513" spans="1:27" s="3" customFormat="1" ht="11.25" customHeight="1" x14ac:dyDescent="0.3">
      <c r="A1513" s="2" t="s">
        <v>25</v>
      </c>
      <c r="B1513" s="3" t="s">
        <v>2248</v>
      </c>
      <c r="C1513" s="22">
        <v>2023</v>
      </c>
      <c r="D1513" s="22">
        <v>7</v>
      </c>
      <c r="E1513" s="22">
        <v>7</v>
      </c>
      <c r="F1513" s="23" t="s">
        <v>30</v>
      </c>
      <c r="G1513" s="24">
        <v>0</v>
      </c>
      <c r="H1513" s="24">
        <v>10000</v>
      </c>
      <c r="I1513" s="3" t="e">
        <f ca="1">MesesATexto(D1513)</f>
        <v>#NAME?</v>
      </c>
      <c r="J1513" s="25">
        <f t="shared" si="23"/>
        <v>45114</v>
      </c>
      <c r="K1513" s="5">
        <v>45114</v>
      </c>
      <c r="Y1513" s="26"/>
      <c r="Z1513" s="5"/>
      <c r="AA1513" s="5"/>
    </row>
    <row r="1514" spans="1:27" s="3" customFormat="1" ht="11.25" customHeight="1" x14ac:dyDescent="0.3">
      <c r="A1514" s="2" t="s">
        <v>25</v>
      </c>
      <c r="B1514" s="3" t="s">
        <v>2249</v>
      </c>
      <c r="C1514" s="22">
        <v>2023</v>
      </c>
      <c r="D1514" s="22">
        <v>7</v>
      </c>
      <c r="E1514" s="22">
        <v>7</v>
      </c>
      <c r="F1514" s="23" t="s">
        <v>249</v>
      </c>
      <c r="G1514" s="24">
        <v>0</v>
      </c>
      <c r="H1514" s="24">
        <v>4500</v>
      </c>
      <c r="I1514" s="3" t="e">
        <f ca="1">MesesATexto(D1514)</f>
        <v>#NAME?</v>
      </c>
      <c r="J1514" s="25">
        <f t="shared" si="23"/>
        <v>45114</v>
      </c>
      <c r="K1514" s="5">
        <v>45114</v>
      </c>
      <c r="Y1514" s="26"/>
      <c r="Z1514" s="5"/>
      <c r="AA1514" s="5"/>
    </row>
    <row r="1515" spans="1:27" s="3" customFormat="1" ht="11.25" customHeight="1" x14ac:dyDescent="0.3">
      <c r="A1515" s="2" t="s">
        <v>25</v>
      </c>
      <c r="B1515" s="3" t="s">
        <v>2250</v>
      </c>
      <c r="C1515" s="22">
        <v>2023</v>
      </c>
      <c r="D1515" s="22">
        <v>7</v>
      </c>
      <c r="E1515" s="22">
        <v>7</v>
      </c>
      <c r="F1515" s="23" t="s">
        <v>68</v>
      </c>
      <c r="G1515" s="24">
        <v>0</v>
      </c>
      <c r="H1515" s="24">
        <v>7000</v>
      </c>
      <c r="I1515" s="3" t="e">
        <f ca="1">MesesATexto(D1515)</f>
        <v>#NAME?</v>
      </c>
      <c r="J1515" s="25">
        <f t="shared" si="23"/>
        <v>45114</v>
      </c>
      <c r="K1515" s="5">
        <v>45114</v>
      </c>
      <c r="Y1515" s="26"/>
      <c r="Z1515" s="5"/>
      <c r="AA1515" s="5"/>
    </row>
    <row r="1516" spans="1:27" s="3" customFormat="1" ht="11.25" customHeight="1" x14ac:dyDescent="0.3">
      <c r="A1516" s="2" t="s">
        <v>25</v>
      </c>
      <c r="B1516" s="3" t="s">
        <v>2251</v>
      </c>
      <c r="C1516" s="22">
        <v>2023</v>
      </c>
      <c r="D1516" s="22">
        <v>7</v>
      </c>
      <c r="E1516" s="22">
        <v>6</v>
      </c>
      <c r="F1516" s="23" t="s">
        <v>30</v>
      </c>
      <c r="G1516" s="24">
        <v>0</v>
      </c>
      <c r="H1516" s="24">
        <v>10000</v>
      </c>
      <c r="I1516" s="3" t="e">
        <f ca="1">MesesATexto(D1516)</f>
        <v>#NAME?</v>
      </c>
      <c r="J1516" s="25">
        <f t="shared" si="23"/>
        <v>45113</v>
      </c>
      <c r="K1516" s="5">
        <v>45114</v>
      </c>
      <c r="Y1516" s="26"/>
      <c r="Z1516" s="5"/>
      <c r="AA1516" s="5"/>
    </row>
    <row r="1517" spans="1:27" s="3" customFormat="1" ht="11.25" customHeight="1" x14ac:dyDescent="0.3">
      <c r="A1517" s="2" t="s">
        <v>25</v>
      </c>
      <c r="B1517" s="3" t="s">
        <v>2252</v>
      </c>
      <c r="C1517" s="22">
        <v>2023</v>
      </c>
      <c r="D1517" s="22">
        <v>7</v>
      </c>
      <c r="E1517" s="22">
        <v>6</v>
      </c>
      <c r="F1517" s="23" t="s">
        <v>1121</v>
      </c>
      <c r="G1517" s="24">
        <v>0</v>
      </c>
      <c r="H1517" s="24">
        <v>7400</v>
      </c>
      <c r="I1517" s="3" t="e">
        <f ca="1">MesesATexto(D1517)</f>
        <v>#NAME?</v>
      </c>
      <c r="J1517" s="25">
        <f t="shared" si="23"/>
        <v>45113</v>
      </c>
      <c r="K1517" s="5">
        <v>45114</v>
      </c>
      <c r="Y1517" s="26"/>
      <c r="Z1517" s="5"/>
      <c r="AA1517" s="5"/>
    </row>
    <row r="1518" spans="1:27" s="3" customFormat="1" ht="11.25" customHeight="1" x14ac:dyDescent="0.3">
      <c r="A1518" s="2" t="s">
        <v>25</v>
      </c>
      <c r="B1518" s="3" t="s">
        <v>2253</v>
      </c>
      <c r="C1518" s="22">
        <v>2023</v>
      </c>
      <c r="D1518" s="22">
        <v>7</v>
      </c>
      <c r="E1518" s="22">
        <v>5</v>
      </c>
      <c r="F1518" s="23" t="s">
        <v>1013</v>
      </c>
      <c r="G1518" s="24">
        <v>0</v>
      </c>
      <c r="H1518" s="24">
        <v>6412</v>
      </c>
      <c r="I1518" s="3" t="e">
        <f ca="1">MesesATexto(D1518)</f>
        <v>#NAME?</v>
      </c>
      <c r="J1518" s="25">
        <f t="shared" si="23"/>
        <v>45112</v>
      </c>
      <c r="K1518" s="5">
        <v>45114</v>
      </c>
      <c r="Y1518" s="26"/>
      <c r="Z1518" s="5"/>
      <c r="AA1518" s="5"/>
    </row>
    <row r="1519" spans="1:27" s="3" customFormat="1" ht="11.25" customHeight="1" x14ac:dyDescent="0.3">
      <c r="A1519" s="2" t="s">
        <v>25</v>
      </c>
      <c r="B1519" s="3" t="s">
        <v>2254</v>
      </c>
      <c r="C1519" s="22">
        <v>2023</v>
      </c>
      <c r="D1519" s="22">
        <v>7</v>
      </c>
      <c r="E1519" s="22">
        <v>5</v>
      </c>
      <c r="F1519" s="23" t="s">
        <v>30</v>
      </c>
      <c r="G1519" s="24">
        <v>0</v>
      </c>
      <c r="H1519" s="24">
        <v>10000</v>
      </c>
      <c r="I1519" s="3" t="e">
        <f ca="1">MesesATexto(D1519)</f>
        <v>#NAME?</v>
      </c>
      <c r="J1519" s="25">
        <f t="shared" si="23"/>
        <v>45112</v>
      </c>
      <c r="K1519" s="5">
        <v>45114</v>
      </c>
      <c r="Y1519" s="26"/>
      <c r="Z1519" s="5"/>
      <c r="AA1519" s="5"/>
    </row>
    <row r="1520" spans="1:27" s="3" customFormat="1" ht="11.25" customHeight="1" x14ac:dyDescent="0.3">
      <c r="A1520" s="2" t="s">
        <v>25</v>
      </c>
      <c r="B1520" s="3" t="s">
        <v>2255</v>
      </c>
      <c r="C1520" s="22">
        <v>2023</v>
      </c>
      <c r="D1520" s="22">
        <v>7</v>
      </c>
      <c r="E1520" s="22">
        <v>5</v>
      </c>
      <c r="F1520" s="23" t="s">
        <v>70</v>
      </c>
      <c r="G1520" s="24">
        <v>0</v>
      </c>
      <c r="H1520" s="24">
        <v>5000</v>
      </c>
      <c r="I1520" s="3" t="e">
        <f ca="1">MesesATexto(D1520)</f>
        <v>#NAME?</v>
      </c>
      <c r="J1520" s="25">
        <f t="shared" si="23"/>
        <v>45112</v>
      </c>
      <c r="K1520" s="5">
        <v>45114</v>
      </c>
      <c r="Y1520" s="26"/>
      <c r="Z1520" s="5"/>
      <c r="AA1520" s="5"/>
    </row>
    <row r="1521" spans="1:27" s="3" customFormat="1" ht="11.25" customHeight="1" x14ac:dyDescent="0.3">
      <c r="A1521" s="2" t="s">
        <v>25</v>
      </c>
      <c r="B1521" s="3" t="s">
        <v>2256</v>
      </c>
      <c r="C1521" s="22">
        <v>2023</v>
      </c>
      <c r="D1521" s="22">
        <v>7</v>
      </c>
      <c r="E1521" s="22">
        <v>4</v>
      </c>
      <c r="F1521" s="23" t="s">
        <v>30</v>
      </c>
      <c r="G1521" s="24">
        <v>0</v>
      </c>
      <c r="H1521" s="24">
        <v>10000</v>
      </c>
      <c r="I1521" s="3" t="e">
        <f ca="1">MesesATexto(D1521)</f>
        <v>#NAME?</v>
      </c>
      <c r="J1521" s="25">
        <f t="shared" si="23"/>
        <v>45111</v>
      </c>
      <c r="K1521" s="5">
        <v>45114</v>
      </c>
      <c r="Y1521" s="26"/>
      <c r="Z1521" s="5"/>
      <c r="AA1521" s="5"/>
    </row>
    <row r="1522" spans="1:27" s="3" customFormat="1" ht="11.25" customHeight="1" x14ac:dyDescent="0.3">
      <c r="A1522" s="2" t="s">
        <v>25</v>
      </c>
      <c r="B1522" s="3" t="s">
        <v>2257</v>
      </c>
      <c r="C1522" s="22">
        <v>2023</v>
      </c>
      <c r="D1522" s="22">
        <v>7</v>
      </c>
      <c r="E1522" s="22">
        <v>4</v>
      </c>
      <c r="F1522" s="23" t="s">
        <v>332</v>
      </c>
      <c r="G1522" s="24">
        <v>0</v>
      </c>
      <c r="H1522" s="24">
        <v>6850</v>
      </c>
      <c r="I1522" s="3" t="e">
        <f ca="1">MesesATexto(D1522)</f>
        <v>#NAME?</v>
      </c>
      <c r="J1522" s="25">
        <f t="shared" si="23"/>
        <v>45111</v>
      </c>
      <c r="K1522" s="5">
        <v>45114</v>
      </c>
      <c r="Y1522" s="26"/>
      <c r="Z1522" s="5"/>
      <c r="AA1522" s="5"/>
    </row>
    <row r="1523" spans="1:27" s="3" customFormat="1" ht="11.25" customHeight="1" x14ac:dyDescent="0.3">
      <c r="A1523" s="2" t="s">
        <v>25</v>
      </c>
      <c r="B1523" s="3" t="s">
        <v>2258</v>
      </c>
      <c r="C1523" s="22">
        <v>2023</v>
      </c>
      <c r="D1523" s="22">
        <v>7</v>
      </c>
      <c r="E1523" s="22">
        <v>4</v>
      </c>
      <c r="F1523" s="23" t="s">
        <v>36</v>
      </c>
      <c r="G1523" s="24">
        <v>0</v>
      </c>
      <c r="H1523" s="24">
        <v>6000</v>
      </c>
      <c r="I1523" s="3" t="e">
        <f ca="1">MesesATexto(D1523)</f>
        <v>#NAME?</v>
      </c>
      <c r="J1523" s="25">
        <f t="shared" si="23"/>
        <v>45111</v>
      </c>
      <c r="K1523" s="5">
        <v>45114</v>
      </c>
      <c r="Y1523" s="26"/>
      <c r="Z1523" s="5"/>
      <c r="AA1523" s="5"/>
    </row>
    <row r="1524" spans="1:27" s="3" customFormat="1" ht="11.25" customHeight="1" x14ac:dyDescent="0.3">
      <c r="A1524" s="2" t="s">
        <v>25</v>
      </c>
      <c r="B1524" s="3" t="s">
        <v>2259</v>
      </c>
      <c r="C1524" s="22">
        <v>2023</v>
      </c>
      <c r="D1524" s="22">
        <v>7</v>
      </c>
      <c r="E1524" s="22">
        <v>4</v>
      </c>
      <c r="F1524" s="23" t="s">
        <v>2141</v>
      </c>
      <c r="G1524" s="24">
        <v>0</v>
      </c>
      <c r="H1524" s="24">
        <v>6530</v>
      </c>
      <c r="I1524" s="3" t="e">
        <f ca="1">MesesATexto(D1524)</f>
        <v>#NAME?</v>
      </c>
      <c r="J1524" s="25">
        <f t="shared" si="23"/>
        <v>45111</v>
      </c>
      <c r="K1524" s="5">
        <v>45114</v>
      </c>
      <c r="Y1524" s="26"/>
      <c r="Z1524" s="5"/>
      <c r="AA1524" s="5"/>
    </row>
    <row r="1525" spans="1:27" s="3" customFormat="1" ht="11.25" customHeight="1" x14ac:dyDescent="0.3">
      <c r="A1525" s="2" t="s">
        <v>25</v>
      </c>
      <c r="B1525" s="3" t="s">
        <v>2260</v>
      </c>
      <c r="C1525" s="22">
        <v>2023</v>
      </c>
      <c r="D1525" s="22">
        <v>7</v>
      </c>
      <c r="E1525" s="22">
        <v>3</v>
      </c>
      <c r="F1525" s="23" t="s">
        <v>70</v>
      </c>
      <c r="G1525" s="24">
        <v>0</v>
      </c>
      <c r="H1525" s="24">
        <v>5000</v>
      </c>
      <c r="I1525" s="3" t="e">
        <f ca="1">MesesATexto(D1525)</f>
        <v>#NAME?</v>
      </c>
      <c r="J1525" s="25">
        <f t="shared" si="23"/>
        <v>45110</v>
      </c>
      <c r="K1525" s="5">
        <v>45114</v>
      </c>
      <c r="Y1525" s="26"/>
      <c r="Z1525" s="5"/>
      <c r="AA1525" s="5"/>
    </row>
    <row r="1526" spans="1:27" s="3" customFormat="1" ht="11.25" customHeight="1" x14ac:dyDescent="0.3">
      <c r="A1526" s="2" t="s">
        <v>25</v>
      </c>
      <c r="B1526" s="3" t="s">
        <v>2261</v>
      </c>
      <c r="C1526" s="22">
        <v>2023</v>
      </c>
      <c r="D1526" s="22">
        <v>7</v>
      </c>
      <c r="E1526" s="22">
        <v>3</v>
      </c>
      <c r="F1526" s="23" t="s">
        <v>818</v>
      </c>
      <c r="G1526" s="24">
        <v>0</v>
      </c>
      <c r="H1526" s="24">
        <v>6930</v>
      </c>
      <c r="I1526" s="3" t="e">
        <f ca="1">MesesATexto(D1526)</f>
        <v>#NAME?</v>
      </c>
      <c r="J1526" s="25">
        <f t="shared" si="23"/>
        <v>45110</v>
      </c>
      <c r="K1526" s="5">
        <v>45114</v>
      </c>
      <c r="Y1526" s="26"/>
      <c r="Z1526" s="5"/>
      <c r="AA1526" s="5"/>
    </row>
    <row r="1527" spans="1:27" s="3" customFormat="1" ht="11.25" customHeight="1" x14ac:dyDescent="0.3">
      <c r="A1527" s="2" t="s">
        <v>25</v>
      </c>
      <c r="B1527" s="3" t="s">
        <v>2262</v>
      </c>
      <c r="C1527" s="22">
        <v>2023</v>
      </c>
      <c r="D1527" s="22">
        <v>7</v>
      </c>
      <c r="E1527" s="22">
        <v>3</v>
      </c>
      <c r="F1527" s="23" t="s">
        <v>30</v>
      </c>
      <c r="G1527" s="24">
        <v>0</v>
      </c>
      <c r="H1527" s="24">
        <v>10000</v>
      </c>
      <c r="I1527" s="3" t="e">
        <f ca="1">MesesATexto(D1527)</f>
        <v>#NAME?</v>
      </c>
      <c r="J1527" s="25">
        <f t="shared" si="23"/>
        <v>45110</v>
      </c>
      <c r="K1527" s="5">
        <v>45114</v>
      </c>
      <c r="Y1527" s="26"/>
      <c r="Z1527" s="5"/>
      <c r="AA1527" s="5"/>
    </row>
    <row r="1528" spans="1:27" s="3" customFormat="1" ht="11.25" customHeight="1" x14ac:dyDescent="0.3">
      <c r="A1528" s="2" t="s">
        <v>25</v>
      </c>
      <c r="B1528" s="3" t="s">
        <v>2263</v>
      </c>
      <c r="C1528" s="22">
        <v>2023</v>
      </c>
      <c r="D1528" s="22">
        <v>7</v>
      </c>
      <c r="E1528" s="22">
        <v>2</v>
      </c>
      <c r="F1528" s="23" t="s">
        <v>36</v>
      </c>
      <c r="G1528" s="24">
        <v>0</v>
      </c>
      <c r="H1528" s="24">
        <v>6000</v>
      </c>
      <c r="I1528" s="3" t="e">
        <f ca="1">MesesATexto(D1528)</f>
        <v>#NAME?</v>
      </c>
      <c r="J1528" s="25">
        <f t="shared" si="23"/>
        <v>45109</v>
      </c>
      <c r="K1528" s="5">
        <v>45114</v>
      </c>
      <c r="Y1528" s="26"/>
      <c r="Z1528" s="5"/>
      <c r="AA1528" s="5"/>
    </row>
    <row r="1529" spans="1:27" s="3" customFormat="1" ht="11.25" customHeight="1" x14ac:dyDescent="0.3">
      <c r="A1529" s="2" t="s">
        <v>25</v>
      </c>
      <c r="B1529" s="3" t="s">
        <v>2264</v>
      </c>
      <c r="C1529" s="22">
        <v>2023</v>
      </c>
      <c r="D1529" s="22">
        <v>7</v>
      </c>
      <c r="E1529" s="22">
        <v>2</v>
      </c>
      <c r="F1529" s="23" t="s">
        <v>30</v>
      </c>
      <c r="G1529" s="24">
        <v>0</v>
      </c>
      <c r="H1529" s="24">
        <v>10000</v>
      </c>
      <c r="I1529" s="3" t="e">
        <f ca="1">MesesATexto(D1529)</f>
        <v>#NAME?</v>
      </c>
      <c r="J1529" s="25">
        <f t="shared" si="23"/>
        <v>45109</v>
      </c>
      <c r="K1529" s="5">
        <v>45114</v>
      </c>
      <c r="Y1529" s="26"/>
      <c r="Z1529" s="5"/>
      <c r="AA1529" s="5"/>
    </row>
    <row r="1530" spans="1:27" s="3" customFormat="1" ht="11.25" customHeight="1" x14ac:dyDescent="0.3">
      <c r="A1530" s="2" t="s">
        <v>25</v>
      </c>
      <c r="B1530" s="3" t="s">
        <v>2265</v>
      </c>
      <c r="C1530" s="22">
        <v>2023</v>
      </c>
      <c r="D1530" s="22">
        <v>7</v>
      </c>
      <c r="E1530" s="22">
        <v>2</v>
      </c>
      <c r="F1530" s="23" t="s">
        <v>818</v>
      </c>
      <c r="G1530" s="24"/>
      <c r="H1530" s="24">
        <v>6930</v>
      </c>
      <c r="I1530" s="3" t="e">
        <f ca="1">MesesATexto(D1530)</f>
        <v>#NAME?</v>
      </c>
      <c r="J1530" s="25">
        <f t="shared" si="23"/>
        <v>45109</v>
      </c>
      <c r="K1530" s="5">
        <v>45114</v>
      </c>
      <c r="Y1530" s="26"/>
      <c r="Z1530" s="5"/>
      <c r="AA1530" s="5"/>
    </row>
    <row r="1531" spans="1:27" s="3" customFormat="1" ht="11.25" customHeight="1" x14ac:dyDescent="0.3">
      <c r="A1531" s="2" t="s">
        <v>134</v>
      </c>
      <c r="B1531" s="3" t="s">
        <v>2266</v>
      </c>
      <c r="C1531" s="22">
        <v>2023</v>
      </c>
      <c r="D1531" s="22">
        <v>7</v>
      </c>
      <c r="E1531" s="22">
        <v>4</v>
      </c>
      <c r="F1531" s="23" t="s">
        <v>136</v>
      </c>
      <c r="G1531" s="24">
        <v>106.78</v>
      </c>
      <c r="H1531" s="24">
        <v>700</v>
      </c>
      <c r="I1531" s="3" t="e">
        <f ca="1">MesesATexto(D1531)</f>
        <v>#NAME?</v>
      </c>
      <c r="J1531" s="25">
        <f t="shared" si="23"/>
        <v>45111</v>
      </c>
      <c r="K1531" s="5">
        <v>45113</v>
      </c>
      <c r="Y1531" s="26"/>
      <c r="Z1531" s="5"/>
      <c r="AA1531" s="5"/>
    </row>
    <row r="1532" spans="1:27" s="3" customFormat="1" ht="11.25" customHeight="1" x14ac:dyDescent="0.3">
      <c r="A1532" s="2" t="s">
        <v>134</v>
      </c>
      <c r="B1532" s="3" t="s">
        <v>2267</v>
      </c>
      <c r="C1532" s="22">
        <v>2023</v>
      </c>
      <c r="D1532" s="22">
        <v>7</v>
      </c>
      <c r="E1532" s="22">
        <v>4</v>
      </c>
      <c r="F1532" s="23" t="s">
        <v>2268</v>
      </c>
      <c r="G1532" s="24">
        <v>381.36</v>
      </c>
      <c r="H1532" s="24">
        <v>2500</v>
      </c>
      <c r="I1532" s="3" t="e">
        <f ca="1">MesesATexto(D1532)</f>
        <v>#NAME?</v>
      </c>
      <c r="J1532" s="25">
        <f t="shared" si="23"/>
        <v>45111</v>
      </c>
      <c r="K1532" s="5">
        <v>45113</v>
      </c>
      <c r="Y1532" s="26"/>
      <c r="Z1532" s="5"/>
      <c r="AA1532" s="5"/>
    </row>
    <row r="1533" spans="1:27" s="3" customFormat="1" ht="11.25" customHeight="1" x14ac:dyDescent="0.3">
      <c r="A1533" s="2" t="s">
        <v>25</v>
      </c>
      <c r="B1533" s="3" t="s">
        <v>2269</v>
      </c>
      <c r="C1533" s="22">
        <v>2023</v>
      </c>
      <c r="D1533" s="22">
        <v>6</v>
      </c>
      <c r="E1533" s="22">
        <v>14</v>
      </c>
      <c r="F1533" s="23" t="s">
        <v>2270</v>
      </c>
      <c r="G1533" s="24"/>
      <c r="H1533" s="24">
        <v>6750</v>
      </c>
      <c r="I1533" s="3" t="e">
        <f ca="1">MesesATexto(D1533)</f>
        <v>#NAME?</v>
      </c>
      <c r="J1533" s="25">
        <f t="shared" si="23"/>
        <v>45091</v>
      </c>
      <c r="K1533" s="5">
        <v>45113</v>
      </c>
      <c r="Y1533" s="26"/>
      <c r="Z1533" s="5"/>
      <c r="AA1533" s="5"/>
    </row>
    <row r="1534" spans="1:27" s="3" customFormat="1" ht="11.25" customHeight="1" x14ac:dyDescent="0.3">
      <c r="A1534" s="2" t="s">
        <v>1240</v>
      </c>
      <c r="B1534" s="3" t="s">
        <v>2271</v>
      </c>
      <c r="C1534" s="22">
        <v>2023</v>
      </c>
      <c r="D1534" s="22">
        <v>6</v>
      </c>
      <c r="E1534" s="22">
        <v>30</v>
      </c>
      <c r="F1534" s="23" t="s">
        <v>2272</v>
      </c>
      <c r="G1534" s="24">
        <v>0</v>
      </c>
      <c r="H1534" s="24">
        <v>670</v>
      </c>
      <c r="I1534" s="3" t="e">
        <f ca="1">MesesATexto(D1534)</f>
        <v>#NAME?</v>
      </c>
      <c r="J1534" s="25">
        <f t="shared" si="23"/>
        <v>45107</v>
      </c>
      <c r="K1534" s="5">
        <v>45113</v>
      </c>
      <c r="Y1534" s="26"/>
      <c r="Z1534" s="5"/>
      <c r="AA1534" s="5"/>
    </row>
    <row r="1535" spans="1:27" s="3" customFormat="1" ht="11.25" customHeight="1" x14ac:dyDescent="0.3">
      <c r="A1535" s="2" t="s">
        <v>1240</v>
      </c>
      <c r="B1535" s="3" t="s">
        <v>2273</v>
      </c>
      <c r="C1535" s="22">
        <v>2023</v>
      </c>
      <c r="D1535" s="22">
        <v>6</v>
      </c>
      <c r="E1535" s="22">
        <v>30</v>
      </c>
      <c r="F1535" s="23" t="s">
        <v>2274</v>
      </c>
      <c r="G1535" s="24"/>
      <c r="H1535" s="24">
        <v>1405.03</v>
      </c>
      <c r="I1535" s="3" t="e">
        <f ca="1">MesesATexto(D1535)</f>
        <v>#NAME?</v>
      </c>
      <c r="J1535" s="25">
        <f t="shared" si="23"/>
        <v>45107</v>
      </c>
      <c r="K1535" s="5">
        <v>45113</v>
      </c>
      <c r="Y1535" s="26"/>
      <c r="Z1535" s="5"/>
      <c r="AA1535" s="5"/>
    </row>
    <row r="1536" spans="1:27" s="3" customFormat="1" ht="11.25" customHeight="1" x14ac:dyDescent="0.3">
      <c r="A1536" s="2" t="s">
        <v>101</v>
      </c>
      <c r="B1536" s="3" t="s">
        <v>2275</v>
      </c>
      <c r="C1536" s="22">
        <v>2023</v>
      </c>
      <c r="D1536" s="22">
        <v>7</v>
      </c>
      <c r="E1536" s="22">
        <v>4</v>
      </c>
      <c r="F1536" s="23" t="s">
        <v>2276</v>
      </c>
      <c r="G1536" s="24">
        <v>1357.63</v>
      </c>
      <c r="H1536" s="24">
        <v>8900</v>
      </c>
      <c r="I1536" s="3" t="e">
        <f ca="1">MesesATexto(D1536)</f>
        <v>#NAME?</v>
      </c>
      <c r="J1536" s="25">
        <f t="shared" si="23"/>
        <v>45111</v>
      </c>
      <c r="K1536" s="5">
        <v>45113</v>
      </c>
      <c r="Y1536" s="26"/>
      <c r="Z1536" s="5"/>
      <c r="AA1536" s="5"/>
    </row>
    <row r="1537" spans="1:27" s="3" customFormat="1" ht="11.25" customHeight="1" x14ac:dyDescent="0.3">
      <c r="A1537" s="2" t="s">
        <v>96</v>
      </c>
      <c r="B1537" s="3" t="s">
        <v>2277</v>
      </c>
      <c r="C1537" s="22">
        <v>2023</v>
      </c>
      <c r="D1537" s="22">
        <v>7</v>
      </c>
      <c r="E1537" s="22">
        <v>2</v>
      </c>
      <c r="F1537" s="23" t="s">
        <v>2278</v>
      </c>
      <c r="G1537" s="24">
        <v>253.99</v>
      </c>
      <c r="H1537" s="24">
        <v>1665</v>
      </c>
      <c r="I1537" s="3" t="e">
        <f ca="1">MesesATexto(D1537)</f>
        <v>#NAME?</v>
      </c>
      <c r="J1537" s="25">
        <f t="shared" si="23"/>
        <v>45109</v>
      </c>
      <c r="K1537" s="5">
        <v>45111</v>
      </c>
      <c r="Y1537" s="26"/>
      <c r="Z1537" s="5"/>
      <c r="AA1537" s="5"/>
    </row>
    <row r="1538" spans="1:27" s="3" customFormat="1" ht="11.25" customHeight="1" x14ac:dyDescent="0.3">
      <c r="A1538" s="2" t="s">
        <v>96</v>
      </c>
      <c r="B1538" s="3" t="s">
        <v>2279</v>
      </c>
      <c r="C1538" s="22">
        <v>2023</v>
      </c>
      <c r="D1538" s="22">
        <v>6</v>
      </c>
      <c r="E1538" s="22">
        <v>29</v>
      </c>
      <c r="F1538" s="23" t="s">
        <v>2280</v>
      </c>
      <c r="G1538" s="24">
        <v>335.31</v>
      </c>
      <c r="H1538" s="24">
        <v>2658.5</v>
      </c>
      <c r="I1538" s="3" t="e">
        <f ca="1">MesesATexto(D1538)</f>
        <v>#NAME?</v>
      </c>
      <c r="J1538" s="25">
        <f t="shared" si="23"/>
        <v>45106</v>
      </c>
      <c r="K1538" s="5">
        <v>45111</v>
      </c>
      <c r="Y1538" s="26"/>
      <c r="Z1538" s="5"/>
      <c r="AA1538" s="5"/>
    </row>
    <row r="1539" spans="1:27" s="3" customFormat="1" ht="11.25" customHeight="1" x14ac:dyDescent="0.3">
      <c r="A1539" s="2" t="s">
        <v>96</v>
      </c>
      <c r="B1539" s="3" t="s">
        <v>2281</v>
      </c>
      <c r="C1539" s="22">
        <v>2023</v>
      </c>
      <c r="D1539" s="22">
        <v>6</v>
      </c>
      <c r="E1539" s="22">
        <v>29</v>
      </c>
      <c r="F1539" s="23" t="s">
        <v>2282</v>
      </c>
      <c r="G1539" s="24">
        <v>139.35</v>
      </c>
      <c r="H1539" s="24">
        <v>913.5</v>
      </c>
      <c r="I1539" s="3" t="e">
        <f ca="1">MesesATexto(D1539)</f>
        <v>#NAME?</v>
      </c>
      <c r="J1539" s="25">
        <f t="shared" si="23"/>
        <v>45106</v>
      </c>
      <c r="K1539" s="5">
        <v>45111</v>
      </c>
      <c r="Y1539" s="26"/>
      <c r="Z1539" s="5"/>
      <c r="AA1539" s="5"/>
    </row>
    <row r="1540" spans="1:27" s="3" customFormat="1" ht="11.25" customHeight="1" x14ac:dyDescent="0.3">
      <c r="A1540" s="2" t="s">
        <v>25</v>
      </c>
      <c r="B1540" s="3" t="s">
        <v>2283</v>
      </c>
      <c r="C1540" s="22">
        <v>2023</v>
      </c>
      <c r="D1540" s="22">
        <v>6</v>
      </c>
      <c r="E1540" s="22">
        <v>29</v>
      </c>
      <c r="F1540" s="23" t="s">
        <v>734</v>
      </c>
      <c r="G1540" s="24"/>
      <c r="H1540" s="24">
        <v>4700</v>
      </c>
      <c r="I1540" s="3" t="e">
        <f ca="1">MesesATexto(D1540)</f>
        <v>#NAME?</v>
      </c>
      <c r="J1540" s="25">
        <f t="shared" si="23"/>
        <v>45106</v>
      </c>
      <c r="K1540" s="5">
        <v>45111</v>
      </c>
      <c r="Y1540" s="26"/>
      <c r="Z1540" s="5"/>
      <c r="AA1540" s="5"/>
    </row>
    <row r="1541" spans="1:27" s="3" customFormat="1" ht="11.25" customHeight="1" x14ac:dyDescent="0.3">
      <c r="A1541" s="2" t="s">
        <v>328</v>
      </c>
      <c r="B1541" s="3" t="s">
        <v>2284</v>
      </c>
      <c r="C1541" s="22">
        <v>2023</v>
      </c>
      <c r="D1541" s="22">
        <v>6</v>
      </c>
      <c r="E1541" s="22">
        <v>30</v>
      </c>
      <c r="F1541" s="23" t="s">
        <v>2285</v>
      </c>
      <c r="G1541" s="24">
        <v>515.04999999999995</v>
      </c>
      <c r="H1541" s="24">
        <v>3376.43</v>
      </c>
      <c r="I1541" s="3" t="e">
        <f ca="1">MesesATexto(D1541)</f>
        <v>#NAME?</v>
      </c>
      <c r="J1541" s="25">
        <f t="shared" si="23"/>
        <v>45107</v>
      </c>
      <c r="K1541" s="5">
        <v>45108</v>
      </c>
      <c r="Y1541" s="26"/>
      <c r="Z1541" s="5"/>
      <c r="AA1541" s="5"/>
    </row>
    <row r="1542" spans="1:27" s="3" customFormat="1" ht="11.25" customHeight="1" x14ac:dyDescent="0.3">
      <c r="A1542" s="2" t="s">
        <v>47</v>
      </c>
      <c r="B1542" s="3" t="s">
        <v>2286</v>
      </c>
      <c r="C1542" s="22">
        <v>2023</v>
      </c>
      <c r="D1542" s="22">
        <v>6</v>
      </c>
      <c r="E1542" s="22">
        <v>30</v>
      </c>
      <c r="F1542" s="23" t="s">
        <v>2185</v>
      </c>
      <c r="G1542" s="24">
        <v>0</v>
      </c>
      <c r="H1542" s="24">
        <v>215100</v>
      </c>
      <c r="I1542" s="3" t="e">
        <f ca="1">MesesATexto(D1542)</f>
        <v>#NAME?</v>
      </c>
      <c r="J1542" s="25">
        <f t="shared" si="23"/>
        <v>45107</v>
      </c>
      <c r="K1542" s="5">
        <v>45108</v>
      </c>
      <c r="Y1542" s="26"/>
      <c r="Z1542" s="5"/>
      <c r="AA1542" s="5"/>
    </row>
    <row r="1543" spans="1:27" s="3" customFormat="1" ht="11.25" customHeight="1" x14ac:dyDescent="0.3">
      <c r="A1543" s="2" t="s">
        <v>164</v>
      </c>
      <c r="B1543" s="3" t="s">
        <v>2287</v>
      </c>
      <c r="C1543" s="22">
        <v>2023</v>
      </c>
      <c r="D1543" s="22">
        <v>6</v>
      </c>
      <c r="E1543" s="22">
        <v>30</v>
      </c>
      <c r="F1543" s="23" t="s">
        <v>2288</v>
      </c>
      <c r="G1543" s="24">
        <v>33.54</v>
      </c>
      <c r="H1543" s="24">
        <v>219.9</v>
      </c>
      <c r="I1543" s="3" t="e">
        <f ca="1">MesesATexto(D1543)</f>
        <v>#NAME?</v>
      </c>
      <c r="J1543" s="25">
        <f t="shared" si="23"/>
        <v>45107</v>
      </c>
      <c r="K1543" s="5">
        <v>45108</v>
      </c>
      <c r="Y1543" s="26"/>
      <c r="Z1543" s="5"/>
      <c r="AA1543" s="5"/>
    </row>
    <row r="1544" spans="1:27" s="3" customFormat="1" ht="11.25" customHeight="1" x14ac:dyDescent="0.3">
      <c r="A1544" s="2" t="s">
        <v>399</v>
      </c>
      <c r="B1544" s="3" t="s">
        <v>2289</v>
      </c>
      <c r="C1544" s="22">
        <v>2023</v>
      </c>
      <c r="D1544" s="22">
        <v>6</v>
      </c>
      <c r="E1544" s="22">
        <v>30</v>
      </c>
      <c r="F1544" s="23" t="s">
        <v>2290</v>
      </c>
      <c r="G1544" s="24">
        <v>1648.21</v>
      </c>
      <c r="H1544" s="24">
        <v>10805</v>
      </c>
      <c r="I1544" s="3" t="e">
        <f ca="1">MesesATexto(D1544)</f>
        <v>#NAME?</v>
      </c>
      <c r="J1544" s="25">
        <f t="shared" si="23"/>
        <v>45107</v>
      </c>
      <c r="K1544" s="5">
        <v>45108</v>
      </c>
      <c r="Y1544" s="26"/>
      <c r="Z1544" s="5"/>
      <c r="AA1544" s="5"/>
    </row>
    <row r="1545" spans="1:27" s="3" customFormat="1" ht="11.25" customHeight="1" x14ac:dyDescent="0.3">
      <c r="A1545" s="2" t="s">
        <v>186</v>
      </c>
      <c r="B1545" s="3" t="s">
        <v>2291</v>
      </c>
      <c r="C1545" s="22">
        <v>2023</v>
      </c>
      <c r="D1545" s="22">
        <v>6</v>
      </c>
      <c r="E1545" s="22">
        <v>30</v>
      </c>
      <c r="F1545" s="23" t="s">
        <v>2292</v>
      </c>
      <c r="G1545" s="24">
        <v>245.59</v>
      </c>
      <c r="H1545" s="24">
        <v>1609.98</v>
      </c>
      <c r="I1545" s="3" t="e">
        <f ca="1">MesesATexto(D1545)</f>
        <v>#NAME?</v>
      </c>
      <c r="J1545" s="25">
        <f t="shared" ref="J1545:J1608" si="24">DATE(C1545,D1545,E1545)</f>
        <v>45107</v>
      </c>
      <c r="K1545" s="5">
        <v>45108</v>
      </c>
      <c r="Y1545" s="26"/>
      <c r="Z1545" s="5"/>
      <c r="AA1545" s="5"/>
    </row>
    <row r="1546" spans="1:27" s="3" customFormat="1" ht="11.25" customHeight="1" x14ac:dyDescent="0.3">
      <c r="A1546" s="2" t="s">
        <v>399</v>
      </c>
      <c r="B1546" s="3" t="s">
        <v>2293</v>
      </c>
      <c r="C1546" s="22">
        <v>2023</v>
      </c>
      <c r="D1546" s="22">
        <v>6</v>
      </c>
      <c r="E1546" s="22">
        <v>30</v>
      </c>
      <c r="F1546" s="23" t="s">
        <v>2294</v>
      </c>
      <c r="G1546" s="24">
        <v>687.2</v>
      </c>
      <c r="H1546" s="24">
        <v>4505</v>
      </c>
      <c r="I1546" s="3" t="e">
        <f ca="1">MesesATexto(D1546)</f>
        <v>#NAME?</v>
      </c>
      <c r="J1546" s="25">
        <f t="shared" si="24"/>
        <v>45107</v>
      </c>
      <c r="K1546" s="5">
        <v>45108</v>
      </c>
      <c r="Y1546" s="26"/>
      <c r="Z1546" s="5"/>
      <c r="AA1546" s="5"/>
    </row>
    <row r="1547" spans="1:27" s="3" customFormat="1" ht="11.25" customHeight="1" x14ac:dyDescent="0.3">
      <c r="A1547" s="2" t="s">
        <v>25</v>
      </c>
      <c r="B1547" s="3" t="s">
        <v>2295</v>
      </c>
      <c r="C1547" s="22">
        <v>2023</v>
      </c>
      <c r="D1547" s="22">
        <v>6</v>
      </c>
      <c r="E1547" s="22">
        <v>30</v>
      </c>
      <c r="F1547" s="23" t="s">
        <v>36</v>
      </c>
      <c r="G1547" s="24">
        <v>0</v>
      </c>
      <c r="H1547" s="24">
        <v>6000</v>
      </c>
      <c r="I1547" s="3" t="e">
        <f ca="1">MesesATexto(D1547)</f>
        <v>#NAME?</v>
      </c>
      <c r="J1547" s="25">
        <f t="shared" si="24"/>
        <v>45107</v>
      </c>
      <c r="K1547" s="5">
        <v>45108</v>
      </c>
      <c r="Y1547" s="26"/>
      <c r="Z1547" s="5"/>
      <c r="AA1547" s="5"/>
    </row>
    <row r="1548" spans="1:27" s="3" customFormat="1" ht="11.25" customHeight="1" x14ac:dyDescent="0.3">
      <c r="A1548" s="2" t="s">
        <v>25</v>
      </c>
      <c r="B1548" s="3" t="s">
        <v>2296</v>
      </c>
      <c r="C1548" s="22">
        <v>2023</v>
      </c>
      <c r="D1548" s="22">
        <v>6</v>
      </c>
      <c r="E1548" s="22">
        <v>30</v>
      </c>
      <c r="F1548" s="23" t="s">
        <v>68</v>
      </c>
      <c r="G1548" s="24">
        <v>0</v>
      </c>
      <c r="H1548" s="24">
        <v>7000</v>
      </c>
      <c r="I1548" s="3" t="e">
        <f ca="1">MesesATexto(D1548)</f>
        <v>#NAME?</v>
      </c>
      <c r="J1548" s="25">
        <f t="shared" si="24"/>
        <v>45107</v>
      </c>
      <c r="K1548" s="5">
        <v>45108</v>
      </c>
      <c r="Y1548" s="26"/>
      <c r="Z1548" s="5"/>
      <c r="AA1548" s="5"/>
    </row>
    <row r="1549" spans="1:27" s="3" customFormat="1" ht="11.25" customHeight="1" x14ac:dyDescent="0.3">
      <c r="A1549" s="2" t="s">
        <v>25</v>
      </c>
      <c r="B1549" s="3" t="s">
        <v>2297</v>
      </c>
      <c r="C1549" s="22">
        <v>2023</v>
      </c>
      <c r="D1549" s="22">
        <v>6</v>
      </c>
      <c r="E1549" s="22">
        <v>30</v>
      </c>
      <c r="F1549" s="23" t="s">
        <v>30</v>
      </c>
      <c r="G1549" s="24">
        <v>0</v>
      </c>
      <c r="H1549" s="24">
        <v>10000</v>
      </c>
      <c r="I1549" s="3" t="e">
        <f ca="1">MesesATexto(D1549)</f>
        <v>#NAME?</v>
      </c>
      <c r="J1549" s="25">
        <f t="shared" si="24"/>
        <v>45107</v>
      </c>
      <c r="K1549" s="5">
        <v>45108</v>
      </c>
      <c r="Y1549" s="26"/>
      <c r="Z1549" s="5"/>
      <c r="AA1549" s="5"/>
    </row>
    <row r="1550" spans="1:27" s="3" customFormat="1" ht="11.25" customHeight="1" x14ac:dyDescent="0.3">
      <c r="A1550" s="2" t="s">
        <v>25</v>
      </c>
      <c r="B1550" s="3" t="s">
        <v>2298</v>
      </c>
      <c r="C1550" s="22">
        <v>2023</v>
      </c>
      <c r="D1550" s="22">
        <v>6</v>
      </c>
      <c r="E1550" s="22">
        <v>29</v>
      </c>
      <c r="F1550" s="23" t="s">
        <v>30</v>
      </c>
      <c r="G1550" s="24">
        <v>0</v>
      </c>
      <c r="H1550" s="24">
        <v>10000</v>
      </c>
      <c r="I1550" s="3" t="e">
        <f ca="1">MesesATexto(D1550)</f>
        <v>#NAME?</v>
      </c>
      <c r="J1550" s="25">
        <f t="shared" si="24"/>
        <v>45106</v>
      </c>
      <c r="K1550" s="5">
        <v>45108</v>
      </c>
      <c r="Y1550" s="26"/>
      <c r="Z1550" s="5"/>
      <c r="AA1550" s="5"/>
    </row>
    <row r="1551" spans="1:27" s="3" customFormat="1" ht="11.25" customHeight="1" x14ac:dyDescent="0.3">
      <c r="A1551" s="2" t="s">
        <v>25</v>
      </c>
      <c r="B1551" s="3" t="s">
        <v>2299</v>
      </c>
      <c r="C1551" s="22">
        <v>2023</v>
      </c>
      <c r="D1551" s="22">
        <v>6</v>
      </c>
      <c r="E1551" s="22">
        <v>29</v>
      </c>
      <c r="F1551" s="23" t="s">
        <v>836</v>
      </c>
      <c r="G1551" s="24">
        <v>0</v>
      </c>
      <c r="H1551" s="24">
        <v>4560</v>
      </c>
      <c r="I1551" s="3" t="e">
        <f ca="1">MesesATexto(D1551)</f>
        <v>#NAME?</v>
      </c>
      <c r="J1551" s="25">
        <f t="shared" si="24"/>
        <v>45106</v>
      </c>
      <c r="K1551" s="5">
        <v>45108</v>
      </c>
      <c r="Y1551" s="26"/>
      <c r="Z1551" s="5"/>
      <c r="AA1551" s="5"/>
    </row>
    <row r="1552" spans="1:27" s="3" customFormat="1" ht="11.25" customHeight="1" x14ac:dyDescent="0.3">
      <c r="A1552" s="2" t="s">
        <v>25</v>
      </c>
      <c r="B1552" s="3" t="s">
        <v>2300</v>
      </c>
      <c r="C1552" s="22">
        <v>2023</v>
      </c>
      <c r="D1552" s="22">
        <v>6</v>
      </c>
      <c r="E1552" s="22">
        <v>29</v>
      </c>
      <c r="F1552" s="23" t="s">
        <v>1088</v>
      </c>
      <c r="G1552" s="24">
        <v>0</v>
      </c>
      <c r="H1552" s="24">
        <v>6800</v>
      </c>
      <c r="I1552" s="3" t="e">
        <f ca="1">MesesATexto(D1552)</f>
        <v>#NAME?</v>
      </c>
      <c r="J1552" s="25">
        <f t="shared" si="24"/>
        <v>45106</v>
      </c>
      <c r="K1552" s="5">
        <v>45108</v>
      </c>
      <c r="Y1552" s="26"/>
      <c r="Z1552" s="5"/>
      <c r="AA1552" s="5"/>
    </row>
    <row r="1553" spans="1:27" s="3" customFormat="1" ht="11.25" customHeight="1" x14ac:dyDescent="0.3">
      <c r="A1553" s="2" t="s">
        <v>25</v>
      </c>
      <c r="B1553" s="3" t="s">
        <v>2301</v>
      </c>
      <c r="C1553" s="22">
        <v>2023</v>
      </c>
      <c r="D1553" s="22">
        <v>6</v>
      </c>
      <c r="E1553" s="22">
        <v>28</v>
      </c>
      <c r="F1553" s="23" t="s">
        <v>2302</v>
      </c>
      <c r="G1553" s="24">
        <v>0</v>
      </c>
      <c r="H1553" s="24">
        <v>6532</v>
      </c>
      <c r="I1553" s="3" t="e">
        <f ca="1">MesesATexto(D1553)</f>
        <v>#NAME?</v>
      </c>
      <c r="J1553" s="25">
        <f t="shared" si="24"/>
        <v>45105</v>
      </c>
      <c r="K1553" s="5">
        <v>45108</v>
      </c>
      <c r="Y1553" s="26"/>
      <c r="Z1553" s="5"/>
      <c r="AA1553" s="5"/>
    </row>
    <row r="1554" spans="1:27" s="3" customFormat="1" ht="11.25" customHeight="1" x14ac:dyDescent="0.3">
      <c r="A1554" s="2" t="s">
        <v>25</v>
      </c>
      <c r="B1554" s="3" t="s">
        <v>2303</v>
      </c>
      <c r="C1554" s="22">
        <v>2023</v>
      </c>
      <c r="D1554" s="22">
        <v>6</v>
      </c>
      <c r="E1554" s="22">
        <v>28</v>
      </c>
      <c r="F1554" s="23" t="s">
        <v>836</v>
      </c>
      <c r="G1554" s="24">
        <v>0</v>
      </c>
      <c r="H1554" s="24">
        <v>4560</v>
      </c>
      <c r="I1554" s="3" t="e">
        <f ca="1">MesesATexto(D1554)</f>
        <v>#NAME?</v>
      </c>
      <c r="J1554" s="25">
        <f t="shared" si="24"/>
        <v>45105</v>
      </c>
      <c r="K1554" s="5">
        <v>45108</v>
      </c>
      <c r="Y1554" s="26"/>
      <c r="Z1554" s="5"/>
      <c r="AA1554" s="5"/>
    </row>
    <row r="1555" spans="1:27" s="3" customFormat="1" ht="11.25" customHeight="1" x14ac:dyDescent="0.3">
      <c r="A1555" s="2" t="s">
        <v>25</v>
      </c>
      <c r="B1555" s="3" t="s">
        <v>2304</v>
      </c>
      <c r="C1555" s="22">
        <v>2023</v>
      </c>
      <c r="D1555" s="22">
        <v>6</v>
      </c>
      <c r="E1555" s="22">
        <v>28</v>
      </c>
      <c r="F1555" s="23" t="s">
        <v>30</v>
      </c>
      <c r="G1555" s="24">
        <v>0</v>
      </c>
      <c r="H1555" s="24">
        <v>10000</v>
      </c>
      <c r="I1555" s="3" t="e">
        <f ca="1">MesesATexto(D1555)</f>
        <v>#NAME?</v>
      </c>
      <c r="J1555" s="25">
        <f t="shared" si="24"/>
        <v>45105</v>
      </c>
      <c r="K1555" s="5">
        <v>45108</v>
      </c>
      <c r="Y1555" s="26"/>
      <c r="Z1555" s="5"/>
      <c r="AA1555" s="5"/>
    </row>
    <row r="1556" spans="1:27" s="3" customFormat="1" ht="11.25" customHeight="1" x14ac:dyDescent="0.3">
      <c r="A1556" s="2" t="s">
        <v>25</v>
      </c>
      <c r="B1556" s="3" t="s">
        <v>2305</v>
      </c>
      <c r="C1556" s="22">
        <v>2023</v>
      </c>
      <c r="D1556" s="22">
        <v>6</v>
      </c>
      <c r="E1556" s="22">
        <v>27</v>
      </c>
      <c r="F1556" s="23" t="s">
        <v>30</v>
      </c>
      <c r="G1556" s="24">
        <v>0</v>
      </c>
      <c r="H1556" s="24">
        <v>10000</v>
      </c>
      <c r="I1556" s="3" t="e">
        <f ca="1">MesesATexto(D1556)</f>
        <v>#NAME?</v>
      </c>
      <c r="J1556" s="25">
        <f t="shared" si="24"/>
        <v>45104</v>
      </c>
      <c r="K1556" s="5">
        <v>45108</v>
      </c>
      <c r="Y1556" s="26"/>
      <c r="Z1556" s="5"/>
      <c r="AA1556" s="5"/>
    </row>
    <row r="1557" spans="1:27" s="3" customFormat="1" ht="11.25" customHeight="1" x14ac:dyDescent="0.3">
      <c r="A1557" s="2" t="s">
        <v>25</v>
      </c>
      <c r="B1557" s="3" t="s">
        <v>2306</v>
      </c>
      <c r="C1557" s="22">
        <v>2023</v>
      </c>
      <c r="D1557" s="22">
        <v>6</v>
      </c>
      <c r="E1557" s="22">
        <v>27</v>
      </c>
      <c r="F1557" s="23" t="s">
        <v>784</v>
      </c>
      <c r="G1557" s="24">
        <v>0</v>
      </c>
      <c r="H1557" s="24">
        <v>6410</v>
      </c>
      <c r="I1557" s="3" t="e">
        <f ca="1">MesesATexto(D1557)</f>
        <v>#NAME?</v>
      </c>
      <c r="J1557" s="25">
        <f t="shared" si="24"/>
        <v>45104</v>
      </c>
      <c r="K1557" s="5">
        <v>45108</v>
      </c>
      <c r="Y1557" s="26"/>
      <c r="Z1557" s="5"/>
      <c r="AA1557" s="5"/>
    </row>
    <row r="1558" spans="1:27" s="3" customFormat="1" ht="11.25" customHeight="1" x14ac:dyDescent="0.3">
      <c r="A1558" s="2" t="s">
        <v>25</v>
      </c>
      <c r="B1558" s="3" t="s">
        <v>2307</v>
      </c>
      <c r="C1558" s="22">
        <v>2023</v>
      </c>
      <c r="D1558" s="22">
        <v>6</v>
      </c>
      <c r="E1558" s="22">
        <v>27</v>
      </c>
      <c r="F1558" s="23" t="s">
        <v>2308</v>
      </c>
      <c r="G1558" s="24">
        <v>0</v>
      </c>
      <c r="H1558" s="24">
        <v>5230</v>
      </c>
      <c r="I1558" s="3" t="e">
        <f ca="1">MesesATexto(D1558)</f>
        <v>#NAME?</v>
      </c>
      <c r="J1558" s="25">
        <f t="shared" si="24"/>
        <v>45104</v>
      </c>
      <c r="K1558" s="5">
        <v>45108</v>
      </c>
      <c r="Y1558" s="26"/>
      <c r="Z1558" s="5"/>
      <c r="AA1558" s="5"/>
    </row>
    <row r="1559" spans="1:27" s="3" customFormat="1" ht="11.25" customHeight="1" x14ac:dyDescent="0.3">
      <c r="A1559" s="2" t="s">
        <v>25</v>
      </c>
      <c r="B1559" s="3" t="s">
        <v>2309</v>
      </c>
      <c r="C1559" s="22">
        <v>2023</v>
      </c>
      <c r="D1559" s="22">
        <v>6</v>
      </c>
      <c r="E1559" s="22">
        <v>26</v>
      </c>
      <c r="F1559" s="23" t="s">
        <v>2141</v>
      </c>
      <c r="G1559" s="24">
        <v>0</v>
      </c>
      <c r="H1559" s="24">
        <v>6530</v>
      </c>
      <c r="I1559" s="3" t="e">
        <f ca="1">MesesATexto(D1559)</f>
        <v>#NAME?</v>
      </c>
      <c r="J1559" s="25">
        <f t="shared" si="24"/>
        <v>45103</v>
      </c>
      <c r="K1559" s="5">
        <v>45108</v>
      </c>
      <c r="Y1559" s="26"/>
      <c r="Z1559" s="5"/>
      <c r="AA1559" s="5"/>
    </row>
    <row r="1560" spans="1:27" s="3" customFormat="1" ht="11.25" customHeight="1" x14ac:dyDescent="0.3">
      <c r="A1560" s="2" t="s">
        <v>25</v>
      </c>
      <c r="B1560" s="3" t="s">
        <v>2310</v>
      </c>
      <c r="C1560" s="22">
        <v>2023</v>
      </c>
      <c r="D1560" s="22">
        <v>6</v>
      </c>
      <c r="E1560" s="22">
        <v>26</v>
      </c>
      <c r="F1560" s="23" t="s">
        <v>30</v>
      </c>
      <c r="G1560" s="24">
        <v>0</v>
      </c>
      <c r="H1560" s="24">
        <v>10000</v>
      </c>
      <c r="I1560" s="3" t="e">
        <f ca="1">MesesATexto(D1560)</f>
        <v>#NAME?</v>
      </c>
      <c r="J1560" s="25">
        <f t="shared" si="24"/>
        <v>45103</v>
      </c>
      <c r="K1560" s="5">
        <v>45108</v>
      </c>
      <c r="Y1560" s="26"/>
      <c r="Z1560" s="5"/>
      <c r="AA1560" s="5"/>
    </row>
    <row r="1561" spans="1:27" s="3" customFormat="1" ht="11.25" customHeight="1" x14ac:dyDescent="0.3">
      <c r="A1561" s="2" t="s">
        <v>25</v>
      </c>
      <c r="B1561" s="3" t="s">
        <v>2311</v>
      </c>
      <c r="C1561" s="22">
        <v>2023</v>
      </c>
      <c r="D1561" s="22">
        <v>6</v>
      </c>
      <c r="E1561" s="22">
        <v>26</v>
      </c>
      <c r="F1561" s="23" t="s">
        <v>36</v>
      </c>
      <c r="G1561" s="24"/>
      <c r="H1561" s="24">
        <v>6000</v>
      </c>
      <c r="I1561" s="3" t="e">
        <f ca="1">MesesATexto(D1561)</f>
        <v>#NAME?</v>
      </c>
      <c r="J1561" s="25">
        <f t="shared" si="24"/>
        <v>45103</v>
      </c>
      <c r="K1561" s="5">
        <v>45108</v>
      </c>
      <c r="Y1561" s="26"/>
      <c r="Z1561" s="5"/>
      <c r="AA1561" s="5"/>
    </row>
    <row r="1562" spans="1:27" s="3" customFormat="1" ht="11.25" customHeight="1" x14ac:dyDescent="0.3">
      <c r="A1562" s="2" t="s">
        <v>84</v>
      </c>
      <c r="B1562" s="3" t="s">
        <v>2312</v>
      </c>
      <c r="C1562" s="22">
        <v>2023</v>
      </c>
      <c r="D1562" s="22">
        <v>6</v>
      </c>
      <c r="E1562" s="22">
        <v>29</v>
      </c>
      <c r="F1562" s="23" t="s">
        <v>1938</v>
      </c>
      <c r="G1562" s="24">
        <v>183.05</v>
      </c>
      <c r="H1562" s="24">
        <v>1200</v>
      </c>
      <c r="I1562" s="3" t="e">
        <f ca="1">MesesATexto(D1562)</f>
        <v>#NAME?</v>
      </c>
      <c r="J1562" s="25">
        <f t="shared" si="24"/>
        <v>45106</v>
      </c>
      <c r="K1562" s="5">
        <v>45106</v>
      </c>
      <c r="Y1562" s="26"/>
      <c r="Z1562" s="5"/>
      <c r="AA1562" s="5"/>
    </row>
    <row r="1563" spans="1:27" s="3" customFormat="1" ht="11.25" customHeight="1" x14ac:dyDescent="0.3">
      <c r="A1563" s="2" t="s">
        <v>96</v>
      </c>
      <c r="B1563" s="3" t="s">
        <v>2313</v>
      </c>
      <c r="C1563" s="22">
        <v>2023</v>
      </c>
      <c r="D1563" s="22">
        <v>6</v>
      </c>
      <c r="E1563" s="22">
        <v>28</v>
      </c>
      <c r="F1563" s="23" t="s">
        <v>2314</v>
      </c>
      <c r="G1563" s="24">
        <v>36.26</v>
      </c>
      <c r="H1563" s="24">
        <v>295.41000000000003</v>
      </c>
      <c r="I1563" s="3" t="e">
        <f ca="1">MesesATexto(D1563)</f>
        <v>#NAME?</v>
      </c>
      <c r="J1563" s="25">
        <f t="shared" si="24"/>
        <v>45105</v>
      </c>
      <c r="K1563" s="5">
        <v>45106</v>
      </c>
      <c r="Y1563" s="26"/>
      <c r="Z1563" s="5"/>
      <c r="AA1563" s="5"/>
    </row>
    <row r="1564" spans="1:27" s="3" customFormat="1" ht="11.25" customHeight="1" x14ac:dyDescent="0.3">
      <c r="A1564" s="2" t="s">
        <v>84</v>
      </c>
      <c r="B1564" s="3" t="s">
        <v>2315</v>
      </c>
      <c r="C1564" s="22">
        <v>2023</v>
      </c>
      <c r="D1564" s="22">
        <v>6</v>
      </c>
      <c r="E1564" s="22">
        <v>28</v>
      </c>
      <c r="F1564" s="23" t="s">
        <v>2316</v>
      </c>
      <c r="G1564" s="24">
        <v>1096.02</v>
      </c>
      <c r="H1564" s="24">
        <v>7185</v>
      </c>
      <c r="I1564" s="3" t="e">
        <f ca="1">MesesATexto(D1564)</f>
        <v>#NAME?</v>
      </c>
      <c r="J1564" s="25">
        <f t="shared" si="24"/>
        <v>45105</v>
      </c>
      <c r="K1564" s="5">
        <v>45106</v>
      </c>
      <c r="Y1564" s="26"/>
      <c r="Z1564" s="5"/>
      <c r="AA1564" s="5"/>
    </row>
    <row r="1565" spans="1:27" s="3" customFormat="1" ht="11.25" customHeight="1" x14ac:dyDescent="0.3">
      <c r="A1565" s="2" t="s">
        <v>2317</v>
      </c>
      <c r="B1565" s="3" t="s">
        <v>2318</v>
      </c>
      <c r="C1565" s="22">
        <v>2023</v>
      </c>
      <c r="D1565" s="22">
        <v>6</v>
      </c>
      <c r="E1565" s="22">
        <v>28</v>
      </c>
      <c r="F1565" s="23" t="s">
        <v>2319</v>
      </c>
      <c r="G1565" s="24">
        <v>135.37</v>
      </c>
      <c r="H1565" s="24">
        <v>887.4</v>
      </c>
      <c r="I1565" s="3" t="e">
        <f ca="1">MesesATexto(D1565)</f>
        <v>#NAME?</v>
      </c>
      <c r="J1565" s="25">
        <f t="shared" si="24"/>
        <v>45105</v>
      </c>
      <c r="K1565" s="5">
        <v>45106</v>
      </c>
      <c r="Y1565" s="26"/>
      <c r="Z1565" s="5"/>
      <c r="AA1565" s="5"/>
    </row>
    <row r="1566" spans="1:27" s="3" customFormat="1" ht="11.25" customHeight="1" x14ac:dyDescent="0.3">
      <c r="A1566" s="2" t="s">
        <v>96</v>
      </c>
      <c r="B1566" s="3" t="s">
        <v>2320</v>
      </c>
      <c r="C1566" s="22">
        <v>2023</v>
      </c>
      <c r="D1566" s="22">
        <v>6</v>
      </c>
      <c r="E1566" s="22">
        <v>28</v>
      </c>
      <c r="F1566" s="23" t="s">
        <v>2321</v>
      </c>
      <c r="G1566" s="24">
        <v>226.41</v>
      </c>
      <c r="H1566" s="24">
        <v>1484.2</v>
      </c>
      <c r="I1566" s="3" t="e">
        <f ca="1">MesesATexto(D1566)</f>
        <v>#NAME?</v>
      </c>
      <c r="J1566" s="25">
        <f t="shared" si="24"/>
        <v>45105</v>
      </c>
      <c r="K1566" s="5">
        <v>45106</v>
      </c>
      <c r="Y1566" s="26"/>
      <c r="Z1566" s="5"/>
      <c r="AA1566" s="5"/>
    </row>
    <row r="1567" spans="1:27" s="3" customFormat="1" ht="11.25" customHeight="1" x14ac:dyDescent="0.3">
      <c r="A1567" s="2" t="s">
        <v>25</v>
      </c>
      <c r="B1567" s="3" t="s">
        <v>2322</v>
      </c>
      <c r="C1567" s="22">
        <v>2023</v>
      </c>
      <c r="D1567" s="22">
        <v>6</v>
      </c>
      <c r="E1567" s="22">
        <v>20</v>
      </c>
      <c r="F1567" s="23" t="s">
        <v>2323</v>
      </c>
      <c r="G1567" s="24">
        <v>0</v>
      </c>
      <c r="H1567" s="24">
        <v>52325</v>
      </c>
      <c r="I1567" s="3" t="e">
        <f ca="1">MesesATexto(D1567)</f>
        <v>#NAME?</v>
      </c>
      <c r="J1567" s="25">
        <f t="shared" si="24"/>
        <v>45097</v>
      </c>
      <c r="K1567" s="5">
        <v>45106</v>
      </c>
      <c r="Y1567" s="26"/>
      <c r="Z1567" s="5"/>
      <c r="AA1567" s="5"/>
    </row>
    <row r="1568" spans="1:27" s="3" customFormat="1" ht="11.25" customHeight="1" x14ac:dyDescent="0.3">
      <c r="A1568" s="2" t="s">
        <v>25</v>
      </c>
      <c r="B1568" s="3" t="s">
        <v>2324</v>
      </c>
      <c r="C1568" s="22">
        <v>2023</v>
      </c>
      <c r="D1568" s="22">
        <v>6</v>
      </c>
      <c r="E1568" s="22">
        <v>28</v>
      </c>
      <c r="F1568" s="23" t="s">
        <v>532</v>
      </c>
      <c r="G1568" s="24">
        <v>0</v>
      </c>
      <c r="H1568" s="24">
        <v>3000</v>
      </c>
      <c r="I1568" s="3" t="e">
        <f ca="1">MesesATexto(D1568)</f>
        <v>#NAME?</v>
      </c>
      <c r="J1568" s="25">
        <f t="shared" si="24"/>
        <v>45105</v>
      </c>
      <c r="K1568" s="5">
        <v>45106</v>
      </c>
      <c r="Y1568" s="26"/>
      <c r="Z1568" s="5"/>
      <c r="AA1568" s="5"/>
    </row>
    <row r="1569" spans="1:27" s="3" customFormat="1" ht="11.25" customHeight="1" x14ac:dyDescent="0.3">
      <c r="A1569" s="2" t="s">
        <v>1761</v>
      </c>
      <c r="B1569" s="3" t="s">
        <v>2325</v>
      </c>
      <c r="C1569" s="22">
        <v>2023</v>
      </c>
      <c r="D1569" s="22">
        <v>6</v>
      </c>
      <c r="E1569" s="22">
        <v>27</v>
      </c>
      <c r="F1569" s="23" t="s">
        <v>2326</v>
      </c>
      <c r="G1569" s="24">
        <v>72.02</v>
      </c>
      <c r="H1569" s="24">
        <v>510</v>
      </c>
      <c r="I1569" s="3" t="e">
        <f ca="1">MesesATexto(D1569)</f>
        <v>#NAME?</v>
      </c>
      <c r="J1569" s="25">
        <f t="shared" si="24"/>
        <v>45104</v>
      </c>
      <c r="K1569" s="5">
        <v>45106</v>
      </c>
      <c r="Y1569" s="26"/>
      <c r="Z1569" s="5"/>
      <c r="AA1569" s="5"/>
    </row>
    <row r="1570" spans="1:27" s="3" customFormat="1" ht="11.25" customHeight="1" x14ac:dyDescent="0.3">
      <c r="A1570" s="2" t="s">
        <v>96</v>
      </c>
      <c r="B1570" s="3" t="s">
        <v>2327</v>
      </c>
      <c r="C1570" s="22">
        <v>2023</v>
      </c>
      <c r="D1570" s="22">
        <v>6</v>
      </c>
      <c r="E1570" s="22">
        <v>10</v>
      </c>
      <c r="F1570" s="23" t="s">
        <v>2328</v>
      </c>
      <c r="G1570" s="24">
        <v>185.64</v>
      </c>
      <c r="H1570" s="24">
        <v>1604.98</v>
      </c>
      <c r="I1570" s="3" t="e">
        <f ca="1">MesesATexto(D1570)</f>
        <v>#NAME?</v>
      </c>
      <c r="J1570" s="25">
        <f t="shared" si="24"/>
        <v>45087</v>
      </c>
      <c r="K1570" s="5">
        <v>45106</v>
      </c>
      <c r="Y1570" s="26"/>
      <c r="Z1570" s="5"/>
      <c r="AA1570" s="5"/>
    </row>
    <row r="1571" spans="1:27" s="3" customFormat="1" ht="11.25" customHeight="1" x14ac:dyDescent="0.3">
      <c r="A1571" s="2" t="s">
        <v>38</v>
      </c>
      <c r="B1571" s="3" t="s">
        <v>2329</v>
      </c>
      <c r="C1571" s="22">
        <v>2023</v>
      </c>
      <c r="D1571" s="22">
        <v>6</v>
      </c>
      <c r="E1571" s="22">
        <v>26</v>
      </c>
      <c r="F1571" s="23" t="s">
        <v>40</v>
      </c>
      <c r="G1571" s="24">
        <v>0</v>
      </c>
      <c r="H1571" s="24">
        <v>25000</v>
      </c>
      <c r="I1571" s="3" t="e">
        <f ca="1">MesesATexto(D1571)</f>
        <v>#NAME?</v>
      </c>
      <c r="J1571" s="25">
        <f t="shared" si="24"/>
        <v>45103</v>
      </c>
      <c r="K1571" s="5">
        <v>45104</v>
      </c>
      <c r="Y1571" s="26"/>
      <c r="Z1571" s="5"/>
      <c r="AA1571" s="5"/>
    </row>
    <row r="1572" spans="1:27" s="3" customFormat="1" ht="11.25" customHeight="1" x14ac:dyDescent="0.3">
      <c r="A1572" s="2" t="s">
        <v>59</v>
      </c>
      <c r="B1572" s="3" t="s">
        <v>2330</v>
      </c>
      <c r="C1572" s="22">
        <v>2023</v>
      </c>
      <c r="D1572" s="22">
        <v>6</v>
      </c>
      <c r="E1572" s="22">
        <v>25</v>
      </c>
      <c r="F1572" s="23" t="s">
        <v>2331</v>
      </c>
      <c r="G1572" s="24">
        <v>1391.11</v>
      </c>
      <c r="H1572" s="24">
        <v>6028.14</v>
      </c>
      <c r="I1572" s="3" t="e">
        <f ca="1">MesesATexto(D1572)</f>
        <v>#NAME?</v>
      </c>
      <c r="J1572" s="25">
        <f t="shared" si="24"/>
        <v>45102</v>
      </c>
      <c r="K1572" s="5">
        <v>45104</v>
      </c>
      <c r="Y1572" s="26"/>
      <c r="Z1572" s="5"/>
      <c r="AA1572" s="5"/>
    </row>
    <row r="1573" spans="1:27" s="3" customFormat="1" ht="11.25" customHeight="1" x14ac:dyDescent="0.3">
      <c r="A1573" s="2" t="s">
        <v>50</v>
      </c>
      <c r="B1573" s="3" t="s">
        <v>2332</v>
      </c>
      <c r="C1573" s="22">
        <v>2023</v>
      </c>
      <c r="D1573" s="22">
        <v>6</v>
      </c>
      <c r="E1573" s="22">
        <v>24</v>
      </c>
      <c r="F1573" s="23" t="s">
        <v>2333</v>
      </c>
      <c r="G1573" s="24">
        <v>0</v>
      </c>
      <c r="H1573" s="24">
        <v>950</v>
      </c>
      <c r="I1573" s="3" t="e">
        <f ca="1">MesesATexto(D1573)</f>
        <v>#NAME?</v>
      </c>
      <c r="J1573" s="25">
        <f t="shared" si="24"/>
        <v>45101</v>
      </c>
      <c r="K1573" s="5">
        <v>45103</v>
      </c>
      <c r="Y1573" s="26"/>
      <c r="Z1573" s="5"/>
      <c r="AA1573" s="5"/>
    </row>
    <row r="1574" spans="1:27" s="3" customFormat="1" ht="11.25" customHeight="1" x14ac:dyDescent="0.3">
      <c r="A1574" s="2" t="s">
        <v>419</v>
      </c>
      <c r="B1574" s="3" t="s">
        <v>2334</v>
      </c>
      <c r="C1574" s="22">
        <v>2023</v>
      </c>
      <c r="D1574" s="22">
        <v>6</v>
      </c>
      <c r="E1574" s="22">
        <v>23</v>
      </c>
      <c r="F1574" s="23" t="s">
        <v>2335</v>
      </c>
      <c r="G1574" s="24">
        <v>4851</v>
      </c>
      <c r="H1574" s="24">
        <v>31800</v>
      </c>
      <c r="I1574" s="3" t="e">
        <f ca="1">MesesATexto(D1574)</f>
        <v>#NAME?</v>
      </c>
      <c r="J1574" s="25">
        <f t="shared" si="24"/>
        <v>45100</v>
      </c>
      <c r="K1574" s="5">
        <v>45103</v>
      </c>
      <c r="Y1574" s="26"/>
      <c r="Z1574" s="5"/>
      <c r="AA1574" s="5"/>
    </row>
    <row r="1575" spans="1:27" s="3" customFormat="1" ht="11.25" customHeight="1" x14ac:dyDescent="0.3">
      <c r="A1575" s="2" t="s">
        <v>108</v>
      </c>
      <c r="B1575" s="3" t="s">
        <v>2336</v>
      </c>
      <c r="C1575" s="22">
        <v>2023</v>
      </c>
      <c r="D1575" s="22">
        <v>6</v>
      </c>
      <c r="E1575" s="22">
        <v>21</v>
      </c>
      <c r="F1575" s="23" t="s">
        <v>583</v>
      </c>
      <c r="G1575" s="24">
        <v>7245.76</v>
      </c>
      <c r="H1575" s="24">
        <v>47500</v>
      </c>
      <c r="I1575" s="3" t="e">
        <f ca="1">MesesATexto(D1575)</f>
        <v>#NAME?</v>
      </c>
      <c r="J1575" s="25">
        <f t="shared" si="24"/>
        <v>45098</v>
      </c>
      <c r="K1575" s="5">
        <v>45103</v>
      </c>
      <c r="Y1575" s="26"/>
      <c r="Z1575" s="5"/>
      <c r="AA1575" s="5"/>
    </row>
    <row r="1576" spans="1:27" s="3" customFormat="1" ht="11.25" customHeight="1" x14ac:dyDescent="0.3">
      <c r="A1576" s="2" t="s">
        <v>25</v>
      </c>
      <c r="B1576" s="3" t="s">
        <v>2337</v>
      </c>
      <c r="C1576" s="22">
        <v>2023</v>
      </c>
      <c r="D1576" s="22">
        <v>6</v>
      </c>
      <c r="E1576" s="22">
        <v>23</v>
      </c>
      <c r="F1576" s="23" t="s">
        <v>1013</v>
      </c>
      <c r="G1576" s="24">
        <v>0</v>
      </c>
      <c r="H1576" s="24">
        <v>6412</v>
      </c>
      <c r="I1576" s="3" t="e">
        <f ca="1">MesesATexto(D1576)</f>
        <v>#NAME?</v>
      </c>
      <c r="J1576" s="25">
        <f t="shared" si="24"/>
        <v>45100</v>
      </c>
      <c r="K1576" s="5">
        <v>45103</v>
      </c>
      <c r="Y1576" s="26"/>
      <c r="Z1576" s="5"/>
      <c r="AA1576" s="5"/>
    </row>
    <row r="1577" spans="1:27" s="3" customFormat="1" ht="11.25" customHeight="1" x14ac:dyDescent="0.3">
      <c r="A1577" s="2" t="s">
        <v>25</v>
      </c>
      <c r="B1577" s="3" t="s">
        <v>2338</v>
      </c>
      <c r="C1577" s="22">
        <v>2023</v>
      </c>
      <c r="D1577" s="22">
        <v>6</v>
      </c>
      <c r="E1577" s="22">
        <v>23</v>
      </c>
      <c r="F1577" s="23" t="s">
        <v>1591</v>
      </c>
      <c r="G1577" s="24">
        <v>0</v>
      </c>
      <c r="H1577" s="24">
        <v>4100</v>
      </c>
      <c r="I1577" s="3" t="e">
        <f ca="1">MesesATexto(D1577)</f>
        <v>#NAME?</v>
      </c>
      <c r="J1577" s="25">
        <f t="shared" si="24"/>
        <v>45100</v>
      </c>
      <c r="K1577" s="5">
        <v>45103</v>
      </c>
      <c r="Y1577" s="26"/>
      <c r="Z1577" s="5"/>
      <c r="AA1577" s="5"/>
    </row>
    <row r="1578" spans="1:27" s="3" customFormat="1" ht="11.25" customHeight="1" x14ac:dyDescent="0.3">
      <c r="A1578" s="2" t="s">
        <v>25</v>
      </c>
      <c r="B1578" s="3" t="s">
        <v>2339</v>
      </c>
      <c r="C1578" s="22">
        <v>2023</v>
      </c>
      <c r="D1578" s="22">
        <v>6</v>
      </c>
      <c r="E1578" s="22">
        <v>23</v>
      </c>
      <c r="F1578" s="23" t="s">
        <v>30</v>
      </c>
      <c r="G1578" s="24">
        <v>0</v>
      </c>
      <c r="H1578" s="24">
        <v>10000</v>
      </c>
      <c r="I1578" s="3" t="e">
        <f ca="1">MesesATexto(D1578)</f>
        <v>#NAME?</v>
      </c>
      <c r="J1578" s="25">
        <f t="shared" si="24"/>
        <v>45100</v>
      </c>
      <c r="K1578" s="5">
        <v>45103</v>
      </c>
      <c r="Y1578" s="26"/>
      <c r="Z1578" s="5"/>
      <c r="AA1578" s="5"/>
    </row>
    <row r="1579" spans="1:27" s="3" customFormat="1" ht="11.25" customHeight="1" x14ac:dyDescent="0.3">
      <c r="A1579" s="2" t="s">
        <v>25</v>
      </c>
      <c r="B1579" s="3" t="s">
        <v>2340</v>
      </c>
      <c r="C1579" s="22">
        <v>2023</v>
      </c>
      <c r="D1579" s="22">
        <v>6</v>
      </c>
      <c r="E1579" s="22">
        <v>22</v>
      </c>
      <c r="F1579" s="23" t="s">
        <v>2341</v>
      </c>
      <c r="G1579" s="24">
        <v>0</v>
      </c>
      <c r="H1579" s="24">
        <v>3980</v>
      </c>
      <c r="I1579" s="3" t="e">
        <f ca="1">MesesATexto(D1579)</f>
        <v>#NAME?</v>
      </c>
      <c r="J1579" s="25">
        <f t="shared" si="24"/>
        <v>45099</v>
      </c>
      <c r="K1579" s="5">
        <v>45103</v>
      </c>
      <c r="Y1579" s="26"/>
      <c r="Z1579" s="5"/>
      <c r="AA1579" s="5"/>
    </row>
    <row r="1580" spans="1:27" s="3" customFormat="1" ht="11.25" customHeight="1" x14ac:dyDescent="0.3">
      <c r="A1580" s="2" t="s">
        <v>25</v>
      </c>
      <c r="B1580" s="3" t="s">
        <v>2342</v>
      </c>
      <c r="C1580" s="22">
        <v>2023</v>
      </c>
      <c r="D1580" s="22">
        <v>6</v>
      </c>
      <c r="E1580" s="22">
        <v>22</v>
      </c>
      <c r="F1580" s="23" t="s">
        <v>818</v>
      </c>
      <c r="G1580" s="24">
        <v>0</v>
      </c>
      <c r="H1580" s="24">
        <v>6930</v>
      </c>
      <c r="I1580" s="3" t="e">
        <f ca="1">MesesATexto(D1580)</f>
        <v>#NAME?</v>
      </c>
      <c r="J1580" s="25">
        <f t="shared" si="24"/>
        <v>45099</v>
      </c>
      <c r="K1580" s="5">
        <v>45103</v>
      </c>
      <c r="Y1580" s="26"/>
      <c r="Z1580" s="5"/>
      <c r="AA1580" s="5"/>
    </row>
    <row r="1581" spans="1:27" s="3" customFormat="1" ht="11.25" customHeight="1" x14ac:dyDescent="0.3">
      <c r="A1581" s="2" t="s">
        <v>25</v>
      </c>
      <c r="B1581" s="3" t="s">
        <v>2343</v>
      </c>
      <c r="C1581" s="22">
        <v>2023</v>
      </c>
      <c r="D1581" s="22">
        <v>6</v>
      </c>
      <c r="E1581" s="22">
        <v>22</v>
      </c>
      <c r="F1581" s="23" t="s">
        <v>30</v>
      </c>
      <c r="G1581" s="24">
        <v>0</v>
      </c>
      <c r="H1581" s="24">
        <v>10000</v>
      </c>
      <c r="I1581" s="3" t="e">
        <f ca="1">MesesATexto(D1581)</f>
        <v>#NAME?</v>
      </c>
      <c r="J1581" s="25">
        <f t="shared" si="24"/>
        <v>45099</v>
      </c>
      <c r="K1581" s="5">
        <v>45103</v>
      </c>
      <c r="Y1581" s="26"/>
      <c r="Z1581" s="5"/>
      <c r="AA1581" s="5"/>
    </row>
    <row r="1582" spans="1:27" s="3" customFormat="1" ht="11.25" customHeight="1" x14ac:dyDescent="0.3">
      <c r="A1582" s="2" t="s">
        <v>25</v>
      </c>
      <c r="B1582" s="3" t="s">
        <v>2344</v>
      </c>
      <c r="C1582" s="22">
        <v>2023</v>
      </c>
      <c r="D1582" s="22">
        <v>6</v>
      </c>
      <c r="E1582" s="22">
        <v>21</v>
      </c>
      <c r="F1582" s="23" t="s">
        <v>2345</v>
      </c>
      <c r="G1582" s="24">
        <v>0</v>
      </c>
      <c r="H1582" s="24">
        <v>6258</v>
      </c>
      <c r="I1582" s="3" t="e">
        <f ca="1">MesesATexto(D1582)</f>
        <v>#NAME?</v>
      </c>
      <c r="J1582" s="25">
        <f t="shared" si="24"/>
        <v>45098</v>
      </c>
      <c r="K1582" s="5">
        <v>45103</v>
      </c>
      <c r="Y1582" s="26"/>
      <c r="Z1582" s="5"/>
      <c r="AA1582" s="5"/>
    </row>
    <row r="1583" spans="1:27" s="3" customFormat="1" ht="11.25" customHeight="1" x14ac:dyDescent="0.3">
      <c r="A1583" s="2" t="s">
        <v>25</v>
      </c>
      <c r="B1583" s="3" t="s">
        <v>2346</v>
      </c>
      <c r="C1583" s="22">
        <v>2023</v>
      </c>
      <c r="D1583" s="22">
        <v>6</v>
      </c>
      <c r="E1583" s="22">
        <v>21</v>
      </c>
      <c r="F1583" s="23" t="s">
        <v>30</v>
      </c>
      <c r="G1583" s="24">
        <v>0</v>
      </c>
      <c r="H1583" s="24">
        <v>10000</v>
      </c>
      <c r="I1583" s="3" t="e">
        <f ca="1">MesesATexto(D1583)</f>
        <v>#NAME?</v>
      </c>
      <c r="J1583" s="25">
        <f t="shared" si="24"/>
        <v>45098</v>
      </c>
      <c r="K1583" s="5">
        <v>45103</v>
      </c>
      <c r="Y1583" s="26"/>
      <c r="Z1583" s="5"/>
      <c r="AA1583" s="5"/>
    </row>
    <row r="1584" spans="1:27" s="3" customFormat="1" ht="11.25" customHeight="1" x14ac:dyDescent="0.3">
      <c r="A1584" s="2" t="s">
        <v>25</v>
      </c>
      <c r="B1584" s="3" t="s">
        <v>2347</v>
      </c>
      <c r="C1584" s="22">
        <v>2023</v>
      </c>
      <c r="D1584" s="22">
        <v>6</v>
      </c>
      <c r="E1584" s="22">
        <v>21</v>
      </c>
      <c r="F1584" s="23" t="s">
        <v>249</v>
      </c>
      <c r="G1584" s="24">
        <v>0</v>
      </c>
      <c r="H1584" s="24">
        <v>4500</v>
      </c>
      <c r="I1584" s="3" t="e">
        <f ca="1">MesesATexto(D1584)</f>
        <v>#NAME?</v>
      </c>
      <c r="J1584" s="25">
        <f t="shared" si="24"/>
        <v>45098</v>
      </c>
      <c r="K1584" s="5">
        <v>45103</v>
      </c>
      <c r="Y1584" s="26"/>
      <c r="Z1584" s="5"/>
      <c r="AA1584" s="5"/>
    </row>
    <row r="1585" spans="1:27" s="3" customFormat="1" ht="11.25" customHeight="1" x14ac:dyDescent="0.3">
      <c r="A1585" s="2" t="s">
        <v>25</v>
      </c>
      <c r="B1585" s="3" t="s">
        <v>2348</v>
      </c>
      <c r="C1585" s="22">
        <v>2023</v>
      </c>
      <c r="D1585" s="22">
        <v>6</v>
      </c>
      <c r="E1585" s="22">
        <v>20</v>
      </c>
      <c r="F1585" s="23" t="s">
        <v>2349</v>
      </c>
      <c r="G1585" s="24">
        <v>0</v>
      </c>
      <c r="H1585" s="24">
        <v>3456</v>
      </c>
      <c r="I1585" s="3" t="e">
        <f ca="1">MesesATexto(D1585)</f>
        <v>#NAME?</v>
      </c>
      <c r="J1585" s="25">
        <f t="shared" si="24"/>
        <v>45097</v>
      </c>
      <c r="K1585" s="5">
        <v>45103</v>
      </c>
      <c r="Y1585" s="26"/>
      <c r="Z1585" s="5"/>
      <c r="AA1585" s="5"/>
    </row>
    <row r="1586" spans="1:27" s="3" customFormat="1" ht="11.25" customHeight="1" x14ac:dyDescent="0.3">
      <c r="A1586" s="2" t="s">
        <v>25</v>
      </c>
      <c r="B1586" s="3" t="s">
        <v>2350</v>
      </c>
      <c r="C1586" s="22">
        <v>2023</v>
      </c>
      <c r="D1586" s="22">
        <v>6</v>
      </c>
      <c r="E1586" s="22">
        <v>20</v>
      </c>
      <c r="F1586" s="23" t="s">
        <v>332</v>
      </c>
      <c r="G1586" s="24">
        <v>0</v>
      </c>
      <c r="H1586" s="24">
        <v>6850</v>
      </c>
      <c r="I1586" s="3" t="e">
        <f ca="1">MesesATexto(D1586)</f>
        <v>#NAME?</v>
      </c>
      <c r="J1586" s="25">
        <f t="shared" si="24"/>
        <v>45097</v>
      </c>
      <c r="K1586" s="5">
        <v>45103</v>
      </c>
      <c r="Y1586" s="26"/>
      <c r="Z1586" s="5"/>
      <c r="AA1586" s="5"/>
    </row>
    <row r="1587" spans="1:27" s="3" customFormat="1" ht="11.25" customHeight="1" x14ac:dyDescent="0.3">
      <c r="A1587" s="2" t="s">
        <v>25</v>
      </c>
      <c r="B1587" s="3" t="s">
        <v>2351</v>
      </c>
      <c r="C1587" s="22">
        <v>2023</v>
      </c>
      <c r="D1587" s="22">
        <v>6</v>
      </c>
      <c r="E1587" s="22">
        <v>20</v>
      </c>
      <c r="F1587" s="23" t="s">
        <v>30</v>
      </c>
      <c r="G1587" s="24">
        <v>0</v>
      </c>
      <c r="H1587" s="24">
        <v>10000</v>
      </c>
      <c r="I1587" s="3" t="e">
        <f ca="1">MesesATexto(D1587)</f>
        <v>#NAME?</v>
      </c>
      <c r="J1587" s="25">
        <f t="shared" si="24"/>
        <v>45097</v>
      </c>
      <c r="K1587" s="5">
        <v>45103</v>
      </c>
      <c r="Y1587" s="26"/>
      <c r="Z1587" s="5"/>
      <c r="AA1587" s="5"/>
    </row>
    <row r="1588" spans="1:27" s="3" customFormat="1" ht="11.25" customHeight="1" x14ac:dyDescent="0.3">
      <c r="A1588" s="2" t="s">
        <v>25</v>
      </c>
      <c r="B1588" s="3" t="s">
        <v>2352</v>
      </c>
      <c r="C1588" s="22">
        <v>2023</v>
      </c>
      <c r="D1588" s="22">
        <v>6</v>
      </c>
      <c r="E1588" s="22">
        <v>19</v>
      </c>
      <c r="F1588" s="23" t="s">
        <v>30</v>
      </c>
      <c r="G1588" s="24">
        <v>0</v>
      </c>
      <c r="H1588" s="24">
        <v>10000</v>
      </c>
      <c r="I1588" s="3" t="e">
        <f ca="1">MesesATexto(D1588)</f>
        <v>#NAME?</v>
      </c>
      <c r="J1588" s="25">
        <f t="shared" si="24"/>
        <v>45096</v>
      </c>
      <c r="K1588" s="5">
        <v>45103</v>
      </c>
      <c r="Y1588" s="26"/>
      <c r="Z1588" s="5"/>
      <c r="AA1588" s="5"/>
    </row>
    <row r="1589" spans="1:27" s="3" customFormat="1" ht="11.25" customHeight="1" x14ac:dyDescent="0.3">
      <c r="A1589" s="2" t="s">
        <v>25</v>
      </c>
      <c r="B1589" s="3" t="s">
        <v>2353</v>
      </c>
      <c r="C1589" s="22">
        <v>2023</v>
      </c>
      <c r="D1589" s="22">
        <v>6</v>
      </c>
      <c r="E1589" s="22">
        <v>19</v>
      </c>
      <c r="F1589" s="23" t="s">
        <v>2354</v>
      </c>
      <c r="G1589" s="24">
        <v>0</v>
      </c>
      <c r="H1589" s="24">
        <v>5100</v>
      </c>
      <c r="I1589" s="3" t="e">
        <f ca="1">MesesATexto(D1589)</f>
        <v>#NAME?</v>
      </c>
      <c r="J1589" s="25">
        <f t="shared" si="24"/>
        <v>45096</v>
      </c>
      <c r="K1589" s="5">
        <v>45103</v>
      </c>
      <c r="Y1589" s="26"/>
      <c r="Z1589" s="5"/>
      <c r="AA1589" s="5"/>
    </row>
    <row r="1590" spans="1:27" s="3" customFormat="1" ht="11.25" customHeight="1" x14ac:dyDescent="0.3">
      <c r="A1590" s="2" t="s">
        <v>25</v>
      </c>
      <c r="B1590" s="3" t="s">
        <v>2355</v>
      </c>
      <c r="C1590" s="22">
        <v>2023</v>
      </c>
      <c r="D1590" s="22">
        <v>6</v>
      </c>
      <c r="E1590" s="22">
        <v>19</v>
      </c>
      <c r="F1590" s="23" t="s">
        <v>862</v>
      </c>
      <c r="G1590" s="24">
        <v>0</v>
      </c>
      <c r="H1590" s="24">
        <v>6300</v>
      </c>
      <c r="I1590" s="3" t="e">
        <f ca="1">MesesATexto(D1590)</f>
        <v>#NAME?</v>
      </c>
      <c r="J1590" s="25">
        <f t="shared" si="24"/>
        <v>45096</v>
      </c>
      <c r="K1590" s="5">
        <v>45103</v>
      </c>
      <c r="Y1590" s="26"/>
      <c r="Z1590" s="5"/>
      <c r="AA1590" s="5"/>
    </row>
    <row r="1591" spans="1:27" s="3" customFormat="1" ht="11.25" customHeight="1" x14ac:dyDescent="0.3">
      <c r="A1591" s="2" t="s">
        <v>25</v>
      </c>
      <c r="B1591" s="3" t="s">
        <v>2356</v>
      </c>
      <c r="C1591" s="22">
        <v>2023</v>
      </c>
      <c r="D1591" s="22">
        <v>6</v>
      </c>
      <c r="E1591" s="22">
        <v>18</v>
      </c>
      <c r="F1591" s="23" t="s">
        <v>784</v>
      </c>
      <c r="G1591" s="24">
        <v>0</v>
      </c>
      <c r="H1591" s="24">
        <v>6410</v>
      </c>
      <c r="I1591" s="3" t="e">
        <f ca="1">MesesATexto(D1591)</f>
        <v>#NAME?</v>
      </c>
      <c r="J1591" s="25">
        <f t="shared" si="24"/>
        <v>45095</v>
      </c>
      <c r="K1591" s="5">
        <v>45103</v>
      </c>
      <c r="Y1591" s="26"/>
      <c r="Z1591" s="5"/>
      <c r="AA1591" s="5"/>
    </row>
    <row r="1592" spans="1:27" s="3" customFormat="1" ht="11.25" customHeight="1" x14ac:dyDescent="0.3">
      <c r="A1592" s="2" t="s">
        <v>25</v>
      </c>
      <c r="B1592" s="3" t="s">
        <v>2357</v>
      </c>
      <c r="C1592" s="22">
        <v>2023</v>
      </c>
      <c r="D1592" s="22">
        <v>6</v>
      </c>
      <c r="E1592" s="22">
        <v>18</v>
      </c>
      <c r="F1592" s="23" t="s">
        <v>30</v>
      </c>
      <c r="G1592" s="24">
        <v>0</v>
      </c>
      <c r="H1592" s="24">
        <v>10000</v>
      </c>
      <c r="I1592" s="3" t="e">
        <f ca="1">MesesATexto(D1592)</f>
        <v>#NAME?</v>
      </c>
      <c r="J1592" s="25">
        <f t="shared" si="24"/>
        <v>45095</v>
      </c>
      <c r="K1592" s="5">
        <v>45103</v>
      </c>
      <c r="Y1592" s="26"/>
      <c r="Z1592" s="5"/>
      <c r="AA1592" s="5"/>
    </row>
    <row r="1593" spans="1:27" s="3" customFormat="1" ht="11.25" customHeight="1" x14ac:dyDescent="0.3">
      <c r="A1593" s="2" t="s">
        <v>25</v>
      </c>
      <c r="B1593" s="3" t="s">
        <v>2358</v>
      </c>
      <c r="C1593" s="22">
        <v>2023</v>
      </c>
      <c r="D1593" s="22">
        <v>6</v>
      </c>
      <c r="E1593" s="22">
        <v>18</v>
      </c>
      <c r="F1593" s="23" t="s">
        <v>773</v>
      </c>
      <c r="G1593" s="24"/>
      <c r="H1593" s="24">
        <v>4563</v>
      </c>
      <c r="I1593" s="3" t="e">
        <f ca="1">MesesATexto(D1593)</f>
        <v>#NAME?</v>
      </c>
      <c r="J1593" s="25">
        <f t="shared" si="24"/>
        <v>45095</v>
      </c>
      <c r="K1593" s="5">
        <v>45103</v>
      </c>
      <c r="Y1593" s="26"/>
      <c r="Z1593" s="5"/>
      <c r="AA1593" s="5"/>
    </row>
    <row r="1594" spans="1:27" s="3" customFormat="1" ht="11.25" customHeight="1" x14ac:dyDescent="0.3">
      <c r="A1594" s="2" t="s">
        <v>2359</v>
      </c>
      <c r="B1594" s="3" t="s">
        <v>2360</v>
      </c>
      <c r="C1594" s="22">
        <v>2023</v>
      </c>
      <c r="D1594" s="22">
        <v>6</v>
      </c>
      <c r="E1594" s="22">
        <v>16</v>
      </c>
      <c r="F1594" s="23" t="s">
        <v>2361</v>
      </c>
      <c r="G1594" s="24">
        <v>0</v>
      </c>
      <c r="H1594" s="24">
        <v>625</v>
      </c>
      <c r="I1594" s="3" t="e">
        <f ca="1">MesesATexto(D1594)</f>
        <v>#NAME?</v>
      </c>
      <c r="J1594" s="25">
        <f t="shared" si="24"/>
        <v>45093</v>
      </c>
      <c r="K1594" s="5">
        <v>45098</v>
      </c>
      <c r="Y1594" s="26"/>
      <c r="Z1594" s="5"/>
      <c r="AA1594" s="5"/>
    </row>
    <row r="1595" spans="1:27" s="3" customFormat="1" ht="11.25" customHeight="1" x14ac:dyDescent="0.3">
      <c r="A1595" s="2" t="s">
        <v>96</v>
      </c>
      <c r="B1595" s="3" t="s">
        <v>2362</v>
      </c>
      <c r="C1595" s="22">
        <v>2023</v>
      </c>
      <c r="D1595" s="22">
        <v>6</v>
      </c>
      <c r="E1595" s="22">
        <v>16</v>
      </c>
      <c r="F1595" s="23" t="s">
        <v>2363</v>
      </c>
      <c r="G1595" s="24">
        <v>452.88</v>
      </c>
      <c r="H1595" s="24">
        <v>5236.76</v>
      </c>
      <c r="I1595" s="3" t="e">
        <f ca="1">MesesATexto(D1595)</f>
        <v>#NAME?</v>
      </c>
      <c r="J1595" s="25">
        <f t="shared" si="24"/>
        <v>45093</v>
      </c>
      <c r="K1595" s="5">
        <v>45098</v>
      </c>
      <c r="Y1595" s="26"/>
      <c r="Z1595" s="5"/>
      <c r="AA1595" s="5"/>
    </row>
    <row r="1596" spans="1:27" s="3" customFormat="1" ht="11.25" customHeight="1" x14ac:dyDescent="0.3">
      <c r="A1596" s="2" t="s">
        <v>25</v>
      </c>
      <c r="B1596" s="3" t="s">
        <v>2364</v>
      </c>
      <c r="C1596" s="22">
        <v>2023</v>
      </c>
      <c r="D1596" s="22">
        <v>6</v>
      </c>
      <c r="E1596" s="22">
        <v>16</v>
      </c>
      <c r="F1596" s="23" t="s">
        <v>2365</v>
      </c>
      <c r="G1596" s="24">
        <v>0</v>
      </c>
      <c r="H1596" s="24">
        <v>3450</v>
      </c>
      <c r="I1596" s="3" t="e">
        <f ca="1">MesesATexto(D1596)</f>
        <v>#NAME?</v>
      </c>
      <c r="J1596" s="25">
        <f t="shared" si="24"/>
        <v>45093</v>
      </c>
      <c r="K1596" s="5">
        <v>45093</v>
      </c>
      <c r="Y1596" s="26"/>
      <c r="Z1596" s="5"/>
      <c r="AA1596" s="5"/>
    </row>
    <row r="1597" spans="1:27" s="3" customFormat="1" ht="11.25" customHeight="1" x14ac:dyDescent="0.3">
      <c r="A1597" s="2" t="s">
        <v>25</v>
      </c>
      <c r="B1597" s="3" t="s">
        <v>2366</v>
      </c>
      <c r="C1597" s="22">
        <v>2023</v>
      </c>
      <c r="D1597" s="22">
        <v>6</v>
      </c>
      <c r="E1597" s="22">
        <v>16</v>
      </c>
      <c r="F1597" s="23" t="s">
        <v>68</v>
      </c>
      <c r="G1597" s="24">
        <v>0</v>
      </c>
      <c r="H1597" s="24">
        <v>7000</v>
      </c>
      <c r="I1597" s="3" t="e">
        <f ca="1">MesesATexto(D1597)</f>
        <v>#NAME?</v>
      </c>
      <c r="J1597" s="25">
        <f t="shared" si="24"/>
        <v>45093</v>
      </c>
      <c r="K1597" s="5">
        <v>45093</v>
      </c>
      <c r="Y1597" s="26"/>
      <c r="Z1597" s="5"/>
      <c r="AA1597" s="5"/>
    </row>
    <row r="1598" spans="1:27" s="3" customFormat="1" ht="11.25" customHeight="1" x14ac:dyDescent="0.3">
      <c r="A1598" s="2" t="s">
        <v>25</v>
      </c>
      <c r="B1598" s="3" t="s">
        <v>2367</v>
      </c>
      <c r="C1598" s="22">
        <v>2023</v>
      </c>
      <c r="D1598" s="22">
        <v>6</v>
      </c>
      <c r="E1598" s="22">
        <v>16</v>
      </c>
      <c r="F1598" s="23" t="s">
        <v>30</v>
      </c>
      <c r="G1598" s="24">
        <v>0</v>
      </c>
      <c r="H1598" s="24">
        <v>10000</v>
      </c>
      <c r="I1598" s="3" t="e">
        <f ca="1">MesesATexto(D1598)</f>
        <v>#NAME?</v>
      </c>
      <c r="J1598" s="25">
        <f t="shared" si="24"/>
        <v>45093</v>
      </c>
      <c r="K1598" s="5">
        <v>45093</v>
      </c>
      <c r="Y1598" s="26"/>
      <c r="Z1598" s="5"/>
      <c r="AA1598" s="5"/>
    </row>
    <row r="1599" spans="1:27" s="3" customFormat="1" ht="11.25" customHeight="1" x14ac:dyDescent="0.3">
      <c r="A1599" s="2" t="s">
        <v>25</v>
      </c>
      <c r="B1599" s="3" t="s">
        <v>2368</v>
      </c>
      <c r="C1599" s="22">
        <v>2023</v>
      </c>
      <c r="D1599" s="22">
        <v>6</v>
      </c>
      <c r="E1599" s="22">
        <v>15</v>
      </c>
      <c r="F1599" s="23" t="s">
        <v>2369</v>
      </c>
      <c r="G1599" s="24">
        <v>0</v>
      </c>
      <c r="H1599" s="24">
        <v>3230</v>
      </c>
      <c r="I1599" s="3" t="e">
        <f ca="1">MesesATexto(D1599)</f>
        <v>#NAME?</v>
      </c>
      <c r="J1599" s="25">
        <f t="shared" si="24"/>
        <v>45092</v>
      </c>
      <c r="K1599" s="5">
        <v>45093</v>
      </c>
      <c r="Y1599" s="26"/>
      <c r="Z1599" s="5"/>
      <c r="AA1599" s="5"/>
    </row>
    <row r="1600" spans="1:27" s="3" customFormat="1" ht="11.25" customHeight="1" x14ac:dyDescent="0.3">
      <c r="A1600" s="2" t="s">
        <v>25</v>
      </c>
      <c r="B1600" s="3" t="s">
        <v>2370</v>
      </c>
      <c r="C1600" s="22">
        <v>2023</v>
      </c>
      <c r="D1600" s="22">
        <v>6</v>
      </c>
      <c r="E1600" s="22">
        <v>15</v>
      </c>
      <c r="F1600" s="23" t="s">
        <v>818</v>
      </c>
      <c r="G1600" s="24">
        <v>0</v>
      </c>
      <c r="H1600" s="24">
        <v>6930</v>
      </c>
      <c r="I1600" s="3" t="e">
        <f ca="1">MesesATexto(D1600)</f>
        <v>#NAME?</v>
      </c>
      <c r="J1600" s="25">
        <f t="shared" si="24"/>
        <v>45092</v>
      </c>
      <c r="K1600" s="5">
        <v>45093</v>
      </c>
      <c r="Y1600" s="26"/>
      <c r="Z1600" s="5"/>
      <c r="AA1600" s="5"/>
    </row>
    <row r="1601" spans="1:27" s="3" customFormat="1" ht="11.25" customHeight="1" x14ac:dyDescent="0.3">
      <c r="A1601" s="2" t="s">
        <v>25</v>
      </c>
      <c r="B1601" s="3" t="s">
        <v>2371</v>
      </c>
      <c r="C1601" s="22">
        <v>2023</v>
      </c>
      <c r="D1601" s="22">
        <v>6</v>
      </c>
      <c r="E1601" s="22">
        <v>15</v>
      </c>
      <c r="F1601" s="23" t="s">
        <v>30</v>
      </c>
      <c r="G1601" s="24">
        <v>0</v>
      </c>
      <c r="H1601" s="24">
        <v>10000</v>
      </c>
      <c r="I1601" s="3" t="e">
        <f ca="1">MesesATexto(D1601)</f>
        <v>#NAME?</v>
      </c>
      <c r="J1601" s="25">
        <f t="shared" si="24"/>
        <v>45092</v>
      </c>
      <c r="K1601" s="5">
        <v>45093</v>
      </c>
      <c r="Y1601" s="26"/>
      <c r="Z1601" s="5"/>
      <c r="AA1601" s="5"/>
    </row>
    <row r="1602" spans="1:27" s="3" customFormat="1" ht="11.25" customHeight="1" x14ac:dyDescent="0.3">
      <c r="A1602" s="2" t="s">
        <v>25</v>
      </c>
      <c r="B1602" s="3" t="s">
        <v>2372</v>
      </c>
      <c r="C1602" s="22">
        <v>2023</v>
      </c>
      <c r="D1602" s="22">
        <v>6</v>
      </c>
      <c r="E1602" s="22">
        <v>14</v>
      </c>
      <c r="F1602" s="23" t="s">
        <v>36</v>
      </c>
      <c r="G1602" s="24">
        <v>0</v>
      </c>
      <c r="H1602" s="24">
        <v>6000</v>
      </c>
      <c r="I1602" s="3" t="e">
        <f ca="1">MesesATexto(D1602)</f>
        <v>#NAME?</v>
      </c>
      <c r="J1602" s="25">
        <f t="shared" si="24"/>
        <v>45091</v>
      </c>
      <c r="K1602" s="5">
        <v>45093</v>
      </c>
      <c r="Y1602" s="26"/>
      <c r="Z1602" s="5"/>
      <c r="AA1602" s="5"/>
    </row>
    <row r="1603" spans="1:27" s="3" customFormat="1" ht="11.25" customHeight="1" x14ac:dyDescent="0.3">
      <c r="A1603" s="2" t="s">
        <v>25</v>
      </c>
      <c r="B1603" s="3" t="s">
        <v>2373</v>
      </c>
      <c r="C1603" s="22">
        <v>2023</v>
      </c>
      <c r="D1603" s="22">
        <v>6</v>
      </c>
      <c r="E1603" s="22">
        <v>14</v>
      </c>
      <c r="F1603" s="23" t="s">
        <v>2374</v>
      </c>
      <c r="G1603" s="24">
        <v>0</v>
      </c>
      <c r="H1603" s="24">
        <v>3200</v>
      </c>
      <c r="I1603" s="3" t="e">
        <f ca="1">MesesATexto(D1603)</f>
        <v>#NAME?</v>
      </c>
      <c r="J1603" s="25">
        <f t="shared" si="24"/>
        <v>45091</v>
      </c>
      <c r="K1603" s="5">
        <v>45093</v>
      </c>
      <c r="Y1603" s="26"/>
      <c r="Z1603" s="5"/>
      <c r="AA1603" s="5"/>
    </row>
    <row r="1604" spans="1:27" s="3" customFormat="1" ht="11.25" customHeight="1" x14ac:dyDescent="0.3">
      <c r="A1604" s="2" t="s">
        <v>25</v>
      </c>
      <c r="B1604" s="3" t="s">
        <v>2375</v>
      </c>
      <c r="C1604" s="22">
        <v>2023</v>
      </c>
      <c r="D1604" s="22">
        <v>6</v>
      </c>
      <c r="E1604" s="22">
        <v>14</v>
      </c>
      <c r="F1604" s="23" t="s">
        <v>30</v>
      </c>
      <c r="G1604" s="24">
        <v>0</v>
      </c>
      <c r="H1604" s="24">
        <v>10000</v>
      </c>
      <c r="I1604" s="3" t="e">
        <f ca="1">MesesATexto(D1604)</f>
        <v>#NAME?</v>
      </c>
      <c r="J1604" s="25">
        <f t="shared" si="24"/>
        <v>45091</v>
      </c>
      <c r="K1604" s="5">
        <v>45093</v>
      </c>
      <c r="Y1604" s="26"/>
      <c r="Z1604" s="5"/>
      <c r="AA1604" s="5"/>
    </row>
    <row r="1605" spans="1:27" s="3" customFormat="1" ht="11.25" customHeight="1" x14ac:dyDescent="0.3">
      <c r="A1605" s="2" t="s">
        <v>25</v>
      </c>
      <c r="B1605" s="3" t="s">
        <v>2376</v>
      </c>
      <c r="C1605" s="22">
        <v>2023</v>
      </c>
      <c r="D1605" s="22">
        <v>6</v>
      </c>
      <c r="E1605" s="22">
        <v>13</v>
      </c>
      <c r="F1605" s="23" t="s">
        <v>836</v>
      </c>
      <c r="G1605" s="24">
        <v>0</v>
      </c>
      <c r="H1605" s="24">
        <v>4560</v>
      </c>
      <c r="I1605" s="3" t="e">
        <f ca="1">MesesATexto(D1605)</f>
        <v>#NAME?</v>
      </c>
      <c r="J1605" s="25">
        <f t="shared" si="24"/>
        <v>45090</v>
      </c>
      <c r="K1605" s="5">
        <v>45093</v>
      </c>
      <c r="Y1605" s="26"/>
      <c r="Z1605" s="5"/>
      <c r="AA1605" s="5"/>
    </row>
    <row r="1606" spans="1:27" s="3" customFormat="1" ht="11.25" customHeight="1" x14ac:dyDescent="0.3">
      <c r="A1606" s="2" t="s">
        <v>25</v>
      </c>
      <c r="B1606" s="3" t="s">
        <v>2377</v>
      </c>
      <c r="C1606" s="22">
        <v>2023</v>
      </c>
      <c r="D1606" s="22">
        <v>6</v>
      </c>
      <c r="E1606" s="22">
        <v>13</v>
      </c>
      <c r="F1606" s="23" t="s">
        <v>30</v>
      </c>
      <c r="G1606" s="24">
        <v>0</v>
      </c>
      <c r="H1606" s="24">
        <v>10000</v>
      </c>
      <c r="I1606" s="3" t="e">
        <f ca="1">MesesATexto(D1606)</f>
        <v>#NAME?</v>
      </c>
      <c r="J1606" s="25">
        <f t="shared" si="24"/>
        <v>45090</v>
      </c>
      <c r="K1606" s="5">
        <v>45093</v>
      </c>
      <c r="Y1606" s="26"/>
      <c r="Z1606" s="5"/>
      <c r="AA1606" s="5"/>
    </row>
    <row r="1607" spans="1:27" s="3" customFormat="1" ht="11.25" customHeight="1" x14ac:dyDescent="0.3">
      <c r="A1607" s="2" t="s">
        <v>25</v>
      </c>
      <c r="B1607" s="3" t="s">
        <v>2378</v>
      </c>
      <c r="C1607" s="22">
        <v>2023</v>
      </c>
      <c r="D1607" s="22">
        <v>6</v>
      </c>
      <c r="E1607" s="22">
        <v>13</v>
      </c>
      <c r="F1607" s="23" t="s">
        <v>332</v>
      </c>
      <c r="G1607" s="24">
        <v>0</v>
      </c>
      <c r="H1607" s="24">
        <v>6850</v>
      </c>
      <c r="I1607" s="3" t="e">
        <f ca="1">MesesATexto(D1607)</f>
        <v>#NAME?</v>
      </c>
      <c r="J1607" s="25">
        <f t="shared" si="24"/>
        <v>45090</v>
      </c>
      <c r="K1607" s="5">
        <v>45093</v>
      </c>
      <c r="Y1607" s="26"/>
      <c r="Z1607" s="5"/>
      <c r="AA1607" s="5"/>
    </row>
    <row r="1608" spans="1:27" s="3" customFormat="1" ht="11.25" customHeight="1" x14ac:dyDescent="0.3">
      <c r="A1608" s="2" t="s">
        <v>25</v>
      </c>
      <c r="B1608" s="3" t="s">
        <v>2379</v>
      </c>
      <c r="C1608" s="22">
        <v>2023</v>
      </c>
      <c r="D1608" s="22">
        <v>6</v>
      </c>
      <c r="E1608" s="22">
        <v>12</v>
      </c>
      <c r="F1608" s="23" t="s">
        <v>68</v>
      </c>
      <c r="G1608" s="24">
        <v>0</v>
      </c>
      <c r="H1608" s="24">
        <v>7000</v>
      </c>
      <c r="I1608" s="3" t="e">
        <f ca="1">MesesATexto(D1608)</f>
        <v>#NAME?</v>
      </c>
      <c r="J1608" s="25">
        <f t="shared" si="24"/>
        <v>45089</v>
      </c>
      <c r="K1608" s="5">
        <v>45093</v>
      </c>
      <c r="Y1608" s="26"/>
      <c r="Z1608" s="5"/>
      <c r="AA1608" s="5"/>
    </row>
    <row r="1609" spans="1:27" s="3" customFormat="1" ht="11.25" customHeight="1" x14ac:dyDescent="0.3">
      <c r="A1609" s="2" t="s">
        <v>25</v>
      </c>
      <c r="B1609" s="3" t="s">
        <v>2380</v>
      </c>
      <c r="C1609" s="22">
        <v>2023</v>
      </c>
      <c r="D1609" s="22">
        <v>6</v>
      </c>
      <c r="E1609" s="22">
        <v>12</v>
      </c>
      <c r="F1609" s="23" t="s">
        <v>36</v>
      </c>
      <c r="G1609" s="24">
        <v>0</v>
      </c>
      <c r="H1609" s="24">
        <v>6000</v>
      </c>
      <c r="I1609" s="3" t="e">
        <f ca="1">MesesATexto(D1609)</f>
        <v>#NAME?</v>
      </c>
      <c r="J1609" s="25">
        <f t="shared" ref="J1609:J1672" si="25">DATE(C1609,D1609,E1609)</f>
        <v>45089</v>
      </c>
      <c r="K1609" s="5">
        <v>45093</v>
      </c>
      <c r="Y1609" s="26"/>
      <c r="Z1609" s="5"/>
      <c r="AA1609" s="5"/>
    </row>
    <row r="1610" spans="1:27" s="3" customFormat="1" ht="11.25" customHeight="1" x14ac:dyDescent="0.3">
      <c r="A1610" s="2" t="s">
        <v>25</v>
      </c>
      <c r="B1610" s="3" t="s">
        <v>2381</v>
      </c>
      <c r="C1610" s="22">
        <v>2023</v>
      </c>
      <c r="D1610" s="22">
        <v>6</v>
      </c>
      <c r="E1610" s="22">
        <v>12</v>
      </c>
      <c r="F1610" s="23" t="s">
        <v>30</v>
      </c>
      <c r="G1610" s="24"/>
      <c r="H1610" s="24">
        <v>10000</v>
      </c>
      <c r="I1610" s="3" t="e">
        <f ca="1">MesesATexto(D1610)</f>
        <v>#NAME?</v>
      </c>
      <c r="J1610" s="25">
        <f t="shared" si="25"/>
        <v>45089</v>
      </c>
      <c r="K1610" s="5">
        <v>45093</v>
      </c>
      <c r="Y1610" s="26"/>
      <c r="Z1610" s="5"/>
      <c r="AA1610" s="5"/>
    </row>
    <row r="1611" spans="1:27" s="3" customFormat="1" ht="11.25" customHeight="1" x14ac:dyDescent="0.3">
      <c r="A1611" s="2" t="s">
        <v>38</v>
      </c>
      <c r="B1611" s="3" t="s">
        <v>2382</v>
      </c>
      <c r="C1611" s="22">
        <v>2023</v>
      </c>
      <c r="D1611" s="22">
        <v>6</v>
      </c>
      <c r="E1611" s="22">
        <v>12</v>
      </c>
      <c r="F1611" s="23" t="s">
        <v>40</v>
      </c>
      <c r="G1611" s="24"/>
      <c r="H1611" s="24">
        <v>25000</v>
      </c>
      <c r="I1611" s="3" t="e">
        <f ca="1">MesesATexto(D1611)</f>
        <v>#NAME?</v>
      </c>
      <c r="J1611" s="25">
        <f t="shared" si="25"/>
        <v>45089</v>
      </c>
      <c r="K1611" s="5">
        <v>45090</v>
      </c>
      <c r="Y1611" s="26"/>
      <c r="Z1611" s="5"/>
      <c r="AA1611" s="5"/>
    </row>
    <row r="1612" spans="1:27" s="3" customFormat="1" ht="11.25" customHeight="1" x14ac:dyDescent="0.3">
      <c r="A1612" s="2" t="s">
        <v>96</v>
      </c>
      <c r="B1612" s="3" t="s">
        <v>2383</v>
      </c>
      <c r="C1612" s="22">
        <v>2023</v>
      </c>
      <c r="D1612" s="22">
        <v>6</v>
      </c>
      <c r="E1612" s="22">
        <v>10</v>
      </c>
      <c r="F1612" s="23" t="s">
        <v>2384</v>
      </c>
      <c r="G1612" s="24">
        <v>74.290000000000006</v>
      </c>
      <c r="H1612" s="24">
        <v>631.91999999999996</v>
      </c>
      <c r="I1612" s="3" t="e">
        <f ca="1">MesesATexto(D1612)</f>
        <v>#NAME?</v>
      </c>
      <c r="J1612" s="25">
        <f t="shared" si="25"/>
        <v>45087</v>
      </c>
      <c r="K1612" s="5">
        <v>45090</v>
      </c>
      <c r="Y1612" s="26"/>
      <c r="Z1612" s="5"/>
      <c r="AA1612" s="5"/>
    </row>
    <row r="1613" spans="1:27" s="3" customFormat="1" ht="11.25" customHeight="1" x14ac:dyDescent="0.3">
      <c r="A1613" s="2" t="s">
        <v>2385</v>
      </c>
      <c r="B1613" s="3" t="s">
        <v>2386</v>
      </c>
      <c r="C1613" s="22">
        <v>2023</v>
      </c>
      <c r="D1613" s="22">
        <v>6</v>
      </c>
      <c r="E1613" s="22">
        <v>10</v>
      </c>
      <c r="F1613" s="23" t="s">
        <v>143</v>
      </c>
      <c r="G1613" s="24">
        <v>457.63</v>
      </c>
      <c r="H1613" s="24">
        <v>3000</v>
      </c>
      <c r="I1613" s="3" t="e">
        <f ca="1">MesesATexto(D1613)</f>
        <v>#NAME?</v>
      </c>
      <c r="J1613" s="25">
        <f t="shared" si="25"/>
        <v>45087</v>
      </c>
      <c r="K1613" s="5">
        <v>45090</v>
      </c>
      <c r="Y1613" s="26"/>
      <c r="Z1613" s="5"/>
      <c r="AA1613" s="5"/>
    </row>
    <row r="1614" spans="1:27" s="3" customFormat="1" ht="11.25" customHeight="1" x14ac:dyDescent="0.3">
      <c r="A1614" s="2" t="s">
        <v>25</v>
      </c>
      <c r="B1614" s="3" t="s">
        <v>2387</v>
      </c>
      <c r="C1614" s="22">
        <v>2023</v>
      </c>
      <c r="D1614" s="22">
        <v>6</v>
      </c>
      <c r="E1614" s="22">
        <v>10</v>
      </c>
      <c r="F1614" s="23" t="s">
        <v>2388</v>
      </c>
      <c r="G1614" s="24">
        <v>0</v>
      </c>
      <c r="H1614" s="24">
        <v>5928</v>
      </c>
      <c r="I1614" s="3" t="e">
        <f ca="1">MesesATexto(D1614)</f>
        <v>#NAME?</v>
      </c>
      <c r="J1614" s="25">
        <f t="shared" si="25"/>
        <v>45087</v>
      </c>
      <c r="K1614" s="5">
        <v>45090</v>
      </c>
      <c r="Y1614" s="26"/>
      <c r="Z1614" s="5"/>
      <c r="AA1614" s="5"/>
    </row>
    <row r="1615" spans="1:27" s="3" customFormat="1" ht="11.25" customHeight="1" x14ac:dyDescent="0.3">
      <c r="A1615" s="2" t="s">
        <v>47</v>
      </c>
      <c r="B1615" s="3" t="s">
        <v>2389</v>
      </c>
      <c r="C1615" s="22">
        <v>2023</v>
      </c>
      <c r="D1615" s="22">
        <v>6</v>
      </c>
      <c r="E1615" s="22">
        <v>9</v>
      </c>
      <c r="F1615" s="23" t="s">
        <v>2185</v>
      </c>
      <c r="G1615" s="24">
        <v>0</v>
      </c>
      <c r="H1615" s="24">
        <v>215100</v>
      </c>
      <c r="I1615" s="3" t="e">
        <f ca="1">MesesATexto(D1615)</f>
        <v>#NAME?</v>
      </c>
      <c r="J1615" s="25">
        <f t="shared" si="25"/>
        <v>45086</v>
      </c>
      <c r="K1615" s="5">
        <v>45090</v>
      </c>
      <c r="Y1615" s="26"/>
      <c r="Z1615" s="5"/>
      <c r="AA1615" s="5"/>
    </row>
    <row r="1616" spans="1:27" s="3" customFormat="1" ht="11.25" customHeight="1" x14ac:dyDescent="0.3">
      <c r="A1616" s="2" t="s">
        <v>96</v>
      </c>
      <c r="B1616" s="3" t="s">
        <v>2390</v>
      </c>
      <c r="C1616" s="22">
        <v>2023</v>
      </c>
      <c r="D1616" s="22">
        <v>6</v>
      </c>
      <c r="E1616" s="22">
        <v>8</v>
      </c>
      <c r="F1616" s="23" t="s">
        <v>2391</v>
      </c>
      <c r="G1616" s="24">
        <v>591.66999999999996</v>
      </c>
      <c r="H1616" s="24">
        <v>4686</v>
      </c>
      <c r="I1616" s="3" t="e">
        <f ca="1">MesesATexto(D1616)</f>
        <v>#NAME?</v>
      </c>
      <c r="J1616" s="25">
        <f t="shared" si="25"/>
        <v>45085</v>
      </c>
      <c r="K1616" s="5">
        <v>45090</v>
      </c>
      <c r="Y1616" s="26"/>
      <c r="Z1616" s="5"/>
      <c r="AA1616" s="5"/>
    </row>
    <row r="1617" spans="1:27" s="3" customFormat="1" ht="11.25" customHeight="1" x14ac:dyDescent="0.3">
      <c r="A1617" s="2" t="s">
        <v>260</v>
      </c>
      <c r="B1617" s="3" t="s">
        <v>2392</v>
      </c>
      <c r="C1617" s="22">
        <v>2023</v>
      </c>
      <c r="D1617" s="22">
        <v>6</v>
      </c>
      <c r="E1617" s="22">
        <v>8</v>
      </c>
      <c r="F1617" s="23" t="s">
        <v>2393</v>
      </c>
      <c r="G1617" s="24">
        <v>279.45999999999998</v>
      </c>
      <c r="H1617" s="24">
        <v>1832</v>
      </c>
      <c r="I1617" s="3" t="e">
        <f ca="1">MesesATexto(D1617)</f>
        <v>#NAME?</v>
      </c>
      <c r="J1617" s="25">
        <f t="shared" si="25"/>
        <v>45085</v>
      </c>
      <c r="K1617" s="5">
        <v>45086</v>
      </c>
      <c r="Y1617" s="26"/>
      <c r="Z1617" s="5"/>
      <c r="AA1617" s="5"/>
    </row>
    <row r="1618" spans="1:27" s="3" customFormat="1" ht="11.25" customHeight="1" x14ac:dyDescent="0.3">
      <c r="A1618" s="2" t="s">
        <v>328</v>
      </c>
      <c r="B1618" s="3" t="s">
        <v>2394</v>
      </c>
      <c r="C1618" s="22">
        <v>2023</v>
      </c>
      <c r="D1618" s="22">
        <v>6</v>
      </c>
      <c r="E1618" s="22">
        <v>5</v>
      </c>
      <c r="F1618" s="23" t="s">
        <v>1628</v>
      </c>
      <c r="G1618" s="24">
        <v>504</v>
      </c>
      <c r="H1618" s="24">
        <v>3304</v>
      </c>
      <c r="I1618" s="3" t="e">
        <f ca="1">MesesATexto(D1618)</f>
        <v>#NAME?</v>
      </c>
      <c r="J1618" s="25">
        <f t="shared" si="25"/>
        <v>45082</v>
      </c>
      <c r="K1618" s="5">
        <v>45086</v>
      </c>
      <c r="Y1618" s="26"/>
      <c r="Z1618" s="5"/>
      <c r="AA1618" s="5"/>
    </row>
    <row r="1619" spans="1:27" s="3" customFormat="1" ht="11.25" customHeight="1" x14ac:dyDescent="0.3">
      <c r="A1619" s="2" t="s">
        <v>25</v>
      </c>
      <c r="B1619" s="3" t="s">
        <v>2395</v>
      </c>
      <c r="C1619" s="22">
        <v>2023</v>
      </c>
      <c r="D1619" s="22">
        <v>6</v>
      </c>
      <c r="E1619" s="22">
        <v>9</v>
      </c>
      <c r="F1619" s="23" t="s">
        <v>70</v>
      </c>
      <c r="G1619" s="24">
        <v>0</v>
      </c>
      <c r="H1619" s="24">
        <v>5000</v>
      </c>
      <c r="I1619" s="3" t="e">
        <f ca="1">MesesATexto(D1619)</f>
        <v>#NAME?</v>
      </c>
      <c r="J1619" s="25">
        <f t="shared" si="25"/>
        <v>45086</v>
      </c>
      <c r="K1619" s="5">
        <v>45086</v>
      </c>
      <c r="Y1619" s="26"/>
      <c r="Z1619" s="5"/>
      <c r="AA1619" s="5"/>
    </row>
    <row r="1620" spans="1:27" s="3" customFormat="1" ht="11.25" customHeight="1" x14ac:dyDescent="0.3">
      <c r="A1620" s="2" t="s">
        <v>25</v>
      </c>
      <c r="B1620" s="3" t="s">
        <v>2396</v>
      </c>
      <c r="C1620" s="22">
        <v>2023</v>
      </c>
      <c r="D1620" s="22">
        <v>6</v>
      </c>
      <c r="E1620" s="22">
        <v>9</v>
      </c>
      <c r="F1620" s="23" t="s">
        <v>651</v>
      </c>
      <c r="G1620" s="24">
        <v>0</v>
      </c>
      <c r="H1620" s="24">
        <v>6400</v>
      </c>
      <c r="I1620" s="3" t="e">
        <f ca="1">MesesATexto(D1620)</f>
        <v>#NAME?</v>
      </c>
      <c r="J1620" s="25">
        <f t="shared" si="25"/>
        <v>45086</v>
      </c>
      <c r="K1620" s="5">
        <v>45086</v>
      </c>
      <c r="Y1620" s="26"/>
      <c r="Z1620" s="5"/>
      <c r="AA1620" s="5"/>
    </row>
    <row r="1621" spans="1:27" s="3" customFormat="1" ht="11.25" customHeight="1" x14ac:dyDescent="0.3">
      <c r="A1621" s="2" t="s">
        <v>25</v>
      </c>
      <c r="B1621" s="3" t="s">
        <v>2397</v>
      </c>
      <c r="C1621" s="22">
        <v>2023</v>
      </c>
      <c r="D1621" s="22">
        <v>6</v>
      </c>
      <c r="E1621" s="22">
        <v>9</v>
      </c>
      <c r="F1621" s="23" t="s">
        <v>30</v>
      </c>
      <c r="G1621" s="24">
        <v>0</v>
      </c>
      <c r="H1621" s="24">
        <v>10000</v>
      </c>
      <c r="I1621" s="3" t="e">
        <f ca="1">MesesATexto(D1621)</f>
        <v>#NAME?</v>
      </c>
      <c r="J1621" s="25">
        <f t="shared" si="25"/>
        <v>45086</v>
      </c>
      <c r="K1621" s="5">
        <v>45086</v>
      </c>
      <c r="Y1621" s="26"/>
      <c r="Z1621" s="5"/>
      <c r="AA1621" s="5"/>
    </row>
    <row r="1622" spans="1:27" s="3" customFormat="1" ht="11.25" customHeight="1" x14ac:dyDescent="0.3">
      <c r="A1622" s="2" t="s">
        <v>25</v>
      </c>
      <c r="B1622" s="3" t="s">
        <v>2398</v>
      </c>
      <c r="C1622" s="22">
        <v>2023</v>
      </c>
      <c r="D1622" s="22">
        <v>6</v>
      </c>
      <c r="E1622" s="22">
        <v>8</v>
      </c>
      <c r="F1622" s="23" t="s">
        <v>1088</v>
      </c>
      <c r="G1622" s="24">
        <v>0</v>
      </c>
      <c r="H1622" s="24">
        <v>6800</v>
      </c>
      <c r="I1622" s="3" t="e">
        <f ca="1">MesesATexto(D1622)</f>
        <v>#NAME?</v>
      </c>
      <c r="J1622" s="25">
        <f t="shared" si="25"/>
        <v>45085</v>
      </c>
      <c r="K1622" s="5">
        <v>45086</v>
      </c>
      <c r="Y1622" s="26"/>
      <c r="Z1622" s="5"/>
      <c r="AA1622" s="5"/>
    </row>
    <row r="1623" spans="1:27" s="3" customFormat="1" ht="11.25" customHeight="1" x14ac:dyDescent="0.3">
      <c r="A1623" s="2" t="s">
        <v>25</v>
      </c>
      <c r="B1623" s="3" t="s">
        <v>2399</v>
      </c>
      <c r="C1623" s="22">
        <v>2023</v>
      </c>
      <c r="D1623" s="22">
        <v>6</v>
      </c>
      <c r="E1623" s="22">
        <v>8</v>
      </c>
      <c r="F1623" s="23" t="s">
        <v>33</v>
      </c>
      <c r="G1623" s="24">
        <v>0</v>
      </c>
      <c r="H1623" s="24">
        <v>4000</v>
      </c>
      <c r="I1623" s="3" t="e">
        <f ca="1">MesesATexto(D1623)</f>
        <v>#NAME?</v>
      </c>
      <c r="J1623" s="25">
        <f t="shared" si="25"/>
        <v>45085</v>
      </c>
      <c r="K1623" s="5">
        <v>45086</v>
      </c>
      <c r="Y1623" s="26"/>
      <c r="Z1623" s="5"/>
      <c r="AA1623" s="5"/>
    </row>
    <row r="1624" spans="1:27" s="3" customFormat="1" ht="11.25" customHeight="1" x14ac:dyDescent="0.3">
      <c r="A1624" s="2" t="s">
        <v>25</v>
      </c>
      <c r="B1624" s="3" t="s">
        <v>2400</v>
      </c>
      <c r="C1624" s="22">
        <v>2023</v>
      </c>
      <c r="D1624" s="22">
        <v>6</v>
      </c>
      <c r="E1624" s="22">
        <v>8</v>
      </c>
      <c r="F1624" s="23" t="s">
        <v>30</v>
      </c>
      <c r="G1624" s="24">
        <v>0</v>
      </c>
      <c r="H1624" s="24">
        <v>10000</v>
      </c>
      <c r="I1624" s="3" t="e">
        <f ca="1">MesesATexto(D1624)</f>
        <v>#NAME?</v>
      </c>
      <c r="J1624" s="25">
        <f t="shared" si="25"/>
        <v>45085</v>
      </c>
      <c r="K1624" s="5">
        <v>45086</v>
      </c>
      <c r="Y1624" s="26"/>
      <c r="Z1624" s="5"/>
      <c r="AA1624" s="5"/>
    </row>
    <row r="1625" spans="1:27" s="3" customFormat="1" ht="11.25" customHeight="1" x14ac:dyDescent="0.3">
      <c r="A1625" s="2" t="s">
        <v>25</v>
      </c>
      <c r="B1625" s="3" t="s">
        <v>2401</v>
      </c>
      <c r="C1625" s="22">
        <v>2023</v>
      </c>
      <c r="D1625" s="22">
        <v>6</v>
      </c>
      <c r="E1625" s="22">
        <v>7</v>
      </c>
      <c r="F1625" s="23" t="s">
        <v>68</v>
      </c>
      <c r="G1625" s="24">
        <v>0</v>
      </c>
      <c r="H1625" s="24">
        <v>7000</v>
      </c>
      <c r="I1625" s="3" t="e">
        <f ca="1">MesesATexto(D1625)</f>
        <v>#NAME?</v>
      </c>
      <c r="J1625" s="25">
        <f t="shared" si="25"/>
        <v>45084</v>
      </c>
      <c r="K1625" s="5">
        <v>45086</v>
      </c>
      <c r="Y1625" s="26"/>
      <c r="Z1625" s="5"/>
      <c r="AA1625" s="5"/>
    </row>
    <row r="1626" spans="1:27" s="3" customFormat="1" ht="11.25" customHeight="1" x14ac:dyDescent="0.3">
      <c r="A1626" s="2" t="s">
        <v>25</v>
      </c>
      <c r="B1626" s="3" t="s">
        <v>2402</v>
      </c>
      <c r="C1626" s="22">
        <v>2023</v>
      </c>
      <c r="D1626" s="22">
        <v>6</v>
      </c>
      <c r="E1626" s="22">
        <v>7</v>
      </c>
      <c r="F1626" s="23" t="s">
        <v>30</v>
      </c>
      <c r="G1626" s="24">
        <v>0</v>
      </c>
      <c r="H1626" s="24">
        <v>10000</v>
      </c>
      <c r="I1626" s="3" t="e">
        <f ca="1">MesesATexto(D1626)</f>
        <v>#NAME?</v>
      </c>
      <c r="J1626" s="25">
        <f t="shared" si="25"/>
        <v>45084</v>
      </c>
      <c r="K1626" s="5">
        <v>45086</v>
      </c>
      <c r="Y1626" s="26"/>
      <c r="Z1626" s="5"/>
      <c r="AA1626" s="5"/>
    </row>
    <row r="1627" spans="1:27" s="3" customFormat="1" ht="11.25" customHeight="1" x14ac:dyDescent="0.3">
      <c r="A1627" s="2" t="s">
        <v>25</v>
      </c>
      <c r="B1627" s="3" t="s">
        <v>2403</v>
      </c>
      <c r="C1627" s="22">
        <v>2023</v>
      </c>
      <c r="D1627" s="22">
        <v>6</v>
      </c>
      <c r="E1627" s="22">
        <v>7</v>
      </c>
      <c r="F1627" s="23" t="s">
        <v>2349</v>
      </c>
      <c r="G1627" s="24">
        <v>0</v>
      </c>
      <c r="H1627" s="24">
        <v>3456</v>
      </c>
      <c r="I1627" s="3" t="e">
        <f ca="1">MesesATexto(D1627)</f>
        <v>#NAME?</v>
      </c>
      <c r="J1627" s="25">
        <f t="shared" si="25"/>
        <v>45084</v>
      </c>
      <c r="K1627" s="5">
        <v>45086</v>
      </c>
      <c r="Y1627" s="26"/>
      <c r="Z1627" s="5"/>
      <c r="AA1627" s="5"/>
    </row>
    <row r="1628" spans="1:27" s="3" customFormat="1" ht="11.25" customHeight="1" x14ac:dyDescent="0.3">
      <c r="A1628" s="2" t="s">
        <v>25</v>
      </c>
      <c r="B1628" s="3" t="s">
        <v>2404</v>
      </c>
      <c r="C1628" s="22">
        <v>2023</v>
      </c>
      <c r="D1628" s="22">
        <v>6</v>
      </c>
      <c r="E1628" s="22">
        <v>7</v>
      </c>
      <c r="F1628" s="23" t="s">
        <v>532</v>
      </c>
      <c r="G1628" s="24">
        <v>0</v>
      </c>
      <c r="H1628" s="24">
        <v>3000</v>
      </c>
      <c r="I1628" s="3" t="e">
        <f ca="1">MesesATexto(D1628)</f>
        <v>#NAME?</v>
      </c>
      <c r="J1628" s="25">
        <f t="shared" si="25"/>
        <v>45084</v>
      </c>
      <c r="K1628" s="5">
        <v>45086</v>
      </c>
      <c r="Y1628" s="26"/>
      <c r="Z1628" s="5"/>
      <c r="AA1628" s="5"/>
    </row>
    <row r="1629" spans="1:27" s="3" customFormat="1" ht="11.25" customHeight="1" x14ac:dyDescent="0.3">
      <c r="A1629" s="2" t="s">
        <v>25</v>
      </c>
      <c r="B1629" s="3" t="s">
        <v>2405</v>
      </c>
      <c r="C1629" s="22">
        <v>2023</v>
      </c>
      <c r="D1629" s="22">
        <v>6</v>
      </c>
      <c r="E1629" s="22">
        <v>6</v>
      </c>
      <c r="F1629" s="23" t="s">
        <v>2406</v>
      </c>
      <c r="G1629" s="24">
        <v>0</v>
      </c>
      <c r="H1629" s="24">
        <v>8638</v>
      </c>
      <c r="I1629" s="3" t="e">
        <f ca="1">MesesATexto(D1629)</f>
        <v>#NAME?</v>
      </c>
      <c r="J1629" s="25">
        <f t="shared" si="25"/>
        <v>45083</v>
      </c>
      <c r="K1629" s="5">
        <v>45086</v>
      </c>
      <c r="Y1629" s="26"/>
      <c r="Z1629" s="5"/>
      <c r="AA1629" s="5"/>
    </row>
    <row r="1630" spans="1:27" s="3" customFormat="1" ht="11.25" customHeight="1" x14ac:dyDescent="0.3">
      <c r="A1630" s="2" t="s">
        <v>25</v>
      </c>
      <c r="B1630" s="3" t="s">
        <v>2407</v>
      </c>
      <c r="C1630" s="22">
        <v>2023</v>
      </c>
      <c r="D1630" s="22">
        <v>6</v>
      </c>
      <c r="E1630" s="22">
        <v>6</v>
      </c>
      <c r="F1630" s="23" t="s">
        <v>2408</v>
      </c>
      <c r="G1630" s="24">
        <v>0</v>
      </c>
      <c r="H1630" s="24">
        <v>5800</v>
      </c>
      <c r="I1630" s="3" t="e">
        <f ca="1">MesesATexto(D1630)</f>
        <v>#NAME?</v>
      </c>
      <c r="J1630" s="25">
        <f t="shared" si="25"/>
        <v>45083</v>
      </c>
      <c r="K1630" s="5">
        <v>45086</v>
      </c>
      <c r="Y1630" s="26"/>
      <c r="Z1630" s="5"/>
      <c r="AA1630" s="5"/>
    </row>
    <row r="1631" spans="1:27" s="3" customFormat="1" ht="11.25" customHeight="1" x14ac:dyDescent="0.3">
      <c r="A1631" s="2" t="s">
        <v>25</v>
      </c>
      <c r="B1631" s="3" t="s">
        <v>2409</v>
      </c>
      <c r="C1631" s="22">
        <v>2023</v>
      </c>
      <c r="D1631" s="22">
        <v>6</v>
      </c>
      <c r="E1631" s="22">
        <v>6</v>
      </c>
      <c r="F1631" s="23" t="s">
        <v>638</v>
      </c>
      <c r="G1631" s="24">
        <v>0</v>
      </c>
      <c r="H1631" s="24">
        <v>4300</v>
      </c>
      <c r="I1631" s="3" t="e">
        <f ca="1">MesesATexto(D1631)</f>
        <v>#NAME?</v>
      </c>
      <c r="J1631" s="25">
        <f t="shared" si="25"/>
        <v>45083</v>
      </c>
      <c r="K1631" s="5">
        <v>45086</v>
      </c>
      <c r="Y1631" s="26"/>
      <c r="Z1631" s="5"/>
      <c r="AA1631" s="5"/>
    </row>
    <row r="1632" spans="1:27" s="3" customFormat="1" ht="11.25" customHeight="1" x14ac:dyDescent="0.3">
      <c r="A1632" s="2" t="s">
        <v>25</v>
      </c>
      <c r="B1632" s="3" t="s">
        <v>2410</v>
      </c>
      <c r="C1632" s="22">
        <v>2023</v>
      </c>
      <c r="D1632" s="22">
        <v>6</v>
      </c>
      <c r="E1632" s="22">
        <v>5</v>
      </c>
      <c r="F1632" s="23" t="s">
        <v>68</v>
      </c>
      <c r="G1632" s="24">
        <v>0</v>
      </c>
      <c r="H1632" s="24">
        <v>7000</v>
      </c>
      <c r="I1632" s="3" t="e">
        <f ca="1">MesesATexto(D1632)</f>
        <v>#NAME?</v>
      </c>
      <c r="J1632" s="25">
        <f t="shared" si="25"/>
        <v>45082</v>
      </c>
      <c r="K1632" s="5">
        <v>45086</v>
      </c>
      <c r="Y1632" s="26"/>
      <c r="Z1632" s="5"/>
      <c r="AA1632" s="5"/>
    </row>
    <row r="1633" spans="1:27" s="3" customFormat="1" ht="11.25" customHeight="1" x14ac:dyDescent="0.3">
      <c r="A1633" s="2" t="s">
        <v>25</v>
      </c>
      <c r="B1633" s="3" t="s">
        <v>2411</v>
      </c>
      <c r="C1633" s="22">
        <v>2023</v>
      </c>
      <c r="D1633" s="22">
        <v>6</v>
      </c>
      <c r="E1633" s="22">
        <v>5</v>
      </c>
      <c r="F1633" s="23" t="s">
        <v>30</v>
      </c>
      <c r="G1633" s="24">
        <v>0</v>
      </c>
      <c r="H1633" s="24">
        <v>10000</v>
      </c>
      <c r="I1633" s="3" t="e">
        <f ca="1">MesesATexto(D1633)</f>
        <v>#NAME?</v>
      </c>
      <c r="J1633" s="25">
        <f t="shared" si="25"/>
        <v>45082</v>
      </c>
      <c r="K1633" s="5">
        <v>45086</v>
      </c>
      <c r="Y1633" s="26"/>
      <c r="Z1633" s="5"/>
      <c r="AA1633" s="5"/>
    </row>
    <row r="1634" spans="1:27" s="3" customFormat="1" ht="11.25" customHeight="1" x14ac:dyDescent="0.3">
      <c r="A1634" s="2" t="s">
        <v>25</v>
      </c>
      <c r="B1634" s="3" t="s">
        <v>2412</v>
      </c>
      <c r="C1634" s="22">
        <v>2023</v>
      </c>
      <c r="D1634" s="22">
        <v>6</v>
      </c>
      <c r="E1634" s="22">
        <v>5</v>
      </c>
      <c r="F1634" s="23" t="s">
        <v>2413</v>
      </c>
      <c r="G1634" s="24">
        <v>0</v>
      </c>
      <c r="H1634" s="24">
        <v>3900</v>
      </c>
      <c r="I1634" s="3" t="e">
        <f ca="1">MesesATexto(D1634)</f>
        <v>#NAME?</v>
      </c>
      <c r="J1634" s="25">
        <f t="shared" si="25"/>
        <v>45082</v>
      </c>
      <c r="K1634" s="5">
        <v>45086</v>
      </c>
      <c r="Y1634" s="26"/>
      <c r="Z1634" s="5"/>
      <c r="AA1634" s="5"/>
    </row>
    <row r="1635" spans="1:27" s="3" customFormat="1" ht="11.25" customHeight="1" x14ac:dyDescent="0.3">
      <c r="A1635" s="2" t="s">
        <v>25</v>
      </c>
      <c r="B1635" s="3" t="s">
        <v>2414</v>
      </c>
      <c r="C1635" s="22">
        <v>2023</v>
      </c>
      <c r="D1635" s="22">
        <v>6</v>
      </c>
      <c r="E1635" s="22">
        <v>4</v>
      </c>
      <c r="F1635" s="23" t="s">
        <v>30</v>
      </c>
      <c r="G1635" s="24">
        <v>0</v>
      </c>
      <c r="H1635" s="24">
        <v>10000</v>
      </c>
      <c r="I1635" s="3" t="e">
        <f ca="1">MesesATexto(D1635)</f>
        <v>#NAME?</v>
      </c>
      <c r="J1635" s="25">
        <f t="shared" si="25"/>
        <v>45081</v>
      </c>
      <c r="K1635" s="5">
        <v>45086</v>
      </c>
      <c r="Y1635" s="26"/>
      <c r="Z1635" s="5"/>
      <c r="AA1635" s="5"/>
    </row>
    <row r="1636" spans="1:27" s="3" customFormat="1" ht="11.25" customHeight="1" x14ac:dyDescent="0.3">
      <c r="A1636" s="2" t="s">
        <v>25</v>
      </c>
      <c r="B1636" s="3" t="s">
        <v>2415</v>
      </c>
      <c r="C1636" s="22">
        <v>2023</v>
      </c>
      <c r="D1636" s="22">
        <v>6</v>
      </c>
      <c r="E1636" s="22">
        <v>4</v>
      </c>
      <c r="F1636" s="23" t="s">
        <v>2141</v>
      </c>
      <c r="G1636" s="24">
        <v>0</v>
      </c>
      <c r="H1636" s="24">
        <v>6530</v>
      </c>
      <c r="I1636" s="3" t="e">
        <f ca="1">MesesATexto(D1636)</f>
        <v>#NAME?</v>
      </c>
      <c r="J1636" s="25">
        <f t="shared" si="25"/>
        <v>45081</v>
      </c>
      <c r="K1636" s="5">
        <v>45086</v>
      </c>
      <c r="Y1636" s="26"/>
      <c r="Z1636" s="5"/>
      <c r="AA1636" s="5"/>
    </row>
    <row r="1637" spans="1:27" s="3" customFormat="1" ht="11.25" customHeight="1" x14ac:dyDescent="0.3">
      <c r="A1637" s="2" t="s">
        <v>25</v>
      </c>
      <c r="B1637" s="3" t="s">
        <v>2416</v>
      </c>
      <c r="C1637" s="22">
        <v>2023</v>
      </c>
      <c r="D1637" s="22">
        <v>6</v>
      </c>
      <c r="E1637" s="22">
        <v>4</v>
      </c>
      <c r="F1637" s="23" t="s">
        <v>33</v>
      </c>
      <c r="G1637" s="24"/>
      <c r="H1637" s="24">
        <v>4000</v>
      </c>
      <c r="I1637" s="3" t="e">
        <f ca="1">MesesATexto(D1637)</f>
        <v>#NAME?</v>
      </c>
      <c r="J1637" s="25">
        <f t="shared" si="25"/>
        <v>45081</v>
      </c>
      <c r="K1637" s="5">
        <v>45086</v>
      </c>
      <c r="Y1637" s="26"/>
      <c r="Z1637" s="5"/>
      <c r="AA1637" s="5"/>
    </row>
    <row r="1638" spans="1:27" s="3" customFormat="1" ht="11.25" customHeight="1" x14ac:dyDescent="0.3">
      <c r="A1638" s="2" t="s">
        <v>134</v>
      </c>
      <c r="B1638" s="3" t="s">
        <v>2417</v>
      </c>
      <c r="C1638" s="22">
        <v>2023</v>
      </c>
      <c r="D1638" s="22">
        <v>6</v>
      </c>
      <c r="E1638" s="22">
        <v>4</v>
      </c>
      <c r="F1638" s="23" t="s">
        <v>2418</v>
      </c>
      <c r="G1638" s="24">
        <v>369.92</v>
      </c>
      <c r="H1638" s="24">
        <v>2425</v>
      </c>
      <c r="I1638" s="3" t="e">
        <f ca="1">MesesATexto(D1638)</f>
        <v>#NAME?</v>
      </c>
      <c r="J1638" s="25">
        <f t="shared" si="25"/>
        <v>45081</v>
      </c>
      <c r="K1638" s="5">
        <v>45082</v>
      </c>
      <c r="Y1638" s="26"/>
      <c r="Z1638" s="5"/>
      <c r="AA1638" s="5"/>
    </row>
    <row r="1639" spans="1:27" s="3" customFormat="1" ht="11.25" customHeight="1" x14ac:dyDescent="0.3">
      <c r="A1639" s="2" t="s">
        <v>96</v>
      </c>
      <c r="B1639" s="3" t="s">
        <v>2419</v>
      </c>
      <c r="C1639" s="22">
        <v>2023</v>
      </c>
      <c r="D1639" s="22">
        <v>6</v>
      </c>
      <c r="E1639" s="22">
        <v>2</v>
      </c>
      <c r="F1639" s="23" t="s">
        <v>2420</v>
      </c>
      <c r="G1639" s="24">
        <v>528.72</v>
      </c>
      <c r="H1639" s="24">
        <v>6597.58</v>
      </c>
      <c r="I1639" s="3" t="e">
        <f ca="1">MesesATexto(D1639)</f>
        <v>#NAME?</v>
      </c>
      <c r="J1639" s="25">
        <f t="shared" si="25"/>
        <v>45079</v>
      </c>
      <c r="K1639" s="5">
        <v>45082</v>
      </c>
      <c r="Y1639" s="26"/>
      <c r="Z1639" s="5"/>
      <c r="AA1639" s="5"/>
    </row>
    <row r="1640" spans="1:27" s="3" customFormat="1" ht="11.25" customHeight="1" x14ac:dyDescent="0.3">
      <c r="A1640" s="2" t="s">
        <v>96</v>
      </c>
      <c r="B1640" s="3" t="s">
        <v>2421</v>
      </c>
      <c r="C1640" s="22">
        <v>2023</v>
      </c>
      <c r="D1640" s="22">
        <v>6</v>
      </c>
      <c r="E1640" s="22">
        <v>2</v>
      </c>
      <c r="F1640" s="23" t="s">
        <v>2422</v>
      </c>
      <c r="G1640" s="24">
        <v>76.27</v>
      </c>
      <c r="H1640" s="24">
        <v>500</v>
      </c>
      <c r="I1640" s="3" t="e">
        <f ca="1">MesesATexto(D1640)</f>
        <v>#NAME?</v>
      </c>
      <c r="J1640" s="25">
        <f t="shared" si="25"/>
        <v>45079</v>
      </c>
      <c r="K1640" s="5">
        <v>45082</v>
      </c>
      <c r="Y1640" s="26"/>
      <c r="Z1640" s="5"/>
      <c r="AA1640" s="5"/>
    </row>
    <row r="1641" spans="1:27" s="3" customFormat="1" ht="11.25" customHeight="1" x14ac:dyDescent="0.3">
      <c r="A1641" s="2" t="s">
        <v>1240</v>
      </c>
      <c r="B1641" s="3" t="s">
        <v>2423</v>
      </c>
      <c r="C1641" s="22">
        <v>2023</v>
      </c>
      <c r="D1641" s="22">
        <v>5</v>
      </c>
      <c r="E1641" s="22">
        <v>31</v>
      </c>
      <c r="F1641" s="23" t="s">
        <v>2424</v>
      </c>
      <c r="G1641" s="24">
        <v>0</v>
      </c>
      <c r="H1641" s="24">
        <v>437</v>
      </c>
      <c r="I1641" s="3" t="e">
        <f ca="1">MesesATexto(D1641)</f>
        <v>#NAME?</v>
      </c>
      <c r="J1641" s="25">
        <f t="shared" si="25"/>
        <v>45077</v>
      </c>
      <c r="K1641" s="5">
        <v>45082</v>
      </c>
      <c r="Y1641" s="26"/>
      <c r="Z1641" s="5"/>
      <c r="AA1641" s="5"/>
    </row>
    <row r="1642" spans="1:27" s="3" customFormat="1" ht="11.25" customHeight="1" x14ac:dyDescent="0.3">
      <c r="A1642" s="2" t="s">
        <v>1240</v>
      </c>
      <c r="B1642" s="3" t="s">
        <v>2425</v>
      </c>
      <c r="C1642" s="22">
        <v>2023</v>
      </c>
      <c r="D1642" s="22">
        <v>5</v>
      </c>
      <c r="E1642" s="22">
        <v>31</v>
      </c>
      <c r="F1642" s="23" t="s">
        <v>2426</v>
      </c>
      <c r="G1642" s="24"/>
      <c r="H1642" s="24">
        <v>2344.04</v>
      </c>
      <c r="I1642" s="3" t="e">
        <f ca="1">MesesATexto(D1642)</f>
        <v>#NAME?</v>
      </c>
      <c r="J1642" s="25">
        <f t="shared" si="25"/>
        <v>45077</v>
      </c>
      <c r="K1642" s="5">
        <v>45082</v>
      </c>
      <c r="Y1642" s="26"/>
      <c r="Z1642" s="5"/>
      <c r="AA1642" s="5"/>
    </row>
    <row r="1643" spans="1:27" s="3" customFormat="1" ht="11.25" customHeight="1" x14ac:dyDescent="0.3">
      <c r="A1643" s="2" t="s">
        <v>101</v>
      </c>
      <c r="B1643" s="3" t="s">
        <v>2427</v>
      </c>
      <c r="C1643" s="22">
        <v>2023</v>
      </c>
      <c r="D1643" s="22">
        <v>6</v>
      </c>
      <c r="E1643" s="22">
        <v>2</v>
      </c>
      <c r="F1643" s="23" t="s">
        <v>30</v>
      </c>
      <c r="G1643" s="24">
        <v>1800</v>
      </c>
      <c r="H1643" s="24">
        <v>11800</v>
      </c>
      <c r="I1643" s="3" t="e">
        <f ca="1">MesesATexto(D1643)</f>
        <v>#NAME?</v>
      </c>
      <c r="J1643" s="25">
        <f t="shared" si="25"/>
        <v>45079</v>
      </c>
      <c r="K1643" s="5">
        <v>45079</v>
      </c>
      <c r="Y1643" s="26"/>
      <c r="Z1643" s="5"/>
      <c r="AA1643" s="5"/>
    </row>
    <row r="1644" spans="1:27" s="3" customFormat="1" ht="11.25" customHeight="1" x14ac:dyDescent="0.3">
      <c r="A1644" s="2" t="s">
        <v>25</v>
      </c>
      <c r="B1644" s="3" t="s">
        <v>2428</v>
      </c>
      <c r="C1644" s="22">
        <v>2023</v>
      </c>
      <c r="D1644" s="22">
        <v>6</v>
      </c>
      <c r="E1644" s="22">
        <v>2</v>
      </c>
      <c r="F1644" s="23" t="s">
        <v>249</v>
      </c>
      <c r="G1644" s="24">
        <v>0</v>
      </c>
      <c r="H1644" s="24">
        <v>4500</v>
      </c>
      <c r="I1644" s="3" t="e">
        <f ca="1">MesesATexto(D1644)</f>
        <v>#NAME?</v>
      </c>
      <c r="J1644" s="25">
        <f t="shared" si="25"/>
        <v>45079</v>
      </c>
      <c r="K1644" s="5">
        <v>45079</v>
      </c>
      <c r="Y1644" s="26"/>
      <c r="Z1644" s="5"/>
      <c r="AA1644" s="5"/>
    </row>
    <row r="1645" spans="1:27" s="3" customFormat="1" ht="11.25" customHeight="1" x14ac:dyDescent="0.3">
      <c r="A1645" s="2" t="s">
        <v>25</v>
      </c>
      <c r="B1645" s="3" t="s">
        <v>2429</v>
      </c>
      <c r="C1645" s="22">
        <v>2023</v>
      </c>
      <c r="D1645" s="22">
        <v>6</v>
      </c>
      <c r="E1645" s="22">
        <v>2</v>
      </c>
      <c r="F1645" s="23" t="s">
        <v>651</v>
      </c>
      <c r="G1645" s="24">
        <v>0</v>
      </c>
      <c r="H1645" s="24">
        <v>6400</v>
      </c>
      <c r="I1645" s="3" t="e">
        <f ca="1">MesesATexto(D1645)</f>
        <v>#NAME?</v>
      </c>
      <c r="J1645" s="25">
        <f t="shared" si="25"/>
        <v>45079</v>
      </c>
      <c r="K1645" s="5">
        <v>45079</v>
      </c>
      <c r="Y1645" s="26"/>
      <c r="Z1645" s="5"/>
      <c r="AA1645" s="5"/>
    </row>
    <row r="1646" spans="1:27" s="3" customFormat="1" ht="11.25" customHeight="1" x14ac:dyDescent="0.3">
      <c r="A1646" s="2" t="s">
        <v>25</v>
      </c>
      <c r="B1646" s="3" t="s">
        <v>2430</v>
      </c>
      <c r="C1646" s="22">
        <v>2023</v>
      </c>
      <c r="D1646" s="22">
        <v>6</v>
      </c>
      <c r="E1646" s="22">
        <v>2</v>
      </c>
      <c r="F1646" s="23" t="s">
        <v>30</v>
      </c>
      <c r="G1646" s="24">
        <v>0</v>
      </c>
      <c r="H1646" s="24">
        <v>10000</v>
      </c>
      <c r="I1646" s="3" t="e">
        <f ca="1">MesesATexto(D1646)</f>
        <v>#NAME?</v>
      </c>
      <c r="J1646" s="25">
        <f t="shared" si="25"/>
        <v>45079</v>
      </c>
      <c r="K1646" s="5">
        <v>45079</v>
      </c>
      <c r="Y1646" s="26"/>
      <c r="Z1646" s="5"/>
      <c r="AA1646" s="5"/>
    </row>
    <row r="1647" spans="1:27" s="3" customFormat="1" ht="11.25" customHeight="1" x14ac:dyDescent="0.3">
      <c r="A1647" s="2" t="s">
        <v>25</v>
      </c>
      <c r="B1647" s="3" t="s">
        <v>2431</v>
      </c>
      <c r="C1647" s="22">
        <v>2023</v>
      </c>
      <c r="D1647" s="22">
        <v>6</v>
      </c>
      <c r="E1647" s="22">
        <v>1</v>
      </c>
      <c r="F1647" s="23" t="s">
        <v>784</v>
      </c>
      <c r="G1647" s="24">
        <v>0</v>
      </c>
      <c r="H1647" s="24">
        <v>6410</v>
      </c>
      <c r="I1647" s="3" t="e">
        <f ca="1">MesesATexto(D1647)</f>
        <v>#NAME?</v>
      </c>
      <c r="J1647" s="25">
        <f t="shared" si="25"/>
        <v>45078</v>
      </c>
      <c r="K1647" s="5">
        <v>45079</v>
      </c>
      <c r="Y1647" s="26"/>
      <c r="Z1647" s="5"/>
      <c r="AA1647" s="5"/>
    </row>
    <row r="1648" spans="1:27" s="3" customFormat="1" ht="11.25" customHeight="1" x14ac:dyDescent="0.3">
      <c r="A1648" s="2" t="s">
        <v>25</v>
      </c>
      <c r="B1648" s="3" t="s">
        <v>2432</v>
      </c>
      <c r="C1648" s="22">
        <v>2023</v>
      </c>
      <c r="D1648" s="22">
        <v>6</v>
      </c>
      <c r="E1648" s="22">
        <v>1</v>
      </c>
      <c r="F1648" s="23" t="s">
        <v>33</v>
      </c>
      <c r="G1648" s="24">
        <v>0</v>
      </c>
      <c r="H1648" s="24">
        <v>4000</v>
      </c>
      <c r="I1648" s="3" t="e">
        <f ca="1">MesesATexto(D1648)</f>
        <v>#NAME?</v>
      </c>
      <c r="J1648" s="25">
        <f t="shared" si="25"/>
        <v>45078</v>
      </c>
      <c r="K1648" s="5">
        <v>45079</v>
      </c>
      <c r="Y1648" s="26"/>
      <c r="Z1648" s="5"/>
      <c r="AA1648" s="5"/>
    </row>
    <row r="1649" spans="1:27" s="3" customFormat="1" ht="11.25" customHeight="1" x14ac:dyDescent="0.3">
      <c r="A1649" s="2" t="s">
        <v>25</v>
      </c>
      <c r="B1649" s="3" t="s">
        <v>2433</v>
      </c>
      <c r="C1649" s="22">
        <v>2023</v>
      </c>
      <c r="D1649" s="22">
        <v>6</v>
      </c>
      <c r="E1649" s="22">
        <v>1</v>
      </c>
      <c r="F1649" s="23" t="s">
        <v>30</v>
      </c>
      <c r="G1649" s="24">
        <v>0</v>
      </c>
      <c r="H1649" s="24">
        <v>10000</v>
      </c>
      <c r="I1649" s="3" t="e">
        <f ca="1">MesesATexto(D1649)</f>
        <v>#NAME?</v>
      </c>
      <c r="J1649" s="25">
        <f t="shared" si="25"/>
        <v>45078</v>
      </c>
      <c r="K1649" s="5">
        <v>45079</v>
      </c>
      <c r="Y1649" s="26"/>
      <c r="Z1649" s="5"/>
      <c r="AA1649" s="5"/>
    </row>
    <row r="1650" spans="1:27" s="3" customFormat="1" ht="11.25" customHeight="1" x14ac:dyDescent="0.3">
      <c r="A1650" s="2" t="s">
        <v>149</v>
      </c>
      <c r="B1650" s="3" t="s">
        <v>2434</v>
      </c>
      <c r="C1650" s="22">
        <v>2023</v>
      </c>
      <c r="D1650" s="22">
        <v>6</v>
      </c>
      <c r="E1650" s="22">
        <v>1</v>
      </c>
      <c r="F1650" s="23" t="s">
        <v>2435</v>
      </c>
      <c r="G1650" s="24">
        <v>1285.17</v>
      </c>
      <c r="H1650" s="24">
        <v>8425</v>
      </c>
      <c r="I1650" s="3" t="e">
        <f ca="1">MesesATexto(D1650)</f>
        <v>#NAME?</v>
      </c>
      <c r="J1650" s="25">
        <f t="shared" si="25"/>
        <v>45078</v>
      </c>
      <c r="K1650" s="5">
        <v>45079</v>
      </c>
      <c r="Y1650" s="26"/>
      <c r="Z1650" s="5"/>
      <c r="AA1650" s="5"/>
    </row>
    <row r="1651" spans="1:27" s="3" customFormat="1" ht="11.25" customHeight="1" x14ac:dyDescent="0.3">
      <c r="A1651" s="2" t="s">
        <v>25</v>
      </c>
      <c r="B1651" s="3" t="s">
        <v>2436</v>
      </c>
      <c r="C1651" s="22">
        <v>2023</v>
      </c>
      <c r="D1651" s="22">
        <v>5</v>
      </c>
      <c r="E1651" s="22">
        <v>31</v>
      </c>
      <c r="F1651" s="23" t="s">
        <v>2167</v>
      </c>
      <c r="G1651" s="24">
        <v>0</v>
      </c>
      <c r="H1651" s="24">
        <v>6200</v>
      </c>
      <c r="I1651" s="3" t="e">
        <f ca="1">MesesATexto(D1651)</f>
        <v>#NAME?</v>
      </c>
      <c r="J1651" s="25">
        <f t="shared" si="25"/>
        <v>45077</v>
      </c>
      <c r="K1651" s="5">
        <v>45079</v>
      </c>
      <c r="Y1651" s="26"/>
      <c r="Z1651" s="5"/>
      <c r="AA1651" s="5"/>
    </row>
    <row r="1652" spans="1:27" s="3" customFormat="1" ht="11.25" customHeight="1" x14ac:dyDescent="0.3">
      <c r="A1652" s="2" t="s">
        <v>25</v>
      </c>
      <c r="B1652" s="3" t="s">
        <v>2437</v>
      </c>
      <c r="C1652" s="22">
        <v>2023</v>
      </c>
      <c r="D1652" s="22">
        <v>5</v>
      </c>
      <c r="E1652" s="22">
        <v>31</v>
      </c>
      <c r="F1652" s="23" t="s">
        <v>638</v>
      </c>
      <c r="G1652" s="24">
        <v>0</v>
      </c>
      <c r="H1652" s="24">
        <v>4300</v>
      </c>
      <c r="I1652" s="3" t="e">
        <f ca="1">MesesATexto(D1652)</f>
        <v>#NAME?</v>
      </c>
      <c r="J1652" s="25">
        <f t="shared" si="25"/>
        <v>45077</v>
      </c>
      <c r="K1652" s="5">
        <v>45079</v>
      </c>
      <c r="Y1652" s="26"/>
      <c r="Z1652" s="5"/>
      <c r="AA1652" s="5"/>
    </row>
    <row r="1653" spans="1:27" s="3" customFormat="1" ht="11.25" customHeight="1" x14ac:dyDescent="0.3">
      <c r="A1653" s="2" t="s">
        <v>25</v>
      </c>
      <c r="B1653" s="3" t="s">
        <v>2438</v>
      </c>
      <c r="C1653" s="22">
        <v>2023</v>
      </c>
      <c r="D1653" s="22">
        <v>5</v>
      </c>
      <c r="E1653" s="22">
        <v>31</v>
      </c>
      <c r="F1653" s="23" t="s">
        <v>30</v>
      </c>
      <c r="G1653" s="24">
        <v>0</v>
      </c>
      <c r="H1653" s="24">
        <v>10000</v>
      </c>
      <c r="I1653" s="3" t="e">
        <f ca="1">MesesATexto(D1653)</f>
        <v>#NAME?</v>
      </c>
      <c r="J1653" s="25">
        <f t="shared" si="25"/>
        <v>45077</v>
      </c>
      <c r="K1653" s="5">
        <v>45079</v>
      </c>
      <c r="Y1653" s="26"/>
      <c r="Z1653" s="5"/>
      <c r="AA1653" s="5"/>
    </row>
    <row r="1654" spans="1:27" s="3" customFormat="1" ht="11.25" customHeight="1" x14ac:dyDescent="0.3">
      <c r="A1654" s="2" t="s">
        <v>38</v>
      </c>
      <c r="B1654" s="3" t="s">
        <v>2439</v>
      </c>
      <c r="C1654" s="22">
        <v>2023</v>
      </c>
      <c r="D1654" s="22">
        <v>5</v>
      </c>
      <c r="E1654" s="22">
        <v>30</v>
      </c>
      <c r="F1654" s="23" t="s">
        <v>40</v>
      </c>
      <c r="G1654" s="24">
        <v>0</v>
      </c>
      <c r="H1654" s="24">
        <v>25000</v>
      </c>
      <c r="I1654" s="3" t="e">
        <f ca="1">MesesATexto(D1654)</f>
        <v>#NAME?</v>
      </c>
      <c r="J1654" s="25">
        <f t="shared" si="25"/>
        <v>45076</v>
      </c>
      <c r="K1654" s="5">
        <v>45079</v>
      </c>
      <c r="Y1654" s="26"/>
      <c r="Z1654" s="5"/>
      <c r="AA1654" s="5"/>
    </row>
    <row r="1655" spans="1:27" s="3" customFormat="1" ht="11.25" customHeight="1" x14ac:dyDescent="0.3">
      <c r="A1655" s="2" t="s">
        <v>47</v>
      </c>
      <c r="B1655" s="3" t="s">
        <v>2440</v>
      </c>
      <c r="C1655" s="22">
        <v>2023</v>
      </c>
      <c r="D1655" s="22">
        <v>5</v>
      </c>
      <c r="E1655" s="22">
        <v>30</v>
      </c>
      <c r="F1655" s="23" t="s">
        <v>175</v>
      </c>
      <c r="G1655" s="24">
        <v>0</v>
      </c>
      <c r="H1655" s="24">
        <v>217100</v>
      </c>
      <c r="I1655" s="3" t="e">
        <f ca="1">MesesATexto(D1655)</f>
        <v>#NAME?</v>
      </c>
      <c r="J1655" s="25">
        <f t="shared" si="25"/>
        <v>45076</v>
      </c>
      <c r="K1655" s="5">
        <v>45079</v>
      </c>
      <c r="Y1655" s="26"/>
      <c r="Z1655" s="5"/>
      <c r="AA1655" s="5"/>
    </row>
    <row r="1656" spans="1:27" s="3" customFormat="1" ht="11.25" customHeight="1" x14ac:dyDescent="0.3">
      <c r="A1656" s="2" t="s">
        <v>25</v>
      </c>
      <c r="B1656" s="3" t="s">
        <v>2441</v>
      </c>
      <c r="C1656" s="22">
        <v>2023</v>
      </c>
      <c r="D1656" s="22">
        <v>5</v>
      </c>
      <c r="E1656" s="22">
        <v>30</v>
      </c>
      <c r="F1656" s="23" t="s">
        <v>332</v>
      </c>
      <c r="G1656" s="24">
        <v>0</v>
      </c>
      <c r="H1656" s="24">
        <v>6850</v>
      </c>
      <c r="I1656" s="3" t="e">
        <f ca="1">MesesATexto(D1656)</f>
        <v>#NAME?</v>
      </c>
      <c r="J1656" s="25">
        <f t="shared" si="25"/>
        <v>45076</v>
      </c>
      <c r="K1656" s="5">
        <v>45079</v>
      </c>
      <c r="Y1656" s="26"/>
      <c r="Z1656" s="5"/>
      <c r="AA1656" s="5"/>
    </row>
    <row r="1657" spans="1:27" s="3" customFormat="1" ht="11.25" customHeight="1" x14ac:dyDescent="0.3">
      <c r="A1657" s="2" t="s">
        <v>25</v>
      </c>
      <c r="B1657" s="3" t="s">
        <v>2442</v>
      </c>
      <c r="C1657" s="22">
        <v>2023</v>
      </c>
      <c r="D1657" s="22">
        <v>5</v>
      </c>
      <c r="E1657" s="22">
        <v>30</v>
      </c>
      <c r="F1657" s="23" t="s">
        <v>30</v>
      </c>
      <c r="G1657" s="24">
        <v>0</v>
      </c>
      <c r="H1657" s="24">
        <v>10000</v>
      </c>
      <c r="I1657" s="3" t="e">
        <f ca="1">MesesATexto(D1657)</f>
        <v>#NAME?</v>
      </c>
      <c r="J1657" s="25">
        <f t="shared" si="25"/>
        <v>45076</v>
      </c>
      <c r="K1657" s="5">
        <v>45079</v>
      </c>
      <c r="Y1657" s="26"/>
      <c r="Z1657" s="5"/>
      <c r="AA1657" s="5"/>
    </row>
    <row r="1658" spans="1:27" s="3" customFormat="1" ht="11.25" customHeight="1" x14ac:dyDescent="0.3">
      <c r="A1658" s="2" t="s">
        <v>25</v>
      </c>
      <c r="B1658" s="3" t="s">
        <v>2443</v>
      </c>
      <c r="C1658" s="22">
        <v>2023</v>
      </c>
      <c r="D1658" s="22">
        <v>5</v>
      </c>
      <c r="E1658" s="22">
        <v>30</v>
      </c>
      <c r="F1658" s="23" t="s">
        <v>33</v>
      </c>
      <c r="G1658" s="24">
        <v>0</v>
      </c>
      <c r="H1658" s="24">
        <v>4000</v>
      </c>
      <c r="I1658" s="3" t="e">
        <f ca="1">MesesATexto(D1658)</f>
        <v>#NAME?</v>
      </c>
      <c r="J1658" s="25">
        <f t="shared" si="25"/>
        <v>45076</v>
      </c>
      <c r="K1658" s="5">
        <v>45079</v>
      </c>
      <c r="Y1658" s="26"/>
      <c r="Z1658" s="5"/>
      <c r="AA1658" s="5"/>
    </row>
    <row r="1659" spans="1:27" s="3" customFormat="1" ht="11.25" customHeight="1" x14ac:dyDescent="0.3">
      <c r="A1659" s="2" t="s">
        <v>25</v>
      </c>
      <c r="B1659" s="3" t="s">
        <v>2444</v>
      </c>
      <c r="C1659" s="22">
        <v>2023</v>
      </c>
      <c r="D1659" s="22">
        <v>5</v>
      </c>
      <c r="E1659" s="22">
        <v>29</v>
      </c>
      <c r="F1659" s="23" t="s">
        <v>338</v>
      </c>
      <c r="G1659" s="24">
        <v>0</v>
      </c>
      <c r="H1659" s="24">
        <v>7500</v>
      </c>
      <c r="I1659" s="3" t="e">
        <f ca="1">MesesATexto(D1659)</f>
        <v>#NAME?</v>
      </c>
      <c r="J1659" s="25">
        <f t="shared" si="25"/>
        <v>45075</v>
      </c>
      <c r="K1659" s="5">
        <v>45079</v>
      </c>
      <c r="Y1659" s="26"/>
      <c r="Z1659" s="5"/>
      <c r="AA1659" s="5"/>
    </row>
    <row r="1660" spans="1:27" s="3" customFormat="1" ht="11.25" customHeight="1" x14ac:dyDescent="0.3">
      <c r="A1660" s="2" t="s">
        <v>25</v>
      </c>
      <c r="B1660" s="3" t="s">
        <v>2445</v>
      </c>
      <c r="C1660" s="22">
        <v>2023</v>
      </c>
      <c r="D1660" s="22">
        <v>5</v>
      </c>
      <c r="E1660" s="22">
        <v>29</v>
      </c>
      <c r="F1660" s="23" t="s">
        <v>30</v>
      </c>
      <c r="G1660" s="24">
        <v>0</v>
      </c>
      <c r="H1660" s="24">
        <v>10000</v>
      </c>
      <c r="I1660" s="3" t="e">
        <f ca="1">MesesATexto(D1660)</f>
        <v>#NAME?</v>
      </c>
      <c r="J1660" s="25">
        <f t="shared" si="25"/>
        <v>45075</v>
      </c>
      <c r="K1660" s="5">
        <v>45079</v>
      </c>
      <c r="Y1660" s="26"/>
      <c r="Z1660" s="5"/>
      <c r="AA1660" s="5"/>
    </row>
    <row r="1661" spans="1:27" s="3" customFormat="1" ht="11.25" customHeight="1" x14ac:dyDescent="0.3">
      <c r="A1661" s="2" t="s">
        <v>25</v>
      </c>
      <c r="B1661" s="3" t="s">
        <v>2446</v>
      </c>
      <c r="C1661" s="22">
        <v>2023</v>
      </c>
      <c r="D1661" s="22">
        <v>5</v>
      </c>
      <c r="E1661" s="22">
        <v>29</v>
      </c>
      <c r="F1661" s="23" t="s">
        <v>249</v>
      </c>
      <c r="G1661" s="24"/>
      <c r="H1661" s="24">
        <v>4500</v>
      </c>
      <c r="I1661" s="3" t="e">
        <f ca="1">MesesATexto(D1661)</f>
        <v>#NAME?</v>
      </c>
      <c r="J1661" s="25">
        <f t="shared" si="25"/>
        <v>45075</v>
      </c>
      <c r="K1661" s="5">
        <v>45079</v>
      </c>
      <c r="Y1661" s="26"/>
      <c r="Z1661" s="5"/>
      <c r="AA1661" s="5"/>
    </row>
    <row r="1662" spans="1:27" s="3" customFormat="1" ht="11.25" customHeight="1" x14ac:dyDescent="0.3">
      <c r="A1662" s="2" t="s">
        <v>25</v>
      </c>
      <c r="B1662" s="3" t="s">
        <v>2447</v>
      </c>
      <c r="C1662" s="22">
        <v>2023</v>
      </c>
      <c r="D1662" s="22">
        <v>5</v>
      </c>
      <c r="E1662" s="22">
        <v>30</v>
      </c>
      <c r="F1662" s="23" t="s">
        <v>2448</v>
      </c>
      <c r="G1662" s="24"/>
      <c r="H1662" s="24">
        <v>65500</v>
      </c>
      <c r="I1662" s="3" t="e">
        <f ca="1">MesesATexto(D1662)</f>
        <v>#NAME?</v>
      </c>
      <c r="J1662" s="25">
        <f t="shared" si="25"/>
        <v>45076</v>
      </c>
      <c r="K1662" s="5">
        <v>45076</v>
      </c>
      <c r="Y1662" s="26"/>
      <c r="Z1662" s="5"/>
      <c r="AA1662" s="5"/>
    </row>
    <row r="1663" spans="1:27" s="3" customFormat="1" ht="11.25" customHeight="1" x14ac:dyDescent="0.3">
      <c r="A1663" s="2" t="s">
        <v>328</v>
      </c>
      <c r="B1663" s="3" t="s">
        <v>2449</v>
      </c>
      <c r="C1663" s="22">
        <v>2023</v>
      </c>
      <c r="D1663" s="22">
        <v>5</v>
      </c>
      <c r="E1663" s="22">
        <v>9</v>
      </c>
      <c r="F1663" s="23" t="s">
        <v>2450</v>
      </c>
      <c r="G1663" s="24">
        <v>323.82</v>
      </c>
      <c r="H1663" s="24">
        <v>2122.8200000000002</v>
      </c>
      <c r="I1663" s="3" t="e">
        <f ca="1">MesesATexto(D1663)</f>
        <v>#NAME?</v>
      </c>
      <c r="J1663" s="25">
        <f t="shared" si="25"/>
        <v>45055</v>
      </c>
      <c r="K1663" s="5">
        <v>45076</v>
      </c>
      <c r="Y1663" s="26"/>
      <c r="Z1663" s="5"/>
      <c r="AA1663" s="5"/>
    </row>
    <row r="1664" spans="1:27" s="3" customFormat="1" ht="11.25" customHeight="1" x14ac:dyDescent="0.3">
      <c r="A1664" s="2" t="s">
        <v>328</v>
      </c>
      <c r="B1664" s="3" t="s">
        <v>2451</v>
      </c>
      <c r="C1664" s="22">
        <v>2023</v>
      </c>
      <c r="D1664" s="22">
        <v>5</v>
      </c>
      <c r="E1664" s="22">
        <v>9</v>
      </c>
      <c r="F1664" s="23" t="s">
        <v>2452</v>
      </c>
      <c r="G1664" s="24">
        <v>647.80999999999995</v>
      </c>
      <c r="H1664" s="24">
        <v>4246.75</v>
      </c>
      <c r="I1664" s="3" t="e">
        <f ca="1">MesesATexto(D1664)</f>
        <v>#NAME?</v>
      </c>
      <c r="J1664" s="25">
        <f t="shared" si="25"/>
        <v>45055</v>
      </c>
      <c r="K1664" s="5">
        <v>45076</v>
      </c>
      <c r="Y1664" s="26"/>
      <c r="Z1664" s="5"/>
      <c r="AA1664" s="5"/>
    </row>
    <row r="1665" spans="1:27" s="3" customFormat="1" ht="11.25" customHeight="1" x14ac:dyDescent="0.3">
      <c r="A1665" s="2" t="s">
        <v>349</v>
      </c>
      <c r="B1665" s="3" t="s">
        <v>2453</v>
      </c>
      <c r="C1665" s="22">
        <v>2023</v>
      </c>
      <c r="D1665" s="22">
        <v>5</v>
      </c>
      <c r="E1665" s="22">
        <v>24</v>
      </c>
      <c r="F1665" s="23" t="s">
        <v>2454</v>
      </c>
      <c r="G1665" s="24">
        <v>59.49</v>
      </c>
      <c r="H1665" s="24">
        <v>390</v>
      </c>
      <c r="I1665" s="3" t="e">
        <f ca="1">MesesATexto(D1665)</f>
        <v>#NAME?</v>
      </c>
      <c r="J1665" s="25">
        <f t="shared" si="25"/>
        <v>45070</v>
      </c>
      <c r="K1665" s="5">
        <v>45075</v>
      </c>
      <c r="Y1665" s="26"/>
      <c r="Z1665" s="5"/>
      <c r="AA1665" s="5"/>
    </row>
    <row r="1666" spans="1:27" s="3" customFormat="1" ht="11.25" customHeight="1" x14ac:dyDescent="0.3">
      <c r="A1666" s="2" t="s">
        <v>2455</v>
      </c>
      <c r="B1666" s="3" t="s">
        <v>2456</v>
      </c>
      <c r="C1666" s="22">
        <v>2023</v>
      </c>
      <c r="D1666" s="22">
        <v>5</v>
      </c>
      <c r="E1666" s="22">
        <v>23</v>
      </c>
      <c r="F1666" s="23" t="s">
        <v>1485</v>
      </c>
      <c r="G1666" s="24">
        <v>160.16999999999999</v>
      </c>
      <c r="H1666" s="24">
        <v>1050</v>
      </c>
      <c r="I1666" s="3" t="e">
        <f ca="1">MesesATexto(D1666)</f>
        <v>#NAME?</v>
      </c>
      <c r="J1666" s="25">
        <f t="shared" si="25"/>
        <v>45069</v>
      </c>
      <c r="K1666" s="5">
        <v>45075</v>
      </c>
      <c r="Y1666" s="26"/>
      <c r="Z1666" s="5"/>
      <c r="AA1666" s="5"/>
    </row>
    <row r="1667" spans="1:27" s="3" customFormat="1" ht="11.25" customHeight="1" x14ac:dyDescent="0.3">
      <c r="A1667" s="2" t="s">
        <v>2457</v>
      </c>
      <c r="B1667" s="3" t="s">
        <v>2458</v>
      </c>
      <c r="C1667" s="22">
        <v>2023</v>
      </c>
      <c r="D1667" s="22">
        <v>5</v>
      </c>
      <c r="E1667" s="22">
        <v>19</v>
      </c>
      <c r="F1667" s="23" t="s">
        <v>2459</v>
      </c>
      <c r="G1667" s="24">
        <v>8143.47</v>
      </c>
      <c r="H1667" s="24">
        <v>53685</v>
      </c>
      <c r="I1667" s="3" t="e">
        <f ca="1">MesesATexto(D1667)</f>
        <v>#NAME?</v>
      </c>
      <c r="J1667" s="25">
        <f t="shared" si="25"/>
        <v>45065</v>
      </c>
      <c r="K1667" s="5">
        <v>45072</v>
      </c>
      <c r="Y1667" s="26"/>
      <c r="Z1667" s="5"/>
      <c r="AA1667" s="5"/>
    </row>
    <row r="1668" spans="1:27" s="3" customFormat="1" ht="11.25" customHeight="1" x14ac:dyDescent="0.3">
      <c r="A1668" s="2" t="s">
        <v>2457</v>
      </c>
      <c r="B1668" s="3" t="s">
        <v>2460</v>
      </c>
      <c r="C1668" s="22">
        <v>2023</v>
      </c>
      <c r="D1668" s="22">
        <v>5</v>
      </c>
      <c r="E1668" s="22">
        <v>22</v>
      </c>
      <c r="F1668" s="23" t="s">
        <v>2461</v>
      </c>
      <c r="G1668" s="24">
        <v>241.02</v>
      </c>
      <c r="H1668" s="24">
        <v>1580</v>
      </c>
      <c r="I1668" s="3" t="e">
        <f ca="1">MesesATexto(D1668)</f>
        <v>#NAME?</v>
      </c>
      <c r="J1668" s="25">
        <f t="shared" si="25"/>
        <v>45068</v>
      </c>
      <c r="K1668" s="5">
        <v>45072</v>
      </c>
      <c r="Y1668" s="26"/>
      <c r="Z1668" s="5"/>
      <c r="AA1668" s="5"/>
    </row>
    <row r="1669" spans="1:27" s="3" customFormat="1" ht="11.25" customHeight="1" x14ac:dyDescent="0.3">
      <c r="A1669" s="2" t="s">
        <v>2457</v>
      </c>
      <c r="B1669" s="3" t="s">
        <v>2462</v>
      </c>
      <c r="C1669" s="22">
        <v>2023</v>
      </c>
      <c r="D1669" s="22">
        <v>5</v>
      </c>
      <c r="E1669" s="22">
        <v>8</v>
      </c>
      <c r="F1669" s="23" t="s">
        <v>2463</v>
      </c>
      <c r="G1669" s="24">
        <v>1750.39</v>
      </c>
      <c r="H1669" s="24">
        <v>11474.78</v>
      </c>
      <c r="I1669" s="3" t="e">
        <f ca="1">MesesATexto(D1669)</f>
        <v>#NAME?</v>
      </c>
      <c r="J1669" s="25">
        <f t="shared" si="25"/>
        <v>45054</v>
      </c>
      <c r="K1669" s="5">
        <v>45072</v>
      </c>
      <c r="Y1669" s="26"/>
      <c r="Z1669" s="5"/>
      <c r="AA1669" s="5"/>
    </row>
    <row r="1670" spans="1:27" s="3" customFormat="1" ht="11.25" customHeight="1" x14ac:dyDescent="0.3">
      <c r="A1670" s="2" t="s">
        <v>1761</v>
      </c>
      <c r="B1670" s="3" t="s">
        <v>2464</v>
      </c>
      <c r="C1670" s="22">
        <v>2023</v>
      </c>
      <c r="D1670" s="22">
        <v>5</v>
      </c>
      <c r="E1670" s="22">
        <v>18</v>
      </c>
      <c r="F1670" s="23" t="s">
        <v>2465</v>
      </c>
      <c r="G1670" s="24">
        <v>69.78</v>
      </c>
      <c r="H1670" s="24">
        <v>480</v>
      </c>
      <c r="I1670" s="3" t="e">
        <f ca="1">MesesATexto(D1670)</f>
        <v>#NAME?</v>
      </c>
      <c r="J1670" s="25">
        <f t="shared" si="25"/>
        <v>45064</v>
      </c>
      <c r="K1670" s="5">
        <v>45072</v>
      </c>
      <c r="Y1670" s="26"/>
      <c r="Z1670" s="5"/>
      <c r="AA1670" s="5"/>
    </row>
    <row r="1671" spans="1:27" s="3" customFormat="1" ht="11.25" customHeight="1" x14ac:dyDescent="0.3">
      <c r="A1671" s="2" t="s">
        <v>96</v>
      </c>
      <c r="B1671" s="3" t="s">
        <v>2466</v>
      </c>
      <c r="C1671" s="22">
        <v>2023</v>
      </c>
      <c r="D1671" s="22">
        <v>5</v>
      </c>
      <c r="E1671" s="22">
        <v>18</v>
      </c>
      <c r="F1671" s="23" t="s">
        <v>2467</v>
      </c>
      <c r="G1671" s="24">
        <v>61.02</v>
      </c>
      <c r="H1671" s="24">
        <v>400</v>
      </c>
      <c r="I1671" s="3" t="e">
        <f ca="1">MesesATexto(D1671)</f>
        <v>#NAME?</v>
      </c>
      <c r="J1671" s="25">
        <f t="shared" si="25"/>
        <v>45064</v>
      </c>
      <c r="K1671" s="5">
        <v>45072</v>
      </c>
      <c r="Y1671" s="26"/>
      <c r="Z1671" s="5"/>
      <c r="AA1671" s="5"/>
    </row>
    <row r="1672" spans="1:27" s="3" customFormat="1" ht="11.25" customHeight="1" x14ac:dyDescent="0.3">
      <c r="A1672" s="2" t="s">
        <v>96</v>
      </c>
      <c r="B1672" s="3" t="s">
        <v>2468</v>
      </c>
      <c r="C1672" s="22">
        <v>2023</v>
      </c>
      <c r="D1672" s="22">
        <v>5</v>
      </c>
      <c r="E1672" s="22">
        <v>18</v>
      </c>
      <c r="F1672" s="23" t="s">
        <v>2469</v>
      </c>
      <c r="G1672" s="24">
        <v>645.66</v>
      </c>
      <c r="H1672" s="24">
        <v>5272.77</v>
      </c>
      <c r="I1672" s="3" t="e">
        <f ca="1">MesesATexto(D1672)</f>
        <v>#NAME?</v>
      </c>
      <c r="J1672" s="25">
        <f t="shared" si="25"/>
        <v>45064</v>
      </c>
      <c r="K1672" s="5">
        <v>45072</v>
      </c>
      <c r="Y1672" s="26"/>
      <c r="Z1672" s="5"/>
      <c r="AA1672" s="5"/>
    </row>
    <row r="1673" spans="1:27" s="3" customFormat="1" ht="11.25" customHeight="1" x14ac:dyDescent="0.3">
      <c r="A1673" s="2" t="s">
        <v>25</v>
      </c>
      <c r="B1673" s="3" t="s">
        <v>2470</v>
      </c>
      <c r="C1673" s="22">
        <v>2023</v>
      </c>
      <c r="D1673" s="22">
        <v>5</v>
      </c>
      <c r="E1673" s="22">
        <v>26</v>
      </c>
      <c r="F1673" s="23" t="s">
        <v>68</v>
      </c>
      <c r="G1673" s="24">
        <v>0</v>
      </c>
      <c r="H1673" s="24">
        <v>7000</v>
      </c>
      <c r="I1673" s="3" t="e">
        <f ca="1">MesesATexto(D1673)</f>
        <v>#NAME?</v>
      </c>
      <c r="J1673" s="25">
        <f t="shared" ref="J1673:J1736" si="26">DATE(C1673,D1673,E1673)</f>
        <v>45072</v>
      </c>
      <c r="K1673" s="5">
        <v>45072</v>
      </c>
      <c r="Y1673" s="26"/>
      <c r="Z1673" s="5"/>
      <c r="AA1673" s="5"/>
    </row>
    <row r="1674" spans="1:27" s="3" customFormat="1" ht="11.25" customHeight="1" x14ac:dyDescent="0.3">
      <c r="A1674" s="2" t="s">
        <v>25</v>
      </c>
      <c r="B1674" s="3" t="s">
        <v>2471</v>
      </c>
      <c r="C1674" s="22">
        <v>2023</v>
      </c>
      <c r="D1674" s="22">
        <v>5</v>
      </c>
      <c r="E1674" s="22">
        <v>26</v>
      </c>
      <c r="F1674" s="23" t="s">
        <v>30</v>
      </c>
      <c r="G1674" s="24">
        <v>0</v>
      </c>
      <c r="H1674" s="24">
        <v>10000</v>
      </c>
      <c r="I1674" s="3" t="e">
        <f ca="1">MesesATexto(D1674)</f>
        <v>#NAME?</v>
      </c>
      <c r="J1674" s="25">
        <f t="shared" si="26"/>
        <v>45072</v>
      </c>
      <c r="K1674" s="5">
        <v>45072</v>
      </c>
      <c r="Y1674" s="26"/>
      <c r="Z1674" s="5"/>
      <c r="AA1674" s="5"/>
    </row>
    <row r="1675" spans="1:27" s="3" customFormat="1" ht="11.25" customHeight="1" x14ac:dyDescent="0.3">
      <c r="A1675" s="2" t="s">
        <v>25</v>
      </c>
      <c r="B1675" s="3" t="s">
        <v>2472</v>
      </c>
      <c r="C1675" s="22">
        <v>2023</v>
      </c>
      <c r="D1675" s="22">
        <v>5</v>
      </c>
      <c r="E1675" s="22">
        <v>25</v>
      </c>
      <c r="F1675" s="23" t="s">
        <v>70</v>
      </c>
      <c r="G1675" s="24">
        <v>0</v>
      </c>
      <c r="H1675" s="24">
        <v>5000</v>
      </c>
      <c r="I1675" s="3" t="e">
        <f ca="1">MesesATexto(D1675)</f>
        <v>#NAME?</v>
      </c>
      <c r="J1675" s="25">
        <f t="shared" si="26"/>
        <v>45071</v>
      </c>
      <c r="K1675" s="5">
        <v>45072</v>
      </c>
      <c r="Y1675" s="26"/>
      <c r="Z1675" s="5"/>
      <c r="AA1675" s="5"/>
    </row>
    <row r="1676" spans="1:27" s="3" customFormat="1" ht="11.25" customHeight="1" x14ac:dyDescent="0.3">
      <c r="A1676" s="2" t="s">
        <v>25</v>
      </c>
      <c r="B1676" s="3" t="s">
        <v>2473</v>
      </c>
      <c r="C1676" s="22">
        <v>2023</v>
      </c>
      <c r="D1676" s="22">
        <v>5</v>
      </c>
      <c r="E1676" s="22">
        <v>25</v>
      </c>
      <c r="F1676" s="23" t="s">
        <v>80</v>
      </c>
      <c r="G1676" s="24">
        <v>0</v>
      </c>
      <c r="H1676" s="24">
        <v>8000</v>
      </c>
      <c r="I1676" s="3" t="e">
        <f ca="1">MesesATexto(D1676)</f>
        <v>#NAME?</v>
      </c>
      <c r="J1676" s="25">
        <f t="shared" si="26"/>
        <v>45071</v>
      </c>
      <c r="K1676" s="5">
        <v>45072</v>
      </c>
      <c r="Y1676" s="26"/>
      <c r="Z1676" s="5"/>
      <c r="AA1676" s="5"/>
    </row>
    <row r="1677" spans="1:27" s="3" customFormat="1" ht="11.25" customHeight="1" x14ac:dyDescent="0.3">
      <c r="A1677" s="2" t="s">
        <v>25</v>
      </c>
      <c r="B1677" s="3" t="s">
        <v>2474</v>
      </c>
      <c r="C1677" s="22">
        <v>2023</v>
      </c>
      <c r="D1677" s="22">
        <v>5</v>
      </c>
      <c r="E1677" s="22">
        <v>25</v>
      </c>
      <c r="F1677" s="23" t="s">
        <v>404</v>
      </c>
      <c r="G1677" s="24">
        <v>0</v>
      </c>
      <c r="H1677" s="24">
        <v>4600</v>
      </c>
      <c r="I1677" s="3" t="e">
        <f ca="1">MesesATexto(D1677)</f>
        <v>#NAME?</v>
      </c>
      <c r="J1677" s="25">
        <f t="shared" si="26"/>
        <v>45071</v>
      </c>
      <c r="K1677" s="5">
        <v>45072</v>
      </c>
      <c r="Y1677" s="26"/>
      <c r="Z1677" s="5"/>
      <c r="AA1677" s="5"/>
    </row>
    <row r="1678" spans="1:27" s="3" customFormat="1" ht="11.25" customHeight="1" x14ac:dyDescent="0.3">
      <c r="A1678" s="2" t="s">
        <v>25</v>
      </c>
      <c r="B1678" s="3" t="s">
        <v>2475</v>
      </c>
      <c r="C1678" s="22">
        <v>2023</v>
      </c>
      <c r="D1678" s="22">
        <v>5</v>
      </c>
      <c r="E1678" s="22">
        <v>24</v>
      </c>
      <c r="F1678" s="23" t="s">
        <v>33</v>
      </c>
      <c r="G1678" s="24">
        <v>0</v>
      </c>
      <c r="H1678" s="24">
        <v>4000</v>
      </c>
      <c r="I1678" s="3" t="e">
        <f ca="1">MesesATexto(D1678)</f>
        <v>#NAME?</v>
      </c>
      <c r="J1678" s="25">
        <f t="shared" si="26"/>
        <v>45070</v>
      </c>
      <c r="K1678" s="5">
        <v>45072</v>
      </c>
      <c r="Y1678" s="26"/>
      <c r="Z1678" s="5"/>
      <c r="AA1678" s="5"/>
    </row>
    <row r="1679" spans="1:27" s="3" customFormat="1" ht="11.25" customHeight="1" x14ac:dyDescent="0.3">
      <c r="A1679" s="2" t="s">
        <v>25</v>
      </c>
      <c r="B1679" s="3" t="s">
        <v>2476</v>
      </c>
      <c r="C1679" s="22">
        <v>2023</v>
      </c>
      <c r="D1679" s="22">
        <v>5</v>
      </c>
      <c r="E1679" s="22">
        <v>24</v>
      </c>
      <c r="F1679" s="23" t="s">
        <v>30</v>
      </c>
      <c r="G1679" s="24">
        <v>0</v>
      </c>
      <c r="H1679" s="24">
        <v>10000</v>
      </c>
      <c r="I1679" s="3" t="e">
        <f ca="1">MesesATexto(D1679)</f>
        <v>#NAME?</v>
      </c>
      <c r="J1679" s="25">
        <f t="shared" si="26"/>
        <v>45070</v>
      </c>
      <c r="K1679" s="5">
        <v>45072</v>
      </c>
      <c r="Y1679" s="26"/>
      <c r="Z1679" s="5"/>
      <c r="AA1679" s="5"/>
    </row>
    <row r="1680" spans="1:27" s="3" customFormat="1" ht="11.25" customHeight="1" x14ac:dyDescent="0.3">
      <c r="A1680" s="2" t="s">
        <v>25</v>
      </c>
      <c r="B1680" s="3" t="s">
        <v>2477</v>
      </c>
      <c r="C1680" s="22">
        <v>2023</v>
      </c>
      <c r="D1680" s="22">
        <v>5</v>
      </c>
      <c r="E1680" s="22">
        <v>24</v>
      </c>
      <c r="F1680" s="23" t="s">
        <v>2478</v>
      </c>
      <c r="G1680" s="24">
        <v>0</v>
      </c>
      <c r="H1680" s="24">
        <v>7520</v>
      </c>
      <c r="I1680" s="3" t="e">
        <f ca="1">MesesATexto(D1680)</f>
        <v>#NAME?</v>
      </c>
      <c r="J1680" s="25">
        <f t="shared" si="26"/>
        <v>45070</v>
      </c>
      <c r="K1680" s="5">
        <v>45072</v>
      </c>
      <c r="Y1680" s="26"/>
      <c r="Z1680" s="5"/>
      <c r="AA1680" s="5"/>
    </row>
    <row r="1681" spans="1:27" s="3" customFormat="1" ht="11.25" customHeight="1" x14ac:dyDescent="0.3">
      <c r="A1681" s="2" t="s">
        <v>25</v>
      </c>
      <c r="B1681" s="3" t="s">
        <v>2477</v>
      </c>
      <c r="C1681" s="22">
        <v>2023</v>
      </c>
      <c r="D1681" s="22">
        <v>5</v>
      </c>
      <c r="E1681" s="22">
        <v>24</v>
      </c>
      <c r="F1681" s="23" t="s">
        <v>2478</v>
      </c>
      <c r="G1681" s="24">
        <v>0</v>
      </c>
      <c r="H1681" s="24">
        <v>7520</v>
      </c>
      <c r="I1681" s="3" t="e">
        <f ca="1">MesesATexto(D1681)</f>
        <v>#NAME?</v>
      </c>
      <c r="J1681" s="25">
        <f t="shared" si="26"/>
        <v>45070</v>
      </c>
      <c r="K1681" s="5">
        <v>45072</v>
      </c>
      <c r="Y1681" s="26"/>
      <c r="Z1681" s="5"/>
      <c r="AA1681" s="5"/>
    </row>
    <row r="1682" spans="1:27" s="3" customFormat="1" ht="11.25" customHeight="1" x14ac:dyDescent="0.3">
      <c r="A1682" s="2" t="s">
        <v>25</v>
      </c>
      <c r="B1682" s="3" t="s">
        <v>2479</v>
      </c>
      <c r="C1682" s="22">
        <v>2023</v>
      </c>
      <c r="D1682" s="22">
        <v>5</v>
      </c>
      <c r="E1682" s="22">
        <v>23</v>
      </c>
      <c r="F1682" s="23" t="s">
        <v>68</v>
      </c>
      <c r="G1682" s="24">
        <v>0</v>
      </c>
      <c r="H1682" s="24">
        <v>7000</v>
      </c>
      <c r="I1682" s="3" t="e">
        <f ca="1">MesesATexto(D1682)</f>
        <v>#NAME?</v>
      </c>
      <c r="J1682" s="25">
        <f t="shared" si="26"/>
        <v>45069</v>
      </c>
      <c r="K1682" s="5">
        <v>45072</v>
      </c>
      <c r="Y1682" s="26"/>
      <c r="Z1682" s="5"/>
      <c r="AA1682" s="5"/>
    </row>
    <row r="1683" spans="1:27" s="3" customFormat="1" ht="11.25" customHeight="1" x14ac:dyDescent="0.3">
      <c r="A1683" s="2" t="s">
        <v>25</v>
      </c>
      <c r="B1683" s="3" t="s">
        <v>2480</v>
      </c>
      <c r="C1683" s="22">
        <v>2023</v>
      </c>
      <c r="D1683" s="22">
        <v>5</v>
      </c>
      <c r="E1683" s="22">
        <v>23</v>
      </c>
      <c r="F1683" s="23" t="s">
        <v>33</v>
      </c>
      <c r="G1683" s="24">
        <v>0</v>
      </c>
      <c r="H1683" s="24">
        <v>4000</v>
      </c>
      <c r="I1683" s="3" t="e">
        <f ca="1">MesesATexto(D1683)</f>
        <v>#NAME?</v>
      </c>
      <c r="J1683" s="25">
        <f t="shared" si="26"/>
        <v>45069</v>
      </c>
      <c r="K1683" s="5">
        <v>45072</v>
      </c>
      <c r="Y1683" s="26"/>
      <c r="Z1683" s="5"/>
      <c r="AA1683" s="5"/>
    </row>
    <row r="1684" spans="1:27" s="3" customFormat="1" ht="11.25" customHeight="1" x14ac:dyDescent="0.3">
      <c r="A1684" s="2" t="s">
        <v>25</v>
      </c>
      <c r="B1684" s="3" t="s">
        <v>2481</v>
      </c>
      <c r="C1684" s="22">
        <v>2023</v>
      </c>
      <c r="D1684" s="22">
        <v>5</v>
      </c>
      <c r="E1684" s="22">
        <v>23</v>
      </c>
      <c r="F1684" s="23" t="s">
        <v>30</v>
      </c>
      <c r="G1684" s="24">
        <v>0</v>
      </c>
      <c r="H1684" s="24">
        <v>10000</v>
      </c>
      <c r="I1684" s="3" t="e">
        <f ca="1">MesesATexto(D1684)</f>
        <v>#NAME?</v>
      </c>
      <c r="J1684" s="25">
        <f t="shared" si="26"/>
        <v>45069</v>
      </c>
      <c r="K1684" s="5">
        <v>45072</v>
      </c>
      <c r="Y1684" s="26"/>
      <c r="Z1684" s="5"/>
      <c r="AA1684" s="5"/>
    </row>
    <row r="1685" spans="1:27" s="3" customFormat="1" ht="11.25" customHeight="1" x14ac:dyDescent="0.3">
      <c r="A1685" s="2" t="s">
        <v>25</v>
      </c>
      <c r="B1685" s="3" t="s">
        <v>2482</v>
      </c>
      <c r="C1685" s="22">
        <v>2023</v>
      </c>
      <c r="D1685" s="22">
        <v>5</v>
      </c>
      <c r="E1685" s="22">
        <v>22</v>
      </c>
      <c r="F1685" s="23" t="s">
        <v>2203</v>
      </c>
      <c r="G1685" s="24">
        <v>0</v>
      </c>
      <c r="H1685" s="24">
        <v>6590</v>
      </c>
      <c r="I1685" s="3" t="e">
        <f ca="1">MesesATexto(D1685)</f>
        <v>#NAME?</v>
      </c>
      <c r="J1685" s="25">
        <f t="shared" si="26"/>
        <v>45068</v>
      </c>
      <c r="K1685" s="5">
        <v>45072</v>
      </c>
      <c r="Y1685" s="26"/>
      <c r="Z1685" s="5"/>
      <c r="AA1685" s="5"/>
    </row>
    <row r="1686" spans="1:27" s="3" customFormat="1" ht="11.25" customHeight="1" x14ac:dyDescent="0.3">
      <c r="A1686" s="2" t="s">
        <v>25</v>
      </c>
      <c r="B1686" s="3" t="s">
        <v>2483</v>
      </c>
      <c r="C1686" s="22">
        <v>2023</v>
      </c>
      <c r="D1686" s="22">
        <v>5</v>
      </c>
      <c r="E1686" s="22">
        <v>22</v>
      </c>
      <c r="F1686" s="23" t="s">
        <v>30</v>
      </c>
      <c r="G1686" s="24">
        <v>0</v>
      </c>
      <c r="H1686" s="24">
        <v>10000</v>
      </c>
      <c r="I1686" s="3" t="e">
        <f ca="1">MesesATexto(D1686)</f>
        <v>#NAME?</v>
      </c>
      <c r="J1686" s="25">
        <f t="shared" si="26"/>
        <v>45068</v>
      </c>
      <c r="K1686" s="5">
        <v>45072</v>
      </c>
      <c r="Y1686" s="26"/>
      <c r="Z1686" s="5"/>
      <c r="AA1686" s="5"/>
    </row>
    <row r="1687" spans="1:27" s="3" customFormat="1" ht="11.25" customHeight="1" x14ac:dyDescent="0.3">
      <c r="A1687" s="2" t="s">
        <v>25</v>
      </c>
      <c r="B1687" s="3" t="s">
        <v>2484</v>
      </c>
      <c r="C1687" s="22">
        <v>2023</v>
      </c>
      <c r="D1687" s="22">
        <v>5</v>
      </c>
      <c r="E1687" s="22">
        <v>22</v>
      </c>
      <c r="F1687" s="23" t="s">
        <v>249</v>
      </c>
      <c r="G1687" s="24">
        <v>0</v>
      </c>
      <c r="H1687" s="24">
        <v>4500</v>
      </c>
      <c r="I1687" s="3" t="e">
        <f ca="1">MesesATexto(D1687)</f>
        <v>#NAME?</v>
      </c>
      <c r="J1687" s="25">
        <f t="shared" si="26"/>
        <v>45068</v>
      </c>
      <c r="K1687" s="5">
        <v>45072</v>
      </c>
      <c r="Y1687" s="26"/>
      <c r="Z1687" s="5"/>
      <c r="AA1687" s="5"/>
    </row>
    <row r="1688" spans="1:27" s="3" customFormat="1" ht="11.25" customHeight="1" x14ac:dyDescent="0.3">
      <c r="A1688" s="2" t="s">
        <v>25</v>
      </c>
      <c r="B1688" s="3" t="s">
        <v>2485</v>
      </c>
      <c r="C1688" s="22">
        <v>2023</v>
      </c>
      <c r="D1688" s="22">
        <v>5</v>
      </c>
      <c r="E1688" s="22">
        <v>21</v>
      </c>
      <c r="F1688" s="23" t="s">
        <v>33</v>
      </c>
      <c r="G1688" s="24">
        <v>0</v>
      </c>
      <c r="H1688" s="24">
        <v>4000</v>
      </c>
      <c r="I1688" s="3" t="e">
        <f ca="1">MesesATexto(D1688)</f>
        <v>#NAME?</v>
      </c>
      <c r="J1688" s="25">
        <f t="shared" si="26"/>
        <v>45067</v>
      </c>
      <c r="K1688" s="5">
        <v>45072</v>
      </c>
      <c r="Y1688" s="26"/>
      <c r="Z1688" s="5"/>
      <c r="AA1688" s="5"/>
    </row>
    <row r="1689" spans="1:27" s="3" customFormat="1" ht="11.25" customHeight="1" x14ac:dyDescent="0.3">
      <c r="A1689" s="2" t="s">
        <v>25</v>
      </c>
      <c r="B1689" s="3" t="s">
        <v>2486</v>
      </c>
      <c r="C1689" s="22">
        <v>2023</v>
      </c>
      <c r="D1689" s="22">
        <v>5</v>
      </c>
      <c r="E1689" s="22">
        <v>21</v>
      </c>
      <c r="F1689" s="23" t="s">
        <v>68</v>
      </c>
      <c r="G1689" s="24">
        <v>0</v>
      </c>
      <c r="H1689" s="24">
        <v>7000</v>
      </c>
      <c r="I1689" s="3" t="e">
        <f ca="1">MesesATexto(D1689)</f>
        <v>#NAME?</v>
      </c>
      <c r="J1689" s="25">
        <f t="shared" si="26"/>
        <v>45067</v>
      </c>
      <c r="K1689" s="5">
        <v>45072</v>
      </c>
      <c r="Y1689" s="26"/>
      <c r="Z1689" s="5"/>
      <c r="AA1689" s="5"/>
    </row>
    <row r="1690" spans="1:27" s="3" customFormat="1" ht="11.25" customHeight="1" x14ac:dyDescent="0.3">
      <c r="A1690" s="2" t="s">
        <v>25</v>
      </c>
      <c r="B1690" s="3" t="s">
        <v>2487</v>
      </c>
      <c r="C1690" s="22">
        <v>2023</v>
      </c>
      <c r="D1690" s="22">
        <v>5</v>
      </c>
      <c r="E1690" s="22">
        <v>21</v>
      </c>
      <c r="F1690" s="23" t="s">
        <v>36</v>
      </c>
      <c r="G1690" s="24"/>
      <c r="H1690" s="24">
        <v>6000</v>
      </c>
      <c r="I1690" s="3" t="e">
        <f ca="1">MesesATexto(D1690)</f>
        <v>#NAME?</v>
      </c>
      <c r="J1690" s="25">
        <f t="shared" si="26"/>
        <v>45067</v>
      </c>
      <c r="K1690" s="5">
        <v>45072</v>
      </c>
      <c r="Y1690" s="26"/>
      <c r="Z1690" s="5"/>
      <c r="AA1690" s="5"/>
    </row>
    <row r="1691" spans="1:27" s="3" customFormat="1" ht="11.25" customHeight="1" x14ac:dyDescent="0.3">
      <c r="A1691" s="2" t="s">
        <v>59</v>
      </c>
      <c r="B1691" s="3" t="s">
        <v>2488</v>
      </c>
      <c r="C1691" s="22">
        <v>2023</v>
      </c>
      <c r="D1691" s="22">
        <v>5</v>
      </c>
      <c r="E1691" s="22">
        <v>25</v>
      </c>
      <c r="F1691" s="23" t="s">
        <v>404</v>
      </c>
      <c r="G1691" s="24">
        <v>1380</v>
      </c>
      <c r="H1691" s="24">
        <v>5980</v>
      </c>
      <c r="I1691" s="3" t="e">
        <f ca="1">MesesATexto(D1691)</f>
        <v>#NAME?</v>
      </c>
      <c r="J1691" s="25">
        <f t="shared" si="26"/>
        <v>45071</v>
      </c>
      <c r="K1691" s="5">
        <v>45068</v>
      </c>
      <c r="Y1691" s="26"/>
      <c r="Z1691" s="5"/>
      <c r="AA1691" s="5"/>
    </row>
    <row r="1692" spans="1:27" s="3" customFormat="1" ht="11.25" customHeight="1" x14ac:dyDescent="0.3">
      <c r="A1692" s="2" t="s">
        <v>25</v>
      </c>
      <c r="B1692" s="3" t="s">
        <v>2489</v>
      </c>
      <c r="C1692" s="22">
        <v>2023</v>
      </c>
      <c r="D1692" s="22">
        <v>5</v>
      </c>
      <c r="E1692" s="22">
        <v>21</v>
      </c>
      <c r="F1692" s="23" t="s">
        <v>2490</v>
      </c>
      <c r="G1692" s="24">
        <v>0</v>
      </c>
      <c r="H1692" s="24">
        <v>5203</v>
      </c>
      <c r="I1692" s="3" t="e">
        <f ca="1">MesesATexto(D1692)</f>
        <v>#NAME?</v>
      </c>
      <c r="J1692" s="25">
        <f t="shared" si="26"/>
        <v>45067</v>
      </c>
      <c r="K1692" s="5">
        <v>45068</v>
      </c>
      <c r="Y1692" s="26"/>
      <c r="Z1692" s="5"/>
      <c r="AA1692" s="5"/>
    </row>
    <row r="1693" spans="1:27" s="3" customFormat="1" ht="11.25" customHeight="1" x14ac:dyDescent="0.3">
      <c r="A1693" s="2" t="s">
        <v>260</v>
      </c>
      <c r="B1693" s="3" t="s">
        <v>2491</v>
      </c>
      <c r="C1693" s="22">
        <v>2023</v>
      </c>
      <c r="D1693" s="22">
        <v>5</v>
      </c>
      <c r="E1693" s="22">
        <v>21</v>
      </c>
      <c r="F1693" s="23" t="s">
        <v>2492</v>
      </c>
      <c r="G1693" s="24">
        <v>174.65</v>
      </c>
      <c r="H1693" s="24">
        <v>1145</v>
      </c>
      <c r="I1693" s="3" t="e">
        <f ca="1">MesesATexto(D1693)</f>
        <v>#NAME?</v>
      </c>
      <c r="J1693" s="25">
        <f t="shared" si="26"/>
        <v>45067</v>
      </c>
      <c r="K1693" s="5">
        <v>45068</v>
      </c>
      <c r="Y1693" s="26"/>
      <c r="Z1693" s="5"/>
      <c r="AA1693" s="5"/>
    </row>
    <row r="1694" spans="1:27" s="3" customFormat="1" ht="11.25" customHeight="1" x14ac:dyDescent="0.3">
      <c r="A1694" s="2" t="s">
        <v>260</v>
      </c>
      <c r="B1694" s="3" t="s">
        <v>2493</v>
      </c>
      <c r="C1694" s="22">
        <v>2023</v>
      </c>
      <c r="D1694" s="22">
        <v>5</v>
      </c>
      <c r="E1694" s="22">
        <v>21</v>
      </c>
      <c r="F1694" s="23" t="s">
        <v>2494</v>
      </c>
      <c r="G1694" s="24">
        <v>1680.71</v>
      </c>
      <c r="H1694" s="24">
        <v>11018</v>
      </c>
      <c r="I1694" s="3" t="e">
        <f ca="1">MesesATexto(D1694)</f>
        <v>#NAME?</v>
      </c>
      <c r="J1694" s="25">
        <f t="shared" si="26"/>
        <v>45067</v>
      </c>
      <c r="K1694" s="5">
        <v>45068</v>
      </c>
      <c r="Y1694" s="26"/>
      <c r="Z1694" s="5"/>
      <c r="AA1694" s="5"/>
    </row>
    <row r="1695" spans="1:27" s="3" customFormat="1" ht="11.25" customHeight="1" x14ac:dyDescent="0.3">
      <c r="A1695" s="2" t="s">
        <v>353</v>
      </c>
      <c r="B1695" s="3" t="s">
        <v>2495</v>
      </c>
      <c r="C1695" s="22">
        <v>2023</v>
      </c>
      <c r="D1695" s="22">
        <v>5</v>
      </c>
      <c r="E1695" s="22">
        <v>17</v>
      </c>
      <c r="F1695" s="23" t="s">
        <v>324</v>
      </c>
      <c r="G1695" s="24">
        <v>305.08999999999997</v>
      </c>
      <c r="H1695" s="24">
        <v>2000.01</v>
      </c>
      <c r="I1695" s="3" t="e">
        <f ca="1">MesesATexto(D1695)</f>
        <v>#NAME?</v>
      </c>
      <c r="J1695" s="25">
        <f t="shared" si="26"/>
        <v>45063</v>
      </c>
      <c r="K1695" s="5">
        <v>45068</v>
      </c>
      <c r="Y1695" s="26"/>
      <c r="Z1695" s="5"/>
      <c r="AA1695" s="5"/>
    </row>
    <row r="1696" spans="1:27" s="3" customFormat="1" ht="11.25" customHeight="1" x14ac:dyDescent="0.3">
      <c r="A1696" s="2" t="s">
        <v>25</v>
      </c>
      <c r="B1696" s="3" t="s">
        <v>2496</v>
      </c>
      <c r="C1696" s="22">
        <v>2023</v>
      </c>
      <c r="D1696" s="22">
        <v>5</v>
      </c>
      <c r="E1696" s="22">
        <v>19</v>
      </c>
      <c r="F1696" s="23" t="s">
        <v>2413</v>
      </c>
      <c r="G1696" s="24">
        <v>0</v>
      </c>
      <c r="H1696" s="24">
        <v>3900</v>
      </c>
      <c r="I1696" s="3" t="e">
        <f ca="1">MesesATexto(D1696)</f>
        <v>#NAME?</v>
      </c>
      <c r="J1696" s="25">
        <f t="shared" si="26"/>
        <v>45065</v>
      </c>
      <c r="K1696" s="5">
        <v>45068</v>
      </c>
      <c r="Y1696" s="26"/>
      <c r="Z1696" s="5"/>
      <c r="AA1696" s="5"/>
    </row>
    <row r="1697" spans="1:27" s="3" customFormat="1" ht="11.25" customHeight="1" x14ac:dyDescent="0.3">
      <c r="A1697" s="2" t="s">
        <v>25</v>
      </c>
      <c r="B1697" s="3" t="s">
        <v>2497</v>
      </c>
      <c r="C1697" s="22">
        <v>2023</v>
      </c>
      <c r="D1697" s="22">
        <v>5</v>
      </c>
      <c r="E1697" s="22">
        <v>19</v>
      </c>
      <c r="F1697" s="23" t="s">
        <v>80</v>
      </c>
      <c r="G1697" s="24">
        <v>0</v>
      </c>
      <c r="H1697" s="24">
        <v>8000</v>
      </c>
      <c r="I1697" s="3" t="e">
        <f ca="1">MesesATexto(D1697)</f>
        <v>#NAME?</v>
      </c>
      <c r="J1697" s="25">
        <f t="shared" si="26"/>
        <v>45065</v>
      </c>
      <c r="K1697" s="5">
        <v>45068</v>
      </c>
      <c r="Y1697" s="26"/>
      <c r="Z1697" s="5"/>
      <c r="AA1697" s="5"/>
    </row>
    <row r="1698" spans="1:27" s="3" customFormat="1" ht="11.25" customHeight="1" x14ac:dyDescent="0.3">
      <c r="A1698" s="2" t="s">
        <v>25</v>
      </c>
      <c r="B1698" s="3" t="s">
        <v>2498</v>
      </c>
      <c r="C1698" s="22">
        <v>2023</v>
      </c>
      <c r="D1698" s="22">
        <v>5</v>
      </c>
      <c r="E1698" s="22">
        <v>19</v>
      </c>
      <c r="F1698" s="23" t="s">
        <v>653</v>
      </c>
      <c r="G1698" s="24">
        <v>0</v>
      </c>
      <c r="H1698" s="24">
        <v>7850</v>
      </c>
      <c r="I1698" s="3" t="e">
        <f ca="1">MesesATexto(D1698)</f>
        <v>#NAME?</v>
      </c>
      <c r="J1698" s="25">
        <f t="shared" si="26"/>
        <v>45065</v>
      </c>
      <c r="K1698" s="5">
        <v>45068</v>
      </c>
      <c r="Y1698" s="26"/>
      <c r="Z1698" s="5"/>
      <c r="AA1698" s="5"/>
    </row>
    <row r="1699" spans="1:27" s="3" customFormat="1" ht="11.25" customHeight="1" x14ac:dyDescent="0.3">
      <c r="A1699" s="2" t="s">
        <v>25</v>
      </c>
      <c r="B1699" s="3" t="s">
        <v>2499</v>
      </c>
      <c r="C1699" s="22">
        <v>2023</v>
      </c>
      <c r="D1699" s="22">
        <v>5</v>
      </c>
      <c r="E1699" s="22">
        <v>18</v>
      </c>
      <c r="F1699" s="23" t="s">
        <v>2500</v>
      </c>
      <c r="G1699" s="24">
        <v>0</v>
      </c>
      <c r="H1699" s="24">
        <v>6120</v>
      </c>
      <c r="I1699" s="3" t="e">
        <f ca="1">MesesATexto(D1699)</f>
        <v>#NAME?</v>
      </c>
      <c r="J1699" s="25">
        <f t="shared" si="26"/>
        <v>45064</v>
      </c>
      <c r="K1699" s="5">
        <v>45068</v>
      </c>
      <c r="Y1699" s="26"/>
      <c r="Z1699" s="5"/>
      <c r="AA1699" s="5"/>
    </row>
    <row r="1700" spans="1:27" s="3" customFormat="1" ht="11.25" customHeight="1" x14ac:dyDescent="0.3">
      <c r="A1700" s="2" t="s">
        <v>25</v>
      </c>
      <c r="B1700" s="3" t="s">
        <v>2501</v>
      </c>
      <c r="C1700" s="22">
        <v>2023</v>
      </c>
      <c r="D1700" s="22">
        <v>5</v>
      </c>
      <c r="E1700" s="22">
        <v>18</v>
      </c>
      <c r="F1700" s="23" t="s">
        <v>33</v>
      </c>
      <c r="G1700" s="24">
        <v>0</v>
      </c>
      <c r="H1700" s="24">
        <v>4000</v>
      </c>
      <c r="I1700" s="3" t="e">
        <f ca="1">MesesATexto(D1700)</f>
        <v>#NAME?</v>
      </c>
      <c r="J1700" s="25">
        <f t="shared" si="26"/>
        <v>45064</v>
      </c>
      <c r="K1700" s="5">
        <v>45068</v>
      </c>
      <c r="Y1700" s="26"/>
      <c r="Z1700" s="5"/>
      <c r="AA1700" s="5"/>
    </row>
    <row r="1701" spans="1:27" s="3" customFormat="1" ht="11.25" customHeight="1" x14ac:dyDescent="0.3">
      <c r="A1701" s="2" t="s">
        <v>25</v>
      </c>
      <c r="B1701" s="3" t="s">
        <v>2502</v>
      </c>
      <c r="C1701" s="22">
        <v>2023</v>
      </c>
      <c r="D1701" s="22">
        <v>5</v>
      </c>
      <c r="E1701" s="22">
        <v>18</v>
      </c>
      <c r="F1701" s="23" t="s">
        <v>30</v>
      </c>
      <c r="G1701" s="24">
        <v>0</v>
      </c>
      <c r="H1701" s="24">
        <v>10000</v>
      </c>
      <c r="I1701" s="3" t="e">
        <f ca="1">MesesATexto(D1701)</f>
        <v>#NAME?</v>
      </c>
      <c r="J1701" s="25">
        <f t="shared" si="26"/>
        <v>45064</v>
      </c>
      <c r="K1701" s="5">
        <v>45068</v>
      </c>
      <c r="Y1701" s="26"/>
      <c r="Z1701" s="5"/>
      <c r="AA1701" s="5"/>
    </row>
    <row r="1702" spans="1:27" s="3" customFormat="1" ht="11.25" customHeight="1" x14ac:dyDescent="0.3">
      <c r="A1702" s="2" t="s">
        <v>25</v>
      </c>
      <c r="B1702" s="3" t="s">
        <v>2503</v>
      </c>
      <c r="C1702" s="22">
        <v>2023</v>
      </c>
      <c r="D1702" s="22">
        <v>5</v>
      </c>
      <c r="E1702" s="22">
        <v>17</v>
      </c>
      <c r="F1702" s="23" t="s">
        <v>2504</v>
      </c>
      <c r="G1702" s="24">
        <v>0</v>
      </c>
      <c r="H1702" s="24">
        <v>8712</v>
      </c>
      <c r="I1702" s="3" t="e">
        <f ca="1">MesesATexto(D1702)</f>
        <v>#NAME?</v>
      </c>
      <c r="J1702" s="25">
        <f t="shared" si="26"/>
        <v>45063</v>
      </c>
      <c r="K1702" s="5">
        <v>45068</v>
      </c>
      <c r="Y1702" s="26"/>
      <c r="Z1702" s="5"/>
      <c r="AA1702" s="5"/>
    </row>
    <row r="1703" spans="1:27" s="3" customFormat="1" ht="11.25" customHeight="1" x14ac:dyDescent="0.3">
      <c r="A1703" s="2" t="s">
        <v>25</v>
      </c>
      <c r="B1703" s="3" t="s">
        <v>2505</v>
      </c>
      <c r="C1703" s="22">
        <v>2023</v>
      </c>
      <c r="D1703" s="22">
        <v>5</v>
      </c>
      <c r="E1703" s="22">
        <v>17</v>
      </c>
      <c r="F1703" s="23" t="s">
        <v>2141</v>
      </c>
      <c r="G1703" s="24">
        <v>0</v>
      </c>
      <c r="H1703" s="24">
        <v>6530</v>
      </c>
      <c r="I1703" s="3" t="e">
        <f ca="1">MesesATexto(D1703)</f>
        <v>#NAME?</v>
      </c>
      <c r="J1703" s="25">
        <f t="shared" si="26"/>
        <v>45063</v>
      </c>
      <c r="K1703" s="5">
        <v>45068</v>
      </c>
      <c r="Y1703" s="26"/>
      <c r="Z1703" s="5"/>
      <c r="AA1703" s="5"/>
    </row>
    <row r="1704" spans="1:27" s="3" customFormat="1" ht="11.25" customHeight="1" x14ac:dyDescent="0.3">
      <c r="A1704" s="2" t="s">
        <v>25</v>
      </c>
      <c r="B1704" s="3" t="s">
        <v>2506</v>
      </c>
      <c r="C1704" s="22">
        <v>2023</v>
      </c>
      <c r="D1704" s="22">
        <v>5</v>
      </c>
      <c r="E1704" s="22">
        <v>17</v>
      </c>
      <c r="F1704" s="23" t="s">
        <v>33</v>
      </c>
      <c r="G1704" s="24">
        <v>0</v>
      </c>
      <c r="H1704" s="24">
        <v>4000</v>
      </c>
      <c r="I1704" s="3" t="e">
        <f ca="1">MesesATexto(D1704)</f>
        <v>#NAME?</v>
      </c>
      <c r="J1704" s="25">
        <f t="shared" si="26"/>
        <v>45063</v>
      </c>
      <c r="K1704" s="5">
        <v>45068</v>
      </c>
      <c r="Y1704" s="26"/>
      <c r="Z1704" s="5"/>
      <c r="AA1704" s="5"/>
    </row>
    <row r="1705" spans="1:27" s="3" customFormat="1" ht="11.25" customHeight="1" x14ac:dyDescent="0.3">
      <c r="A1705" s="2" t="s">
        <v>25</v>
      </c>
      <c r="B1705" s="3" t="s">
        <v>2507</v>
      </c>
      <c r="C1705" s="22">
        <v>2023</v>
      </c>
      <c r="D1705" s="22">
        <v>5</v>
      </c>
      <c r="E1705" s="22">
        <v>16</v>
      </c>
      <c r="F1705" s="23" t="s">
        <v>33</v>
      </c>
      <c r="G1705" s="24">
        <v>0</v>
      </c>
      <c r="H1705" s="24">
        <v>4000</v>
      </c>
      <c r="I1705" s="3" t="e">
        <f ca="1">MesesATexto(D1705)</f>
        <v>#NAME?</v>
      </c>
      <c r="J1705" s="25">
        <f t="shared" si="26"/>
        <v>45062</v>
      </c>
      <c r="K1705" s="5">
        <v>45068</v>
      </c>
      <c r="Y1705" s="26"/>
      <c r="Z1705" s="5"/>
      <c r="AA1705" s="5"/>
    </row>
    <row r="1706" spans="1:27" s="3" customFormat="1" ht="11.25" customHeight="1" x14ac:dyDescent="0.3">
      <c r="A1706" s="2" t="s">
        <v>25</v>
      </c>
      <c r="B1706" s="3" t="s">
        <v>2508</v>
      </c>
      <c r="C1706" s="22">
        <v>2023</v>
      </c>
      <c r="D1706" s="22">
        <v>5</v>
      </c>
      <c r="E1706" s="22">
        <v>16</v>
      </c>
      <c r="F1706" s="23" t="s">
        <v>36</v>
      </c>
      <c r="G1706" s="24">
        <v>0</v>
      </c>
      <c r="H1706" s="24">
        <v>6000</v>
      </c>
      <c r="I1706" s="3" t="e">
        <f ca="1">MesesATexto(D1706)</f>
        <v>#NAME?</v>
      </c>
      <c r="J1706" s="25">
        <f t="shared" si="26"/>
        <v>45062</v>
      </c>
      <c r="K1706" s="5">
        <v>45068</v>
      </c>
      <c r="Y1706" s="26"/>
      <c r="Z1706" s="5"/>
      <c r="AA1706" s="5"/>
    </row>
    <row r="1707" spans="1:27" s="3" customFormat="1" ht="11.25" customHeight="1" x14ac:dyDescent="0.3">
      <c r="A1707" s="2" t="s">
        <v>25</v>
      </c>
      <c r="B1707" s="3" t="s">
        <v>2509</v>
      </c>
      <c r="C1707" s="22">
        <v>2023</v>
      </c>
      <c r="D1707" s="22">
        <v>5</v>
      </c>
      <c r="E1707" s="22">
        <v>16</v>
      </c>
      <c r="F1707" s="23" t="s">
        <v>2510</v>
      </c>
      <c r="G1707" s="24">
        <v>0</v>
      </c>
      <c r="H1707" s="24">
        <v>8750</v>
      </c>
      <c r="I1707" s="3" t="e">
        <f ca="1">MesesATexto(D1707)</f>
        <v>#NAME?</v>
      </c>
      <c r="J1707" s="25">
        <f t="shared" si="26"/>
        <v>45062</v>
      </c>
      <c r="K1707" s="5">
        <v>45068</v>
      </c>
      <c r="Y1707" s="26"/>
      <c r="Z1707" s="5"/>
      <c r="AA1707" s="5"/>
    </row>
    <row r="1708" spans="1:27" s="3" customFormat="1" ht="11.25" customHeight="1" x14ac:dyDescent="0.3">
      <c r="A1708" s="2" t="s">
        <v>25</v>
      </c>
      <c r="B1708" s="3" t="s">
        <v>2511</v>
      </c>
      <c r="C1708" s="22">
        <v>2023</v>
      </c>
      <c r="D1708" s="22">
        <v>5</v>
      </c>
      <c r="E1708" s="22">
        <v>15</v>
      </c>
      <c r="F1708" s="23" t="s">
        <v>70</v>
      </c>
      <c r="G1708" s="24">
        <v>0</v>
      </c>
      <c r="H1708" s="24">
        <v>5000</v>
      </c>
      <c r="I1708" s="3" t="e">
        <f ca="1">MesesATexto(D1708)</f>
        <v>#NAME?</v>
      </c>
      <c r="J1708" s="25">
        <f t="shared" si="26"/>
        <v>45061</v>
      </c>
      <c r="K1708" s="5">
        <v>45068</v>
      </c>
      <c r="Y1708" s="26"/>
      <c r="Z1708" s="5"/>
      <c r="AA1708" s="5"/>
    </row>
    <row r="1709" spans="1:27" s="3" customFormat="1" ht="11.25" customHeight="1" x14ac:dyDescent="0.3">
      <c r="A1709" s="2" t="s">
        <v>25</v>
      </c>
      <c r="B1709" s="3" t="s">
        <v>2512</v>
      </c>
      <c r="C1709" s="22">
        <v>2023</v>
      </c>
      <c r="D1709" s="22">
        <v>5</v>
      </c>
      <c r="E1709" s="22">
        <v>15</v>
      </c>
      <c r="F1709" s="23" t="s">
        <v>30</v>
      </c>
      <c r="G1709" s="24">
        <v>0</v>
      </c>
      <c r="H1709" s="24">
        <v>10000</v>
      </c>
      <c r="I1709" s="3" t="e">
        <f ca="1">MesesATexto(D1709)</f>
        <v>#NAME?</v>
      </c>
      <c r="J1709" s="25">
        <f t="shared" si="26"/>
        <v>45061</v>
      </c>
      <c r="K1709" s="5">
        <v>45068</v>
      </c>
      <c r="Y1709" s="26"/>
      <c r="Z1709" s="5"/>
      <c r="AA1709" s="5"/>
    </row>
    <row r="1710" spans="1:27" s="3" customFormat="1" ht="11.25" customHeight="1" x14ac:dyDescent="0.3">
      <c r="A1710" s="2" t="s">
        <v>25</v>
      </c>
      <c r="B1710" s="3" t="s">
        <v>2513</v>
      </c>
      <c r="C1710" s="22">
        <v>2023</v>
      </c>
      <c r="D1710" s="22">
        <v>5</v>
      </c>
      <c r="E1710" s="22">
        <v>15</v>
      </c>
      <c r="F1710" s="23" t="s">
        <v>2302</v>
      </c>
      <c r="G1710" s="24">
        <v>0</v>
      </c>
      <c r="H1710" s="24">
        <v>6532</v>
      </c>
      <c r="I1710" s="3" t="e">
        <f ca="1">MesesATexto(D1710)</f>
        <v>#NAME?</v>
      </c>
      <c r="J1710" s="25">
        <f t="shared" si="26"/>
        <v>45061</v>
      </c>
      <c r="K1710" s="5">
        <v>45068</v>
      </c>
      <c r="Y1710" s="26"/>
      <c r="Z1710" s="5"/>
      <c r="AA1710" s="5"/>
    </row>
    <row r="1711" spans="1:27" s="3" customFormat="1" ht="11.25" customHeight="1" x14ac:dyDescent="0.3">
      <c r="A1711" s="2" t="s">
        <v>25</v>
      </c>
      <c r="B1711" s="3" t="s">
        <v>2514</v>
      </c>
      <c r="C1711" s="22">
        <v>2023</v>
      </c>
      <c r="D1711" s="22">
        <v>5</v>
      </c>
      <c r="E1711" s="22">
        <v>12</v>
      </c>
      <c r="F1711" s="23" t="s">
        <v>1013</v>
      </c>
      <c r="G1711" s="24">
        <v>0</v>
      </c>
      <c r="H1711" s="24">
        <v>6412</v>
      </c>
      <c r="I1711" s="3" t="e">
        <f ca="1">MesesATexto(D1711)</f>
        <v>#NAME?</v>
      </c>
      <c r="J1711" s="25">
        <f t="shared" si="26"/>
        <v>45058</v>
      </c>
      <c r="K1711" s="5">
        <v>45068</v>
      </c>
      <c r="Y1711" s="26"/>
      <c r="Z1711" s="5"/>
      <c r="AA1711" s="5"/>
    </row>
    <row r="1712" spans="1:27" s="3" customFormat="1" ht="11.25" customHeight="1" x14ac:dyDescent="0.3">
      <c r="A1712" s="2" t="s">
        <v>25</v>
      </c>
      <c r="B1712" s="3" t="s">
        <v>2515</v>
      </c>
      <c r="C1712" s="22">
        <v>2023</v>
      </c>
      <c r="D1712" s="22">
        <v>5</v>
      </c>
      <c r="E1712" s="22">
        <v>12</v>
      </c>
      <c r="F1712" s="23" t="s">
        <v>30</v>
      </c>
      <c r="G1712" s="24">
        <v>0</v>
      </c>
      <c r="H1712" s="24">
        <v>10000</v>
      </c>
      <c r="I1712" s="3" t="e">
        <f ca="1">MesesATexto(D1712)</f>
        <v>#NAME?</v>
      </c>
      <c r="J1712" s="25">
        <f t="shared" si="26"/>
        <v>45058</v>
      </c>
      <c r="K1712" s="5">
        <v>45068</v>
      </c>
      <c r="Y1712" s="26"/>
      <c r="Z1712" s="5"/>
      <c r="AA1712" s="5"/>
    </row>
    <row r="1713" spans="1:27" s="3" customFormat="1" ht="11.25" customHeight="1" x14ac:dyDescent="0.3">
      <c r="A1713" s="2" t="s">
        <v>25</v>
      </c>
      <c r="B1713" s="3" t="s">
        <v>2516</v>
      </c>
      <c r="C1713" s="22">
        <v>2023</v>
      </c>
      <c r="D1713" s="22">
        <v>5</v>
      </c>
      <c r="E1713" s="22">
        <v>12</v>
      </c>
      <c r="F1713" s="23" t="s">
        <v>2517</v>
      </c>
      <c r="G1713" s="24"/>
      <c r="H1713" s="24">
        <v>3850</v>
      </c>
      <c r="I1713" s="3" t="e">
        <f ca="1">MesesATexto(D1713)</f>
        <v>#NAME?</v>
      </c>
      <c r="J1713" s="25">
        <f t="shared" si="26"/>
        <v>45058</v>
      </c>
      <c r="K1713" s="5">
        <v>45068</v>
      </c>
      <c r="Y1713" s="26"/>
      <c r="Z1713" s="5"/>
      <c r="AA1713" s="5"/>
    </row>
    <row r="1714" spans="1:27" s="3" customFormat="1" ht="11.25" customHeight="1" x14ac:dyDescent="0.3">
      <c r="A1714" s="2" t="s">
        <v>2518</v>
      </c>
      <c r="B1714" s="3" t="s">
        <v>2519</v>
      </c>
      <c r="C1714" s="22">
        <v>2023</v>
      </c>
      <c r="D1714" s="22">
        <v>5</v>
      </c>
      <c r="E1714" s="22">
        <v>18</v>
      </c>
      <c r="F1714" s="23" t="s">
        <v>2520</v>
      </c>
      <c r="G1714" s="24">
        <v>57.97</v>
      </c>
      <c r="H1714" s="24">
        <v>380</v>
      </c>
      <c r="I1714" s="3" t="e">
        <f ca="1">MesesATexto(D1714)</f>
        <v>#NAME?</v>
      </c>
      <c r="J1714" s="25">
        <f t="shared" si="26"/>
        <v>45064</v>
      </c>
      <c r="K1714" s="5">
        <v>45065</v>
      </c>
      <c r="Y1714" s="26"/>
      <c r="Z1714" s="5"/>
      <c r="AA1714" s="5"/>
    </row>
    <row r="1715" spans="1:27" s="3" customFormat="1" ht="11.25" customHeight="1" x14ac:dyDescent="0.3">
      <c r="A1715" s="2" t="s">
        <v>2521</v>
      </c>
      <c r="B1715" s="3" t="s">
        <v>2522</v>
      </c>
      <c r="C1715" s="22">
        <v>2023</v>
      </c>
      <c r="D1715" s="22">
        <v>5</v>
      </c>
      <c r="E1715" s="22">
        <v>16</v>
      </c>
      <c r="F1715" s="23" t="s">
        <v>2523</v>
      </c>
      <c r="G1715" s="24">
        <v>855</v>
      </c>
      <c r="H1715" s="24">
        <v>5605</v>
      </c>
      <c r="I1715" s="3" t="e">
        <f ca="1">MesesATexto(D1715)</f>
        <v>#NAME?</v>
      </c>
      <c r="J1715" s="25">
        <f t="shared" si="26"/>
        <v>45062</v>
      </c>
      <c r="K1715" s="5">
        <v>45063</v>
      </c>
      <c r="Y1715" s="26"/>
      <c r="Z1715" s="5"/>
      <c r="AA1715" s="5"/>
    </row>
    <row r="1716" spans="1:27" s="3" customFormat="1" ht="11.25" customHeight="1" x14ac:dyDescent="0.3">
      <c r="A1716" s="2" t="s">
        <v>160</v>
      </c>
      <c r="B1716" s="3" t="s">
        <v>2524</v>
      </c>
      <c r="C1716" s="22">
        <v>2023</v>
      </c>
      <c r="D1716" s="22">
        <v>5</v>
      </c>
      <c r="E1716" s="22">
        <v>16</v>
      </c>
      <c r="F1716" s="23" t="s">
        <v>2525</v>
      </c>
      <c r="G1716" s="24">
        <v>3508.47</v>
      </c>
      <c r="H1716" s="24">
        <v>23000</v>
      </c>
      <c r="I1716" s="3" t="e">
        <f ca="1">MesesATexto(D1716)</f>
        <v>#NAME?</v>
      </c>
      <c r="J1716" s="25">
        <f t="shared" si="26"/>
        <v>45062</v>
      </c>
      <c r="K1716" s="5">
        <v>45063</v>
      </c>
      <c r="Y1716" s="26"/>
      <c r="Z1716" s="5"/>
      <c r="AA1716" s="5"/>
    </row>
    <row r="1717" spans="1:27" s="3" customFormat="1" ht="11.25" customHeight="1" x14ac:dyDescent="0.3">
      <c r="A1717" s="2" t="s">
        <v>96</v>
      </c>
      <c r="B1717" s="3" t="s">
        <v>2526</v>
      </c>
      <c r="C1717" s="22">
        <v>2023</v>
      </c>
      <c r="D1717" s="22">
        <v>5</v>
      </c>
      <c r="E1717" s="22">
        <v>11</v>
      </c>
      <c r="F1717" s="23" t="s">
        <v>2527</v>
      </c>
      <c r="G1717" s="24">
        <v>948.15</v>
      </c>
      <c r="H1717" s="24">
        <v>8570.23</v>
      </c>
      <c r="I1717" s="3" t="e">
        <f ca="1">MesesATexto(D1717)</f>
        <v>#NAME?</v>
      </c>
      <c r="J1717" s="25">
        <f t="shared" si="26"/>
        <v>45057</v>
      </c>
      <c r="K1717" s="5">
        <v>45063</v>
      </c>
      <c r="Y1717" s="26"/>
      <c r="Z1717" s="5"/>
      <c r="AA1717" s="5"/>
    </row>
    <row r="1718" spans="1:27" s="3" customFormat="1" ht="11.25" customHeight="1" x14ac:dyDescent="0.3">
      <c r="A1718" s="2" t="s">
        <v>47</v>
      </c>
      <c r="B1718" s="3" t="s">
        <v>2528</v>
      </c>
      <c r="C1718" s="22">
        <v>2023</v>
      </c>
      <c r="D1718" s="22">
        <v>5</v>
      </c>
      <c r="E1718" s="22">
        <v>16</v>
      </c>
      <c r="F1718" s="23" t="s">
        <v>175</v>
      </c>
      <c r="G1718" s="24">
        <v>0</v>
      </c>
      <c r="H1718" s="24">
        <v>217100</v>
      </c>
      <c r="I1718" s="3" t="e">
        <f ca="1">MesesATexto(D1718)</f>
        <v>#NAME?</v>
      </c>
      <c r="J1718" s="25">
        <f t="shared" si="26"/>
        <v>45062</v>
      </c>
      <c r="K1718" s="5">
        <v>45062</v>
      </c>
      <c r="Y1718" s="26"/>
      <c r="Z1718" s="5"/>
      <c r="AA1718" s="5"/>
    </row>
    <row r="1719" spans="1:27" s="3" customFormat="1" ht="11.25" customHeight="1" x14ac:dyDescent="0.3">
      <c r="A1719" s="2" t="s">
        <v>419</v>
      </c>
      <c r="B1719" s="3" t="s">
        <v>2529</v>
      </c>
      <c r="C1719" s="22">
        <v>2023</v>
      </c>
      <c r="D1719" s="22">
        <v>5</v>
      </c>
      <c r="E1719" s="22">
        <v>16</v>
      </c>
      <c r="F1719" s="23" t="s">
        <v>2530</v>
      </c>
      <c r="G1719" s="24">
        <v>10068</v>
      </c>
      <c r="H1719" s="24">
        <v>66000</v>
      </c>
      <c r="I1719" s="3" t="e">
        <f ca="1">MesesATexto(D1719)</f>
        <v>#NAME?</v>
      </c>
      <c r="J1719" s="25">
        <f t="shared" si="26"/>
        <v>45062</v>
      </c>
      <c r="K1719" s="5">
        <v>45062</v>
      </c>
      <c r="Y1719" s="26"/>
      <c r="Z1719" s="5"/>
      <c r="AA1719" s="5"/>
    </row>
    <row r="1720" spans="1:27" s="3" customFormat="1" ht="11.25" customHeight="1" x14ac:dyDescent="0.3">
      <c r="A1720" s="2" t="s">
        <v>38</v>
      </c>
      <c r="B1720" s="3" t="s">
        <v>2531</v>
      </c>
      <c r="C1720" s="22">
        <v>2023</v>
      </c>
      <c r="D1720" s="22">
        <v>5</v>
      </c>
      <c r="E1720" s="22">
        <v>15</v>
      </c>
      <c r="F1720" s="23" t="s">
        <v>40</v>
      </c>
      <c r="G1720" s="24">
        <v>0</v>
      </c>
      <c r="H1720" s="24">
        <v>25000</v>
      </c>
      <c r="I1720" s="3" t="e">
        <f ca="1">MesesATexto(D1720)</f>
        <v>#NAME?</v>
      </c>
      <c r="J1720" s="25">
        <f t="shared" si="26"/>
        <v>45061</v>
      </c>
      <c r="K1720" s="5">
        <v>45062</v>
      </c>
      <c r="Y1720" s="26"/>
      <c r="Z1720" s="5"/>
      <c r="AA1720" s="5"/>
    </row>
    <row r="1721" spans="1:27" s="3" customFormat="1" ht="11.25" customHeight="1" x14ac:dyDescent="0.3">
      <c r="A1721" s="2" t="s">
        <v>1071</v>
      </c>
      <c r="B1721" s="3" t="s">
        <v>2532</v>
      </c>
      <c r="C1721" s="22">
        <v>2023</v>
      </c>
      <c r="D1721" s="22">
        <v>5</v>
      </c>
      <c r="E1721" s="22">
        <v>14</v>
      </c>
      <c r="F1721" s="23" t="s">
        <v>30</v>
      </c>
      <c r="G1721" s="24">
        <v>0</v>
      </c>
      <c r="H1721" s="24">
        <v>10000</v>
      </c>
      <c r="I1721" s="3" t="e">
        <f ca="1">MesesATexto(D1721)</f>
        <v>#NAME?</v>
      </c>
      <c r="J1721" s="25">
        <f t="shared" si="26"/>
        <v>45060</v>
      </c>
      <c r="K1721" s="5">
        <v>45062</v>
      </c>
      <c r="Y1721" s="26"/>
      <c r="Z1721" s="5"/>
      <c r="AA1721" s="5"/>
    </row>
    <row r="1722" spans="1:27" s="3" customFormat="1" ht="11.25" customHeight="1" x14ac:dyDescent="0.3">
      <c r="A1722" s="2" t="s">
        <v>395</v>
      </c>
      <c r="B1722" s="3" t="s">
        <v>2533</v>
      </c>
      <c r="C1722" s="22">
        <v>2023</v>
      </c>
      <c r="D1722" s="22">
        <v>5</v>
      </c>
      <c r="E1722" s="22">
        <v>11</v>
      </c>
      <c r="F1722" s="23" t="s">
        <v>113</v>
      </c>
      <c r="G1722" s="24">
        <v>152.54</v>
      </c>
      <c r="H1722" s="24">
        <v>1000</v>
      </c>
      <c r="I1722" s="3" t="e">
        <f ca="1">MesesATexto(D1722)</f>
        <v>#NAME?</v>
      </c>
      <c r="J1722" s="25">
        <f t="shared" si="26"/>
        <v>45057</v>
      </c>
      <c r="K1722" s="5">
        <v>45062</v>
      </c>
      <c r="Y1722" s="26"/>
      <c r="Z1722" s="5"/>
      <c r="AA1722" s="5"/>
    </row>
    <row r="1723" spans="1:27" s="3" customFormat="1" ht="11.25" customHeight="1" x14ac:dyDescent="0.3">
      <c r="A1723" s="2" t="s">
        <v>25</v>
      </c>
      <c r="B1723" s="3" t="s">
        <v>2534</v>
      </c>
      <c r="C1723" s="22">
        <v>2023</v>
      </c>
      <c r="D1723" s="22">
        <v>5</v>
      </c>
      <c r="E1723" s="22">
        <v>11</v>
      </c>
      <c r="F1723" s="23" t="s">
        <v>80</v>
      </c>
      <c r="G1723" s="24">
        <v>0</v>
      </c>
      <c r="H1723" s="24">
        <v>8000</v>
      </c>
      <c r="I1723" s="3" t="e">
        <f ca="1">MesesATexto(D1723)</f>
        <v>#NAME?</v>
      </c>
      <c r="J1723" s="25">
        <f t="shared" si="26"/>
        <v>45057</v>
      </c>
      <c r="K1723" s="5">
        <v>45057</v>
      </c>
      <c r="Y1723" s="26"/>
      <c r="Z1723" s="5"/>
      <c r="AA1723" s="5"/>
    </row>
    <row r="1724" spans="1:27" s="3" customFormat="1" ht="11.25" customHeight="1" x14ac:dyDescent="0.3">
      <c r="A1724" s="2" t="s">
        <v>25</v>
      </c>
      <c r="B1724" s="3" t="s">
        <v>2535</v>
      </c>
      <c r="C1724" s="22">
        <v>2023</v>
      </c>
      <c r="D1724" s="22">
        <v>5</v>
      </c>
      <c r="E1724" s="22">
        <v>11</v>
      </c>
      <c r="F1724" s="23" t="s">
        <v>338</v>
      </c>
      <c r="G1724" s="24">
        <v>0</v>
      </c>
      <c r="H1724" s="24">
        <v>7500</v>
      </c>
      <c r="I1724" s="3" t="e">
        <f ca="1">MesesATexto(D1724)</f>
        <v>#NAME?</v>
      </c>
      <c r="J1724" s="25">
        <f t="shared" si="26"/>
        <v>45057</v>
      </c>
      <c r="K1724" s="5">
        <v>45057</v>
      </c>
      <c r="Y1724" s="26"/>
      <c r="Z1724" s="5"/>
      <c r="AA1724" s="5"/>
    </row>
    <row r="1725" spans="1:27" s="3" customFormat="1" ht="11.25" customHeight="1" x14ac:dyDescent="0.3">
      <c r="A1725" s="2" t="s">
        <v>25</v>
      </c>
      <c r="B1725" s="3" t="s">
        <v>2536</v>
      </c>
      <c r="C1725" s="22">
        <v>2023</v>
      </c>
      <c r="D1725" s="22">
        <v>5</v>
      </c>
      <c r="E1725" s="22">
        <v>11</v>
      </c>
      <c r="F1725" s="23" t="s">
        <v>532</v>
      </c>
      <c r="G1725" s="24">
        <v>0</v>
      </c>
      <c r="H1725" s="24">
        <v>3000</v>
      </c>
      <c r="I1725" s="3" t="e">
        <f ca="1">MesesATexto(D1725)</f>
        <v>#NAME?</v>
      </c>
      <c r="J1725" s="25">
        <f t="shared" si="26"/>
        <v>45057</v>
      </c>
      <c r="K1725" s="5">
        <v>45057</v>
      </c>
      <c r="Y1725" s="26"/>
      <c r="Z1725" s="5"/>
      <c r="AA1725" s="5"/>
    </row>
    <row r="1726" spans="1:27" s="3" customFormat="1" ht="11.25" customHeight="1" x14ac:dyDescent="0.3">
      <c r="A1726" s="2" t="s">
        <v>25</v>
      </c>
      <c r="B1726" s="3" t="s">
        <v>2537</v>
      </c>
      <c r="C1726" s="22">
        <v>2023</v>
      </c>
      <c r="D1726" s="22">
        <v>5</v>
      </c>
      <c r="E1726" s="22">
        <v>10</v>
      </c>
      <c r="F1726" s="23" t="s">
        <v>775</v>
      </c>
      <c r="G1726" s="24">
        <v>0</v>
      </c>
      <c r="H1726" s="24">
        <v>6500</v>
      </c>
      <c r="I1726" s="3" t="e">
        <f ca="1">MesesATexto(D1726)</f>
        <v>#NAME?</v>
      </c>
      <c r="J1726" s="25">
        <f t="shared" si="26"/>
        <v>45056</v>
      </c>
      <c r="K1726" s="5">
        <v>45057</v>
      </c>
      <c r="Y1726" s="26"/>
      <c r="Z1726" s="5"/>
      <c r="AA1726" s="5"/>
    </row>
    <row r="1727" spans="1:27" s="3" customFormat="1" ht="11.25" customHeight="1" x14ac:dyDescent="0.3">
      <c r="A1727" s="2" t="s">
        <v>25</v>
      </c>
      <c r="B1727" s="3" t="s">
        <v>2538</v>
      </c>
      <c r="C1727" s="22">
        <v>2023</v>
      </c>
      <c r="D1727" s="22">
        <v>5</v>
      </c>
      <c r="E1727" s="22">
        <v>10</v>
      </c>
      <c r="F1727" s="23" t="s">
        <v>33</v>
      </c>
      <c r="G1727" s="24">
        <v>0</v>
      </c>
      <c r="H1727" s="24">
        <v>4000</v>
      </c>
      <c r="I1727" s="3" t="e">
        <f ca="1">MesesATexto(D1727)</f>
        <v>#NAME?</v>
      </c>
      <c r="J1727" s="25">
        <f t="shared" si="26"/>
        <v>45056</v>
      </c>
      <c r="K1727" s="5">
        <v>45057</v>
      </c>
      <c r="Y1727" s="26"/>
      <c r="Z1727" s="5"/>
      <c r="AA1727" s="5"/>
    </row>
    <row r="1728" spans="1:27" s="3" customFormat="1" ht="11.25" customHeight="1" x14ac:dyDescent="0.3">
      <c r="A1728" s="2" t="s">
        <v>25</v>
      </c>
      <c r="B1728" s="3" t="s">
        <v>2539</v>
      </c>
      <c r="C1728" s="22">
        <v>2023</v>
      </c>
      <c r="D1728" s="22">
        <v>5</v>
      </c>
      <c r="E1728" s="22">
        <v>10</v>
      </c>
      <c r="F1728" s="23" t="s">
        <v>30</v>
      </c>
      <c r="G1728" s="24">
        <v>0</v>
      </c>
      <c r="H1728" s="24">
        <v>10000</v>
      </c>
      <c r="I1728" s="3" t="e">
        <f ca="1">MesesATexto(D1728)</f>
        <v>#NAME?</v>
      </c>
      <c r="J1728" s="25">
        <f t="shared" si="26"/>
        <v>45056</v>
      </c>
      <c r="K1728" s="5">
        <v>45057</v>
      </c>
      <c r="Y1728" s="26"/>
      <c r="Z1728" s="5"/>
      <c r="AA1728" s="5"/>
    </row>
    <row r="1729" spans="1:27" s="3" customFormat="1" ht="11.25" customHeight="1" x14ac:dyDescent="0.3">
      <c r="A1729" s="2" t="s">
        <v>25</v>
      </c>
      <c r="B1729" s="3" t="s">
        <v>2540</v>
      </c>
      <c r="C1729" s="22">
        <v>2023</v>
      </c>
      <c r="D1729" s="22">
        <v>5</v>
      </c>
      <c r="E1729" s="22">
        <v>9</v>
      </c>
      <c r="F1729" s="23" t="s">
        <v>2349</v>
      </c>
      <c r="G1729" s="24">
        <v>0</v>
      </c>
      <c r="H1729" s="24">
        <v>3456</v>
      </c>
      <c r="I1729" s="3" t="e">
        <f ca="1">MesesATexto(D1729)</f>
        <v>#NAME?</v>
      </c>
      <c r="J1729" s="25">
        <f t="shared" si="26"/>
        <v>45055</v>
      </c>
      <c r="K1729" s="5">
        <v>45057</v>
      </c>
      <c r="Y1729" s="26"/>
      <c r="Z1729" s="5"/>
      <c r="AA1729" s="5"/>
    </row>
    <row r="1730" spans="1:27" s="3" customFormat="1" ht="11.25" customHeight="1" x14ac:dyDescent="0.3">
      <c r="A1730" s="2" t="s">
        <v>25</v>
      </c>
      <c r="B1730" s="3" t="s">
        <v>2541</v>
      </c>
      <c r="C1730" s="22">
        <v>2023</v>
      </c>
      <c r="D1730" s="22">
        <v>5</v>
      </c>
      <c r="E1730" s="22">
        <v>9</v>
      </c>
      <c r="F1730" s="23" t="s">
        <v>68</v>
      </c>
      <c r="G1730" s="24">
        <v>0</v>
      </c>
      <c r="H1730" s="24">
        <v>7000</v>
      </c>
      <c r="I1730" s="3" t="e">
        <f ca="1">MesesATexto(D1730)</f>
        <v>#NAME?</v>
      </c>
      <c r="J1730" s="25">
        <f t="shared" si="26"/>
        <v>45055</v>
      </c>
      <c r="K1730" s="5">
        <v>45057</v>
      </c>
      <c r="Y1730" s="26"/>
      <c r="Z1730" s="5"/>
      <c r="AA1730" s="5"/>
    </row>
    <row r="1731" spans="1:27" s="3" customFormat="1" ht="11.25" customHeight="1" x14ac:dyDescent="0.3">
      <c r="A1731" s="2" t="s">
        <v>25</v>
      </c>
      <c r="B1731" s="3" t="s">
        <v>2542</v>
      </c>
      <c r="C1731" s="22">
        <v>2023</v>
      </c>
      <c r="D1731" s="22">
        <v>5</v>
      </c>
      <c r="E1731" s="22">
        <v>9</v>
      </c>
      <c r="F1731" s="23" t="s">
        <v>30</v>
      </c>
      <c r="G1731" s="24">
        <v>0</v>
      </c>
      <c r="H1731" s="24">
        <v>10000</v>
      </c>
      <c r="I1731" s="3" t="e">
        <f ca="1">MesesATexto(D1731)</f>
        <v>#NAME?</v>
      </c>
      <c r="J1731" s="25">
        <f t="shared" si="26"/>
        <v>45055</v>
      </c>
      <c r="K1731" s="5">
        <v>45057</v>
      </c>
      <c r="Y1731" s="26"/>
      <c r="Z1731" s="5"/>
      <c r="AA1731" s="5"/>
    </row>
    <row r="1732" spans="1:27" s="3" customFormat="1" ht="11.25" customHeight="1" x14ac:dyDescent="0.3">
      <c r="A1732" s="2" t="s">
        <v>25</v>
      </c>
      <c r="B1732" s="3" t="s">
        <v>2543</v>
      </c>
      <c r="C1732" s="22">
        <v>2023</v>
      </c>
      <c r="D1732" s="22">
        <v>5</v>
      </c>
      <c r="E1732" s="22">
        <v>8</v>
      </c>
      <c r="F1732" s="23" t="s">
        <v>30</v>
      </c>
      <c r="G1732" s="24">
        <v>0</v>
      </c>
      <c r="H1732" s="24">
        <v>10000</v>
      </c>
      <c r="I1732" s="3" t="e">
        <f ca="1">MesesATexto(D1732)</f>
        <v>#NAME?</v>
      </c>
      <c r="J1732" s="25">
        <f t="shared" si="26"/>
        <v>45054</v>
      </c>
      <c r="K1732" s="5">
        <v>45057</v>
      </c>
      <c r="Y1732" s="26"/>
      <c r="Z1732" s="5"/>
      <c r="AA1732" s="5"/>
    </row>
    <row r="1733" spans="1:27" s="3" customFormat="1" ht="11.25" customHeight="1" x14ac:dyDescent="0.3">
      <c r="A1733" s="2" t="s">
        <v>25</v>
      </c>
      <c r="B1733" s="3" t="s">
        <v>2544</v>
      </c>
      <c r="C1733" s="22">
        <v>2023</v>
      </c>
      <c r="D1733" s="22">
        <v>5</v>
      </c>
      <c r="E1733" s="22">
        <v>8</v>
      </c>
      <c r="F1733" s="23" t="s">
        <v>33</v>
      </c>
      <c r="G1733" s="24">
        <v>0</v>
      </c>
      <c r="H1733" s="24">
        <v>4000</v>
      </c>
      <c r="I1733" s="3" t="e">
        <f ca="1">MesesATexto(D1733)</f>
        <v>#NAME?</v>
      </c>
      <c r="J1733" s="25">
        <f t="shared" si="26"/>
        <v>45054</v>
      </c>
      <c r="K1733" s="5">
        <v>45057</v>
      </c>
      <c r="Y1733" s="26"/>
      <c r="Z1733" s="5"/>
      <c r="AA1733" s="5"/>
    </row>
    <row r="1734" spans="1:27" s="3" customFormat="1" ht="11.25" customHeight="1" x14ac:dyDescent="0.3">
      <c r="A1734" s="2" t="s">
        <v>25</v>
      </c>
      <c r="B1734" s="3" t="s">
        <v>2545</v>
      </c>
      <c r="C1734" s="22">
        <v>2023</v>
      </c>
      <c r="D1734" s="22">
        <v>5</v>
      </c>
      <c r="E1734" s="22">
        <v>8</v>
      </c>
      <c r="F1734" s="23" t="s">
        <v>70</v>
      </c>
      <c r="G1734" s="24">
        <v>0</v>
      </c>
      <c r="H1734" s="24">
        <v>5000</v>
      </c>
      <c r="I1734" s="3" t="e">
        <f ca="1">MesesATexto(D1734)</f>
        <v>#NAME?</v>
      </c>
      <c r="J1734" s="25">
        <f t="shared" si="26"/>
        <v>45054</v>
      </c>
      <c r="K1734" s="5">
        <v>45057</v>
      </c>
      <c r="Y1734" s="26"/>
      <c r="Z1734" s="5"/>
      <c r="AA1734" s="5"/>
    </row>
    <row r="1735" spans="1:27" s="3" customFormat="1" ht="11.25" customHeight="1" x14ac:dyDescent="0.3">
      <c r="A1735" s="2" t="s">
        <v>25</v>
      </c>
      <c r="B1735" s="3" t="s">
        <v>2546</v>
      </c>
      <c r="C1735" s="22">
        <v>2023</v>
      </c>
      <c r="D1735" s="22">
        <v>5</v>
      </c>
      <c r="E1735" s="22">
        <v>7</v>
      </c>
      <c r="F1735" s="23" t="s">
        <v>36</v>
      </c>
      <c r="G1735" s="24">
        <v>0</v>
      </c>
      <c r="H1735" s="24">
        <v>6000</v>
      </c>
      <c r="I1735" s="3" t="e">
        <f ca="1">MesesATexto(D1735)</f>
        <v>#NAME?</v>
      </c>
      <c r="J1735" s="25">
        <f t="shared" si="26"/>
        <v>45053</v>
      </c>
      <c r="K1735" s="5">
        <v>45057</v>
      </c>
      <c r="Y1735" s="26"/>
      <c r="Z1735" s="5"/>
      <c r="AA1735" s="5"/>
    </row>
    <row r="1736" spans="1:27" s="3" customFormat="1" ht="11.25" customHeight="1" x14ac:dyDescent="0.3">
      <c r="A1736" s="2" t="s">
        <v>25</v>
      </c>
      <c r="B1736" s="3" t="s">
        <v>2547</v>
      </c>
      <c r="C1736" s="22">
        <v>2023</v>
      </c>
      <c r="D1736" s="22">
        <v>5</v>
      </c>
      <c r="E1736" s="22">
        <v>7</v>
      </c>
      <c r="F1736" s="23" t="s">
        <v>2270</v>
      </c>
      <c r="G1736" s="24">
        <v>0</v>
      </c>
      <c r="H1736" s="24">
        <v>6750</v>
      </c>
      <c r="I1736" s="3" t="e">
        <f ca="1">MesesATexto(D1736)</f>
        <v>#NAME?</v>
      </c>
      <c r="J1736" s="25">
        <f t="shared" si="26"/>
        <v>45053</v>
      </c>
      <c r="K1736" s="5">
        <v>45057</v>
      </c>
      <c r="Y1736" s="26"/>
      <c r="Z1736" s="5"/>
      <c r="AA1736" s="5"/>
    </row>
    <row r="1737" spans="1:27" s="3" customFormat="1" ht="11.25" customHeight="1" x14ac:dyDescent="0.3">
      <c r="A1737" s="2" t="s">
        <v>25</v>
      </c>
      <c r="B1737" s="3" t="s">
        <v>2548</v>
      </c>
      <c r="C1737" s="22">
        <v>2023</v>
      </c>
      <c r="D1737" s="22">
        <v>5</v>
      </c>
      <c r="E1737" s="22">
        <v>7</v>
      </c>
      <c r="F1737" s="23" t="s">
        <v>30</v>
      </c>
      <c r="G1737" s="24"/>
      <c r="H1737" s="24">
        <v>10000</v>
      </c>
      <c r="I1737" s="3" t="e">
        <f ca="1">MesesATexto(D1737)</f>
        <v>#NAME?</v>
      </c>
      <c r="J1737" s="25">
        <f t="shared" ref="J1737:J1800" si="27">DATE(C1737,D1737,E1737)</f>
        <v>45053</v>
      </c>
      <c r="K1737" s="5">
        <v>45057</v>
      </c>
      <c r="Y1737" s="26"/>
      <c r="Z1737" s="5"/>
      <c r="AA1737" s="5"/>
    </row>
    <row r="1738" spans="1:27" s="3" customFormat="1" ht="11.25" customHeight="1" x14ac:dyDescent="0.3">
      <c r="A1738" s="2" t="s">
        <v>2549</v>
      </c>
      <c r="B1738" s="3" t="s">
        <v>2550</v>
      </c>
      <c r="C1738" s="22">
        <v>2023</v>
      </c>
      <c r="D1738" s="22">
        <v>5</v>
      </c>
      <c r="E1738" s="22">
        <v>9</v>
      </c>
      <c r="F1738" s="23" t="s">
        <v>2551</v>
      </c>
      <c r="G1738" s="24">
        <v>531.44000000000005</v>
      </c>
      <c r="H1738" s="24">
        <v>3800</v>
      </c>
      <c r="I1738" s="3" t="e">
        <f ca="1">MesesATexto(D1738)</f>
        <v>#NAME?</v>
      </c>
      <c r="J1738" s="25">
        <f t="shared" si="27"/>
        <v>45055</v>
      </c>
      <c r="K1738" s="5">
        <v>45057</v>
      </c>
      <c r="Y1738" s="26"/>
      <c r="Z1738" s="5"/>
      <c r="AA1738" s="5"/>
    </row>
    <row r="1739" spans="1:27" s="3" customFormat="1" ht="11.25" customHeight="1" x14ac:dyDescent="0.3">
      <c r="A1739" s="2" t="s">
        <v>2359</v>
      </c>
      <c r="B1739" s="3" t="s">
        <v>2552</v>
      </c>
      <c r="C1739" s="22">
        <v>2023</v>
      </c>
      <c r="D1739" s="22">
        <v>5</v>
      </c>
      <c r="E1739" s="22">
        <v>10</v>
      </c>
      <c r="F1739" s="23" t="s">
        <v>2553</v>
      </c>
      <c r="G1739" s="24">
        <v>0</v>
      </c>
      <c r="H1739" s="24">
        <v>2830</v>
      </c>
      <c r="I1739" s="3" t="e">
        <f ca="1">MesesATexto(D1739)</f>
        <v>#NAME?</v>
      </c>
      <c r="J1739" s="25">
        <f t="shared" si="27"/>
        <v>45056</v>
      </c>
      <c r="K1739" s="5">
        <v>45057</v>
      </c>
      <c r="Y1739" s="26"/>
      <c r="Z1739" s="5"/>
      <c r="AA1739" s="5"/>
    </row>
    <row r="1740" spans="1:27" s="3" customFormat="1" ht="11.25" customHeight="1" x14ac:dyDescent="0.3">
      <c r="A1740" s="2" t="s">
        <v>266</v>
      </c>
      <c r="B1740" s="3" t="s">
        <v>2554</v>
      </c>
      <c r="C1740" s="22">
        <v>2023</v>
      </c>
      <c r="D1740" s="22">
        <v>5</v>
      </c>
      <c r="E1740" s="22">
        <v>10</v>
      </c>
      <c r="F1740" s="23" t="s">
        <v>2555</v>
      </c>
      <c r="G1740" s="24">
        <v>424.11</v>
      </c>
      <c r="H1740" s="24">
        <v>2780.3</v>
      </c>
      <c r="I1740" s="3" t="e">
        <f ca="1">MesesATexto(D1740)</f>
        <v>#NAME?</v>
      </c>
      <c r="J1740" s="25">
        <f t="shared" si="27"/>
        <v>45056</v>
      </c>
      <c r="K1740" s="5">
        <v>45057</v>
      </c>
      <c r="Y1740" s="26"/>
      <c r="Z1740" s="5"/>
      <c r="AA1740" s="5"/>
    </row>
    <row r="1741" spans="1:27" s="3" customFormat="1" ht="11.25" customHeight="1" x14ac:dyDescent="0.3">
      <c r="A1741" s="2" t="s">
        <v>59</v>
      </c>
      <c r="B1741" s="3" t="s">
        <v>2556</v>
      </c>
      <c r="C1741" s="22">
        <v>2023</v>
      </c>
      <c r="D1741" s="22">
        <v>4</v>
      </c>
      <c r="E1741" s="22">
        <v>25</v>
      </c>
      <c r="F1741" s="23" t="s">
        <v>2557</v>
      </c>
      <c r="G1741" s="24">
        <v>1480.41</v>
      </c>
      <c r="H1741" s="24">
        <v>6415.16</v>
      </c>
      <c r="I1741" s="3" t="e">
        <f ca="1">MesesATexto(D1741)</f>
        <v>#NAME?</v>
      </c>
      <c r="J1741" s="25">
        <f t="shared" si="27"/>
        <v>45041</v>
      </c>
      <c r="K1741" s="5">
        <v>45054</v>
      </c>
      <c r="Y1741" s="26"/>
      <c r="Z1741" s="5"/>
      <c r="AA1741" s="5"/>
    </row>
    <row r="1742" spans="1:27" s="3" customFormat="1" ht="11.25" customHeight="1" x14ac:dyDescent="0.3">
      <c r="A1742" s="2" t="s">
        <v>96</v>
      </c>
      <c r="B1742" s="3" t="s">
        <v>2558</v>
      </c>
      <c r="C1742" s="22">
        <v>2023</v>
      </c>
      <c r="D1742" s="22">
        <v>5</v>
      </c>
      <c r="E1742" s="22">
        <v>6</v>
      </c>
      <c r="F1742" s="23" t="s">
        <v>2559</v>
      </c>
      <c r="G1742" s="24">
        <v>139.91</v>
      </c>
      <c r="H1742" s="24">
        <v>1632.4</v>
      </c>
      <c r="I1742" s="3" t="e">
        <f ca="1">MesesATexto(D1742)</f>
        <v>#NAME?</v>
      </c>
      <c r="J1742" s="25">
        <f t="shared" si="27"/>
        <v>45052</v>
      </c>
      <c r="K1742" s="5">
        <v>45054</v>
      </c>
      <c r="Y1742" s="26"/>
      <c r="Z1742" s="5"/>
      <c r="AA1742" s="5"/>
    </row>
    <row r="1743" spans="1:27" s="3" customFormat="1" ht="11.25" customHeight="1" x14ac:dyDescent="0.3">
      <c r="A1743" s="2" t="s">
        <v>101</v>
      </c>
      <c r="B1743" s="3" t="s">
        <v>2560</v>
      </c>
      <c r="C1743" s="22">
        <v>2023</v>
      </c>
      <c r="D1743" s="22">
        <v>5</v>
      </c>
      <c r="E1743" s="22">
        <v>2</v>
      </c>
      <c r="F1743" s="23" t="s">
        <v>2561</v>
      </c>
      <c r="G1743" s="24">
        <v>2173.73</v>
      </c>
      <c r="H1743" s="24">
        <v>14250.01</v>
      </c>
      <c r="I1743" s="3" t="e">
        <f ca="1">MesesATexto(D1743)</f>
        <v>#NAME?</v>
      </c>
      <c r="J1743" s="25">
        <f t="shared" si="27"/>
        <v>45048</v>
      </c>
      <c r="K1743" s="5">
        <v>45054</v>
      </c>
      <c r="Y1743" s="26"/>
      <c r="Z1743" s="5"/>
      <c r="AA1743" s="5"/>
    </row>
    <row r="1744" spans="1:27" s="3" customFormat="1" ht="11.25" customHeight="1" x14ac:dyDescent="0.3">
      <c r="A1744" s="2" t="s">
        <v>2457</v>
      </c>
      <c r="B1744" s="3" t="s">
        <v>2562</v>
      </c>
      <c r="C1744" s="22">
        <v>2023</v>
      </c>
      <c r="D1744" s="22">
        <v>4</v>
      </c>
      <c r="E1744" s="22">
        <v>17</v>
      </c>
      <c r="F1744" s="23" t="s">
        <v>2563</v>
      </c>
      <c r="G1744" s="24">
        <v>4042.38</v>
      </c>
      <c r="H1744" s="24">
        <v>31000</v>
      </c>
      <c r="I1744" s="3" t="e">
        <f ca="1">MesesATexto(D1744)</f>
        <v>#NAME?</v>
      </c>
      <c r="J1744" s="25">
        <f t="shared" si="27"/>
        <v>45033</v>
      </c>
      <c r="K1744" s="5">
        <v>45054</v>
      </c>
      <c r="Y1744" s="26"/>
      <c r="Z1744" s="5"/>
      <c r="AA1744" s="5"/>
    </row>
    <row r="1745" spans="1:27" s="3" customFormat="1" ht="11.25" customHeight="1" x14ac:dyDescent="0.3">
      <c r="A1745" s="2" t="s">
        <v>322</v>
      </c>
      <c r="B1745" s="3" t="s">
        <v>2564</v>
      </c>
      <c r="C1745" s="22">
        <v>2023</v>
      </c>
      <c r="D1745" s="22">
        <v>5</v>
      </c>
      <c r="E1745" s="22">
        <v>6</v>
      </c>
      <c r="F1745" s="23" t="s">
        <v>2565</v>
      </c>
      <c r="G1745" s="24">
        <v>587.29</v>
      </c>
      <c r="H1745" s="24">
        <v>3850</v>
      </c>
      <c r="I1745" s="3" t="e">
        <f ca="1">MesesATexto(D1745)</f>
        <v>#NAME?</v>
      </c>
      <c r="J1745" s="25">
        <f t="shared" si="27"/>
        <v>45052</v>
      </c>
      <c r="K1745" s="5">
        <v>45054</v>
      </c>
      <c r="Y1745" s="26"/>
      <c r="Z1745" s="5"/>
      <c r="AA1745" s="5"/>
    </row>
    <row r="1746" spans="1:27" s="3" customFormat="1" ht="11.25" customHeight="1" x14ac:dyDescent="0.3">
      <c r="A1746" s="2" t="s">
        <v>47</v>
      </c>
      <c r="B1746" s="3" t="s">
        <v>2566</v>
      </c>
      <c r="C1746" s="22">
        <v>2023</v>
      </c>
      <c r="D1746" s="22">
        <v>5</v>
      </c>
      <c r="E1746" s="22">
        <v>3</v>
      </c>
      <c r="F1746" s="23" t="s">
        <v>2567</v>
      </c>
      <c r="G1746" s="24">
        <v>0</v>
      </c>
      <c r="H1746" s="24">
        <v>219100</v>
      </c>
      <c r="I1746" s="3" t="e">
        <f ca="1">MesesATexto(D1746)</f>
        <v>#NAME?</v>
      </c>
      <c r="J1746" s="25">
        <f t="shared" si="27"/>
        <v>45049</v>
      </c>
      <c r="K1746" s="5">
        <v>45054</v>
      </c>
      <c r="Y1746" s="26"/>
      <c r="Z1746" s="5"/>
      <c r="AA1746" s="5"/>
    </row>
    <row r="1747" spans="1:27" s="3" customFormat="1" ht="11.25" customHeight="1" x14ac:dyDescent="0.3">
      <c r="A1747" s="2" t="s">
        <v>2457</v>
      </c>
      <c r="B1747" s="3" t="s">
        <v>2568</v>
      </c>
      <c r="C1747" s="22">
        <v>2023</v>
      </c>
      <c r="D1747" s="22">
        <v>5</v>
      </c>
      <c r="E1747" s="22">
        <v>3</v>
      </c>
      <c r="F1747" s="23" t="s">
        <v>2569</v>
      </c>
      <c r="G1747" s="24">
        <v>45.77</v>
      </c>
      <c r="H1747" s="24">
        <v>300.05</v>
      </c>
      <c r="I1747" s="3" t="e">
        <f ca="1">MesesATexto(D1747)</f>
        <v>#NAME?</v>
      </c>
      <c r="J1747" s="25">
        <f t="shared" si="27"/>
        <v>45049</v>
      </c>
      <c r="K1747" s="5">
        <v>45054</v>
      </c>
      <c r="Y1747" s="26"/>
      <c r="Z1747" s="5"/>
      <c r="AA1747" s="5"/>
    </row>
    <row r="1748" spans="1:27" s="3" customFormat="1" ht="11.25" customHeight="1" x14ac:dyDescent="0.3">
      <c r="A1748" s="2" t="s">
        <v>25</v>
      </c>
      <c r="B1748" s="3" t="s">
        <v>2570</v>
      </c>
      <c r="C1748" s="22">
        <v>2023</v>
      </c>
      <c r="D1748" s="22">
        <v>5</v>
      </c>
      <c r="E1748" s="22">
        <v>5</v>
      </c>
      <c r="F1748" s="23" t="s">
        <v>2141</v>
      </c>
      <c r="G1748" s="24">
        <v>0</v>
      </c>
      <c r="H1748" s="24">
        <v>6530</v>
      </c>
      <c r="I1748" s="3" t="e">
        <f ca="1">MesesATexto(D1748)</f>
        <v>#NAME?</v>
      </c>
      <c r="J1748" s="25">
        <f t="shared" si="27"/>
        <v>45051</v>
      </c>
      <c r="K1748" s="5">
        <v>45054</v>
      </c>
      <c r="Y1748" s="26"/>
      <c r="Z1748" s="5"/>
      <c r="AA1748" s="5"/>
    </row>
    <row r="1749" spans="1:27" s="3" customFormat="1" ht="11.25" customHeight="1" x14ac:dyDescent="0.3">
      <c r="A1749" s="2" t="s">
        <v>25</v>
      </c>
      <c r="B1749" s="3" t="s">
        <v>2571</v>
      </c>
      <c r="C1749" s="22">
        <v>2023</v>
      </c>
      <c r="D1749" s="22">
        <v>5</v>
      </c>
      <c r="E1749" s="22">
        <v>5</v>
      </c>
      <c r="F1749" s="23" t="s">
        <v>33</v>
      </c>
      <c r="G1749" s="24">
        <v>0</v>
      </c>
      <c r="H1749" s="24">
        <v>4000</v>
      </c>
      <c r="I1749" s="3" t="e">
        <f ca="1">MesesATexto(D1749)</f>
        <v>#NAME?</v>
      </c>
      <c r="J1749" s="25">
        <f t="shared" si="27"/>
        <v>45051</v>
      </c>
      <c r="K1749" s="5">
        <v>45054</v>
      </c>
      <c r="Y1749" s="26"/>
      <c r="Z1749" s="5"/>
      <c r="AA1749" s="5"/>
    </row>
    <row r="1750" spans="1:27" s="3" customFormat="1" ht="11.25" customHeight="1" x14ac:dyDescent="0.3">
      <c r="A1750" s="2" t="s">
        <v>25</v>
      </c>
      <c r="B1750" s="3" t="s">
        <v>2572</v>
      </c>
      <c r="C1750" s="22">
        <v>2023</v>
      </c>
      <c r="D1750" s="22">
        <v>5</v>
      </c>
      <c r="E1750" s="22">
        <v>5</v>
      </c>
      <c r="F1750" s="23" t="s">
        <v>57</v>
      </c>
      <c r="G1750" s="24">
        <v>0</v>
      </c>
      <c r="H1750" s="24">
        <v>9000</v>
      </c>
      <c r="I1750" s="3" t="e">
        <f ca="1">MesesATexto(D1750)</f>
        <v>#NAME?</v>
      </c>
      <c r="J1750" s="25">
        <f t="shared" si="27"/>
        <v>45051</v>
      </c>
      <c r="K1750" s="5">
        <v>45054</v>
      </c>
      <c r="Y1750" s="26"/>
      <c r="Z1750" s="5"/>
      <c r="AA1750" s="5"/>
    </row>
    <row r="1751" spans="1:27" s="3" customFormat="1" ht="11.25" customHeight="1" x14ac:dyDescent="0.3">
      <c r="A1751" s="2" t="s">
        <v>25</v>
      </c>
      <c r="B1751" s="3" t="s">
        <v>2573</v>
      </c>
      <c r="C1751" s="22">
        <v>2023</v>
      </c>
      <c r="D1751" s="22">
        <v>5</v>
      </c>
      <c r="E1751" s="22">
        <v>5</v>
      </c>
      <c r="F1751" s="23" t="s">
        <v>425</v>
      </c>
      <c r="G1751" s="24">
        <v>0</v>
      </c>
      <c r="H1751" s="24">
        <v>1000</v>
      </c>
      <c r="I1751" s="3" t="e">
        <f ca="1">MesesATexto(D1751)</f>
        <v>#NAME?</v>
      </c>
      <c r="J1751" s="25">
        <f t="shared" si="27"/>
        <v>45051</v>
      </c>
      <c r="K1751" s="5">
        <v>45054</v>
      </c>
      <c r="Y1751" s="26"/>
      <c r="Z1751" s="5"/>
      <c r="AA1751" s="5"/>
    </row>
    <row r="1752" spans="1:27" s="3" customFormat="1" ht="11.25" customHeight="1" x14ac:dyDescent="0.3">
      <c r="A1752" s="2" t="s">
        <v>25</v>
      </c>
      <c r="B1752" s="3" t="s">
        <v>2574</v>
      </c>
      <c r="C1752" s="22">
        <v>2023</v>
      </c>
      <c r="D1752" s="22">
        <v>5</v>
      </c>
      <c r="E1752" s="22">
        <v>4</v>
      </c>
      <c r="F1752" s="23" t="s">
        <v>2575</v>
      </c>
      <c r="G1752" s="24">
        <v>0</v>
      </c>
      <c r="H1752" s="24">
        <v>35300</v>
      </c>
      <c r="I1752" s="3" t="e">
        <f ca="1">MesesATexto(D1752)</f>
        <v>#NAME?</v>
      </c>
      <c r="J1752" s="25">
        <f t="shared" si="27"/>
        <v>45050</v>
      </c>
      <c r="K1752" s="5">
        <v>45054</v>
      </c>
      <c r="Y1752" s="26"/>
      <c r="Z1752" s="5"/>
      <c r="AA1752" s="5"/>
    </row>
    <row r="1753" spans="1:27" s="3" customFormat="1" ht="11.25" customHeight="1" x14ac:dyDescent="0.3">
      <c r="A1753" s="2" t="s">
        <v>25</v>
      </c>
      <c r="B1753" s="3" t="s">
        <v>2576</v>
      </c>
      <c r="C1753" s="22">
        <v>2023</v>
      </c>
      <c r="D1753" s="22">
        <v>5</v>
      </c>
      <c r="E1753" s="22">
        <v>4</v>
      </c>
      <c r="F1753" s="23" t="s">
        <v>36</v>
      </c>
      <c r="G1753" s="24">
        <v>0</v>
      </c>
      <c r="H1753" s="24">
        <v>6000</v>
      </c>
      <c r="I1753" s="3" t="e">
        <f ca="1">MesesATexto(D1753)</f>
        <v>#NAME?</v>
      </c>
      <c r="J1753" s="25">
        <f t="shared" si="27"/>
        <v>45050</v>
      </c>
      <c r="K1753" s="5">
        <v>45054</v>
      </c>
      <c r="Y1753" s="26"/>
      <c r="Z1753" s="5"/>
      <c r="AA1753" s="5"/>
    </row>
    <row r="1754" spans="1:27" s="3" customFormat="1" ht="11.25" customHeight="1" x14ac:dyDescent="0.3">
      <c r="A1754" s="2" t="s">
        <v>25</v>
      </c>
      <c r="B1754" s="3" t="s">
        <v>2577</v>
      </c>
      <c r="C1754" s="22">
        <v>2023</v>
      </c>
      <c r="D1754" s="22">
        <v>5</v>
      </c>
      <c r="E1754" s="22">
        <v>4</v>
      </c>
      <c r="F1754" s="23" t="s">
        <v>30</v>
      </c>
      <c r="G1754" s="24">
        <v>0</v>
      </c>
      <c r="H1754" s="24">
        <v>10000</v>
      </c>
      <c r="I1754" s="3" t="e">
        <f ca="1">MesesATexto(D1754)</f>
        <v>#NAME?</v>
      </c>
      <c r="J1754" s="25">
        <f t="shared" si="27"/>
        <v>45050</v>
      </c>
      <c r="K1754" s="5">
        <v>45054</v>
      </c>
      <c r="Y1754" s="26"/>
      <c r="Z1754" s="5"/>
      <c r="AA1754" s="5"/>
    </row>
    <row r="1755" spans="1:27" s="3" customFormat="1" ht="11.25" customHeight="1" x14ac:dyDescent="0.3">
      <c r="A1755" s="2" t="s">
        <v>25</v>
      </c>
      <c r="B1755" s="3" t="s">
        <v>2578</v>
      </c>
      <c r="C1755" s="22">
        <v>2023</v>
      </c>
      <c r="D1755" s="22">
        <v>5</v>
      </c>
      <c r="E1755" s="22">
        <v>3</v>
      </c>
      <c r="F1755" s="23" t="s">
        <v>30</v>
      </c>
      <c r="G1755" s="24">
        <v>0</v>
      </c>
      <c r="H1755" s="24">
        <v>10000</v>
      </c>
      <c r="I1755" s="3" t="e">
        <f ca="1">MesesATexto(D1755)</f>
        <v>#NAME?</v>
      </c>
      <c r="J1755" s="25">
        <f t="shared" si="27"/>
        <v>45049</v>
      </c>
      <c r="K1755" s="5">
        <v>45054</v>
      </c>
      <c r="Y1755" s="26"/>
      <c r="Z1755" s="5"/>
      <c r="AA1755" s="5"/>
    </row>
    <row r="1756" spans="1:27" s="3" customFormat="1" ht="11.25" customHeight="1" x14ac:dyDescent="0.3">
      <c r="A1756" s="2" t="s">
        <v>25</v>
      </c>
      <c r="B1756" s="3" t="s">
        <v>2579</v>
      </c>
      <c r="C1756" s="22">
        <v>2023</v>
      </c>
      <c r="D1756" s="22">
        <v>5</v>
      </c>
      <c r="E1756" s="22">
        <v>3</v>
      </c>
      <c r="F1756" s="23" t="s">
        <v>719</v>
      </c>
      <c r="G1756" s="24">
        <v>0</v>
      </c>
      <c r="H1756" s="24">
        <v>6450</v>
      </c>
      <c r="I1756" s="3" t="e">
        <f ca="1">MesesATexto(D1756)</f>
        <v>#NAME?</v>
      </c>
      <c r="J1756" s="25">
        <f t="shared" si="27"/>
        <v>45049</v>
      </c>
      <c r="K1756" s="5">
        <v>45054</v>
      </c>
      <c r="Y1756" s="26"/>
      <c r="Z1756" s="5"/>
      <c r="AA1756" s="5"/>
    </row>
    <row r="1757" spans="1:27" s="3" customFormat="1" ht="11.25" customHeight="1" x14ac:dyDescent="0.3">
      <c r="A1757" s="2" t="s">
        <v>25</v>
      </c>
      <c r="B1757" s="3" t="s">
        <v>2580</v>
      </c>
      <c r="C1757" s="22">
        <v>2023</v>
      </c>
      <c r="D1757" s="22">
        <v>5</v>
      </c>
      <c r="E1757" s="22">
        <v>3</v>
      </c>
      <c r="F1757" s="23" t="s">
        <v>70</v>
      </c>
      <c r="G1757" s="24">
        <v>0</v>
      </c>
      <c r="H1757" s="24">
        <v>5000</v>
      </c>
      <c r="I1757" s="3" t="e">
        <f ca="1">MesesATexto(D1757)</f>
        <v>#NAME?</v>
      </c>
      <c r="J1757" s="25">
        <f t="shared" si="27"/>
        <v>45049</v>
      </c>
      <c r="K1757" s="5">
        <v>45054</v>
      </c>
      <c r="Y1757" s="26"/>
      <c r="Z1757" s="5"/>
      <c r="AA1757" s="5"/>
    </row>
    <row r="1758" spans="1:27" s="3" customFormat="1" ht="11.25" customHeight="1" x14ac:dyDescent="0.3">
      <c r="A1758" s="2" t="s">
        <v>25</v>
      </c>
      <c r="B1758" s="3" t="s">
        <v>2581</v>
      </c>
      <c r="C1758" s="22">
        <v>2023</v>
      </c>
      <c r="D1758" s="22">
        <v>5</v>
      </c>
      <c r="E1758" s="22">
        <v>2</v>
      </c>
      <c r="F1758" s="23" t="s">
        <v>2203</v>
      </c>
      <c r="G1758" s="24">
        <v>0</v>
      </c>
      <c r="H1758" s="24">
        <v>6590</v>
      </c>
      <c r="I1758" s="3" t="e">
        <f ca="1">MesesATexto(D1758)</f>
        <v>#NAME?</v>
      </c>
      <c r="J1758" s="25">
        <f t="shared" si="27"/>
        <v>45048</v>
      </c>
      <c r="K1758" s="5">
        <v>45054</v>
      </c>
      <c r="Y1758" s="26"/>
      <c r="Z1758" s="5"/>
      <c r="AA1758" s="5"/>
    </row>
    <row r="1759" spans="1:27" s="3" customFormat="1" ht="11.25" customHeight="1" x14ac:dyDescent="0.3">
      <c r="A1759" s="2" t="s">
        <v>25</v>
      </c>
      <c r="B1759" s="3" t="s">
        <v>2582</v>
      </c>
      <c r="C1759" s="22">
        <v>2023</v>
      </c>
      <c r="D1759" s="22">
        <v>5</v>
      </c>
      <c r="E1759" s="22">
        <v>2</v>
      </c>
      <c r="F1759" s="23" t="s">
        <v>249</v>
      </c>
      <c r="G1759" s="24">
        <v>0</v>
      </c>
      <c r="H1759" s="24">
        <v>4500</v>
      </c>
      <c r="I1759" s="3" t="e">
        <f ca="1">MesesATexto(D1759)</f>
        <v>#NAME?</v>
      </c>
      <c r="J1759" s="25">
        <f t="shared" si="27"/>
        <v>45048</v>
      </c>
      <c r="K1759" s="5">
        <v>45054</v>
      </c>
      <c r="Y1759" s="26"/>
      <c r="Z1759" s="5"/>
      <c r="AA1759" s="5"/>
    </row>
    <row r="1760" spans="1:27" s="3" customFormat="1" ht="11.25" customHeight="1" x14ac:dyDescent="0.3">
      <c r="A1760" s="2" t="s">
        <v>25</v>
      </c>
      <c r="B1760" s="3" t="s">
        <v>2583</v>
      </c>
      <c r="C1760" s="22">
        <v>2023</v>
      </c>
      <c r="D1760" s="22">
        <v>5</v>
      </c>
      <c r="E1760" s="22">
        <v>2</v>
      </c>
      <c r="F1760" s="23" t="s">
        <v>57</v>
      </c>
      <c r="G1760" s="24">
        <v>0</v>
      </c>
      <c r="H1760" s="24">
        <v>9000</v>
      </c>
      <c r="I1760" s="3" t="e">
        <f ca="1">MesesATexto(D1760)</f>
        <v>#NAME?</v>
      </c>
      <c r="J1760" s="25">
        <f t="shared" si="27"/>
        <v>45048</v>
      </c>
      <c r="K1760" s="5">
        <v>45054</v>
      </c>
      <c r="Y1760" s="26"/>
      <c r="Z1760" s="5"/>
      <c r="AA1760" s="5"/>
    </row>
    <row r="1761" spans="1:27" s="3" customFormat="1" ht="11.25" customHeight="1" x14ac:dyDescent="0.3">
      <c r="A1761" s="2" t="s">
        <v>25</v>
      </c>
      <c r="B1761" s="3" t="s">
        <v>2584</v>
      </c>
      <c r="C1761" s="22">
        <v>2023</v>
      </c>
      <c r="D1761" s="22">
        <v>5</v>
      </c>
      <c r="E1761" s="22">
        <v>1</v>
      </c>
      <c r="F1761" s="23" t="s">
        <v>70</v>
      </c>
      <c r="G1761" s="24">
        <v>0</v>
      </c>
      <c r="H1761" s="24">
        <v>5000</v>
      </c>
      <c r="I1761" s="3" t="e">
        <f ca="1">MesesATexto(D1761)</f>
        <v>#NAME?</v>
      </c>
      <c r="J1761" s="25">
        <f t="shared" si="27"/>
        <v>45047</v>
      </c>
      <c r="K1761" s="5">
        <v>45054</v>
      </c>
      <c r="Y1761" s="26"/>
      <c r="Z1761" s="5"/>
      <c r="AA1761" s="5"/>
    </row>
    <row r="1762" spans="1:27" s="3" customFormat="1" ht="11.25" customHeight="1" x14ac:dyDescent="0.3">
      <c r="A1762" s="2" t="s">
        <v>25</v>
      </c>
      <c r="B1762" s="3" t="s">
        <v>2585</v>
      </c>
      <c r="C1762" s="22">
        <v>2023</v>
      </c>
      <c r="D1762" s="22">
        <v>5</v>
      </c>
      <c r="E1762" s="22">
        <v>1</v>
      </c>
      <c r="F1762" s="23" t="s">
        <v>30</v>
      </c>
      <c r="G1762" s="24">
        <v>0</v>
      </c>
      <c r="H1762" s="24">
        <v>10000</v>
      </c>
      <c r="I1762" s="3" t="e">
        <f ca="1">MesesATexto(D1762)</f>
        <v>#NAME?</v>
      </c>
      <c r="J1762" s="25">
        <f t="shared" si="27"/>
        <v>45047</v>
      </c>
      <c r="K1762" s="5">
        <v>45054</v>
      </c>
      <c r="Y1762" s="26"/>
      <c r="Z1762" s="5"/>
      <c r="AA1762" s="5"/>
    </row>
    <row r="1763" spans="1:27" s="3" customFormat="1" ht="11.25" customHeight="1" x14ac:dyDescent="0.3">
      <c r="A1763" s="2" t="s">
        <v>25</v>
      </c>
      <c r="B1763" s="3" t="s">
        <v>2586</v>
      </c>
      <c r="C1763" s="22">
        <v>2023</v>
      </c>
      <c r="D1763" s="22">
        <v>5</v>
      </c>
      <c r="E1763" s="22">
        <v>1</v>
      </c>
      <c r="F1763" s="23" t="s">
        <v>839</v>
      </c>
      <c r="G1763" s="24"/>
      <c r="H1763" s="24">
        <v>6536</v>
      </c>
      <c r="I1763" s="3" t="e">
        <f ca="1">MesesATexto(D1763)</f>
        <v>#NAME?</v>
      </c>
      <c r="J1763" s="25">
        <f t="shared" si="27"/>
        <v>45047</v>
      </c>
      <c r="K1763" s="5">
        <v>45054</v>
      </c>
      <c r="Y1763" s="26"/>
      <c r="Z1763" s="5"/>
      <c r="AA1763" s="5"/>
    </row>
    <row r="1764" spans="1:27" s="3" customFormat="1" ht="11.25" customHeight="1" x14ac:dyDescent="0.3">
      <c r="A1764" s="2" t="s">
        <v>1240</v>
      </c>
      <c r="B1764" s="3" t="s">
        <v>2587</v>
      </c>
      <c r="C1764" s="22">
        <v>2023</v>
      </c>
      <c r="D1764" s="22">
        <v>4</v>
      </c>
      <c r="E1764" s="22">
        <v>30</v>
      </c>
      <c r="F1764" s="23" t="s">
        <v>2588</v>
      </c>
      <c r="G1764" s="24">
        <v>0</v>
      </c>
      <c r="H1764" s="24">
        <v>844.11</v>
      </c>
      <c r="I1764" s="3" t="e">
        <f ca="1">MesesATexto(D1764)</f>
        <v>#NAME?</v>
      </c>
      <c r="J1764" s="25">
        <f t="shared" si="27"/>
        <v>45046</v>
      </c>
      <c r="K1764" s="5">
        <v>45054</v>
      </c>
      <c r="Y1764" s="26"/>
      <c r="Z1764" s="5"/>
      <c r="AA1764" s="5"/>
    </row>
    <row r="1765" spans="1:27" s="3" customFormat="1" ht="11.25" customHeight="1" x14ac:dyDescent="0.3">
      <c r="A1765" s="2" t="s">
        <v>1240</v>
      </c>
      <c r="B1765" s="3" t="s">
        <v>2589</v>
      </c>
      <c r="C1765" s="22">
        <v>2023</v>
      </c>
      <c r="D1765" s="22">
        <v>4</v>
      </c>
      <c r="E1765" s="22">
        <v>30</v>
      </c>
      <c r="F1765" s="23" t="s">
        <v>2590</v>
      </c>
      <c r="G1765" s="24">
        <v>0</v>
      </c>
      <c r="H1765" s="24">
        <v>375</v>
      </c>
      <c r="I1765" s="3" t="e">
        <f ca="1">MesesATexto(D1765)</f>
        <v>#NAME?</v>
      </c>
      <c r="J1765" s="25">
        <f t="shared" si="27"/>
        <v>45046</v>
      </c>
      <c r="K1765" s="5">
        <v>45054</v>
      </c>
      <c r="Y1765" s="26"/>
      <c r="Z1765" s="5"/>
      <c r="AA1765" s="5"/>
    </row>
    <row r="1766" spans="1:27" s="3" customFormat="1" ht="11.25" customHeight="1" x14ac:dyDescent="0.3">
      <c r="A1766" s="2" t="s">
        <v>190</v>
      </c>
      <c r="B1766" s="3" t="s">
        <v>2591</v>
      </c>
      <c r="C1766" s="22">
        <v>2023</v>
      </c>
      <c r="D1766" s="22">
        <v>4</v>
      </c>
      <c r="E1766" s="22">
        <v>29</v>
      </c>
      <c r="F1766" s="23" t="s">
        <v>2592</v>
      </c>
      <c r="G1766" s="24">
        <v>2896.78</v>
      </c>
      <c r="H1766" s="24">
        <v>18990</v>
      </c>
      <c r="I1766" s="3" t="e">
        <f ca="1">MesesATexto(D1766)</f>
        <v>#NAME?</v>
      </c>
      <c r="J1766" s="25">
        <f t="shared" si="27"/>
        <v>45045</v>
      </c>
      <c r="K1766" s="5">
        <v>45054</v>
      </c>
      <c r="Y1766" s="26"/>
      <c r="Z1766" s="5"/>
      <c r="AA1766" s="5"/>
    </row>
    <row r="1767" spans="1:27" s="3" customFormat="1" ht="11.25" customHeight="1" x14ac:dyDescent="0.3">
      <c r="A1767" s="2" t="s">
        <v>1761</v>
      </c>
      <c r="B1767" s="3" t="s">
        <v>2593</v>
      </c>
      <c r="C1767" s="22">
        <v>2023</v>
      </c>
      <c r="D1767" s="22">
        <v>4</v>
      </c>
      <c r="E1767" s="22">
        <v>21</v>
      </c>
      <c r="F1767" s="23" t="s">
        <v>2594</v>
      </c>
      <c r="G1767" s="24">
        <v>93.1</v>
      </c>
      <c r="H1767" s="24">
        <v>675</v>
      </c>
      <c r="I1767" s="3" t="e">
        <f ca="1">MesesATexto(D1767)</f>
        <v>#NAME?</v>
      </c>
      <c r="J1767" s="25">
        <f t="shared" si="27"/>
        <v>45037</v>
      </c>
      <c r="K1767" s="5">
        <v>45054</v>
      </c>
      <c r="Y1767" s="26"/>
      <c r="Z1767" s="5"/>
      <c r="AA1767" s="5"/>
    </row>
    <row r="1768" spans="1:27" s="3" customFormat="1" ht="11.25" customHeight="1" x14ac:dyDescent="0.3">
      <c r="A1768" s="2" t="s">
        <v>2455</v>
      </c>
      <c r="B1768" s="3" t="s">
        <v>2595</v>
      </c>
      <c r="C1768" s="22">
        <v>2023</v>
      </c>
      <c r="D1768" s="22">
        <v>4</v>
      </c>
      <c r="E1768" s="22">
        <v>20</v>
      </c>
      <c r="F1768" s="23" t="s">
        <v>2596</v>
      </c>
      <c r="G1768" s="24">
        <v>73.08</v>
      </c>
      <c r="H1768" s="24">
        <v>479.08</v>
      </c>
      <c r="I1768" s="3" t="e">
        <f ca="1">MesesATexto(D1768)</f>
        <v>#NAME?</v>
      </c>
      <c r="J1768" s="25">
        <f t="shared" si="27"/>
        <v>45036</v>
      </c>
      <c r="K1768" s="5">
        <v>45054</v>
      </c>
      <c r="Y1768" s="26"/>
      <c r="Z1768" s="5"/>
      <c r="AA1768" s="5"/>
    </row>
    <row r="1769" spans="1:27" s="3" customFormat="1" ht="11.25" customHeight="1" x14ac:dyDescent="0.3">
      <c r="A1769" s="2" t="s">
        <v>38</v>
      </c>
      <c r="B1769" s="3" t="s">
        <v>2597</v>
      </c>
      <c r="C1769" s="22">
        <v>2023</v>
      </c>
      <c r="D1769" s="22">
        <v>4</v>
      </c>
      <c r="E1769" s="22">
        <v>28</v>
      </c>
      <c r="F1769" s="23" t="s">
        <v>40</v>
      </c>
      <c r="G1769" s="24"/>
      <c r="H1769" s="24">
        <v>25000</v>
      </c>
      <c r="I1769" s="3" t="e">
        <f ca="1">MesesATexto(D1769)</f>
        <v>#NAME?</v>
      </c>
      <c r="J1769" s="25">
        <f t="shared" si="27"/>
        <v>45044</v>
      </c>
      <c r="K1769" s="5">
        <v>45044</v>
      </c>
      <c r="Y1769" s="26"/>
      <c r="Z1769" s="5"/>
      <c r="AA1769" s="5"/>
    </row>
    <row r="1770" spans="1:27" s="3" customFormat="1" ht="11.25" customHeight="1" x14ac:dyDescent="0.3">
      <c r="A1770" s="2" t="s">
        <v>25</v>
      </c>
      <c r="B1770" s="3" t="s">
        <v>2598</v>
      </c>
      <c r="C1770" s="22">
        <v>2023</v>
      </c>
      <c r="D1770" s="22">
        <v>4</v>
      </c>
      <c r="E1770" s="22">
        <v>27</v>
      </c>
      <c r="F1770" s="23" t="s">
        <v>775</v>
      </c>
      <c r="G1770" s="24">
        <v>0</v>
      </c>
      <c r="H1770" s="24">
        <v>6500</v>
      </c>
      <c r="I1770" s="3" t="e">
        <f ca="1">MesesATexto(D1770)</f>
        <v>#NAME?</v>
      </c>
      <c r="J1770" s="25">
        <f t="shared" si="27"/>
        <v>45043</v>
      </c>
      <c r="K1770" s="5">
        <v>45044</v>
      </c>
      <c r="Y1770" s="26"/>
      <c r="Z1770" s="5"/>
      <c r="AA1770" s="5"/>
    </row>
    <row r="1771" spans="1:27" s="3" customFormat="1" ht="11.25" customHeight="1" x14ac:dyDescent="0.3">
      <c r="A1771" s="2" t="s">
        <v>25</v>
      </c>
      <c r="B1771" s="3" t="s">
        <v>2599</v>
      </c>
      <c r="C1771" s="22">
        <v>2023</v>
      </c>
      <c r="D1771" s="22">
        <v>4</v>
      </c>
      <c r="E1771" s="22">
        <v>27</v>
      </c>
      <c r="F1771" s="23" t="s">
        <v>30</v>
      </c>
      <c r="G1771" s="24">
        <v>0</v>
      </c>
      <c r="H1771" s="24">
        <v>10000</v>
      </c>
      <c r="I1771" s="3" t="e">
        <f ca="1">MesesATexto(D1771)</f>
        <v>#NAME?</v>
      </c>
      <c r="J1771" s="25">
        <f t="shared" si="27"/>
        <v>45043</v>
      </c>
      <c r="K1771" s="5">
        <v>45044</v>
      </c>
      <c r="Y1771" s="26"/>
      <c r="Z1771" s="5"/>
      <c r="AA1771" s="5"/>
    </row>
    <row r="1772" spans="1:27" s="3" customFormat="1" ht="11.25" customHeight="1" x14ac:dyDescent="0.3">
      <c r="A1772" s="2" t="s">
        <v>25</v>
      </c>
      <c r="B1772" s="3" t="s">
        <v>2600</v>
      </c>
      <c r="C1772" s="22">
        <v>2023</v>
      </c>
      <c r="D1772" s="22">
        <v>4</v>
      </c>
      <c r="E1772" s="22">
        <v>26</v>
      </c>
      <c r="F1772" s="23" t="s">
        <v>30</v>
      </c>
      <c r="G1772" s="24">
        <v>0</v>
      </c>
      <c r="H1772" s="24">
        <v>10000</v>
      </c>
      <c r="I1772" s="3" t="e">
        <f ca="1">MesesATexto(D1772)</f>
        <v>#NAME?</v>
      </c>
      <c r="J1772" s="25">
        <f t="shared" si="27"/>
        <v>45042</v>
      </c>
      <c r="K1772" s="5">
        <v>45044</v>
      </c>
      <c r="Y1772" s="26"/>
      <c r="Z1772" s="5"/>
      <c r="AA1772" s="5"/>
    </row>
    <row r="1773" spans="1:27" s="3" customFormat="1" ht="11.25" customHeight="1" x14ac:dyDescent="0.3">
      <c r="A1773" s="2" t="s">
        <v>25</v>
      </c>
      <c r="B1773" s="3" t="s">
        <v>2601</v>
      </c>
      <c r="C1773" s="22">
        <v>2023</v>
      </c>
      <c r="D1773" s="22">
        <v>4</v>
      </c>
      <c r="E1773" s="22">
        <v>26</v>
      </c>
      <c r="F1773" s="23" t="s">
        <v>2602</v>
      </c>
      <c r="G1773" s="24">
        <v>0</v>
      </c>
      <c r="H1773" s="24">
        <v>3800</v>
      </c>
      <c r="I1773" s="3" t="e">
        <f ca="1">MesesATexto(D1773)</f>
        <v>#NAME?</v>
      </c>
      <c r="J1773" s="25">
        <f t="shared" si="27"/>
        <v>45042</v>
      </c>
      <c r="K1773" s="5">
        <v>45044</v>
      </c>
      <c r="Y1773" s="26"/>
      <c r="Z1773" s="5"/>
      <c r="AA1773" s="5"/>
    </row>
    <row r="1774" spans="1:27" s="3" customFormat="1" ht="11.25" customHeight="1" x14ac:dyDescent="0.3">
      <c r="A1774" s="2" t="s">
        <v>25</v>
      </c>
      <c r="B1774" s="3" t="s">
        <v>2603</v>
      </c>
      <c r="C1774" s="22">
        <v>2023</v>
      </c>
      <c r="D1774" s="22">
        <v>4</v>
      </c>
      <c r="E1774" s="22">
        <v>26</v>
      </c>
      <c r="F1774" s="23" t="s">
        <v>70</v>
      </c>
      <c r="G1774" s="24">
        <v>0</v>
      </c>
      <c r="H1774" s="24">
        <v>5000</v>
      </c>
      <c r="I1774" s="3" t="e">
        <f ca="1">MesesATexto(D1774)</f>
        <v>#NAME?</v>
      </c>
      <c r="J1774" s="25">
        <f t="shared" si="27"/>
        <v>45042</v>
      </c>
      <c r="K1774" s="5">
        <v>45044</v>
      </c>
      <c r="Y1774" s="26"/>
      <c r="Z1774" s="5"/>
      <c r="AA1774" s="5"/>
    </row>
    <row r="1775" spans="1:27" s="3" customFormat="1" ht="11.25" customHeight="1" x14ac:dyDescent="0.3">
      <c r="A1775" s="2" t="s">
        <v>25</v>
      </c>
      <c r="B1775" s="3" t="s">
        <v>2604</v>
      </c>
      <c r="C1775" s="22">
        <v>2023</v>
      </c>
      <c r="D1775" s="22">
        <v>4</v>
      </c>
      <c r="E1775" s="22">
        <v>25</v>
      </c>
      <c r="F1775" s="23" t="s">
        <v>68</v>
      </c>
      <c r="G1775" s="24">
        <v>0</v>
      </c>
      <c r="H1775" s="24">
        <v>7000</v>
      </c>
      <c r="I1775" s="3" t="e">
        <f ca="1">MesesATexto(D1775)</f>
        <v>#NAME?</v>
      </c>
      <c r="J1775" s="25">
        <f t="shared" si="27"/>
        <v>45041</v>
      </c>
      <c r="K1775" s="5">
        <v>45044</v>
      </c>
      <c r="Y1775" s="26"/>
      <c r="Z1775" s="5"/>
      <c r="AA1775" s="5"/>
    </row>
    <row r="1776" spans="1:27" s="3" customFormat="1" ht="11.25" customHeight="1" x14ac:dyDescent="0.3">
      <c r="A1776" s="2" t="s">
        <v>25</v>
      </c>
      <c r="B1776" s="3" t="s">
        <v>2605</v>
      </c>
      <c r="C1776" s="22">
        <v>2023</v>
      </c>
      <c r="D1776" s="22">
        <v>4</v>
      </c>
      <c r="E1776" s="22">
        <v>25</v>
      </c>
      <c r="F1776" s="23" t="s">
        <v>30</v>
      </c>
      <c r="G1776" s="24">
        <v>0</v>
      </c>
      <c r="H1776" s="24">
        <v>10000</v>
      </c>
      <c r="I1776" s="3" t="e">
        <f ca="1">MesesATexto(D1776)</f>
        <v>#NAME?</v>
      </c>
      <c r="J1776" s="25">
        <f t="shared" si="27"/>
        <v>45041</v>
      </c>
      <c r="K1776" s="5">
        <v>45044</v>
      </c>
      <c r="Y1776" s="26"/>
      <c r="Z1776" s="5"/>
      <c r="AA1776" s="5"/>
    </row>
    <row r="1777" spans="1:27" s="3" customFormat="1" ht="11.25" customHeight="1" x14ac:dyDescent="0.3">
      <c r="A1777" s="2" t="s">
        <v>25</v>
      </c>
      <c r="B1777" s="3" t="s">
        <v>2606</v>
      </c>
      <c r="C1777" s="22">
        <v>2023</v>
      </c>
      <c r="D1777" s="22">
        <v>4</v>
      </c>
      <c r="E1777" s="22">
        <v>25</v>
      </c>
      <c r="F1777" s="23" t="s">
        <v>33</v>
      </c>
      <c r="G1777" s="24">
        <v>0</v>
      </c>
      <c r="H1777" s="24">
        <v>4000</v>
      </c>
      <c r="I1777" s="3" t="e">
        <f ca="1">MesesATexto(D1777)</f>
        <v>#NAME?</v>
      </c>
      <c r="J1777" s="25">
        <f t="shared" si="27"/>
        <v>45041</v>
      </c>
      <c r="K1777" s="5">
        <v>45044</v>
      </c>
      <c r="Y1777" s="26"/>
      <c r="Z1777" s="5"/>
      <c r="AA1777" s="5"/>
    </row>
    <row r="1778" spans="1:27" s="3" customFormat="1" ht="11.25" customHeight="1" x14ac:dyDescent="0.3">
      <c r="A1778" s="2" t="s">
        <v>25</v>
      </c>
      <c r="B1778" s="3" t="s">
        <v>2607</v>
      </c>
      <c r="C1778" s="22">
        <v>2023</v>
      </c>
      <c r="D1778" s="22">
        <v>4</v>
      </c>
      <c r="E1778" s="22">
        <v>24</v>
      </c>
      <c r="F1778" s="23" t="s">
        <v>33</v>
      </c>
      <c r="G1778" s="24">
        <v>0</v>
      </c>
      <c r="H1778" s="24">
        <v>4000</v>
      </c>
      <c r="I1778" s="3" t="e">
        <f ca="1">MesesATexto(D1778)</f>
        <v>#NAME?</v>
      </c>
      <c r="J1778" s="25">
        <f t="shared" si="27"/>
        <v>45040</v>
      </c>
      <c r="K1778" s="5">
        <v>45044</v>
      </c>
      <c r="Y1778" s="26"/>
      <c r="Z1778" s="5"/>
      <c r="AA1778" s="5"/>
    </row>
    <row r="1779" spans="1:27" s="3" customFormat="1" ht="11.25" customHeight="1" x14ac:dyDescent="0.3">
      <c r="A1779" s="2" t="s">
        <v>25</v>
      </c>
      <c r="B1779" s="3" t="s">
        <v>2608</v>
      </c>
      <c r="C1779" s="22">
        <v>2023</v>
      </c>
      <c r="D1779" s="22">
        <v>4</v>
      </c>
      <c r="E1779" s="22">
        <v>24</v>
      </c>
      <c r="F1779" s="23" t="s">
        <v>1006</v>
      </c>
      <c r="G1779" s="24">
        <v>0</v>
      </c>
      <c r="H1779" s="24">
        <v>6452</v>
      </c>
      <c r="I1779" s="3" t="e">
        <f ca="1">MesesATexto(D1779)</f>
        <v>#NAME?</v>
      </c>
      <c r="J1779" s="25">
        <f t="shared" si="27"/>
        <v>45040</v>
      </c>
      <c r="K1779" s="5">
        <v>45044</v>
      </c>
      <c r="Y1779" s="26"/>
      <c r="Z1779" s="5"/>
      <c r="AA1779" s="5"/>
    </row>
    <row r="1780" spans="1:27" s="3" customFormat="1" ht="11.25" customHeight="1" x14ac:dyDescent="0.3">
      <c r="A1780" s="2" t="s">
        <v>25</v>
      </c>
      <c r="B1780" s="3" t="s">
        <v>2609</v>
      </c>
      <c r="C1780" s="22">
        <v>2023</v>
      </c>
      <c r="D1780" s="22">
        <v>4</v>
      </c>
      <c r="E1780" s="22">
        <v>24</v>
      </c>
      <c r="F1780" s="23" t="s">
        <v>30</v>
      </c>
      <c r="G1780" s="24">
        <v>0</v>
      </c>
      <c r="H1780" s="24">
        <v>10000</v>
      </c>
      <c r="I1780" s="3" t="e">
        <f ca="1">MesesATexto(D1780)</f>
        <v>#NAME?</v>
      </c>
      <c r="J1780" s="25">
        <f t="shared" si="27"/>
        <v>45040</v>
      </c>
      <c r="K1780" s="5">
        <v>45044</v>
      </c>
      <c r="Y1780" s="26"/>
      <c r="Z1780" s="5"/>
      <c r="AA1780" s="5"/>
    </row>
    <row r="1781" spans="1:27" s="3" customFormat="1" ht="11.25" customHeight="1" x14ac:dyDescent="0.3">
      <c r="A1781" s="2" t="s">
        <v>25</v>
      </c>
      <c r="B1781" s="3" t="s">
        <v>2610</v>
      </c>
      <c r="C1781" s="22">
        <v>2023</v>
      </c>
      <c r="D1781" s="22">
        <v>4</v>
      </c>
      <c r="E1781" s="22">
        <v>23</v>
      </c>
      <c r="F1781" s="23" t="s">
        <v>180</v>
      </c>
      <c r="G1781" s="24">
        <v>0</v>
      </c>
      <c r="H1781" s="24">
        <v>3500</v>
      </c>
      <c r="I1781" s="3" t="e">
        <f ca="1">MesesATexto(D1781)</f>
        <v>#NAME?</v>
      </c>
      <c r="J1781" s="25">
        <f t="shared" si="27"/>
        <v>45039</v>
      </c>
      <c r="K1781" s="5">
        <v>45044</v>
      </c>
      <c r="Y1781" s="26"/>
      <c r="Z1781" s="5"/>
      <c r="AA1781" s="5"/>
    </row>
    <row r="1782" spans="1:27" s="3" customFormat="1" ht="11.25" customHeight="1" x14ac:dyDescent="0.3">
      <c r="A1782" s="2" t="s">
        <v>25</v>
      </c>
      <c r="B1782" s="3" t="s">
        <v>2611</v>
      </c>
      <c r="C1782" s="22">
        <v>2023</v>
      </c>
      <c r="D1782" s="22">
        <v>4</v>
      </c>
      <c r="E1782" s="22">
        <v>23</v>
      </c>
      <c r="F1782" s="23" t="s">
        <v>775</v>
      </c>
      <c r="G1782" s="24">
        <v>0</v>
      </c>
      <c r="H1782" s="24">
        <v>6500</v>
      </c>
      <c r="I1782" s="3" t="e">
        <f ca="1">MesesATexto(D1782)</f>
        <v>#NAME?</v>
      </c>
      <c r="J1782" s="25">
        <f t="shared" si="27"/>
        <v>45039</v>
      </c>
      <c r="K1782" s="5">
        <v>45044</v>
      </c>
      <c r="Y1782" s="26"/>
      <c r="Z1782" s="5"/>
      <c r="AA1782" s="5"/>
    </row>
    <row r="1783" spans="1:27" s="3" customFormat="1" ht="11.25" customHeight="1" x14ac:dyDescent="0.3">
      <c r="A1783" s="2" t="s">
        <v>25</v>
      </c>
      <c r="B1783" s="3" t="s">
        <v>2612</v>
      </c>
      <c r="C1783" s="22">
        <v>2023</v>
      </c>
      <c r="D1783" s="22">
        <v>4</v>
      </c>
      <c r="E1783" s="22">
        <v>23</v>
      </c>
      <c r="F1783" s="23" t="s">
        <v>30</v>
      </c>
      <c r="G1783" s="24">
        <v>0</v>
      </c>
      <c r="H1783" s="24">
        <v>10000</v>
      </c>
      <c r="I1783" s="3" t="e">
        <f ca="1">MesesATexto(D1783)</f>
        <v>#NAME?</v>
      </c>
      <c r="J1783" s="25">
        <f t="shared" si="27"/>
        <v>45039</v>
      </c>
      <c r="K1783" s="5">
        <v>45044</v>
      </c>
      <c r="Y1783" s="26"/>
      <c r="Z1783" s="5"/>
      <c r="AA1783" s="5"/>
    </row>
    <row r="1784" spans="1:27" s="3" customFormat="1" ht="11.25" customHeight="1" x14ac:dyDescent="0.3">
      <c r="A1784" s="2" t="s">
        <v>25</v>
      </c>
      <c r="B1784" s="3" t="s">
        <v>2613</v>
      </c>
      <c r="C1784" s="22">
        <v>2023</v>
      </c>
      <c r="D1784" s="22">
        <v>4</v>
      </c>
      <c r="E1784" s="22">
        <v>21</v>
      </c>
      <c r="F1784" s="23" t="s">
        <v>2614</v>
      </c>
      <c r="G1784" s="24">
        <v>0</v>
      </c>
      <c r="H1784" s="24">
        <v>4963</v>
      </c>
      <c r="I1784" s="3" t="e">
        <f ca="1">MesesATexto(D1784)</f>
        <v>#NAME?</v>
      </c>
      <c r="J1784" s="25">
        <f t="shared" si="27"/>
        <v>45037</v>
      </c>
      <c r="K1784" s="5">
        <v>45044</v>
      </c>
      <c r="Y1784" s="26"/>
      <c r="Z1784" s="5"/>
      <c r="AA1784" s="5"/>
    </row>
    <row r="1785" spans="1:27" s="3" customFormat="1" ht="11.25" customHeight="1" x14ac:dyDescent="0.3">
      <c r="A1785" s="2" t="s">
        <v>25</v>
      </c>
      <c r="B1785" s="3" t="s">
        <v>2615</v>
      </c>
      <c r="C1785" s="22">
        <v>2023</v>
      </c>
      <c r="D1785" s="22">
        <v>4</v>
      </c>
      <c r="E1785" s="22">
        <v>21</v>
      </c>
      <c r="F1785" s="23" t="s">
        <v>638</v>
      </c>
      <c r="G1785" s="24">
        <v>0</v>
      </c>
      <c r="H1785" s="24">
        <v>4300</v>
      </c>
      <c r="I1785" s="3" t="e">
        <f ca="1">MesesATexto(D1785)</f>
        <v>#NAME?</v>
      </c>
      <c r="J1785" s="25">
        <f t="shared" si="27"/>
        <v>45037</v>
      </c>
      <c r="K1785" s="5">
        <v>45044</v>
      </c>
      <c r="Y1785" s="26"/>
      <c r="Z1785" s="5"/>
      <c r="AA1785" s="5"/>
    </row>
    <row r="1786" spans="1:27" s="3" customFormat="1" ht="11.25" customHeight="1" x14ac:dyDescent="0.3">
      <c r="A1786" s="2" t="s">
        <v>25</v>
      </c>
      <c r="B1786" s="3" t="s">
        <v>2616</v>
      </c>
      <c r="C1786" s="22">
        <v>2023</v>
      </c>
      <c r="D1786" s="22">
        <v>4</v>
      </c>
      <c r="E1786" s="22">
        <v>21</v>
      </c>
      <c r="F1786" s="23" t="s">
        <v>30</v>
      </c>
      <c r="G1786" s="24">
        <v>0</v>
      </c>
      <c r="H1786" s="24">
        <v>10000</v>
      </c>
      <c r="I1786" s="3" t="e">
        <f ca="1">MesesATexto(D1786)</f>
        <v>#NAME?</v>
      </c>
      <c r="J1786" s="25">
        <f t="shared" si="27"/>
        <v>45037</v>
      </c>
      <c r="K1786" s="5">
        <v>45044</v>
      </c>
      <c r="Y1786" s="26"/>
      <c r="Z1786" s="5"/>
      <c r="AA1786" s="5"/>
    </row>
    <row r="1787" spans="1:27" s="3" customFormat="1" ht="11.25" customHeight="1" x14ac:dyDescent="0.3">
      <c r="A1787" s="2" t="s">
        <v>328</v>
      </c>
      <c r="B1787" s="3" t="s">
        <v>2617</v>
      </c>
      <c r="C1787" s="22">
        <v>2023</v>
      </c>
      <c r="D1787" s="22">
        <v>4</v>
      </c>
      <c r="E1787" s="22">
        <v>24</v>
      </c>
      <c r="F1787" s="23" t="s">
        <v>2618</v>
      </c>
      <c r="G1787" s="24">
        <v>726.27</v>
      </c>
      <c r="H1787" s="24">
        <v>4761.12</v>
      </c>
      <c r="I1787" s="3" t="e">
        <f ca="1">MesesATexto(D1787)</f>
        <v>#NAME?</v>
      </c>
      <c r="J1787" s="25">
        <f t="shared" si="27"/>
        <v>45040</v>
      </c>
      <c r="K1787" s="5">
        <v>45044</v>
      </c>
      <c r="Y1787" s="26"/>
      <c r="Z1787" s="5"/>
      <c r="AA1787" s="5"/>
    </row>
    <row r="1788" spans="1:27" s="3" customFormat="1" ht="11.25" customHeight="1" x14ac:dyDescent="0.3">
      <c r="A1788" s="2" t="s">
        <v>152</v>
      </c>
      <c r="B1788" s="3" t="s">
        <v>2619</v>
      </c>
      <c r="C1788" s="22">
        <v>2023</v>
      </c>
      <c r="D1788" s="22">
        <v>4</v>
      </c>
      <c r="E1788" s="22">
        <v>20</v>
      </c>
      <c r="F1788" s="23" t="s">
        <v>2620</v>
      </c>
      <c r="G1788" s="24">
        <v>68.19</v>
      </c>
      <c r="H1788" s="24">
        <v>447</v>
      </c>
      <c r="I1788" s="3" t="e">
        <f ca="1">MesesATexto(D1788)</f>
        <v>#NAME?</v>
      </c>
      <c r="J1788" s="25">
        <f t="shared" si="27"/>
        <v>45036</v>
      </c>
      <c r="K1788" s="5">
        <v>45042</v>
      </c>
      <c r="Y1788" s="26"/>
      <c r="Z1788" s="5"/>
      <c r="AA1788" s="5"/>
    </row>
    <row r="1789" spans="1:27" s="3" customFormat="1" ht="11.25" customHeight="1" x14ac:dyDescent="0.3">
      <c r="A1789" s="2" t="s">
        <v>25</v>
      </c>
      <c r="B1789" s="3" t="s">
        <v>2621</v>
      </c>
      <c r="C1789" s="22">
        <v>2023</v>
      </c>
      <c r="D1789" s="22">
        <v>4</v>
      </c>
      <c r="E1789" s="22">
        <v>20</v>
      </c>
      <c r="F1789" s="23" t="s">
        <v>249</v>
      </c>
      <c r="G1789" s="24">
        <v>0</v>
      </c>
      <c r="H1789" s="24">
        <v>4500</v>
      </c>
      <c r="I1789" s="3" t="e">
        <f ca="1">MesesATexto(D1789)</f>
        <v>#NAME?</v>
      </c>
      <c r="J1789" s="25">
        <f t="shared" si="27"/>
        <v>45036</v>
      </c>
      <c r="K1789" s="5">
        <v>45037</v>
      </c>
      <c r="Y1789" s="26"/>
      <c r="Z1789" s="5"/>
      <c r="AA1789" s="5"/>
    </row>
    <row r="1790" spans="1:27" s="3" customFormat="1" ht="11.25" customHeight="1" x14ac:dyDescent="0.3">
      <c r="A1790" s="2" t="s">
        <v>25</v>
      </c>
      <c r="B1790" s="3" t="s">
        <v>2622</v>
      </c>
      <c r="C1790" s="22">
        <v>2023</v>
      </c>
      <c r="D1790" s="22">
        <v>4</v>
      </c>
      <c r="E1790" s="22">
        <v>20</v>
      </c>
      <c r="F1790" s="23" t="s">
        <v>719</v>
      </c>
      <c r="G1790" s="24">
        <v>0</v>
      </c>
      <c r="H1790" s="24">
        <v>6450</v>
      </c>
      <c r="I1790" s="3" t="e">
        <f ca="1">MesesATexto(D1790)</f>
        <v>#NAME?</v>
      </c>
      <c r="J1790" s="25">
        <f t="shared" si="27"/>
        <v>45036</v>
      </c>
      <c r="K1790" s="5">
        <v>45037</v>
      </c>
      <c r="Y1790" s="26"/>
      <c r="Z1790" s="5"/>
      <c r="AA1790" s="5"/>
    </row>
    <row r="1791" spans="1:27" s="3" customFormat="1" ht="11.25" customHeight="1" x14ac:dyDescent="0.3">
      <c r="A1791" s="2" t="s">
        <v>25</v>
      </c>
      <c r="B1791" s="3" t="s">
        <v>2623</v>
      </c>
      <c r="C1791" s="22">
        <v>2023</v>
      </c>
      <c r="D1791" s="22">
        <v>4</v>
      </c>
      <c r="E1791" s="22">
        <v>20</v>
      </c>
      <c r="F1791" s="23" t="s">
        <v>30</v>
      </c>
      <c r="G1791" s="24">
        <v>0</v>
      </c>
      <c r="H1791" s="24">
        <v>10000</v>
      </c>
      <c r="I1791" s="3" t="e">
        <f ca="1">MesesATexto(D1791)</f>
        <v>#NAME?</v>
      </c>
      <c r="J1791" s="25">
        <f t="shared" si="27"/>
        <v>45036</v>
      </c>
      <c r="K1791" s="5">
        <v>45037</v>
      </c>
      <c r="Y1791" s="26"/>
      <c r="Z1791" s="5"/>
      <c r="AA1791" s="5"/>
    </row>
    <row r="1792" spans="1:27" s="3" customFormat="1" ht="11.25" customHeight="1" x14ac:dyDescent="0.3">
      <c r="A1792" s="2" t="s">
        <v>25</v>
      </c>
      <c r="B1792" s="3" t="s">
        <v>2624</v>
      </c>
      <c r="C1792" s="22">
        <v>2023</v>
      </c>
      <c r="D1792" s="22">
        <v>4</v>
      </c>
      <c r="E1792" s="22">
        <v>19</v>
      </c>
      <c r="F1792" s="23" t="s">
        <v>2625</v>
      </c>
      <c r="G1792" s="24">
        <v>0</v>
      </c>
      <c r="H1792" s="24">
        <v>3560</v>
      </c>
      <c r="I1792" s="3" t="e">
        <f ca="1">MesesATexto(D1792)</f>
        <v>#NAME?</v>
      </c>
      <c r="J1792" s="25">
        <f t="shared" si="27"/>
        <v>45035</v>
      </c>
      <c r="K1792" s="5">
        <v>45037</v>
      </c>
      <c r="Y1792" s="26"/>
      <c r="Z1792" s="5"/>
      <c r="AA1792" s="5"/>
    </row>
    <row r="1793" spans="1:27" s="3" customFormat="1" ht="11.25" customHeight="1" x14ac:dyDescent="0.3">
      <c r="A1793" s="2" t="s">
        <v>25</v>
      </c>
      <c r="B1793" s="3" t="s">
        <v>2626</v>
      </c>
      <c r="C1793" s="22">
        <v>2023</v>
      </c>
      <c r="D1793" s="22">
        <v>4</v>
      </c>
      <c r="E1793" s="22">
        <v>19</v>
      </c>
      <c r="F1793" s="23" t="s">
        <v>68</v>
      </c>
      <c r="G1793" s="24">
        <v>0</v>
      </c>
      <c r="H1793" s="24">
        <v>7000</v>
      </c>
      <c r="I1793" s="3" t="e">
        <f ca="1">MesesATexto(D1793)</f>
        <v>#NAME?</v>
      </c>
      <c r="J1793" s="25">
        <f t="shared" si="27"/>
        <v>45035</v>
      </c>
      <c r="K1793" s="5">
        <v>45037</v>
      </c>
      <c r="Y1793" s="26"/>
      <c r="Z1793" s="5"/>
      <c r="AA1793" s="5"/>
    </row>
    <row r="1794" spans="1:27" s="3" customFormat="1" ht="11.25" customHeight="1" x14ac:dyDescent="0.3">
      <c r="A1794" s="2" t="s">
        <v>25</v>
      </c>
      <c r="B1794" s="3" t="s">
        <v>2627</v>
      </c>
      <c r="C1794" s="22">
        <v>2023</v>
      </c>
      <c r="D1794" s="22">
        <v>4</v>
      </c>
      <c r="E1794" s="22">
        <v>19</v>
      </c>
      <c r="F1794" s="23" t="s">
        <v>30</v>
      </c>
      <c r="G1794" s="24">
        <v>0</v>
      </c>
      <c r="H1794" s="24">
        <v>10000</v>
      </c>
      <c r="I1794" s="3" t="e">
        <f ca="1">MesesATexto(D1794)</f>
        <v>#NAME?</v>
      </c>
      <c r="J1794" s="25">
        <f t="shared" si="27"/>
        <v>45035</v>
      </c>
      <c r="K1794" s="5">
        <v>45037</v>
      </c>
      <c r="Y1794" s="26"/>
      <c r="Z1794" s="5"/>
      <c r="AA1794" s="5"/>
    </row>
    <row r="1795" spans="1:27" s="3" customFormat="1" ht="11.25" customHeight="1" x14ac:dyDescent="0.3">
      <c r="A1795" s="2" t="s">
        <v>25</v>
      </c>
      <c r="B1795" s="3" t="s">
        <v>2628</v>
      </c>
      <c r="C1795" s="22">
        <v>2023</v>
      </c>
      <c r="D1795" s="22">
        <v>4</v>
      </c>
      <c r="E1795" s="22">
        <v>19</v>
      </c>
      <c r="F1795" s="23" t="s">
        <v>2629</v>
      </c>
      <c r="G1795" s="24">
        <v>0</v>
      </c>
      <c r="H1795" s="24">
        <v>35750</v>
      </c>
      <c r="I1795" s="3" t="e">
        <f ca="1">MesesATexto(D1795)</f>
        <v>#NAME?</v>
      </c>
      <c r="J1795" s="25">
        <f t="shared" si="27"/>
        <v>45035</v>
      </c>
      <c r="K1795" s="5">
        <v>45037</v>
      </c>
      <c r="Y1795" s="26"/>
      <c r="Z1795" s="5"/>
      <c r="AA1795" s="5"/>
    </row>
    <row r="1796" spans="1:27" s="3" customFormat="1" ht="11.25" customHeight="1" x14ac:dyDescent="0.3">
      <c r="A1796" s="2" t="s">
        <v>25</v>
      </c>
      <c r="B1796" s="3" t="s">
        <v>2630</v>
      </c>
      <c r="C1796" s="22">
        <v>2023</v>
      </c>
      <c r="D1796" s="22">
        <v>4</v>
      </c>
      <c r="E1796" s="22">
        <v>18</v>
      </c>
      <c r="F1796" s="23" t="s">
        <v>33</v>
      </c>
      <c r="G1796" s="24">
        <v>0</v>
      </c>
      <c r="H1796" s="24">
        <v>4000</v>
      </c>
      <c r="I1796" s="3" t="e">
        <f ca="1">MesesATexto(D1796)</f>
        <v>#NAME?</v>
      </c>
      <c r="J1796" s="25">
        <f t="shared" si="27"/>
        <v>45034</v>
      </c>
      <c r="K1796" s="5">
        <v>45037</v>
      </c>
      <c r="Y1796" s="26"/>
      <c r="Z1796" s="5"/>
      <c r="AA1796" s="5"/>
    </row>
    <row r="1797" spans="1:27" s="3" customFormat="1" ht="11.25" customHeight="1" x14ac:dyDescent="0.3">
      <c r="A1797" s="2" t="s">
        <v>25</v>
      </c>
      <c r="B1797" s="3" t="s">
        <v>2631</v>
      </c>
      <c r="C1797" s="22">
        <v>2023</v>
      </c>
      <c r="D1797" s="22">
        <v>4</v>
      </c>
      <c r="E1797" s="22">
        <v>18</v>
      </c>
      <c r="F1797" s="23" t="s">
        <v>2632</v>
      </c>
      <c r="G1797" s="24">
        <v>0</v>
      </c>
      <c r="H1797" s="24">
        <v>5980</v>
      </c>
      <c r="I1797" s="3" t="e">
        <f ca="1">MesesATexto(D1797)</f>
        <v>#NAME?</v>
      </c>
      <c r="J1797" s="25">
        <f t="shared" si="27"/>
        <v>45034</v>
      </c>
      <c r="K1797" s="5">
        <v>45037</v>
      </c>
      <c r="Y1797" s="26"/>
      <c r="Z1797" s="5"/>
      <c r="AA1797" s="5"/>
    </row>
    <row r="1798" spans="1:27" s="3" customFormat="1" ht="11.25" customHeight="1" x14ac:dyDescent="0.3">
      <c r="A1798" s="2" t="s">
        <v>25</v>
      </c>
      <c r="B1798" s="3" t="s">
        <v>2633</v>
      </c>
      <c r="C1798" s="22">
        <v>2023</v>
      </c>
      <c r="D1798" s="22">
        <v>4</v>
      </c>
      <c r="E1798" s="22">
        <v>18</v>
      </c>
      <c r="F1798" s="23" t="s">
        <v>30</v>
      </c>
      <c r="G1798" s="24">
        <v>0</v>
      </c>
      <c r="H1798" s="24">
        <v>10000</v>
      </c>
      <c r="I1798" s="3" t="e">
        <f ca="1">MesesATexto(D1798)</f>
        <v>#NAME?</v>
      </c>
      <c r="J1798" s="25">
        <f t="shared" si="27"/>
        <v>45034</v>
      </c>
      <c r="K1798" s="5">
        <v>45037</v>
      </c>
      <c r="Y1798" s="26"/>
      <c r="Z1798" s="5"/>
      <c r="AA1798" s="5"/>
    </row>
    <row r="1799" spans="1:27" s="3" customFormat="1" ht="11.25" customHeight="1" x14ac:dyDescent="0.3">
      <c r="A1799" s="2" t="s">
        <v>25</v>
      </c>
      <c r="B1799" s="3" t="s">
        <v>2634</v>
      </c>
      <c r="C1799" s="22">
        <v>2023</v>
      </c>
      <c r="D1799" s="22">
        <v>4</v>
      </c>
      <c r="E1799" s="22">
        <v>17</v>
      </c>
      <c r="F1799" s="23" t="s">
        <v>1303</v>
      </c>
      <c r="G1799" s="24">
        <v>0</v>
      </c>
      <c r="H1799" s="24">
        <v>5420</v>
      </c>
      <c r="I1799" s="3" t="e">
        <f ca="1">MesesATexto(D1799)</f>
        <v>#NAME?</v>
      </c>
      <c r="J1799" s="25">
        <f t="shared" si="27"/>
        <v>45033</v>
      </c>
      <c r="K1799" s="5">
        <v>45037</v>
      </c>
      <c r="Y1799" s="26"/>
      <c r="Z1799" s="5"/>
      <c r="AA1799" s="5"/>
    </row>
    <row r="1800" spans="1:27" s="3" customFormat="1" ht="11.25" customHeight="1" x14ac:dyDescent="0.3">
      <c r="A1800" s="2" t="s">
        <v>25</v>
      </c>
      <c r="B1800" s="3" t="s">
        <v>2635</v>
      </c>
      <c r="C1800" s="22">
        <v>2023</v>
      </c>
      <c r="D1800" s="22">
        <v>4</v>
      </c>
      <c r="E1800" s="22">
        <v>17</v>
      </c>
      <c r="F1800" s="23" t="s">
        <v>2077</v>
      </c>
      <c r="G1800" s="24">
        <v>0</v>
      </c>
      <c r="H1800" s="24">
        <v>6980</v>
      </c>
      <c r="I1800" s="3" t="e">
        <f ca="1">MesesATexto(D1800)</f>
        <v>#NAME?</v>
      </c>
      <c r="J1800" s="25">
        <f t="shared" si="27"/>
        <v>45033</v>
      </c>
      <c r="K1800" s="5">
        <v>45037</v>
      </c>
      <c r="Y1800" s="26"/>
      <c r="Z1800" s="5"/>
      <c r="AA1800" s="5"/>
    </row>
    <row r="1801" spans="1:27" s="3" customFormat="1" ht="11.25" customHeight="1" x14ac:dyDescent="0.3">
      <c r="A1801" s="2" t="s">
        <v>25</v>
      </c>
      <c r="B1801" s="3" t="s">
        <v>2636</v>
      </c>
      <c r="C1801" s="22">
        <v>2023</v>
      </c>
      <c r="D1801" s="22">
        <v>4</v>
      </c>
      <c r="E1801" s="22">
        <v>17</v>
      </c>
      <c r="F1801" s="23" t="s">
        <v>30</v>
      </c>
      <c r="G1801" s="24">
        <v>0</v>
      </c>
      <c r="H1801" s="24">
        <v>10000</v>
      </c>
      <c r="I1801" s="3" t="e">
        <f ca="1">MesesATexto(D1801)</f>
        <v>#NAME?</v>
      </c>
      <c r="J1801" s="25">
        <f t="shared" ref="J1801:J1864" si="28">DATE(C1801,D1801,E1801)</f>
        <v>45033</v>
      </c>
      <c r="K1801" s="5">
        <v>45037</v>
      </c>
      <c r="Y1801" s="26"/>
      <c r="Z1801" s="5"/>
      <c r="AA1801" s="5"/>
    </row>
    <row r="1802" spans="1:27" s="3" customFormat="1" ht="11.25" customHeight="1" x14ac:dyDescent="0.3">
      <c r="A1802" s="2" t="s">
        <v>25</v>
      </c>
      <c r="B1802" s="3" t="s">
        <v>2637</v>
      </c>
      <c r="C1802" s="22">
        <v>2023</v>
      </c>
      <c r="D1802" s="22">
        <v>4</v>
      </c>
      <c r="E1802" s="22">
        <v>14</v>
      </c>
      <c r="F1802" s="23" t="s">
        <v>425</v>
      </c>
      <c r="G1802" s="24">
        <v>0</v>
      </c>
      <c r="H1802" s="24">
        <v>1000</v>
      </c>
      <c r="I1802" s="3" t="e">
        <f ca="1">MesesATexto(D1802)</f>
        <v>#NAME?</v>
      </c>
      <c r="J1802" s="25">
        <f t="shared" si="28"/>
        <v>45030</v>
      </c>
      <c r="K1802" s="5">
        <v>45037</v>
      </c>
      <c r="Y1802" s="26"/>
      <c r="Z1802" s="5"/>
      <c r="AA1802" s="5"/>
    </row>
    <row r="1803" spans="1:27" s="3" customFormat="1" ht="11.25" customHeight="1" x14ac:dyDescent="0.3">
      <c r="A1803" s="2" t="s">
        <v>25</v>
      </c>
      <c r="B1803" s="3" t="s">
        <v>2638</v>
      </c>
      <c r="C1803" s="22">
        <v>2023</v>
      </c>
      <c r="D1803" s="22">
        <v>4</v>
      </c>
      <c r="E1803" s="22">
        <v>14</v>
      </c>
      <c r="F1803" s="23" t="s">
        <v>2203</v>
      </c>
      <c r="G1803" s="24">
        <v>0</v>
      </c>
      <c r="H1803" s="24">
        <v>6590</v>
      </c>
      <c r="I1803" s="3" t="e">
        <f ca="1">MesesATexto(D1803)</f>
        <v>#NAME?</v>
      </c>
      <c r="J1803" s="25">
        <f t="shared" si="28"/>
        <v>45030</v>
      </c>
      <c r="K1803" s="5">
        <v>45037</v>
      </c>
      <c r="Y1803" s="26"/>
      <c r="Z1803" s="5"/>
      <c r="AA1803" s="5"/>
    </row>
    <row r="1804" spans="1:27" s="3" customFormat="1" ht="11.25" customHeight="1" x14ac:dyDescent="0.3">
      <c r="A1804" s="2" t="s">
        <v>25</v>
      </c>
      <c r="B1804" s="3" t="s">
        <v>2639</v>
      </c>
      <c r="C1804" s="22">
        <v>2023</v>
      </c>
      <c r="D1804" s="22">
        <v>4</v>
      </c>
      <c r="E1804" s="22">
        <v>14</v>
      </c>
      <c r="F1804" s="23" t="s">
        <v>880</v>
      </c>
      <c r="G1804" s="24">
        <v>0</v>
      </c>
      <c r="H1804" s="24">
        <v>4120</v>
      </c>
      <c r="I1804" s="3" t="e">
        <f ca="1">MesesATexto(D1804)</f>
        <v>#NAME?</v>
      </c>
      <c r="J1804" s="25">
        <f t="shared" si="28"/>
        <v>45030</v>
      </c>
      <c r="K1804" s="5">
        <v>45037</v>
      </c>
      <c r="Y1804" s="26"/>
      <c r="Z1804" s="5"/>
      <c r="AA1804" s="5"/>
    </row>
    <row r="1805" spans="1:27" s="3" customFormat="1" ht="11.25" customHeight="1" x14ac:dyDescent="0.3">
      <c r="A1805" s="2" t="s">
        <v>25</v>
      </c>
      <c r="B1805" s="3" t="s">
        <v>2640</v>
      </c>
      <c r="C1805" s="22">
        <v>2023</v>
      </c>
      <c r="D1805" s="22">
        <v>4</v>
      </c>
      <c r="E1805" s="22">
        <v>14</v>
      </c>
      <c r="F1805" s="23" t="s">
        <v>30</v>
      </c>
      <c r="G1805" s="24">
        <v>0</v>
      </c>
      <c r="H1805" s="24">
        <v>10000</v>
      </c>
      <c r="I1805" s="3" t="e">
        <f ca="1">MesesATexto(D1805)</f>
        <v>#NAME?</v>
      </c>
      <c r="J1805" s="25">
        <f t="shared" si="28"/>
        <v>45030</v>
      </c>
      <c r="K1805" s="5">
        <v>45037</v>
      </c>
      <c r="Y1805" s="26"/>
      <c r="Z1805" s="5"/>
      <c r="AA1805" s="5"/>
    </row>
    <row r="1806" spans="1:27" s="3" customFormat="1" ht="11.25" customHeight="1" x14ac:dyDescent="0.3">
      <c r="A1806" s="2" t="s">
        <v>2641</v>
      </c>
      <c r="B1806" s="3" t="s">
        <v>2642</v>
      </c>
      <c r="C1806" s="22">
        <v>2023</v>
      </c>
      <c r="D1806" s="22">
        <v>4</v>
      </c>
      <c r="E1806" s="22">
        <v>20</v>
      </c>
      <c r="F1806" s="23" t="s">
        <v>2643</v>
      </c>
      <c r="G1806" s="24">
        <v>333.3</v>
      </c>
      <c r="H1806" s="24">
        <v>2184.9899999999998</v>
      </c>
      <c r="I1806" s="3" t="e">
        <f ca="1">MesesATexto(D1806)</f>
        <v>#NAME?</v>
      </c>
      <c r="J1806" s="25">
        <f t="shared" si="28"/>
        <v>45036</v>
      </c>
      <c r="K1806" s="5">
        <v>45037</v>
      </c>
      <c r="Y1806" s="26"/>
      <c r="Z1806" s="5"/>
      <c r="AA1806" s="5"/>
    </row>
    <row r="1807" spans="1:27" s="3" customFormat="1" ht="11.25" customHeight="1" x14ac:dyDescent="0.3">
      <c r="A1807" s="2" t="s">
        <v>391</v>
      </c>
      <c r="B1807" s="3" t="s">
        <v>2644</v>
      </c>
      <c r="C1807" s="22">
        <v>2023</v>
      </c>
      <c r="D1807" s="22">
        <v>4</v>
      </c>
      <c r="E1807" s="22">
        <v>20</v>
      </c>
      <c r="F1807" s="23" t="s">
        <v>2645</v>
      </c>
      <c r="G1807" s="24">
        <v>134.24</v>
      </c>
      <c r="H1807" s="24">
        <v>880</v>
      </c>
      <c r="I1807" s="3" t="e">
        <f ca="1">MesesATexto(D1807)</f>
        <v>#NAME?</v>
      </c>
      <c r="J1807" s="25">
        <f t="shared" si="28"/>
        <v>45036</v>
      </c>
      <c r="K1807" s="5">
        <v>45037</v>
      </c>
      <c r="Y1807" s="26"/>
      <c r="Z1807" s="5"/>
      <c r="AA1807" s="5"/>
    </row>
    <row r="1808" spans="1:27" s="3" customFormat="1" ht="11.25" customHeight="1" x14ac:dyDescent="0.3">
      <c r="A1808" s="2" t="s">
        <v>479</v>
      </c>
      <c r="B1808" s="3" t="s">
        <v>2646</v>
      </c>
      <c r="C1808" s="22">
        <v>2023</v>
      </c>
      <c r="D1808" s="22">
        <v>4</v>
      </c>
      <c r="E1808" s="22">
        <v>20</v>
      </c>
      <c r="F1808" s="23" t="s">
        <v>2647</v>
      </c>
      <c r="G1808" s="24">
        <v>296.55</v>
      </c>
      <c r="H1808" s="24">
        <v>2094</v>
      </c>
      <c r="I1808" s="3" t="e">
        <f ca="1">MesesATexto(D1808)</f>
        <v>#NAME?</v>
      </c>
      <c r="J1808" s="25">
        <f t="shared" si="28"/>
        <v>45036</v>
      </c>
      <c r="K1808" s="5">
        <v>45037</v>
      </c>
      <c r="Y1808" s="26"/>
      <c r="Z1808" s="5"/>
      <c r="AA1808" s="5"/>
    </row>
    <row r="1809" spans="1:27" s="3" customFormat="1" ht="11.25" customHeight="1" x14ac:dyDescent="0.3">
      <c r="A1809" s="2" t="s">
        <v>160</v>
      </c>
      <c r="B1809" s="3" t="s">
        <v>2648</v>
      </c>
      <c r="C1809" s="22">
        <v>2023</v>
      </c>
      <c r="D1809" s="22">
        <v>4</v>
      </c>
      <c r="E1809" s="22">
        <v>19</v>
      </c>
      <c r="F1809" s="23" t="s">
        <v>2649</v>
      </c>
      <c r="G1809" s="24">
        <v>3432.2</v>
      </c>
      <c r="H1809" s="24">
        <v>22500</v>
      </c>
      <c r="I1809" s="3" t="e">
        <f ca="1">MesesATexto(D1809)</f>
        <v>#NAME?</v>
      </c>
      <c r="J1809" s="25">
        <f t="shared" si="28"/>
        <v>45035</v>
      </c>
      <c r="K1809" s="5">
        <v>45037</v>
      </c>
      <c r="Y1809" s="26"/>
      <c r="Z1809" s="5"/>
      <c r="AA1809" s="5"/>
    </row>
    <row r="1810" spans="1:27" s="3" customFormat="1" ht="11.25" customHeight="1" x14ac:dyDescent="0.3">
      <c r="A1810" s="2" t="s">
        <v>160</v>
      </c>
      <c r="B1810" s="3" t="s">
        <v>2650</v>
      </c>
      <c r="C1810" s="22">
        <v>2023</v>
      </c>
      <c r="D1810" s="22">
        <v>4</v>
      </c>
      <c r="E1810" s="22">
        <v>19</v>
      </c>
      <c r="F1810" s="23" t="s">
        <v>2651</v>
      </c>
      <c r="G1810" s="24">
        <v>3737.28</v>
      </c>
      <c r="H1810" s="24">
        <v>24500</v>
      </c>
      <c r="I1810" s="3" t="e">
        <f ca="1">MesesATexto(D1810)</f>
        <v>#NAME?</v>
      </c>
      <c r="J1810" s="25">
        <f t="shared" si="28"/>
        <v>45035</v>
      </c>
      <c r="K1810" s="5">
        <v>45037</v>
      </c>
      <c r="Y1810" s="26"/>
      <c r="Z1810" s="5"/>
      <c r="AA1810" s="5"/>
    </row>
    <row r="1811" spans="1:27" s="3" customFormat="1" ht="11.25" customHeight="1" x14ac:dyDescent="0.3">
      <c r="A1811" s="2" t="s">
        <v>160</v>
      </c>
      <c r="B1811" s="3" t="s">
        <v>2652</v>
      </c>
      <c r="C1811" s="22">
        <v>2023</v>
      </c>
      <c r="D1811" s="22">
        <v>4</v>
      </c>
      <c r="E1811" s="22">
        <v>19</v>
      </c>
      <c r="F1811" s="23" t="s">
        <v>46</v>
      </c>
      <c r="G1811" s="24">
        <v>228.81</v>
      </c>
      <c r="H1811" s="24">
        <v>1500</v>
      </c>
      <c r="I1811" s="3" t="e">
        <f ca="1">MesesATexto(D1811)</f>
        <v>#NAME?</v>
      </c>
      <c r="J1811" s="25">
        <f t="shared" si="28"/>
        <v>45035</v>
      </c>
      <c r="K1811" s="5">
        <v>45037</v>
      </c>
      <c r="Y1811" s="26"/>
      <c r="Z1811" s="5"/>
      <c r="AA1811" s="5"/>
    </row>
    <row r="1812" spans="1:27" s="3" customFormat="1" ht="11.25" customHeight="1" x14ac:dyDescent="0.3">
      <c r="A1812" s="2" t="s">
        <v>164</v>
      </c>
      <c r="B1812" s="3" t="s">
        <v>2653</v>
      </c>
      <c r="C1812" s="22">
        <v>2023</v>
      </c>
      <c r="D1812" s="22">
        <v>4</v>
      </c>
      <c r="E1812" s="22">
        <v>19</v>
      </c>
      <c r="F1812" s="23" t="s">
        <v>2654</v>
      </c>
      <c r="G1812" s="24">
        <v>581.19000000000005</v>
      </c>
      <c r="H1812" s="24">
        <v>3809.95</v>
      </c>
      <c r="I1812" s="3" t="e">
        <f ca="1">MesesATexto(D1812)</f>
        <v>#NAME?</v>
      </c>
      <c r="J1812" s="25">
        <f t="shared" si="28"/>
        <v>45035</v>
      </c>
      <c r="K1812" s="5">
        <v>45037</v>
      </c>
      <c r="Y1812" s="26"/>
      <c r="Z1812" s="5"/>
      <c r="AA1812" s="5"/>
    </row>
    <row r="1813" spans="1:27" s="3" customFormat="1" ht="11.25" customHeight="1" x14ac:dyDescent="0.3">
      <c r="A1813" s="2" t="s">
        <v>38</v>
      </c>
      <c r="B1813" s="3" t="s">
        <v>2655</v>
      </c>
      <c r="C1813" s="22">
        <v>2023</v>
      </c>
      <c r="D1813" s="22">
        <v>4</v>
      </c>
      <c r="E1813" s="22">
        <v>18</v>
      </c>
      <c r="F1813" s="23" t="s">
        <v>245</v>
      </c>
      <c r="G1813" s="24">
        <v>0</v>
      </c>
      <c r="H1813" s="24">
        <v>20000</v>
      </c>
      <c r="I1813" s="3" t="e">
        <f ca="1">MesesATexto(D1813)</f>
        <v>#NAME?</v>
      </c>
      <c r="J1813" s="25">
        <f t="shared" si="28"/>
        <v>45034</v>
      </c>
      <c r="K1813" s="5">
        <v>45034</v>
      </c>
      <c r="Y1813" s="26"/>
      <c r="Z1813" s="5"/>
      <c r="AA1813" s="5"/>
    </row>
    <row r="1814" spans="1:27" s="3" customFormat="1" ht="11.25" customHeight="1" x14ac:dyDescent="0.3">
      <c r="A1814" s="2" t="s">
        <v>47</v>
      </c>
      <c r="B1814" s="3" t="s">
        <v>2656</v>
      </c>
      <c r="C1814" s="22">
        <v>2023</v>
      </c>
      <c r="D1814" s="22">
        <v>4</v>
      </c>
      <c r="E1814" s="22">
        <v>17</v>
      </c>
      <c r="F1814" s="23" t="s">
        <v>2567</v>
      </c>
      <c r="G1814" s="24">
        <v>0</v>
      </c>
      <c r="H1814" s="24">
        <v>219100</v>
      </c>
      <c r="I1814" s="3" t="e">
        <f ca="1">MesesATexto(D1814)</f>
        <v>#NAME?</v>
      </c>
      <c r="J1814" s="25">
        <f t="shared" si="28"/>
        <v>45033</v>
      </c>
      <c r="K1814" s="5">
        <v>45034</v>
      </c>
      <c r="Y1814" s="26"/>
      <c r="Z1814" s="5"/>
      <c r="AA1814" s="5"/>
    </row>
    <row r="1815" spans="1:27" s="3" customFormat="1" ht="11.25" customHeight="1" x14ac:dyDescent="0.3">
      <c r="A1815" s="2" t="s">
        <v>2241</v>
      </c>
      <c r="B1815" s="3" t="s">
        <v>2657</v>
      </c>
      <c r="C1815" s="22">
        <v>2023</v>
      </c>
      <c r="D1815" s="22">
        <v>4</v>
      </c>
      <c r="E1815" s="22">
        <v>14</v>
      </c>
      <c r="F1815" s="23" t="s">
        <v>2658</v>
      </c>
      <c r="G1815" s="24">
        <v>431.5</v>
      </c>
      <c r="H1815" s="24">
        <v>2828.69</v>
      </c>
      <c r="I1815" s="3" t="e">
        <f ca="1">MesesATexto(D1815)</f>
        <v>#NAME?</v>
      </c>
      <c r="J1815" s="25">
        <f t="shared" si="28"/>
        <v>45030</v>
      </c>
      <c r="K1815" s="5">
        <v>45034</v>
      </c>
      <c r="Y1815" s="26"/>
      <c r="Z1815" s="5"/>
      <c r="AA1815" s="5"/>
    </row>
    <row r="1816" spans="1:27" s="3" customFormat="1" ht="11.25" customHeight="1" x14ac:dyDescent="0.3">
      <c r="A1816" s="2" t="s">
        <v>2241</v>
      </c>
      <c r="B1816" s="3" t="s">
        <v>2659</v>
      </c>
      <c r="C1816" s="22">
        <v>2023</v>
      </c>
      <c r="D1816" s="22">
        <v>4</v>
      </c>
      <c r="E1816" s="22">
        <v>14</v>
      </c>
      <c r="F1816" s="23" t="s">
        <v>2660</v>
      </c>
      <c r="G1816" s="24">
        <v>70.25</v>
      </c>
      <c r="H1816" s="24">
        <v>460.5</v>
      </c>
      <c r="I1816" s="3" t="e">
        <f ca="1">MesesATexto(D1816)</f>
        <v>#NAME?</v>
      </c>
      <c r="J1816" s="25">
        <f t="shared" si="28"/>
        <v>45030</v>
      </c>
      <c r="K1816" s="5">
        <v>45034</v>
      </c>
      <c r="Y1816" s="26"/>
      <c r="Z1816" s="5"/>
      <c r="AA1816" s="5"/>
    </row>
    <row r="1817" spans="1:27" s="3" customFormat="1" ht="11.25" customHeight="1" x14ac:dyDescent="0.3">
      <c r="A1817" s="2" t="s">
        <v>322</v>
      </c>
      <c r="B1817" s="3" t="s">
        <v>2661</v>
      </c>
      <c r="C1817" s="22">
        <v>2023</v>
      </c>
      <c r="D1817" s="22">
        <v>4</v>
      </c>
      <c r="E1817" s="22">
        <v>14</v>
      </c>
      <c r="F1817" s="23" t="s">
        <v>2662</v>
      </c>
      <c r="G1817" s="24">
        <v>121.27</v>
      </c>
      <c r="H1817" s="24">
        <v>795</v>
      </c>
      <c r="I1817" s="3" t="e">
        <f ca="1">MesesATexto(D1817)</f>
        <v>#NAME?</v>
      </c>
      <c r="J1817" s="25">
        <f t="shared" si="28"/>
        <v>45030</v>
      </c>
      <c r="K1817" s="5">
        <v>45030</v>
      </c>
      <c r="Y1817" s="26"/>
      <c r="Z1817" s="5"/>
      <c r="AA1817" s="5"/>
    </row>
    <row r="1818" spans="1:27" s="3" customFormat="1" ht="11.25" customHeight="1" x14ac:dyDescent="0.3">
      <c r="A1818" s="2" t="s">
        <v>81</v>
      </c>
      <c r="B1818" s="3" t="s">
        <v>2663</v>
      </c>
      <c r="C1818" s="22">
        <v>2023</v>
      </c>
      <c r="D1818" s="22">
        <v>4</v>
      </c>
      <c r="E1818" s="22">
        <v>13</v>
      </c>
      <c r="F1818" s="23" t="s">
        <v>2664</v>
      </c>
      <c r="G1818" s="24">
        <v>748.22</v>
      </c>
      <c r="H1818" s="24">
        <v>4905</v>
      </c>
      <c r="I1818" s="3" t="e">
        <f ca="1">MesesATexto(D1818)</f>
        <v>#NAME?</v>
      </c>
      <c r="J1818" s="25">
        <f t="shared" si="28"/>
        <v>45029</v>
      </c>
      <c r="K1818" s="5">
        <v>45030</v>
      </c>
      <c r="Y1818" s="26"/>
      <c r="Z1818" s="5"/>
      <c r="AA1818" s="5"/>
    </row>
    <row r="1819" spans="1:27" s="3" customFormat="1" ht="11.25" customHeight="1" x14ac:dyDescent="0.3">
      <c r="A1819" s="2" t="s">
        <v>111</v>
      </c>
      <c r="B1819" s="3" t="s">
        <v>2665</v>
      </c>
      <c r="C1819" s="22">
        <v>2023</v>
      </c>
      <c r="D1819" s="22">
        <v>4</v>
      </c>
      <c r="E1819" s="22">
        <v>12</v>
      </c>
      <c r="F1819" s="23" t="s">
        <v>2666</v>
      </c>
      <c r="G1819" s="24">
        <v>292.88</v>
      </c>
      <c r="H1819" s="24">
        <v>1920</v>
      </c>
      <c r="I1819" s="3" t="e">
        <f ca="1">MesesATexto(D1819)</f>
        <v>#NAME?</v>
      </c>
      <c r="J1819" s="25">
        <f t="shared" si="28"/>
        <v>45028</v>
      </c>
      <c r="K1819" s="5">
        <v>45030</v>
      </c>
      <c r="Y1819" s="26"/>
      <c r="Z1819" s="5"/>
      <c r="AA1819" s="5"/>
    </row>
    <row r="1820" spans="1:27" s="3" customFormat="1" ht="11.25" customHeight="1" x14ac:dyDescent="0.3">
      <c r="A1820" s="2" t="s">
        <v>2667</v>
      </c>
      <c r="B1820" s="3" t="s">
        <v>2668</v>
      </c>
      <c r="C1820" s="22">
        <v>2023</v>
      </c>
      <c r="D1820" s="22">
        <v>4</v>
      </c>
      <c r="E1820" s="22">
        <v>13</v>
      </c>
      <c r="F1820" s="23" t="s">
        <v>2669</v>
      </c>
      <c r="G1820" s="24">
        <v>427.12</v>
      </c>
      <c r="H1820" s="24">
        <v>2800</v>
      </c>
      <c r="I1820" s="3" t="e">
        <f ca="1">MesesATexto(D1820)</f>
        <v>#NAME?</v>
      </c>
      <c r="J1820" s="25">
        <f t="shared" si="28"/>
        <v>45029</v>
      </c>
      <c r="K1820" s="5">
        <v>45030</v>
      </c>
      <c r="Y1820" s="26"/>
      <c r="Z1820" s="5"/>
      <c r="AA1820" s="5"/>
    </row>
    <row r="1821" spans="1:27" s="3" customFormat="1" ht="11.25" customHeight="1" x14ac:dyDescent="0.3">
      <c r="A1821" s="2" t="s">
        <v>25</v>
      </c>
      <c r="B1821" s="3" t="s">
        <v>2670</v>
      </c>
      <c r="C1821" s="22">
        <v>2023</v>
      </c>
      <c r="D1821" s="22">
        <v>4</v>
      </c>
      <c r="E1821" s="22">
        <v>13</v>
      </c>
      <c r="F1821" s="23" t="s">
        <v>180</v>
      </c>
      <c r="G1821" s="24">
        <v>0</v>
      </c>
      <c r="H1821" s="24">
        <v>3500</v>
      </c>
      <c r="I1821" s="3" t="e">
        <f ca="1">MesesATexto(D1821)</f>
        <v>#NAME?</v>
      </c>
      <c r="J1821" s="25">
        <f t="shared" si="28"/>
        <v>45029</v>
      </c>
      <c r="K1821" s="5">
        <v>45030</v>
      </c>
      <c r="Y1821" s="26"/>
      <c r="Z1821" s="5"/>
      <c r="AA1821" s="5"/>
    </row>
    <row r="1822" spans="1:27" s="3" customFormat="1" ht="11.25" customHeight="1" x14ac:dyDescent="0.3">
      <c r="A1822" s="2" t="s">
        <v>25</v>
      </c>
      <c r="B1822" s="3" t="s">
        <v>2671</v>
      </c>
      <c r="C1822" s="22">
        <v>2023</v>
      </c>
      <c r="D1822" s="22">
        <v>4</v>
      </c>
      <c r="E1822" s="22">
        <v>13</v>
      </c>
      <c r="F1822" s="23" t="s">
        <v>2308</v>
      </c>
      <c r="G1822" s="24">
        <v>0</v>
      </c>
      <c r="H1822" s="24">
        <v>5230</v>
      </c>
      <c r="I1822" s="3" t="e">
        <f ca="1">MesesATexto(D1822)</f>
        <v>#NAME?</v>
      </c>
      <c r="J1822" s="25">
        <f t="shared" si="28"/>
        <v>45029</v>
      </c>
      <c r="K1822" s="5">
        <v>45030</v>
      </c>
      <c r="Y1822" s="26"/>
      <c r="Z1822" s="5"/>
      <c r="AA1822" s="5"/>
    </row>
    <row r="1823" spans="1:27" s="3" customFormat="1" ht="11.25" customHeight="1" x14ac:dyDescent="0.3">
      <c r="A1823" s="2" t="s">
        <v>25</v>
      </c>
      <c r="B1823" s="3" t="s">
        <v>2672</v>
      </c>
      <c r="C1823" s="22">
        <v>2023</v>
      </c>
      <c r="D1823" s="22">
        <v>4</v>
      </c>
      <c r="E1823" s="22">
        <v>13</v>
      </c>
      <c r="F1823" s="23" t="s">
        <v>1259</v>
      </c>
      <c r="G1823" s="24">
        <v>0</v>
      </c>
      <c r="H1823" s="24">
        <v>8700</v>
      </c>
      <c r="I1823" s="3" t="e">
        <f ca="1">MesesATexto(D1823)</f>
        <v>#NAME?</v>
      </c>
      <c r="J1823" s="25">
        <f t="shared" si="28"/>
        <v>45029</v>
      </c>
      <c r="K1823" s="5">
        <v>45030</v>
      </c>
      <c r="Y1823" s="26"/>
      <c r="Z1823" s="5"/>
      <c r="AA1823" s="5"/>
    </row>
    <row r="1824" spans="1:27" s="3" customFormat="1" ht="11.25" customHeight="1" x14ac:dyDescent="0.3">
      <c r="A1824" s="2" t="s">
        <v>25</v>
      </c>
      <c r="B1824" s="3" t="s">
        <v>2673</v>
      </c>
      <c r="C1824" s="22">
        <v>2023</v>
      </c>
      <c r="D1824" s="22">
        <v>4</v>
      </c>
      <c r="E1824" s="22">
        <v>12</v>
      </c>
      <c r="F1824" s="23" t="s">
        <v>2674</v>
      </c>
      <c r="G1824" s="24">
        <v>0</v>
      </c>
      <c r="H1824" s="24">
        <v>4230</v>
      </c>
      <c r="I1824" s="3" t="e">
        <f ca="1">MesesATexto(D1824)</f>
        <v>#NAME?</v>
      </c>
      <c r="J1824" s="25">
        <f t="shared" si="28"/>
        <v>45028</v>
      </c>
      <c r="K1824" s="5">
        <v>45030</v>
      </c>
      <c r="Y1824" s="26"/>
      <c r="Z1824" s="5"/>
      <c r="AA1824" s="5"/>
    </row>
    <row r="1825" spans="1:27" s="3" customFormat="1" ht="11.25" customHeight="1" x14ac:dyDescent="0.3">
      <c r="A1825" s="2" t="s">
        <v>25</v>
      </c>
      <c r="B1825" s="3" t="s">
        <v>2675</v>
      </c>
      <c r="C1825" s="22">
        <v>2023</v>
      </c>
      <c r="D1825" s="22">
        <v>4</v>
      </c>
      <c r="E1825" s="22">
        <v>12</v>
      </c>
      <c r="F1825" s="23" t="s">
        <v>36</v>
      </c>
      <c r="G1825" s="24">
        <v>0</v>
      </c>
      <c r="H1825" s="24">
        <v>6000</v>
      </c>
      <c r="I1825" s="3" t="e">
        <f ca="1">MesesATexto(D1825)</f>
        <v>#NAME?</v>
      </c>
      <c r="J1825" s="25">
        <f t="shared" si="28"/>
        <v>45028</v>
      </c>
      <c r="K1825" s="5">
        <v>45030</v>
      </c>
      <c r="Y1825" s="26"/>
      <c r="Z1825" s="5"/>
      <c r="AA1825" s="5"/>
    </row>
    <row r="1826" spans="1:27" s="3" customFormat="1" ht="11.25" customHeight="1" x14ac:dyDescent="0.3">
      <c r="A1826" s="2" t="s">
        <v>25</v>
      </c>
      <c r="B1826" s="3" t="s">
        <v>2676</v>
      </c>
      <c r="C1826" s="22">
        <v>2023</v>
      </c>
      <c r="D1826" s="22">
        <v>4</v>
      </c>
      <c r="E1826" s="22">
        <v>12</v>
      </c>
      <c r="F1826" s="23" t="s">
        <v>30</v>
      </c>
      <c r="G1826" s="24">
        <v>0</v>
      </c>
      <c r="H1826" s="24">
        <v>10000</v>
      </c>
      <c r="I1826" s="3" t="e">
        <f ca="1">MesesATexto(D1826)</f>
        <v>#NAME?</v>
      </c>
      <c r="J1826" s="25">
        <f t="shared" si="28"/>
        <v>45028</v>
      </c>
      <c r="K1826" s="5">
        <v>45030</v>
      </c>
      <c r="Y1826" s="26"/>
      <c r="Z1826" s="5"/>
      <c r="AA1826" s="5"/>
    </row>
    <row r="1827" spans="1:27" s="3" customFormat="1" ht="11.25" customHeight="1" x14ac:dyDescent="0.3">
      <c r="A1827" s="2" t="s">
        <v>25</v>
      </c>
      <c r="B1827" s="3" t="s">
        <v>2677</v>
      </c>
      <c r="C1827" s="22">
        <v>2023</v>
      </c>
      <c r="D1827" s="22">
        <v>4</v>
      </c>
      <c r="E1827" s="22">
        <v>11</v>
      </c>
      <c r="F1827" s="23" t="s">
        <v>2678</v>
      </c>
      <c r="G1827" s="24">
        <v>0</v>
      </c>
      <c r="H1827" s="24">
        <v>7985</v>
      </c>
      <c r="I1827" s="3" t="e">
        <f ca="1">MesesATexto(D1827)</f>
        <v>#NAME?</v>
      </c>
      <c r="J1827" s="25">
        <f t="shared" si="28"/>
        <v>45027</v>
      </c>
      <c r="K1827" s="5">
        <v>45030</v>
      </c>
      <c r="Y1827" s="26"/>
      <c r="Z1827" s="5"/>
      <c r="AA1827" s="5"/>
    </row>
    <row r="1828" spans="1:27" s="3" customFormat="1" ht="11.25" customHeight="1" x14ac:dyDescent="0.3">
      <c r="A1828" s="2" t="s">
        <v>25</v>
      </c>
      <c r="B1828" s="3" t="s">
        <v>2679</v>
      </c>
      <c r="C1828" s="22">
        <v>2023</v>
      </c>
      <c r="D1828" s="22">
        <v>4</v>
      </c>
      <c r="E1828" s="22">
        <v>11</v>
      </c>
      <c r="F1828" s="23" t="s">
        <v>249</v>
      </c>
      <c r="G1828" s="24">
        <v>0</v>
      </c>
      <c r="H1828" s="24">
        <v>4500</v>
      </c>
      <c r="I1828" s="3" t="e">
        <f ca="1">MesesATexto(D1828)</f>
        <v>#NAME?</v>
      </c>
      <c r="J1828" s="25">
        <f t="shared" si="28"/>
        <v>45027</v>
      </c>
      <c r="K1828" s="5">
        <v>45030</v>
      </c>
      <c r="Y1828" s="26"/>
      <c r="Z1828" s="5"/>
      <c r="AA1828" s="5"/>
    </row>
    <row r="1829" spans="1:27" s="3" customFormat="1" ht="11.25" customHeight="1" x14ac:dyDescent="0.3">
      <c r="A1829" s="2" t="s">
        <v>25</v>
      </c>
      <c r="B1829" s="3" t="s">
        <v>2680</v>
      </c>
      <c r="C1829" s="22">
        <v>2023</v>
      </c>
      <c r="D1829" s="22">
        <v>4</v>
      </c>
      <c r="E1829" s="22">
        <v>11</v>
      </c>
      <c r="F1829" s="23" t="s">
        <v>893</v>
      </c>
      <c r="G1829" s="24">
        <v>0</v>
      </c>
      <c r="H1829" s="24">
        <v>8450</v>
      </c>
      <c r="I1829" s="3" t="e">
        <f ca="1">MesesATexto(D1829)</f>
        <v>#NAME?</v>
      </c>
      <c r="J1829" s="25">
        <f t="shared" si="28"/>
        <v>45027</v>
      </c>
      <c r="K1829" s="5">
        <v>45030</v>
      </c>
      <c r="Y1829" s="26"/>
      <c r="Z1829" s="5"/>
      <c r="AA1829" s="5"/>
    </row>
    <row r="1830" spans="1:27" s="3" customFormat="1" ht="11.25" customHeight="1" x14ac:dyDescent="0.3">
      <c r="A1830" s="2" t="s">
        <v>25</v>
      </c>
      <c r="B1830" s="3" t="s">
        <v>2681</v>
      </c>
      <c r="C1830" s="22">
        <v>2023</v>
      </c>
      <c r="D1830" s="22">
        <v>4</v>
      </c>
      <c r="E1830" s="22">
        <v>10</v>
      </c>
      <c r="F1830" s="23" t="s">
        <v>2478</v>
      </c>
      <c r="G1830" s="24">
        <v>0</v>
      </c>
      <c r="H1830" s="24">
        <v>7520</v>
      </c>
      <c r="I1830" s="3" t="e">
        <f ca="1">MesesATexto(D1830)</f>
        <v>#NAME?</v>
      </c>
      <c r="J1830" s="25">
        <f t="shared" si="28"/>
        <v>45026</v>
      </c>
      <c r="K1830" s="5">
        <v>45030</v>
      </c>
      <c r="Y1830" s="26"/>
      <c r="Z1830" s="5"/>
      <c r="AA1830" s="5"/>
    </row>
    <row r="1831" spans="1:27" s="3" customFormat="1" ht="11.25" customHeight="1" x14ac:dyDescent="0.3">
      <c r="A1831" s="2" t="s">
        <v>25</v>
      </c>
      <c r="B1831" s="3" t="s">
        <v>2682</v>
      </c>
      <c r="C1831" s="22">
        <v>2023</v>
      </c>
      <c r="D1831" s="22">
        <v>4</v>
      </c>
      <c r="E1831" s="22">
        <v>10</v>
      </c>
      <c r="F1831" s="23" t="s">
        <v>30</v>
      </c>
      <c r="G1831" s="24">
        <v>0</v>
      </c>
      <c r="H1831" s="24">
        <v>10000</v>
      </c>
      <c r="I1831" s="3" t="e">
        <f ca="1">MesesATexto(D1831)</f>
        <v>#NAME?</v>
      </c>
      <c r="J1831" s="25">
        <f t="shared" si="28"/>
        <v>45026</v>
      </c>
      <c r="K1831" s="5">
        <v>45030</v>
      </c>
      <c r="Y1831" s="26"/>
      <c r="Z1831" s="5"/>
      <c r="AA1831" s="5"/>
    </row>
    <row r="1832" spans="1:27" s="3" customFormat="1" ht="11.25" customHeight="1" x14ac:dyDescent="0.3">
      <c r="A1832" s="2" t="s">
        <v>25</v>
      </c>
      <c r="B1832" s="3" t="s">
        <v>2683</v>
      </c>
      <c r="C1832" s="22">
        <v>2023</v>
      </c>
      <c r="D1832" s="22">
        <v>4</v>
      </c>
      <c r="E1832" s="22">
        <v>10</v>
      </c>
      <c r="F1832" s="23" t="s">
        <v>36</v>
      </c>
      <c r="G1832" s="24">
        <v>0</v>
      </c>
      <c r="H1832" s="24">
        <v>6000</v>
      </c>
      <c r="I1832" s="3" t="e">
        <f ca="1">MesesATexto(D1832)</f>
        <v>#NAME?</v>
      </c>
      <c r="J1832" s="25">
        <f t="shared" si="28"/>
        <v>45026</v>
      </c>
      <c r="K1832" s="5">
        <v>45030</v>
      </c>
      <c r="Y1832" s="26"/>
      <c r="Z1832" s="5"/>
      <c r="AA1832" s="5"/>
    </row>
    <row r="1833" spans="1:27" s="3" customFormat="1" ht="11.25" customHeight="1" x14ac:dyDescent="0.3">
      <c r="A1833" s="2" t="s">
        <v>25</v>
      </c>
      <c r="B1833" s="3" t="s">
        <v>2684</v>
      </c>
      <c r="C1833" s="22">
        <v>2023</v>
      </c>
      <c r="D1833" s="22">
        <v>4</v>
      </c>
      <c r="E1833" s="22">
        <v>9</v>
      </c>
      <c r="F1833" s="23" t="s">
        <v>2685</v>
      </c>
      <c r="G1833" s="24">
        <v>0</v>
      </c>
      <c r="H1833" s="24">
        <v>3956</v>
      </c>
      <c r="I1833" s="3" t="e">
        <f ca="1">MesesATexto(D1833)</f>
        <v>#NAME?</v>
      </c>
      <c r="J1833" s="25">
        <f t="shared" si="28"/>
        <v>45025</v>
      </c>
      <c r="K1833" s="5">
        <v>45030</v>
      </c>
      <c r="Y1833" s="26"/>
      <c r="Z1833" s="5"/>
      <c r="AA1833" s="5"/>
    </row>
    <row r="1834" spans="1:27" s="3" customFormat="1" ht="11.25" customHeight="1" x14ac:dyDescent="0.3">
      <c r="A1834" s="2" t="s">
        <v>25</v>
      </c>
      <c r="B1834" s="3" t="s">
        <v>2686</v>
      </c>
      <c r="C1834" s="22">
        <v>2023</v>
      </c>
      <c r="D1834" s="22">
        <v>4</v>
      </c>
      <c r="E1834" s="22">
        <v>9</v>
      </c>
      <c r="F1834" s="23" t="s">
        <v>1000</v>
      </c>
      <c r="G1834" s="24">
        <v>0</v>
      </c>
      <c r="H1834" s="24">
        <v>2500</v>
      </c>
      <c r="I1834" s="3" t="e">
        <f ca="1">MesesATexto(D1834)</f>
        <v>#NAME?</v>
      </c>
      <c r="J1834" s="25">
        <f t="shared" si="28"/>
        <v>45025</v>
      </c>
      <c r="K1834" s="5">
        <v>45030</v>
      </c>
      <c r="Y1834" s="26"/>
      <c r="Z1834" s="5"/>
      <c r="AA1834" s="5"/>
    </row>
    <row r="1835" spans="1:27" s="3" customFormat="1" ht="11.25" customHeight="1" x14ac:dyDescent="0.3">
      <c r="A1835" s="2" t="s">
        <v>25</v>
      </c>
      <c r="B1835" s="3" t="s">
        <v>2687</v>
      </c>
      <c r="C1835" s="22">
        <v>2023</v>
      </c>
      <c r="D1835" s="22">
        <v>4</v>
      </c>
      <c r="E1835" s="22">
        <v>9</v>
      </c>
      <c r="F1835" s="23" t="s">
        <v>249</v>
      </c>
      <c r="G1835" s="24">
        <v>0</v>
      </c>
      <c r="H1835" s="24">
        <v>4500</v>
      </c>
      <c r="I1835" s="3" t="e">
        <f ca="1">MesesATexto(D1835)</f>
        <v>#NAME?</v>
      </c>
      <c r="J1835" s="25">
        <f t="shared" si="28"/>
        <v>45025</v>
      </c>
      <c r="K1835" s="5">
        <v>45030</v>
      </c>
      <c r="Y1835" s="26"/>
      <c r="Z1835" s="5"/>
      <c r="AA1835" s="5"/>
    </row>
    <row r="1836" spans="1:27" s="3" customFormat="1" ht="11.25" customHeight="1" x14ac:dyDescent="0.3">
      <c r="A1836" s="2" t="s">
        <v>25</v>
      </c>
      <c r="B1836" s="3" t="s">
        <v>2688</v>
      </c>
      <c r="C1836" s="22">
        <v>2023</v>
      </c>
      <c r="D1836" s="22">
        <v>4</v>
      </c>
      <c r="E1836" s="22">
        <v>7</v>
      </c>
      <c r="F1836" s="23" t="s">
        <v>2689</v>
      </c>
      <c r="G1836" s="24">
        <v>0</v>
      </c>
      <c r="H1836" s="24">
        <v>3100</v>
      </c>
      <c r="I1836" s="3" t="e">
        <f ca="1">MesesATexto(D1836)</f>
        <v>#NAME?</v>
      </c>
      <c r="J1836" s="25">
        <f t="shared" si="28"/>
        <v>45023</v>
      </c>
      <c r="K1836" s="5">
        <v>45030</v>
      </c>
      <c r="Y1836" s="26"/>
      <c r="Z1836" s="5"/>
      <c r="AA1836" s="5"/>
    </row>
    <row r="1837" spans="1:27" s="3" customFormat="1" ht="11.25" customHeight="1" x14ac:dyDescent="0.3">
      <c r="A1837" s="2" t="s">
        <v>25</v>
      </c>
      <c r="B1837" s="3" t="s">
        <v>2690</v>
      </c>
      <c r="C1837" s="22">
        <v>2023</v>
      </c>
      <c r="D1837" s="22">
        <v>4</v>
      </c>
      <c r="E1837" s="22">
        <v>7</v>
      </c>
      <c r="F1837" s="23" t="s">
        <v>532</v>
      </c>
      <c r="G1837" s="24"/>
      <c r="H1837" s="24">
        <v>3000</v>
      </c>
      <c r="I1837" s="3" t="e">
        <f ca="1">MesesATexto(D1837)</f>
        <v>#NAME?</v>
      </c>
      <c r="J1837" s="25">
        <f t="shared" si="28"/>
        <v>45023</v>
      </c>
      <c r="K1837" s="5">
        <v>45030</v>
      </c>
      <c r="Y1837" s="26"/>
      <c r="Z1837" s="5"/>
      <c r="AA1837" s="5"/>
    </row>
    <row r="1838" spans="1:27" s="3" customFormat="1" ht="11.25" customHeight="1" x14ac:dyDescent="0.3">
      <c r="A1838" s="2" t="s">
        <v>96</v>
      </c>
      <c r="B1838" s="3" t="s">
        <v>2691</v>
      </c>
      <c r="C1838" s="22">
        <v>2023</v>
      </c>
      <c r="D1838" s="22">
        <v>4</v>
      </c>
      <c r="E1838" s="22">
        <v>5</v>
      </c>
      <c r="F1838" s="23" t="s">
        <v>2692</v>
      </c>
      <c r="G1838" s="24">
        <v>995.84</v>
      </c>
      <c r="H1838" s="24">
        <v>9181.65</v>
      </c>
      <c r="I1838" s="3" t="e">
        <f ca="1">MesesATexto(D1838)</f>
        <v>#NAME?</v>
      </c>
      <c r="J1838" s="25">
        <f t="shared" si="28"/>
        <v>45021</v>
      </c>
      <c r="K1838" s="5">
        <v>45028</v>
      </c>
      <c r="Y1838" s="26"/>
      <c r="Z1838" s="5"/>
      <c r="AA1838" s="5"/>
    </row>
    <row r="1839" spans="1:27" s="3" customFormat="1" ht="11.25" customHeight="1" x14ac:dyDescent="0.3">
      <c r="A1839" s="2" t="s">
        <v>2693</v>
      </c>
      <c r="B1839" s="3" t="s">
        <v>2694</v>
      </c>
      <c r="C1839" s="22">
        <v>2023</v>
      </c>
      <c r="D1839" s="22">
        <v>4</v>
      </c>
      <c r="E1839" s="22">
        <v>12</v>
      </c>
      <c r="F1839" s="23" t="s">
        <v>2695</v>
      </c>
      <c r="G1839" s="24">
        <v>1426</v>
      </c>
      <c r="H1839" s="24">
        <v>9348.2000000000007</v>
      </c>
      <c r="I1839" s="3" t="e">
        <f ca="1">MesesATexto(D1839)</f>
        <v>#NAME?</v>
      </c>
      <c r="J1839" s="25">
        <f t="shared" si="28"/>
        <v>45028</v>
      </c>
      <c r="K1839" s="5">
        <v>45028</v>
      </c>
      <c r="Y1839" s="26"/>
      <c r="Z1839" s="5"/>
      <c r="AA1839" s="5"/>
    </row>
    <row r="1840" spans="1:27" s="3" customFormat="1" ht="11.25" customHeight="1" x14ac:dyDescent="0.3">
      <c r="A1840" s="2" t="s">
        <v>25</v>
      </c>
      <c r="B1840" s="3" t="s">
        <v>2696</v>
      </c>
      <c r="C1840" s="22">
        <v>2023</v>
      </c>
      <c r="D1840" s="22">
        <v>4</v>
      </c>
      <c r="E1840" s="22">
        <v>2</v>
      </c>
      <c r="F1840" s="23" t="s">
        <v>425</v>
      </c>
      <c r="G1840" s="24">
        <v>0</v>
      </c>
      <c r="H1840" s="24">
        <v>1000</v>
      </c>
      <c r="I1840" s="3" t="e">
        <f ca="1">MesesATexto(D1840)</f>
        <v>#NAME?</v>
      </c>
      <c r="J1840" s="25">
        <f t="shared" si="28"/>
        <v>45018</v>
      </c>
      <c r="K1840" s="5">
        <v>45028</v>
      </c>
      <c r="Y1840" s="26"/>
      <c r="Z1840" s="5"/>
      <c r="AA1840" s="5"/>
    </row>
    <row r="1841" spans="1:27" s="3" customFormat="1" ht="11.25" customHeight="1" x14ac:dyDescent="0.3">
      <c r="A1841" s="2" t="s">
        <v>349</v>
      </c>
      <c r="B1841" s="3" t="s">
        <v>2697</v>
      </c>
      <c r="C1841" s="22">
        <v>2023</v>
      </c>
      <c r="D1841" s="22">
        <v>4</v>
      </c>
      <c r="E1841" s="22">
        <v>11</v>
      </c>
      <c r="F1841" s="23" t="s">
        <v>2698</v>
      </c>
      <c r="G1841" s="24">
        <v>158.63999999999999</v>
      </c>
      <c r="H1841" s="24">
        <v>1040</v>
      </c>
      <c r="I1841" s="3" t="e">
        <f ca="1">MesesATexto(D1841)</f>
        <v>#NAME?</v>
      </c>
      <c r="J1841" s="25">
        <f t="shared" si="28"/>
        <v>45027</v>
      </c>
      <c r="K1841" s="5">
        <v>45028</v>
      </c>
      <c r="Y1841" s="26"/>
      <c r="Z1841" s="5"/>
      <c r="AA1841" s="5"/>
    </row>
    <row r="1842" spans="1:27" s="3" customFormat="1" ht="11.25" customHeight="1" x14ac:dyDescent="0.3">
      <c r="A1842" s="2" t="s">
        <v>38</v>
      </c>
      <c r="B1842" s="3" t="s">
        <v>2699</v>
      </c>
      <c r="C1842" s="22">
        <v>2023</v>
      </c>
      <c r="D1842" s="22">
        <v>4</v>
      </c>
      <c r="E1842" s="22">
        <v>5</v>
      </c>
      <c r="F1842" s="23" t="s">
        <v>1146</v>
      </c>
      <c r="G1842" s="24">
        <v>0</v>
      </c>
      <c r="H1842" s="24">
        <v>15000</v>
      </c>
      <c r="I1842" s="3" t="e">
        <f ca="1">MesesATexto(D1842)</f>
        <v>#NAME?</v>
      </c>
      <c r="J1842" s="25">
        <f t="shared" si="28"/>
        <v>45021</v>
      </c>
      <c r="K1842" s="5">
        <v>45026</v>
      </c>
      <c r="Y1842" s="26"/>
      <c r="Z1842" s="5"/>
      <c r="AA1842" s="5"/>
    </row>
    <row r="1843" spans="1:27" s="3" customFormat="1" ht="11.25" customHeight="1" x14ac:dyDescent="0.3">
      <c r="A1843" s="2" t="s">
        <v>322</v>
      </c>
      <c r="B1843" s="3" t="s">
        <v>2700</v>
      </c>
      <c r="C1843" s="22">
        <v>2023</v>
      </c>
      <c r="D1843" s="22">
        <v>4</v>
      </c>
      <c r="E1843" s="22">
        <v>5</v>
      </c>
      <c r="F1843" s="23" t="s">
        <v>46</v>
      </c>
      <c r="G1843" s="24">
        <v>228.81</v>
      </c>
      <c r="H1843" s="24">
        <v>1500</v>
      </c>
      <c r="I1843" s="3" t="e">
        <f ca="1">MesesATexto(D1843)</f>
        <v>#NAME?</v>
      </c>
      <c r="J1843" s="25">
        <f t="shared" si="28"/>
        <v>45021</v>
      </c>
      <c r="K1843" s="5">
        <v>45026</v>
      </c>
      <c r="Y1843" s="26"/>
      <c r="Z1843" s="5"/>
      <c r="AA1843" s="5"/>
    </row>
    <row r="1844" spans="1:27" s="3" customFormat="1" ht="11.25" customHeight="1" x14ac:dyDescent="0.3">
      <c r="A1844" s="2" t="s">
        <v>25</v>
      </c>
      <c r="B1844" s="3" t="s">
        <v>2701</v>
      </c>
      <c r="C1844" s="22">
        <v>2023</v>
      </c>
      <c r="D1844" s="22">
        <v>4</v>
      </c>
      <c r="E1844" s="22">
        <v>6</v>
      </c>
      <c r="F1844" s="23" t="s">
        <v>36</v>
      </c>
      <c r="G1844" s="24">
        <v>0</v>
      </c>
      <c r="H1844" s="24">
        <v>6000</v>
      </c>
      <c r="I1844" s="3" t="e">
        <f ca="1">MesesATexto(D1844)</f>
        <v>#NAME?</v>
      </c>
      <c r="J1844" s="25">
        <f t="shared" si="28"/>
        <v>45022</v>
      </c>
      <c r="K1844" s="5">
        <v>45026</v>
      </c>
      <c r="Y1844" s="26"/>
      <c r="Z1844" s="5"/>
      <c r="AA1844" s="5"/>
    </row>
    <row r="1845" spans="1:27" s="3" customFormat="1" ht="11.25" customHeight="1" x14ac:dyDescent="0.3">
      <c r="A1845" s="2" t="s">
        <v>25</v>
      </c>
      <c r="B1845" s="3" t="s">
        <v>2702</v>
      </c>
      <c r="C1845" s="22">
        <v>2023</v>
      </c>
      <c r="D1845" s="22">
        <v>4</v>
      </c>
      <c r="E1845" s="22">
        <v>6</v>
      </c>
      <c r="F1845" s="23" t="s">
        <v>66</v>
      </c>
      <c r="G1845" s="24">
        <v>0</v>
      </c>
      <c r="H1845" s="24">
        <v>8500</v>
      </c>
      <c r="I1845" s="3" t="e">
        <f ca="1">MesesATexto(D1845)</f>
        <v>#NAME?</v>
      </c>
      <c r="J1845" s="25">
        <f t="shared" si="28"/>
        <v>45022</v>
      </c>
      <c r="K1845" s="5">
        <v>45026</v>
      </c>
      <c r="Y1845" s="26"/>
      <c r="Z1845" s="5"/>
      <c r="AA1845" s="5"/>
    </row>
    <row r="1846" spans="1:27" s="3" customFormat="1" ht="11.25" customHeight="1" x14ac:dyDescent="0.3">
      <c r="A1846" s="2" t="s">
        <v>25</v>
      </c>
      <c r="B1846" s="3" t="s">
        <v>2703</v>
      </c>
      <c r="C1846" s="22">
        <v>2023</v>
      </c>
      <c r="D1846" s="22">
        <v>4</v>
      </c>
      <c r="E1846" s="22">
        <v>6</v>
      </c>
      <c r="F1846" s="23" t="s">
        <v>30</v>
      </c>
      <c r="G1846" s="24">
        <v>0</v>
      </c>
      <c r="H1846" s="24">
        <v>10000</v>
      </c>
      <c r="I1846" s="3" t="e">
        <f ca="1">MesesATexto(D1846)</f>
        <v>#NAME?</v>
      </c>
      <c r="J1846" s="25">
        <f t="shared" si="28"/>
        <v>45022</v>
      </c>
      <c r="K1846" s="5">
        <v>45026</v>
      </c>
      <c r="Y1846" s="26"/>
      <c r="Z1846" s="5"/>
      <c r="AA1846" s="5"/>
    </row>
    <row r="1847" spans="1:27" s="3" customFormat="1" ht="11.25" customHeight="1" x14ac:dyDescent="0.3">
      <c r="A1847" s="2" t="s">
        <v>25</v>
      </c>
      <c r="B1847" s="3" t="s">
        <v>2704</v>
      </c>
      <c r="C1847" s="22">
        <v>2023</v>
      </c>
      <c r="D1847" s="22">
        <v>4</v>
      </c>
      <c r="E1847" s="22">
        <v>6</v>
      </c>
      <c r="F1847" s="23" t="s">
        <v>33</v>
      </c>
      <c r="G1847" s="24">
        <v>0</v>
      </c>
      <c r="H1847" s="24">
        <v>4000</v>
      </c>
      <c r="I1847" s="3" t="e">
        <f ca="1">MesesATexto(D1847)</f>
        <v>#NAME?</v>
      </c>
      <c r="J1847" s="25">
        <f t="shared" si="28"/>
        <v>45022</v>
      </c>
      <c r="K1847" s="5">
        <v>45026</v>
      </c>
      <c r="Y1847" s="26"/>
      <c r="Z1847" s="5"/>
      <c r="AA1847" s="5"/>
    </row>
    <row r="1848" spans="1:27" s="3" customFormat="1" ht="11.25" customHeight="1" x14ac:dyDescent="0.3">
      <c r="A1848" s="2" t="s">
        <v>25</v>
      </c>
      <c r="B1848" s="3" t="s">
        <v>2705</v>
      </c>
      <c r="C1848" s="22">
        <v>2023</v>
      </c>
      <c r="D1848" s="22">
        <v>4</v>
      </c>
      <c r="E1848" s="22">
        <v>5</v>
      </c>
      <c r="F1848" s="23" t="s">
        <v>2706</v>
      </c>
      <c r="G1848" s="24">
        <v>0</v>
      </c>
      <c r="H1848" s="24">
        <v>4536</v>
      </c>
      <c r="I1848" s="3" t="e">
        <f ca="1">MesesATexto(D1848)</f>
        <v>#NAME?</v>
      </c>
      <c r="J1848" s="25">
        <f t="shared" si="28"/>
        <v>45021</v>
      </c>
      <c r="K1848" s="5">
        <v>45026</v>
      </c>
      <c r="Y1848" s="26"/>
      <c r="Z1848" s="5"/>
      <c r="AA1848" s="5"/>
    </row>
    <row r="1849" spans="1:27" s="3" customFormat="1" ht="11.25" customHeight="1" x14ac:dyDescent="0.3">
      <c r="A1849" s="2" t="s">
        <v>25</v>
      </c>
      <c r="B1849" s="3" t="s">
        <v>2707</v>
      </c>
      <c r="C1849" s="22">
        <v>2023</v>
      </c>
      <c r="D1849" s="22">
        <v>4</v>
      </c>
      <c r="E1849" s="22">
        <v>5</v>
      </c>
      <c r="F1849" s="23" t="s">
        <v>30</v>
      </c>
      <c r="G1849" s="24">
        <v>0</v>
      </c>
      <c r="H1849" s="24">
        <v>10000</v>
      </c>
      <c r="I1849" s="3" t="e">
        <f ca="1">MesesATexto(D1849)</f>
        <v>#NAME?</v>
      </c>
      <c r="J1849" s="25">
        <f t="shared" si="28"/>
        <v>45021</v>
      </c>
      <c r="K1849" s="5">
        <v>45026</v>
      </c>
      <c r="Y1849" s="26"/>
      <c r="Z1849" s="5"/>
      <c r="AA1849" s="5"/>
    </row>
    <row r="1850" spans="1:27" s="3" customFormat="1" ht="11.25" customHeight="1" x14ac:dyDescent="0.3">
      <c r="A1850" s="2" t="s">
        <v>25</v>
      </c>
      <c r="B1850" s="3" t="s">
        <v>2708</v>
      </c>
      <c r="C1850" s="22">
        <v>2023</v>
      </c>
      <c r="D1850" s="22">
        <v>4</v>
      </c>
      <c r="E1850" s="22">
        <v>5</v>
      </c>
      <c r="F1850" s="23" t="s">
        <v>2001</v>
      </c>
      <c r="G1850" s="24">
        <v>0</v>
      </c>
      <c r="H1850" s="24">
        <v>7563</v>
      </c>
      <c r="I1850" s="3" t="e">
        <f ca="1">MesesATexto(D1850)</f>
        <v>#NAME?</v>
      </c>
      <c r="J1850" s="25">
        <f t="shared" si="28"/>
        <v>45021</v>
      </c>
      <c r="K1850" s="5">
        <v>45026</v>
      </c>
      <c r="Y1850" s="26"/>
      <c r="Z1850" s="5"/>
      <c r="AA1850" s="5"/>
    </row>
    <row r="1851" spans="1:27" s="3" customFormat="1" ht="11.25" customHeight="1" x14ac:dyDescent="0.3">
      <c r="A1851" s="2" t="s">
        <v>25</v>
      </c>
      <c r="B1851" s="3" t="s">
        <v>2709</v>
      </c>
      <c r="C1851" s="22">
        <v>2023</v>
      </c>
      <c r="D1851" s="22">
        <v>4</v>
      </c>
      <c r="E1851" s="22">
        <v>4</v>
      </c>
      <c r="F1851" s="23" t="s">
        <v>36</v>
      </c>
      <c r="G1851" s="24">
        <v>0</v>
      </c>
      <c r="H1851" s="24">
        <v>6000</v>
      </c>
      <c r="I1851" s="3" t="e">
        <f ca="1">MesesATexto(D1851)</f>
        <v>#NAME?</v>
      </c>
      <c r="J1851" s="25">
        <f t="shared" si="28"/>
        <v>45020</v>
      </c>
      <c r="K1851" s="5">
        <v>45026</v>
      </c>
      <c r="Y1851" s="26"/>
      <c r="Z1851" s="5"/>
      <c r="AA1851" s="5"/>
    </row>
    <row r="1852" spans="1:27" s="3" customFormat="1" ht="11.25" customHeight="1" x14ac:dyDescent="0.3">
      <c r="A1852" s="2" t="s">
        <v>25</v>
      </c>
      <c r="B1852" s="3" t="s">
        <v>2710</v>
      </c>
      <c r="C1852" s="22">
        <v>2023</v>
      </c>
      <c r="D1852" s="22">
        <v>4</v>
      </c>
      <c r="E1852" s="22">
        <v>4</v>
      </c>
      <c r="F1852" s="23" t="s">
        <v>30</v>
      </c>
      <c r="G1852" s="24">
        <v>0</v>
      </c>
      <c r="H1852" s="24">
        <v>10000</v>
      </c>
      <c r="I1852" s="3" t="e">
        <f ca="1">MesesATexto(D1852)</f>
        <v>#NAME?</v>
      </c>
      <c r="J1852" s="25">
        <f t="shared" si="28"/>
        <v>45020</v>
      </c>
      <c r="K1852" s="5">
        <v>45026</v>
      </c>
      <c r="Y1852" s="26"/>
      <c r="Z1852" s="5"/>
      <c r="AA1852" s="5"/>
    </row>
    <row r="1853" spans="1:27" s="3" customFormat="1" ht="11.25" customHeight="1" x14ac:dyDescent="0.3">
      <c r="A1853" s="2" t="s">
        <v>25</v>
      </c>
      <c r="B1853" s="3" t="s">
        <v>2711</v>
      </c>
      <c r="C1853" s="22">
        <v>2023</v>
      </c>
      <c r="D1853" s="22">
        <v>4</v>
      </c>
      <c r="E1853" s="22">
        <v>4</v>
      </c>
      <c r="F1853" s="23" t="s">
        <v>70</v>
      </c>
      <c r="G1853" s="24">
        <v>0</v>
      </c>
      <c r="H1853" s="24">
        <v>5000</v>
      </c>
      <c r="I1853" s="3" t="e">
        <f ca="1">MesesATexto(D1853)</f>
        <v>#NAME?</v>
      </c>
      <c r="J1853" s="25">
        <f t="shared" si="28"/>
        <v>45020</v>
      </c>
      <c r="K1853" s="5">
        <v>45026</v>
      </c>
      <c r="Y1853" s="26"/>
      <c r="Z1853" s="5"/>
      <c r="AA1853" s="5"/>
    </row>
    <row r="1854" spans="1:27" s="3" customFormat="1" ht="11.25" customHeight="1" x14ac:dyDescent="0.3">
      <c r="A1854" s="2" t="s">
        <v>25</v>
      </c>
      <c r="B1854" s="3" t="s">
        <v>2712</v>
      </c>
      <c r="C1854" s="22">
        <v>2023</v>
      </c>
      <c r="D1854" s="22">
        <v>4</v>
      </c>
      <c r="E1854" s="22">
        <v>3</v>
      </c>
      <c r="F1854" s="23" t="s">
        <v>70</v>
      </c>
      <c r="G1854" s="24">
        <v>0</v>
      </c>
      <c r="H1854" s="24">
        <v>5000</v>
      </c>
      <c r="I1854" s="3" t="e">
        <f ca="1">MesesATexto(D1854)</f>
        <v>#NAME?</v>
      </c>
      <c r="J1854" s="25">
        <f t="shared" si="28"/>
        <v>45019</v>
      </c>
      <c r="K1854" s="5">
        <v>45026</v>
      </c>
      <c r="Y1854" s="26"/>
      <c r="Z1854" s="5"/>
      <c r="AA1854" s="5"/>
    </row>
    <row r="1855" spans="1:27" s="3" customFormat="1" ht="11.25" customHeight="1" x14ac:dyDescent="0.3">
      <c r="A1855" s="2" t="s">
        <v>25</v>
      </c>
      <c r="B1855" s="3" t="s">
        <v>2713</v>
      </c>
      <c r="C1855" s="22">
        <v>2023</v>
      </c>
      <c r="D1855" s="22">
        <v>4</v>
      </c>
      <c r="E1855" s="22">
        <v>3</v>
      </c>
      <c r="F1855" s="23" t="s">
        <v>818</v>
      </c>
      <c r="G1855" s="24">
        <v>0</v>
      </c>
      <c r="H1855" s="24">
        <v>6930</v>
      </c>
      <c r="I1855" s="3" t="e">
        <f ca="1">MesesATexto(D1855)</f>
        <v>#NAME?</v>
      </c>
      <c r="J1855" s="25">
        <f t="shared" si="28"/>
        <v>45019</v>
      </c>
      <c r="K1855" s="5">
        <v>45026</v>
      </c>
      <c r="Y1855" s="26"/>
      <c r="Z1855" s="5"/>
      <c r="AA1855" s="5"/>
    </row>
    <row r="1856" spans="1:27" s="3" customFormat="1" ht="11.25" customHeight="1" x14ac:dyDescent="0.3">
      <c r="A1856" s="2" t="s">
        <v>25</v>
      </c>
      <c r="B1856" s="3" t="s">
        <v>2714</v>
      </c>
      <c r="C1856" s="22">
        <v>2023</v>
      </c>
      <c r="D1856" s="22">
        <v>4</v>
      </c>
      <c r="E1856" s="22">
        <v>3</v>
      </c>
      <c r="F1856" s="23" t="s">
        <v>30</v>
      </c>
      <c r="G1856" s="24"/>
      <c r="H1856" s="24">
        <v>10000</v>
      </c>
      <c r="I1856" s="3" t="e">
        <f ca="1">MesesATexto(D1856)</f>
        <v>#NAME?</v>
      </c>
      <c r="J1856" s="25">
        <f t="shared" si="28"/>
        <v>45019</v>
      </c>
      <c r="K1856" s="5">
        <v>45026</v>
      </c>
      <c r="Y1856" s="26"/>
      <c r="Z1856" s="5"/>
      <c r="AA1856" s="5"/>
    </row>
    <row r="1857" spans="1:27" s="3" customFormat="1" ht="11.25" customHeight="1" x14ac:dyDescent="0.3">
      <c r="A1857" s="2" t="s">
        <v>47</v>
      </c>
      <c r="B1857" s="3" t="s">
        <v>2715</v>
      </c>
      <c r="C1857" s="22">
        <v>2023</v>
      </c>
      <c r="D1857" s="22">
        <v>4</v>
      </c>
      <c r="E1857" s="22">
        <v>4</v>
      </c>
      <c r="F1857" s="23" t="s">
        <v>2567</v>
      </c>
      <c r="G1857" s="24">
        <v>0</v>
      </c>
      <c r="H1857" s="24">
        <v>219100</v>
      </c>
      <c r="I1857" s="3" t="e">
        <f ca="1">MesesATexto(D1857)</f>
        <v>#NAME?</v>
      </c>
      <c r="J1857" s="25">
        <f t="shared" si="28"/>
        <v>45020</v>
      </c>
      <c r="K1857" s="5">
        <v>45021</v>
      </c>
      <c r="Y1857" s="26"/>
      <c r="Z1857" s="5"/>
      <c r="AA1857" s="5"/>
    </row>
    <row r="1858" spans="1:27" s="3" customFormat="1" ht="11.25" customHeight="1" x14ac:dyDescent="0.3">
      <c r="A1858" s="2" t="s">
        <v>25</v>
      </c>
      <c r="B1858" s="3" t="s">
        <v>2716</v>
      </c>
      <c r="C1858" s="22">
        <v>2023</v>
      </c>
      <c r="D1858" s="22">
        <v>4</v>
      </c>
      <c r="E1858" s="22">
        <v>4</v>
      </c>
      <c r="F1858" s="23" t="s">
        <v>2717</v>
      </c>
      <c r="G1858" s="24">
        <v>0</v>
      </c>
      <c r="H1858" s="24">
        <v>43250</v>
      </c>
      <c r="I1858" s="3" t="e">
        <f ca="1">MesesATexto(D1858)</f>
        <v>#NAME?</v>
      </c>
      <c r="J1858" s="25">
        <f t="shared" si="28"/>
        <v>45020</v>
      </c>
      <c r="K1858" s="5">
        <v>45021</v>
      </c>
      <c r="Y1858" s="26"/>
      <c r="Z1858" s="5"/>
      <c r="AA1858" s="5"/>
    </row>
    <row r="1859" spans="1:27" s="3" customFormat="1" ht="11.25" customHeight="1" x14ac:dyDescent="0.3">
      <c r="A1859" s="2" t="s">
        <v>96</v>
      </c>
      <c r="B1859" s="3" t="s">
        <v>2718</v>
      </c>
      <c r="C1859" s="22">
        <v>2023</v>
      </c>
      <c r="D1859" s="22">
        <v>4</v>
      </c>
      <c r="E1859" s="22">
        <v>1</v>
      </c>
      <c r="F1859" s="23" t="s">
        <v>2719</v>
      </c>
      <c r="G1859" s="24">
        <v>463.52</v>
      </c>
      <c r="H1859" s="24">
        <v>4243.09</v>
      </c>
      <c r="I1859" s="3" t="e">
        <f ca="1">MesesATexto(D1859)</f>
        <v>#NAME?</v>
      </c>
      <c r="J1859" s="25">
        <f t="shared" si="28"/>
        <v>45017</v>
      </c>
      <c r="K1859" s="5">
        <v>45021</v>
      </c>
      <c r="Y1859" s="26"/>
      <c r="Z1859" s="5"/>
      <c r="AA1859" s="5"/>
    </row>
    <row r="1860" spans="1:27" s="3" customFormat="1" ht="11.25" customHeight="1" x14ac:dyDescent="0.3">
      <c r="A1860" s="2" t="s">
        <v>2641</v>
      </c>
      <c r="B1860" s="3" t="s">
        <v>2720</v>
      </c>
      <c r="C1860" s="22">
        <v>2023</v>
      </c>
      <c r="D1860" s="22">
        <v>4</v>
      </c>
      <c r="E1860" s="22">
        <v>1</v>
      </c>
      <c r="F1860" s="23" t="s">
        <v>2721</v>
      </c>
      <c r="G1860" s="24">
        <v>237.2</v>
      </c>
      <c r="H1860" s="24">
        <v>1555</v>
      </c>
      <c r="I1860" s="3" t="e">
        <f ca="1">MesesATexto(D1860)</f>
        <v>#NAME?</v>
      </c>
      <c r="J1860" s="25">
        <f t="shared" si="28"/>
        <v>45017</v>
      </c>
      <c r="K1860" s="5">
        <v>45021</v>
      </c>
      <c r="Y1860" s="26"/>
      <c r="Z1860" s="5"/>
      <c r="AA1860" s="5"/>
    </row>
    <row r="1861" spans="1:27" s="3" customFormat="1" ht="11.25" customHeight="1" x14ac:dyDescent="0.3">
      <c r="A1861" s="2" t="s">
        <v>2722</v>
      </c>
      <c r="B1861" s="3" t="s">
        <v>2723</v>
      </c>
      <c r="C1861" s="22">
        <v>2023</v>
      </c>
      <c r="D1861" s="22">
        <v>3</v>
      </c>
      <c r="E1861" s="22">
        <v>31</v>
      </c>
      <c r="F1861" s="23" t="s">
        <v>2724</v>
      </c>
      <c r="G1861" s="24">
        <v>1006.78</v>
      </c>
      <c r="H1861" s="24">
        <v>8100</v>
      </c>
      <c r="I1861" s="3" t="e">
        <f ca="1">MesesATexto(D1861)</f>
        <v>#NAME?</v>
      </c>
      <c r="J1861" s="25">
        <f t="shared" si="28"/>
        <v>45016</v>
      </c>
      <c r="K1861" s="5">
        <v>45021</v>
      </c>
      <c r="Y1861" s="26"/>
      <c r="Z1861" s="5"/>
      <c r="AA1861" s="5"/>
    </row>
    <row r="1862" spans="1:27" s="3" customFormat="1" ht="11.25" customHeight="1" x14ac:dyDescent="0.3">
      <c r="A1862" s="2" t="s">
        <v>101</v>
      </c>
      <c r="B1862" s="3" t="s">
        <v>2725</v>
      </c>
      <c r="C1862" s="22">
        <v>2023</v>
      </c>
      <c r="D1862" s="22">
        <v>4</v>
      </c>
      <c r="E1862" s="22">
        <v>1</v>
      </c>
      <c r="F1862" s="23" t="s">
        <v>2726</v>
      </c>
      <c r="G1862" s="24">
        <v>5605.93</v>
      </c>
      <c r="H1862" s="24">
        <v>36750.01</v>
      </c>
      <c r="I1862" s="3" t="e">
        <f ca="1">MesesATexto(D1862)</f>
        <v>#NAME?</v>
      </c>
      <c r="J1862" s="25">
        <f t="shared" si="28"/>
        <v>45017</v>
      </c>
      <c r="K1862" s="5">
        <v>45019</v>
      </c>
      <c r="Y1862" s="26"/>
      <c r="Z1862" s="5"/>
      <c r="AA1862" s="5"/>
    </row>
    <row r="1863" spans="1:27" s="3" customFormat="1" ht="11.25" customHeight="1" x14ac:dyDescent="0.3">
      <c r="A1863" s="2" t="s">
        <v>1071</v>
      </c>
      <c r="B1863" s="3" t="s">
        <v>2727</v>
      </c>
      <c r="C1863" s="22">
        <v>2023</v>
      </c>
      <c r="D1863" s="22">
        <v>4</v>
      </c>
      <c r="E1863" s="22">
        <v>1</v>
      </c>
      <c r="F1863" s="23" t="s">
        <v>30</v>
      </c>
      <c r="G1863" s="24"/>
      <c r="H1863" s="24">
        <v>10000</v>
      </c>
      <c r="I1863" s="3" t="e">
        <f ca="1">MesesATexto(D1863)</f>
        <v>#NAME?</v>
      </c>
      <c r="J1863" s="25">
        <f t="shared" si="28"/>
        <v>45017</v>
      </c>
      <c r="K1863" s="5">
        <v>45019</v>
      </c>
      <c r="Y1863" s="26"/>
      <c r="Z1863" s="5"/>
      <c r="AA1863" s="5"/>
    </row>
    <row r="1864" spans="1:27" s="3" customFormat="1" ht="11.25" customHeight="1" x14ac:dyDescent="0.3">
      <c r="A1864" s="2" t="s">
        <v>59</v>
      </c>
      <c r="B1864" s="3" t="s">
        <v>2728</v>
      </c>
      <c r="C1864" s="22">
        <v>2023</v>
      </c>
      <c r="D1864" s="22">
        <v>3</v>
      </c>
      <c r="E1864" s="22">
        <v>25</v>
      </c>
      <c r="F1864" s="23" t="s">
        <v>2729</v>
      </c>
      <c r="G1864" s="24">
        <v>1399.63</v>
      </c>
      <c r="H1864" s="24">
        <v>6065.06</v>
      </c>
      <c r="I1864" s="3" t="e">
        <f ca="1">MesesATexto(D1864)</f>
        <v>#NAME?</v>
      </c>
      <c r="J1864" s="25">
        <f t="shared" si="28"/>
        <v>45010</v>
      </c>
      <c r="K1864" s="5">
        <v>45019</v>
      </c>
      <c r="Y1864" s="26"/>
      <c r="Z1864" s="5"/>
      <c r="AA1864" s="5"/>
    </row>
    <row r="1865" spans="1:27" s="3" customFormat="1" ht="11.25" customHeight="1" x14ac:dyDescent="0.3">
      <c r="A1865" s="2" t="s">
        <v>1240</v>
      </c>
      <c r="B1865" s="3" t="s">
        <v>2730</v>
      </c>
      <c r="C1865" s="22">
        <v>2023</v>
      </c>
      <c r="D1865" s="22">
        <v>3</v>
      </c>
      <c r="E1865" s="22">
        <v>31</v>
      </c>
      <c r="F1865" s="23" t="s">
        <v>2731</v>
      </c>
      <c r="G1865" s="24">
        <v>0</v>
      </c>
      <c r="H1865" s="24">
        <v>675</v>
      </c>
      <c r="I1865" s="3" t="e">
        <f ca="1">MesesATexto(D1865)</f>
        <v>#NAME?</v>
      </c>
      <c r="J1865" s="25">
        <f t="shared" ref="J1865:J1928" si="29">DATE(C1865,D1865,E1865)</f>
        <v>45016</v>
      </c>
      <c r="K1865" s="5">
        <v>45019</v>
      </c>
      <c r="Y1865" s="26"/>
      <c r="Z1865" s="5"/>
      <c r="AA1865" s="5"/>
    </row>
    <row r="1866" spans="1:27" s="3" customFormat="1" ht="11.25" customHeight="1" x14ac:dyDescent="0.3">
      <c r="A1866" s="2" t="s">
        <v>1240</v>
      </c>
      <c r="B1866" s="3" t="s">
        <v>2732</v>
      </c>
      <c r="C1866" s="22">
        <v>2023</v>
      </c>
      <c r="D1866" s="22">
        <v>3</v>
      </c>
      <c r="E1866" s="22">
        <v>31</v>
      </c>
      <c r="F1866" s="23" t="s">
        <v>2733</v>
      </c>
      <c r="G1866" s="24"/>
      <c r="H1866" s="24">
        <v>1001.35</v>
      </c>
      <c r="I1866" s="3" t="e">
        <f ca="1">MesesATexto(D1866)</f>
        <v>#NAME?</v>
      </c>
      <c r="J1866" s="25">
        <f t="shared" si="29"/>
        <v>45016</v>
      </c>
      <c r="K1866" s="5">
        <v>45019</v>
      </c>
      <c r="Y1866" s="26"/>
      <c r="Z1866" s="5"/>
      <c r="AA1866" s="5"/>
    </row>
    <row r="1867" spans="1:27" s="3" customFormat="1" ht="11.25" customHeight="1" x14ac:dyDescent="0.3">
      <c r="A1867" s="2" t="s">
        <v>215</v>
      </c>
      <c r="B1867" s="3" t="s">
        <v>2734</v>
      </c>
      <c r="C1867" s="22">
        <v>2023</v>
      </c>
      <c r="D1867" s="22">
        <v>3</v>
      </c>
      <c r="E1867" s="22">
        <v>29</v>
      </c>
      <c r="F1867" s="23" t="s">
        <v>2735</v>
      </c>
      <c r="G1867" s="24">
        <v>873.73</v>
      </c>
      <c r="H1867" s="24">
        <v>5727.8</v>
      </c>
      <c r="I1867" s="3" t="e">
        <f ca="1">MesesATexto(D1867)</f>
        <v>#NAME?</v>
      </c>
      <c r="J1867" s="25">
        <f t="shared" si="29"/>
        <v>45014</v>
      </c>
      <c r="K1867" s="5">
        <v>45016</v>
      </c>
      <c r="Y1867" s="26"/>
      <c r="Z1867" s="5"/>
      <c r="AA1867" s="5"/>
    </row>
    <row r="1868" spans="1:27" s="3" customFormat="1" ht="11.25" customHeight="1" x14ac:dyDescent="0.3">
      <c r="A1868" s="2" t="s">
        <v>479</v>
      </c>
      <c r="B1868" s="3" t="s">
        <v>2736</v>
      </c>
      <c r="C1868" s="22">
        <v>2023</v>
      </c>
      <c r="D1868" s="22">
        <v>3</v>
      </c>
      <c r="E1868" s="22">
        <v>29</v>
      </c>
      <c r="F1868" s="23" t="s">
        <v>2737</v>
      </c>
      <c r="G1868" s="24">
        <v>5319.03</v>
      </c>
      <c r="H1868" s="24">
        <v>34869.19</v>
      </c>
      <c r="I1868" s="3" t="e">
        <f ca="1">MesesATexto(D1868)</f>
        <v>#NAME?</v>
      </c>
      <c r="J1868" s="25">
        <f t="shared" si="29"/>
        <v>45014</v>
      </c>
      <c r="K1868" s="5">
        <v>45016</v>
      </c>
      <c r="Y1868" s="26"/>
      <c r="Z1868" s="5"/>
      <c r="AA1868" s="5"/>
    </row>
    <row r="1869" spans="1:27" s="3" customFormat="1" ht="11.25" customHeight="1" x14ac:dyDescent="0.3">
      <c r="A1869" s="2" t="s">
        <v>178</v>
      </c>
      <c r="B1869" s="3" t="s">
        <v>2738</v>
      </c>
      <c r="C1869" s="22">
        <v>2023</v>
      </c>
      <c r="D1869" s="22">
        <v>3</v>
      </c>
      <c r="E1869" s="22">
        <v>28</v>
      </c>
      <c r="F1869" s="23" t="s">
        <v>1687</v>
      </c>
      <c r="G1869" s="24">
        <v>137.29</v>
      </c>
      <c r="H1869" s="24">
        <v>900</v>
      </c>
      <c r="I1869" s="3" t="e">
        <f ca="1">MesesATexto(D1869)</f>
        <v>#NAME?</v>
      </c>
      <c r="J1869" s="25">
        <f t="shared" si="29"/>
        <v>45013</v>
      </c>
      <c r="K1869" s="5">
        <v>45016</v>
      </c>
      <c r="Y1869" s="26"/>
      <c r="Z1869" s="5"/>
      <c r="AA1869" s="5"/>
    </row>
    <row r="1870" spans="1:27" s="3" customFormat="1" ht="11.25" customHeight="1" x14ac:dyDescent="0.3">
      <c r="A1870" s="2" t="s">
        <v>2739</v>
      </c>
      <c r="B1870" s="3" t="s">
        <v>2740</v>
      </c>
      <c r="C1870" s="22">
        <v>2023</v>
      </c>
      <c r="D1870" s="22">
        <v>3</v>
      </c>
      <c r="E1870" s="22">
        <v>27</v>
      </c>
      <c r="F1870" s="23" t="s">
        <v>36</v>
      </c>
      <c r="G1870" s="24">
        <v>0</v>
      </c>
      <c r="H1870" s="24">
        <v>6000</v>
      </c>
      <c r="I1870" s="3" t="e">
        <f ca="1">MesesATexto(D1870)</f>
        <v>#NAME?</v>
      </c>
      <c r="J1870" s="25">
        <f t="shared" si="29"/>
        <v>45012</v>
      </c>
      <c r="K1870" s="5">
        <v>45016</v>
      </c>
      <c r="Y1870" s="26"/>
      <c r="Z1870" s="5"/>
      <c r="AA1870" s="5"/>
    </row>
    <row r="1871" spans="1:27" s="3" customFormat="1" ht="11.25" customHeight="1" x14ac:dyDescent="0.3">
      <c r="A1871" s="2" t="s">
        <v>2741</v>
      </c>
      <c r="B1871" s="3" t="s">
        <v>2742</v>
      </c>
      <c r="C1871" s="22">
        <v>2023</v>
      </c>
      <c r="D1871" s="22">
        <v>3</v>
      </c>
      <c r="E1871" s="22">
        <v>25</v>
      </c>
      <c r="F1871" s="23" t="s">
        <v>2743</v>
      </c>
      <c r="G1871" s="24">
        <v>2036.45</v>
      </c>
      <c r="H1871" s="24">
        <v>13350.01</v>
      </c>
      <c r="I1871" s="3" t="e">
        <f ca="1">MesesATexto(D1871)</f>
        <v>#NAME?</v>
      </c>
      <c r="J1871" s="25">
        <f t="shared" si="29"/>
        <v>45010</v>
      </c>
      <c r="K1871" s="5">
        <v>45016</v>
      </c>
      <c r="Y1871" s="26"/>
      <c r="Z1871" s="5"/>
      <c r="AA1871" s="5"/>
    </row>
    <row r="1872" spans="1:27" s="3" customFormat="1" ht="11.25" customHeight="1" x14ac:dyDescent="0.3">
      <c r="A1872" s="2" t="s">
        <v>114</v>
      </c>
      <c r="B1872" s="3" t="s">
        <v>2744</v>
      </c>
      <c r="C1872" s="22">
        <v>2023</v>
      </c>
      <c r="D1872" s="22">
        <v>3</v>
      </c>
      <c r="E1872" s="22">
        <v>23</v>
      </c>
      <c r="F1872" s="23" t="s">
        <v>2745</v>
      </c>
      <c r="G1872" s="24">
        <v>0</v>
      </c>
      <c r="H1872" s="24">
        <v>270</v>
      </c>
      <c r="I1872" s="3" t="e">
        <f ca="1">MesesATexto(D1872)</f>
        <v>#NAME?</v>
      </c>
      <c r="J1872" s="25">
        <f t="shared" si="29"/>
        <v>45008</v>
      </c>
      <c r="K1872" s="5">
        <v>45016</v>
      </c>
      <c r="Y1872" s="26"/>
      <c r="Z1872" s="5"/>
      <c r="AA1872" s="5"/>
    </row>
    <row r="1873" spans="1:27" s="3" customFormat="1" ht="11.25" customHeight="1" x14ac:dyDescent="0.3">
      <c r="A1873" s="2" t="s">
        <v>114</v>
      </c>
      <c r="B1873" s="3" t="s">
        <v>2746</v>
      </c>
      <c r="C1873" s="22">
        <v>2023</v>
      </c>
      <c r="D1873" s="22">
        <v>3</v>
      </c>
      <c r="E1873" s="22">
        <v>23</v>
      </c>
      <c r="F1873" s="23" t="s">
        <v>2747</v>
      </c>
      <c r="G1873" s="24">
        <v>0</v>
      </c>
      <c r="H1873" s="24">
        <v>510</v>
      </c>
      <c r="I1873" s="3" t="e">
        <f ca="1">MesesATexto(D1873)</f>
        <v>#NAME?</v>
      </c>
      <c r="J1873" s="25">
        <f t="shared" si="29"/>
        <v>45008</v>
      </c>
      <c r="K1873" s="5">
        <v>45016</v>
      </c>
      <c r="Y1873" s="26"/>
      <c r="Z1873" s="5"/>
      <c r="AA1873" s="5"/>
    </row>
    <row r="1874" spans="1:27" s="3" customFormat="1" ht="11.25" customHeight="1" x14ac:dyDescent="0.3">
      <c r="A1874" s="2" t="s">
        <v>25</v>
      </c>
      <c r="B1874" s="3" t="s">
        <v>2748</v>
      </c>
      <c r="C1874" s="22">
        <v>2023</v>
      </c>
      <c r="D1874" s="22">
        <v>3</v>
      </c>
      <c r="E1874" s="22">
        <v>31</v>
      </c>
      <c r="F1874" s="23" t="s">
        <v>1000</v>
      </c>
      <c r="G1874" s="24">
        <v>0</v>
      </c>
      <c r="H1874" s="24">
        <v>2500</v>
      </c>
      <c r="I1874" s="3" t="e">
        <f ca="1">MesesATexto(D1874)</f>
        <v>#NAME?</v>
      </c>
      <c r="J1874" s="25">
        <f t="shared" si="29"/>
        <v>45016</v>
      </c>
      <c r="K1874" s="5">
        <v>45016</v>
      </c>
      <c r="Y1874" s="26"/>
      <c r="Z1874" s="5"/>
      <c r="AA1874" s="5"/>
    </row>
    <row r="1875" spans="1:27" s="3" customFormat="1" ht="11.25" customHeight="1" x14ac:dyDescent="0.3">
      <c r="A1875" s="2" t="s">
        <v>25</v>
      </c>
      <c r="B1875" s="3" t="s">
        <v>2749</v>
      </c>
      <c r="C1875" s="22">
        <v>2023</v>
      </c>
      <c r="D1875" s="22">
        <v>3</v>
      </c>
      <c r="E1875" s="22">
        <v>31</v>
      </c>
      <c r="F1875" s="23" t="s">
        <v>70</v>
      </c>
      <c r="G1875" s="24">
        <v>0</v>
      </c>
      <c r="H1875" s="24">
        <v>5000</v>
      </c>
      <c r="I1875" s="3" t="e">
        <f ca="1">MesesATexto(D1875)</f>
        <v>#NAME?</v>
      </c>
      <c r="J1875" s="25">
        <f t="shared" si="29"/>
        <v>45016</v>
      </c>
      <c r="K1875" s="5">
        <v>45016</v>
      </c>
      <c r="Y1875" s="26"/>
      <c r="Z1875" s="5"/>
      <c r="AA1875" s="5"/>
    </row>
    <row r="1876" spans="1:27" s="3" customFormat="1" ht="11.25" customHeight="1" x14ac:dyDescent="0.3">
      <c r="A1876" s="2" t="s">
        <v>25</v>
      </c>
      <c r="B1876" s="3" t="s">
        <v>2750</v>
      </c>
      <c r="C1876" s="22">
        <v>2023</v>
      </c>
      <c r="D1876" s="22">
        <v>3</v>
      </c>
      <c r="E1876" s="22">
        <v>31</v>
      </c>
      <c r="F1876" s="23" t="s">
        <v>80</v>
      </c>
      <c r="G1876" s="24">
        <v>0</v>
      </c>
      <c r="H1876" s="24">
        <v>8000</v>
      </c>
      <c r="I1876" s="3" t="e">
        <f ca="1">MesesATexto(D1876)</f>
        <v>#NAME?</v>
      </c>
      <c r="J1876" s="25">
        <f t="shared" si="29"/>
        <v>45016</v>
      </c>
      <c r="K1876" s="5">
        <v>45016</v>
      </c>
      <c r="Y1876" s="26"/>
      <c r="Z1876" s="5"/>
      <c r="AA1876" s="5"/>
    </row>
    <row r="1877" spans="1:27" s="3" customFormat="1" ht="11.25" customHeight="1" x14ac:dyDescent="0.3">
      <c r="A1877" s="2" t="s">
        <v>25</v>
      </c>
      <c r="B1877" s="3" t="s">
        <v>2751</v>
      </c>
      <c r="C1877" s="22">
        <v>2023</v>
      </c>
      <c r="D1877" s="22">
        <v>3</v>
      </c>
      <c r="E1877" s="22">
        <v>30</v>
      </c>
      <c r="F1877" s="23" t="s">
        <v>2752</v>
      </c>
      <c r="G1877" s="24">
        <v>0</v>
      </c>
      <c r="H1877" s="24">
        <v>3210</v>
      </c>
      <c r="I1877" s="3" t="e">
        <f ca="1">MesesATexto(D1877)</f>
        <v>#NAME?</v>
      </c>
      <c r="J1877" s="25">
        <f t="shared" si="29"/>
        <v>45015</v>
      </c>
      <c r="K1877" s="5">
        <v>45016</v>
      </c>
      <c r="Y1877" s="26"/>
      <c r="Z1877" s="5"/>
      <c r="AA1877" s="5"/>
    </row>
    <row r="1878" spans="1:27" s="3" customFormat="1" ht="11.25" customHeight="1" x14ac:dyDescent="0.3">
      <c r="A1878" s="2" t="s">
        <v>25</v>
      </c>
      <c r="B1878" s="3" t="s">
        <v>2753</v>
      </c>
      <c r="C1878" s="22">
        <v>2023</v>
      </c>
      <c r="D1878" s="22">
        <v>3</v>
      </c>
      <c r="E1878" s="22">
        <v>30</v>
      </c>
      <c r="F1878" s="23" t="s">
        <v>68</v>
      </c>
      <c r="G1878" s="24">
        <v>0</v>
      </c>
      <c r="H1878" s="24">
        <v>7000</v>
      </c>
      <c r="I1878" s="3" t="e">
        <f ca="1">MesesATexto(D1878)</f>
        <v>#NAME?</v>
      </c>
      <c r="J1878" s="25">
        <f t="shared" si="29"/>
        <v>45015</v>
      </c>
      <c r="K1878" s="5">
        <v>45016</v>
      </c>
      <c r="Y1878" s="26"/>
      <c r="Z1878" s="5"/>
      <c r="AA1878" s="5"/>
    </row>
    <row r="1879" spans="1:27" s="3" customFormat="1" ht="11.25" customHeight="1" x14ac:dyDescent="0.3">
      <c r="A1879" s="2" t="s">
        <v>25</v>
      </c>
      <c r="B1879" s="3" t="s">
        <v>2754</v>
      </c>
      <c r="C1879" s="22">
        <v>2023</v>
      </c>
      <c r="D1879" s="22">
        <v>3</v>
      </c>
      <c r="E1879" s="22">
        <v>30</v>
      </c>
      <c r="F1879" s="23" t="s">
        <v>30</v>
      </c>
      <c r="G1879" s="24">
        <v>0</v>
      </c>
      <c r="H1879" s="24">
        <v>10000</v>
      </c>
      <c r="I1879" s="3" t="e">
        <f ca="1">MesesATexto(D1879)</f>
        <v>#NAME?</v>
      </c>
      <c r="J1879" s="25">
        <f t="shared" si="29"/>
        <v>45015</v>
      </c>
      <c r="K1879" s="5">
        <v>45016</v>
      </c>
      <c r="Y1879" s="26"/>
      <c r="Z1879" s="5"/>
      <c r="AA1879" s="5"/>
    </row>
    <row r="1880" spans="1:27" s="3" customFormat="1" ht="11.25" customHeight="1" x14ac:dyDescent="0.3">
      <c r="A1880" s="2" t="s">
        <v>25</v>
      </c>
      <c r="B1880" s="3" t="s">
        <v>2755</v>
      </c>
      <c r="C1880" s="22">
        <v>2023</v>
      </c>
      <c r="D1880" s="22">
        <v>3</v>
      </c>
      <c r="E1880" s="22">
        <v>29</v>
      </c>
      <c r="F1880" s="23" t="s">
        <v>30</v>
      </c>
      <c r="G1880" s="24">
        <v>0</v>
      </c>
      <c r="H1880" s="24">
        <v>10000</v>
      </c>
      <c r="I1880" s="3" t="e">
        <f ca="1">MesesATexto(D1880)</f>
        <v>#NAME?</v>
      </c>
      <c r="J1880" s="25">
        <f t="shared" si="29"/>
        <v>45014</v>
      </c>
      <c r="K1880" s="5">
        <v>45016</v>
      </c>
      <c r="Y1880" s="26"/>
      <c r="Z1880" s="5"/>
      <c r="AA1880" s="5"/>
    </row>
    <row r="1881" spans="1:27" s="3" customFormat="1" ht="11.25" customHeight="1" x14ac:dyDescent="0.3">
      <c r="A1881" s="2" t="s">
        <v>25</v>
      </c>
      <c r="B1881" s="3" t="s">
        <v>2756</v>
      </c>
      <c r="C1881" s="22">
        <v>2023</v>
      </c>
      <c r="D1881" s="22">
        <v>3</v>
      </c>
      <c r="E1881" s="22">
        <v>29</v>
      </c>
      <c r="F1881" s="23" t="s">
        <v>332</v>
      </c>
      <c r="G1881" s="24">
        <v>0</v>
      </c>
      <c r="H1881" s="24">
        <v>6850</v>
      </c>
      <c r="I1881" s="3" t="e">
        <f ca="1">MesesATexto(D1881)</f>
        <v>#NAME?</v>
      </c>
      <c r="J1881" s="25">
        <f t="shared" si="29"/>
        <v>45014</v>
      </c>
      <c r="K1881" s="5">
        <v>45016</v>
      </c>
      <c r="Y1881" s="26"/>
      <c r="Z1881" s="5"/>
      <c r="AA1881" s="5"/>
    </row>
    <row r="1882" spans="1:27" s="3" customFormat="1" ht="11.25" customHeight="1" x14ac:dyDescent="0.3">
      <c r="A1882" s="2" t="s">
        <v>25</v>
      </c>
      <c r="B1882" s="3" t="s">
        <v>2757</v>
      </c>
      <c r="C1882" s="22">
        <v>2023</v>
      </c>
      <c r="D1882" s="22">
        <v>3</v>
      </c>
      <c r="E1882" s="22">
        <v>29</v>
      </c>
      <c r="F1882" s="23" t="s">
        <v>1878</v>
      </c>
      <c r="G1882" s="24">
        <v>0</v>
      </c>
      <c r="H1882" s="24">
        <v>4520</v>
      </c>
      <c r="I1882" s="3" t="e">
        <f ca="1">MesesATexto(D1882)</f>
        <v>#NAME?</v>
      </c>
      <c r="J1882" s="25">
        <f t="shared" si="29"/>
        <v>45014</v>
      </c>
      <c r="K1882" s="5">
        <v>45016</v>
      </c>
      <c r="Y1882" s="26"/>
      <c r="Z1882" s="5"/>
      <c r="AA1882" s="5"/>
    </row>
    <row r="1883" spans="1:27" s="3" customFormat="1" ht="11.25" customHeight="1" x14ac:dyDescent="0.3">
      <c r="A1883" s="2" t="s">
        <v>25</v>
      </c>
      <c r="B1883" s="3" t="s">
        <v>2758</v>
      </c>
      <c r="C1883" s="22">
        <v>2023</v>
      </c>
      <c r="D1883" s="22">
        <v>3</v>
      </c>
      <c r="E1883" s="22">
        <v>28</v>
      </c>
      <c r="F1883" s="23" t="s">
        <v>30</v>
      </c>
      <c r="G1883" s="24">
        <v>0</v>
      </c>
      <c r="H1883" s="24">
        <v>10000</v>
      </c>
      <c r="I1883" s="3" t="e">
        <f ca="1">MesesATexto(D1883)</f>
        <v>#NAME?</v>
      </c>
      <c r="J1883" s="25">
        <f t="shared" si="29"/>
        <v>45013</v>
      </c>
      <c r="K1883" s="5">
        <v>45016</v>
      </c>
      <c r="Y1883" s="26"/>
      <c r="Z1883" s="5"/>
      <c r="AA1883" s="5"/>
    </row>
    <row r="1884" spans="1:27" s="3" customFormat="1" ht="11.25" customHeight="1" x14ac:dyDescent="0.3">
      <c r="A1884" s="2" t="s">
        <v>25</v>
      </c>
      <c r="B1884" s="3" t="s">
        <v>2759</v>
      </c>
      <c r="C1884" s="22">
        <v>2023</v>
      </c>
      <c r="D1884" s="22">
        <v>3</v>
      </c>
      <c r="E1884" s="22">
        <v>28</v>
      </c>
      <c r="F1884" s="23" t="s">
        <v>972</v>
      </c>
      <c r="G1884" s="24">
        <v>0</v>
      </c>
      <c r="H1884" s="24">
        <v>5460</v>
      </c>
      <c r="I1884" s="3" t="e">
        <f ca="1">MesesATexto(D1884)</f>
        <v>#NAME?</v>
      </c>
      <c r="J1884" s="25">
        <f t="shared" si="29"/>
        <v>45013</v>
      </c>
      <c r="K1884" s="5">
        <v>45016</v>
      </c>
      <c r="Y1884" s="26"/>
      <c r="Z1884" s="5"/>
      <c r="AA1884" s="5"/>
    </row>
    <row r="1885" spans="1:27" s="3" customFormat="1" ht="11.25" customHeight="1" x14ac:dyDescent="0.3">
      <c r="A1885" s="2" t="s">
        <v>25</v>
      </c>
      <c r="B1885" s="3" t="s">
        <v>2760</v>
      </c>
      <c r="C1885" s="22">
        <v>2023</v>
      </c>
      <c r="D1885" s="22">
        <v>3</v>
      </c>
      <c r="E1885" s="22">
        <v>28</v>
      </c>
      <c r="F1885" s="23" t="s">
        <v>180</v>
      </c>
      <c r="G1885" s="24">
        <v>0</v>
      </c>
      <c r="H1885" s="24">
        <v>3500</v>
      </c>
      <c r="I1885" s="3" t="e">
        <f ca="1">MesesATexto(D1885)</f>
        <v>#NAME?</v>
      </c>
      <c r="J1885" s="25">
        <f t="shared" si="29"/>
        <v>45013</v>
      </c>
      <c r="K1885" s="5">
        <v>45016</v>
      </c>
      <c r="Y1885" s="26"/>
      <c r="Z1885" s="5"/>
      <c r="AA1885" s="5"/>
    </row>
    <row r="1886" spans="1:27" s="3" customFormat="1" ht="11.25" customHeight="1" x14ac:dyDescent="0.3">
      <c r="A1886" s="2" t="s">
        <v>25</v>
      </c>
      <c r="B1886" s="3" t="s">
        <v>2761</v>
      </c>
      <c r="C1886" s="22">
        <v>2023</v>
      </c>
      <c r="D1886" s="22">
        <v>3</v>
      </c>
      <c r="E1886" s="22">
        <v>28</v>
      </c>
      <c r="F1886" s="23" t="s">
        <v>2762</v>
      </c>
      <c r="G1886" s="24"/>
      <c r="H1886" s="24">
        <v>9800</v>
      </c>
      <c r="I1886" s="3" t="e">
        <f ca="1">MesesATexto(D1886)</f>
        <v>#NAME?</v>
      </c>
      <c r="J1886" s="25">
        <f t="shared" si="29"/>
        <v>45013</v>
      </c>
      <c r="K1886" s="5">
        <v>45016</v>
      </c>
      <c r="Y1886" s="26"/>
      <c r="Z1886" s="5"/>
      <c r="AA1886" s="5"/>
    </row>
    <row r="1887" spans="1:27" s="3" customFormat="1" ht="11.25" customHeight="1" x14ac:dyDescent="0.3">
      <c r="A1887" s="2" t="s">
        <v>2722</v>
      </c>
      <c r="B1887" s="3" t="s">
        <v>2763</v>
      </c>
      <c r="C1887" s="22">
        <v>2023</v>
      </c>
      <c r="D1887" s="22">
        <v>3</v>
      </c>
      <c r="E1887" s="22">
        <v>24</v>
      </c>
      <c r="F1887" s="23" t="s">
        <v>1887</v>
      </c>
      <c r="G1887" s="24">
        <v>526.27</v>
      </c>
      <c r="H1887" s="24">
        <v>3450</v>
      </c>
      <c r="I1887" s="3" t="e">
        <f ca="1">MesesATexto(D1887)</f>
        <v>#NAME?</v>
      </c>
      <c r="J1887" s="25">
        <f t="shared" si="29"/>
        <v>45009</v>
      </c>
      <c r="K1887" s="5">
        <v>45012</v>
      </c>
      <c r="Y1887" s="26"/>
      <c r="Z1887" s="5"/>
      <c r="AA1887" s="5"/>
    </row>
    <row r="1888" spans="1:27" s="3" customFormat="1" ht="11.25" customHeight="1" x14ac:dyDescent="0.3">
      <c r="A1888" s="2" t="s">
        <v>25</v>
      </c>
      <c r="B1888" s="3" t="s">
        <v>2764</v>
      </c>
      <c r="C1888" s="22">
        <v>2023</v>
      </c>
      <c r="D1888" s="22">
        <v>3</v>
      </c>
      <c r="E1888" s="22">
        <v>27</v>
      </c>
      <c r="F1888" s="23" t="s">
        <v>1440</v>
      </c>
      <c r="G1888" s="24">
        <v>3785</v>
      </c>
      <c r="H1888" s="24">
        <v>3785</v>
      </c>
      <c r="I1888" s="3" t="e">
        <f ca="1">MesesATexto(D1888)</f>
        <v>#NAME?</v>
      </c>
      <c r="J1888" s="25">
        <f t="shared" si="29"/>
        <v>45012</v>
      </c>
      <c r="K1888" s="5">
        <v>45012</v>
      </c>
      <c r="Y1888" s="26"/>
      <c r="Z1888" s="5"/>
      <c r="AA1888" s="5"/>
    </row>
    <row r="1889" spans="1:27" s="3" customFormat="1" ht="11.25" customHeight="1" x14ac:dyDescent="0.3">
      <c r="A1889" s="2" t="s">
        <v>25</v>
      </c>
      <c r="B1889" s="3" t="s">
        <v>2765</v>
      </c>
      <c r="C1889" s="22">
        <v>2023</v>
      </c>
      <c r="D1889" s="22">
        <v>3</v>
      </c>
      <c r="E1889" s="22">
        <v>27</v>
      </c>
      <c r="F1889" s="23" t="s">
        <v>1414</v>
      </c>
      <c r="G1889" s="24">
        <v>0</v>
      </c>
      <c r="H1889" s="24">
        <v>6123</v>
      </c>
      <c r="I1889" s="3" t="e">
        <f ca="1">MesesATexto(D1889)</f>
        <v>#NAME?</v>
      </c>
      <c r="J1889" s="25">
        <f t="shared" si="29"/>
        <v>45012</v>
      </c>
      <c r="K1889" s="5">
        <v>45012</v>
      </c>
      <c r="Y1889" s="26"/>
      <c r="Z1889" s="5"/>
      <c r="AA1889" s="5"/>
    </row>
    <row r="1890" spans="1:27" s="3" customFormat="1" ht="11.25" customHeight="1" x14ac:dyDescent="0.3">
      <c r="A1890" s="2" t="s">
        <v>25</v>
      </c>
      <c r="B1890" s="3" t="s">
        <v>2766</v>
      </c>
      <c r="C1890" s="22">
        <v>2023</v>
      </c>
      <c r="D1890" s="22">
        <v>3</v>
      </c>
      <c r="E1890" s="22">
        <v>27</v>
      </c>
      <c r="F1890" s="23" t="s">
        <v>2767</v>
      </c>
      <c r="G1890" s="24">
        <v>0</v>
      </c>
      <c r="H1890" s="24">
        <v>8754</v>
      </c>
      <c r="I1890" s="3" t="e">
        <f ca="1">MesesATexto(D1890)</f>
        <v>#NAME?</v>
      </c>
      <c r="J1890" s="25">
        <f t="shared" si="29"/>
        <v>45012</v>
      </c>
      <c r="K1890" s="5">
        <v>45012</v>
      </c>
      <c r="Y1890" s="26"/>
      <c r="Z1890" s="5"/>
      <c r="AA1890" s="5"/>
    </row>
    <row r="1891" spans="1:27" s="3" customFormat="1" ht="11.25" customHeight="1" x14ac:dyDescent="0.3">
      <c r="A1891" s="2" t="s">
        <v>47</v>
      </c>
      <c r="B1891" s="3" t="s">
        <v>2768</v>
      </c>
      <c r="C1891" s="22">
        <v>2023</v>
      </c>
      <c r="D1891" s="22">
        <v>3</v>
      </c>
      <c r="E1891" s="22">
        <v>26</v>
      </c>
      <c r="F1891" s="23" t="s">
        <v>156</v>
      </c>
      <c r="G1891" s="24">
        <v>0</v>
      </c>
      <c r="H1891" s="24">
        <v>2000</v>
      </c>
      <c r="I1891" s="3" t="e">
        <f ca="1">MesesATexto(D1891)</f>
        <v>#NAME?</v>
      </c>
      <c r="J1891" s="25">
        <f t="shared" si="29"/>
        <v>45011</v>
      </c>
      <c r="K1891" s="5">
        <v>45012</v>
      </c>
      <c r="Y1891" s="26"/>
      <c r="Z1891" s="5"/>
      <c r="AA1891" s="5"/>
    </row>
    <row r="1892" spans="1:27" s="3" customFormat="1" ht="11.25" customHeight="1" x14ac:dyDescent="0.3">
      <c r="A1892" s="2" t="s">
        <v>25</v>
      </c>
      <c r="B1892" s="3" t="s">
        <v>2769</v>
      </c>
      <c r="C1892" s="22">
        <v>2023</v>
      </c>
      <c r="D1892" s="22">
        <v>3</v>
      </c>
      <c r="E1892" s="22">
        <v>26</v>
      </c>
      <c r="F1892" s="23" t="s">
        <v>818</v>
      </c>
      <c r="G1892" s="24">
        <v>0</v>
      </c>
      <c r="H1892" s="24">
        <v>6930</v>
      </c>
      <c r="I1892" s="3" t="e">
        <f ca="1">MesesATexto(D1892)</f>
        <v>#NAME?</v>
      </c>
      <c r="J1892" s="25">
        <f t="shared" si="29"/>
        <v>45011</v>
      </c>
      <c r="K1892" s="5">
        <v>45012</v>
      </c>
      <c r="Y1892" s="26"/>
      <c r="Z1892" s="5"/>
      <c r="AA1892" s="5"/>
    </row>
    <row r="1893" spans="1:27" s="3" customFormat="1" ht="11.25" customHeight="1" x14ac:dyDescent="0.3">
      <c r="A1893" s="2" t="s">
        <v>25</v>
      </c>
      <c r="B1893" s="3" t="s">
        <v>2770</v>
      </c>
      <c r="C1893" s="22">
        <v>2023</v>
      </c>
      <c r="D1893" s="22">
        <v>3</v>
      </c>
      <c r="E1893" s="22">
        <v>26</v>
      </c>
      <c r="F1893" s="23" t="s">
        <v>30</v>
      </c>
      <c r="G1893" s="24">
        <v>0</v>
      </c>
      <c r="H1893" s="24">
        <v>10000</v>
      </c>
      <c r="I1893" s="3" t="e">
        <f ca="1">MesesATexto(D1893)</f>
        <v>#NAME?</v>
      </c>
      <c r="J1893" s="25">
        <f t="shared" si="29"/>
        <v>45011</v>
      </c>
      <c r="K1893" s="5">
        <v>45012</v>
      </c>
      <c r="Y1893" s="26"/>
      <c r="Z1893" s="5"/>
      <c r="AA1893" s="5"/>
    </row>
    <row r="1894" spans="1:27" s="3" customFormat="1" ht="11.25" customHeight="1" x14ac:dyDescent="0.3">
      <c r="A1894" s="2" t="s">
        <v>25</v>
      </c>
      <c r="B1894" s="3" t="s">
        <v>2771</v>
      </c>
      <c r="C1894" s="22">
        <v>2023</v>
      </c>
      <c r="D1894" s="22">
        <v>3</v>
      </c>
      <c r="E1894" s="22">
        <v>26</v>
      </c>
      <c r="F1894" s="23" t="s">
        <v>1419</v>
      </c>
      <c r="G1894" s="24">
        <v>0</v>
      </c>
      <c r="H1894" s="24">
        <v>4850</v>
      </c>
      <c r="I1894" s="3" t="e">
        <f ca="1">MesesATexto(D1894)</f>
        <v>#NAME?</v>
      </c>
      <c r="J1894" s="25">
        <f t="shared" si="29"/>
        <v>45011</v>
      </c>
      <c r="K1894" s="5">
        <v>45012</v>
      </c>
      <c r="Y1894" s="26"/>
      <c r="Z1894" s="5"/>
      <c r="AA1894" s="5"/>
    </row>
    <row r="1895" spans="1:27" s="3" customFormat="1" ht="11.25" customHeight="1" x14ac:dyDescent="0.3">
      <c r="A1895" s="2" t="s">
        <v>2457</v>
      </c>
      <c r="B1895" s="3" t="s">
        <v>2772</v>
      </c>
      <c r="C1895" s="22">
        <v>2023</v>
      </c>
      <c r="D1895" s="22">
        <v>3</v>
      </c>
      <c r="E1895" s="22">
        <v>25</v>
      </c>
      <c r="F1895" s="23" t="s">
        <v>2773</v>
      </c>
      <c r="G1895" s="24">
        <v>5155.8500000000004</v>
      </c>
      <c r="H1895" s="24">
        <v>36799.449999999997</v>
      </c>
      <c r="I1895" s="3" t="e">
        <f ca="1">MesesATexto(D1895)</f>
        <v>#NAME?</v>
      </c>
      <c r="J1895" s="25">
        <f t="shared" si="29"/>
        <v>45010</v>
      </c>
      <c r="K1895" s="5">
        <v>45012</v>
      </c>
      <c r="Y1895" s="26"/>
      <c r="Z1895" s="5"/>
      <c r="AA1895" s="5"/>
    </row>
    <row r="1896" spans="1:27" s="3" customFormat="1" ht="11.25" customHeight="1" x14ac:dyDescent="0.3">
      <c r="A1896" s="2" t="s">
        <v>25</v>
      </c>
      <c r="B1896" s="3" t="s">
        <v>2774</v>
      </c>
      <c r="C1896" s="22">
        <v>2023</v>
      </c>
      <c r="D1896" s="22">
        <v>3</v>
      </c>
      <c r="E1896" s="22">
        <v>24</v>
      </c>
      <c r="F1896" s="23" t="s">
        <v>33</v>
      </c>
      <c r="G1896" s="24">
        <v>0</v>
      </c>
      <c r="H1896" s="24">
        <v>4000</v>
      </c>
      <c r="I1896" s="3" t="e">
        <f ca="1">MesesATexto(D1896)</f>
        <v>#NAME?</v>
      </c>
      <c r="J1896" s="25">
        <f t="shared" si="29"/>
        <v>45009</v>
      </c>
      <c r="K1896" s="5">
        <v>45012</v>
      </c>
      <c r="Y1896" s="26"/>
      <c r="Z1896" s="5"/>
      <c r="AA1896" s="5"/>
    </row>
    <row r="1897" spans="1:27" s="3" customFormat="1" ht="11.25" customHeight="1" x14ac:dyDescent="0.3">
      <c r="A1897" s="2" t="s">
        <v>25</v>
      </c>
      <c r="B1897" s="3" t="s">
        <v>2775</v>
      </c>
      <c r="C1897" s="22">
        <v>2023</v>
      </c>
      <c r="D1897" s="22">
        <v>3</v>
      </c>
      <c r="E1897" s="22">
        <v>24</v>
      </c>
      <c r="F1897" s="23" t="s">
        <v>36</v>
      </c>
      <c r="G1897" s="24">
        <v>0</v>
      </c>
      <c r="H1897" s="24">
        <v>6000</v>
      </c>
      <c r="I1897" s="3" t="e">
        <f ca="1">MesesATexto(D1897)</f>
        <v>#NAME?</v>
      </c>
      <c r="J1897" s="25">
        <f t="shared" si="29"/>
        <v>45009</v>
      </c>
      <c r="K1897" s="5">
        <v>45012</v>
      </c>
      <c r="Y1897" s="26"/>
      <c r="Z1897" s="5"/>
      <c r="AA1897" s="5"/>
    </row>
    <row r="1898" spans="1:27" s="3" customFormat="1" ht="11.25" customHeight="1" x14ac:dyDescent="0.3">
      <c r="A1898" s="2" t="s">
        <v>25</v>
      </c>
      <c r="B1898" s="3" t="s">
        <v>2776</v>
      </c>
      <c r="C1898" s="22">
        <v>2023</v>
      </c>
      <c r="D1898" s="22">
        <v>3</v>
      </c>
      <c r="E1898" s="22">
        <v>24</v>
      </c>
      <c r="F1898" s="23" t="s">
        <v>80</v>
      </c>
      <c r="G1898" s="24">
        <v>0</v>
      </c>
      <c r="H1898" s="24">
        <v>8000</v>
      </c>
      <c r="I1898" s="3" t="e">
        <f ca="1">MesesATexto(D1898)</f>
        <v>#NAME?</v>
      </c>
      <c r="J1898" s="25">
        <f t="shared" si="29"/>
        <v>45009</v>
      </c>
      <c r="K1898" s="5">
        <v>45012</v>
      </c>
      <c r="Y1898" s="26"/>
      <c r="Z1898" s="5"/>
      <c r="AA1898" s="5"/>
    </row>
    <row r="1899" spans="1:27" s="3" customFormat="1" ht="11.25" customHeight="1" x14ac:dyDescent="0.3">
      <c r="A1899" s="2" t="s">
        <v>108</v>
      </c>
      <c r="B1899" s="3" t="s">
        <v>2777</v>
      </c>
      <c r="C1899" s="22">
        <v>2023</v>
      </c>
      <c r="D1899" s="22">
        <v>3</v>
      </c>
      <c r="E1899" s="22">
        <v>24</v>
      </c>
      <c r="F1899" s="23" t="s">
        <v>583</v>
      </c>
      <c r="G1899" s="24">
        <v>7245.76</v>
      </c>
      <c r="H1899" s="24">
        <v>47500</v>
      </c>
      <c r="I1899" s="3" t="e">
        <f ca="1">MesesATexto(D1899)</f>
        <v>#NAME?</v>
      </c>
      <c r="J1899" s="25">
        <f t="shared" si="29"/>
        <v>45009</v>
      </c>
      <c r="K1899" s="5">
        <v>45012</v>
      </c>
      <c r="Y1899" s="26"/>
      <c r="Z1899" s="5"/>
      <c r="AA1899" s="5"/>
    </row>
    <row r="1900" spans="1:27" s="3" customFormat="1" ht="11.25" customHeight="1" x14ac:dyDescent="0.3">
      <c r="A1900" s="2" t="s">
        <v>25</v>
      </c>
      <c r="B1900" s="3" t="s">
        <v>2778</v>
      </c>
      <c r="C1900" s="22">
        <v>2023</v>
      </c>
      <c r="D1900" s="22">
        <v>3</v>
      </c>
      <c r="E1900" s="22">
        <v>23</v>
      </c>
      <c r="F1900" s="23" t="s">
        <v>70</v>
      </c>
      <c r="G1900" s="24">
        <v>0</v>
      </c>
      <c r="H1900" s="24">
        <v>5000</v>
      </c>
      <c r="I1900" s="3" t="e">
        <f ca="1">MesesATexto(D1900)</f>
        <v>#NAME?</v>
      </c>
      <c r="J1900" s="25">
        <f t="shared" si="29"/>
        <v>45008</v>
      </c>
      <c r="K1900" s="5">
        <v>45012</v>
      </c>
      <c r="Y1900" s="26"/>
      <c r="Z1900" s="5"/>
      <c r="AA1900" s="5"/>
    </row>
    <row r="1901" spans="1:27" s="3" customFormat="1" ht="11.25" customHeight="1" x14ac:dyDescent="0.3">
      <c r="A1901" s="2" t="s">
        <v>25</v>
      </c>
      <c r="B1901" s="3" t="s">
        <v>2779</v>
      </c>
      <c r="C1901" s="22">
        <v>2023</v>
      </c>
      <c r="D1901" s="22">
        <v>3</v>
      </c>
      <c r="E1901" s="22">
        <v>23</v>
      </c>
      <c r="F1901" s="23" t="s">
        <v>2780</v>
      </c>
      <c r="G1901" s="24">
        <v>0</v>
      </c>
      <c r="H1901" s="24">
        <v>7980</v>
      </c>
      <c r="I1901" s="3" t="e">
        <f ca="1">MesesATexto(D1901)</f>
        <v>#NAME?</v>
      </c>
      <c r="J1901" s="25">
        <f t="shared" si="29"/>
        <v>45008</v>
      </c>
      <c r="K1901" s="5">
        <v>45012</v>
      </c>
      <c r="Y1901" s="26"/>
      <c r="Z1901" s="5"/>
      <c r="AA1901" s="5"/>
    </row>
    <row r="1902" spans="1:27" s="3" customFormat="1" ht="11.25" customHeight="1" x14ac:dyDescent="0.3">
      <c r="A1902" s="2" t="s">
        <v>25</v>
      </c>
      <c r="B1902" s="3" t="s">
        <v>2781</v>
      </c>
      <c r="C1902" s="22">
        <v>2023</v>
      </c>
      <c r="D1902" s="22">
        <v>3</v>
      </c>
      <c r="E1902" s="22">
        <v>23</v>
      </c>
      <c r="F1902" s="23" t="s">
        <v>2782</v>
      </c>
      <c r="G1902" s="24">
        <v>0</v>
      </c>
      <c r="H1902" s="24">
        <v>6890</v>
      </c>
      <c r="I1902" s="3" t="e">
        <f ca="1">MesesATexto(D1902)</f>
        <v>#NAME?</v>
      </c>
      <c r="J1902" s="25">
        <f t="shared" si="29"/>
        <v>45008</v>
      </c>
      <c r="K1902" s="5">
        <v>45012</v>
      </c>
      <c r="Y1902" s="26"/>
      <c r="Z1902" s="5"/>
      <c r="AA1902" s="5"/>
    </row>
    <row r="1903" spans="1:27" s="3" customFormat="1" ht="11.25" customHeight="1" x14ac:dyDescent="0.3">
      <c r="A1903" s="2" t="s">
        <v>25</v>
      </c>
      <c r="B1903" s="3" t="s">
        <v>2783</v>
      </c>
      <c r="C1903" s="22">
        <v>2023</v>
      </c>
      <c r="D1903" s="22">
        <v>3</v>
      </c>
      <c r="E1903" s="22">
        <v>22</v>
      </c>
      <c r="F1903" s="23" t="s">
        <v>2365</v>
      </c>
      <c r="G1903" s="24">
        <v>0</v>
      </c>
      <c r="H1903" s="24">
        <v>3450</v>
      </c>
      <c r="I1903" s="3" t="e">
        <f ca="1">MesesATexto(D1903)</f>
        <v>#NAME?</v>
      </c>
      <c r="J1903" s="25">
        <f t="shared" si="29"/>
        <v>45007</v>
      </c>
      <c r="K1903" s="5">
        <v>45012</v>
      </c>
      <c r="Y1903" s="26"/>
      <c r="Z1903" s="5"/>
      <c r="AA1903" s="5"/>
    </row>
    <row r="1904" spans="1:27" s="3" customFormat="1" ht="11.25" customHeight="1" x14ac:dyDescent="0.3">
      <c r="A1904" s="2" t="s">
        <v>25</v>
      </c>
      <c r="B1904" s="3" t="s">
        <v>2784</v>
      </c>
      <c r="C1904" s="22">
        <v>2023</v>
      </c>
      <c r="D1904" s="22">
        <v>3</v>
      </c>
      <c r="E1904" s="22">
        <v>22</v>
      </c>
      <c r="F1904" s="23" t="s">
        <v>719</v>
      </c>
      <c r="G1904" s="24">
        <v>0</v>
      </c>
      <c r="H1904" s="24">
        <v>6450</v>
      </c>
      <c r="I1904" s="3" t="e">
        <f ca="1">MesesATexto(D1904)</f>
        <v>#NAME?</v>
      </c>
      <c r="J1904" s="25">
        <f t="shared" si="29"/>
        <v>45007</v>
      </c>
      <c r="K1904" s="5">
        <v>45012</v>
      </c>
      <c r="Y1904" s="26"/>
      <c r="Z1904" s="5"/>
      <c r="AA1904" s="5"/>
    </row>
    <row r="1905" spans="1:27" s="3" customFormat="1" ht="11.25" customHeight="1" x14ac:dyDescent="0.3">
      <c r="A1905" s="2" t="s">
        <v>25</v>
      </c>
      <c r="B1905" s="3" t="s">
        <v>2785</v>
      </c>
      <c r="C1905" s="22">
        <v>2023</v>
      </c>
      <c r="D1905" s="22">
        <v>3</v>
      </c>
      <c r="E1905" s="22">
        <v>22</v>
      </c>
      <c r="F1905" s="23" t="s">
        <v>30</v>
      </c>
      <c r="G1905" s="24"/>
      <c r="H1905" s="24">
        <v>10000</v>
      </c>
      <c r="I1905" s="3" t="e">
        <f ca="1">MesesATexto(D1905)</f>
        <v>#NAME?</v>
      </c>
      <c r="J1905" s="25">
        <f t="shared" si="29"/>
        <v>45007</v>
      </c>
      <c r="K1905" s="5">
        <v>45012</v>
      </c>
      <c r="Y1905" s="26"/>
      <c r="Z1905" s="5"/>
      <c r="AA1905" s="5"/>
    </row>
    <row r="1906" spans="1:27" s="3" customFormat="1" ht="11.25" customHeight="1" x14ac:dyDescent="0.3">
      <c r="A1906" s="2" t="s">
        <v>50</v>
      </c>
      <c r="B1906" s="3" t="s">
        <v>2786</v>
      </c>
      <c r="C1906" s="22">
        <v>2023</v>
      </c>
      <c r="D1906" s="22">
        <v>3</v>
      </c>
      <c r="E1906" s="22">
        <v>23</v>
      </c>
      <c r="F1906" s="23" t="s">
        <v>2787</v>
      </c>
      <c r="G1906" s="24">
        <v>68.64</v>
      </c>
      <c r="H1906" s="24">
        <v>450</v>
      </c>
      <c r="I1906" s="3" t="e">
        <f ca="1">MesesATexto(D1906)</f>
        <v>#NAME?</v>
      </c>
      <c r="J1906" s="25">
        <f t="shared" si="29"/>
        <v>45008</v>
      </c>
      <c r="K1906" s="5">
        <v>45009</v>
      </c>
      <c r="Y1906" s="26"/>
      <c r="Z1906" s="5"/>
      <c r="AA1906" s="5"/>
    </row>
    <row r="1907" spans="1:27" s="3" customFormat="1" ht="11.25" customHeight="1" x14ac:dyDescent="0.3">
      <c r="A1907" s="2" t="s">
        <v>2241</v>
      </c>
      <c r="B1907" s="3" t="s">
        <v>2788</v>
      </c>
      <c r="C1907" s="22">
        <v>2023</v>
      </c>
      <c r="D1907" s="22">
        <v>3</v>
      </c>
      <c r="E1907" s="22">
        <v>22</v>
      </c>
      <c r="F1907" s="23" t="s">
        <v>2789</v>
      </c>
      <c r="G1907" s="24">
        <v>511.57</v>
      </c>
      <c r="H1907" s="24">
        <v>3353.63</v>
      </c>
      <c r="I1907" s="3" t="e">
        <f ca="1">MesesATexto(D1907)</f>
        <v>#NAME?</v>
      </c>
      <c r="J1907" s="25">
        <f t="shared" si="29"/>
        <v>45007</v>
      </c>
      <c r="K1907" s="5">
        <v>45009</v>
      </c>
      <c r="Y1907" s="26"/>
      <c r="Z1907" s="5"/>
      <c r="AA1907" s="5"/>
    </row>
    <row r="1908" spans="1:27" s="3" customFormat="1" ht="11.25" customHeight="1" x14ac:dyDescent="0.3">
      <c r="A1908" s="2" t="s">
        <v>25</v>
      </c>
      <c r="B1908" s="3" t="s">
        <v>2790</v>
      </c>
      <c r="C1908" s="22">
        <v>2023</v>
      </c>
      <c r="D1908" s="22">
        <v>3</v>
      </c>
      <c r="E1908" s="22">
        <v>22</v>
      </c>
      <c r="F1908" s="23" t="s">
        <v>2791</v>
      </c>
      <c r="G1908" s="24">
        <v>0</v>
      </c>
      <c r="H1908" s="24">
        <v>2160</v>
      </c>
      <c r="I1908" s="3" t="e">
        <f ca="1">MesesATexto(D1908)</f>
        <v>#NAME?</v>
      </c>
      <c r="J1908" s="25">
        <f t="shared" si="29"/>
        <v>45007</v>
      </c>
      <c r="K1908" s="5">
        <v>45009</v>
      </c>
      <c r="Y1908" s="26"/>
      <c r="Z1908" s="5"/>
      <c r="AA1908" s="5"/>
    </row>
    <row r="1909" spans="1:27" s="3" customFormat="1" ht="11.25" customHeight="1" x14ac:dyDescent="0.3">
      <c r="A1909" s="2" t="s">
        <v>2241</v>
      </c>
      <c r="B1909" s="3" t="s">
        <v>2792</v>
      </c>
      <c r="C1909" s="22">
        <v>2023</v>
      </c>
      <c r="D1909" s="22">
        <v>3</v>
      </c>
      <c r="E1909" s="22">
        <v>14</v>
      </c>
      <c r="F1909" s="23" t="s">
        <v>2793</v>
      </c>
      <c r="G1909" s="24">
        <v>889.22</v>
      </c>
      <c r="H1909" s="24">
        <v>5829.42</v>
      </c>
      <c r="I1909" s="3" t="e">
        <f ca="1">MesesATexto(D1909)</f>
        <v>#NAME?</v>
      </c>
      <c r="J1909" s="25">
        <f t="shared" si="29"/>
        <v>44999</v>
      </c>
      <c r="K1909" s="5">
        <v>45009</v>
      </c>
      <c r="Y1909" s="26"/>
      <c r="Z1909" s="5"/>
      <c r="AA1909" s="5"/>
    </row>
    <row r="1910" spans="1:27" s="3" customFormat="1" ht="11.25" customHeight="1" x14ac:dyDescent="0.3">
      <c r="A1910" s="2" t="s">
        <v>96</v>
      </c>
      <c r="B1910" s="3" t="s">
        <v>2794</v>
      </c>
      <c r="C1910" s="22">
        <v>2023</v>
      </c>
      <c r="D1910" s="22">
        <v>3</v>
      </c>
      <c r="E1910" s="22">
        <v>21</v>
      </c>
      <c r="F1910" s="23" t="s">
        <v>425</v>
      </c>
      <c r="G1910" s="24">
        <v>180</v>
      </c>
      <c r="H1910" s="24">
        <v>1180</v>
      </c>
      <c r="I1910" s="3" t="e">
        <f ca="1">MesesATexto(D1910)</f>
        <v>#NAME?</v>
      </c>
      <c r="J1910" s="25">
        <f t="shared" si="29"/>
        <v>45006</v>
      </c>
      <c r="K1910" s="5">
        <v>45006</v>
      </c>
      <c r="Y1910" s="26"/>
      <c r="Z1910" s="5"/>
      <c r="AA1910" s="5"/>
    </row>
    <row r="1911" spans="1:27" s="3" customFormat="1" ht="11.25" customHeight="1" x14ac:dyDescent="0.3">
      <c r="A1911" s="2" t="s">
        <v>101</v>
      </c>
      <c r="B1911" s="3" t="s">
        <v>2795</v>
      </c>
      <c r="C1911" s="22">
        <v>2023</v>
      </c>
      <c r="D1911" s="22">
        <v>3</v>
      </c>
      <c r="E1911" s="22">
        <v>21</v>
      </c>
      <c r="F1911" s="23" t="s">
        <v>624</v>
      </c>
      <c r="G1911" s="24">
        <v>244.07</v>
      </c>
      <c r="H1911" s="24">
        <v>1600</v>
      </c>
      <c r="I1911" s="3" t="e">
        <f ca="1">MesesATexto(D1911)</f>
        <v>#NAME?</v>
      </c>
      <c r="J1911" s="25">
        <f t="shared" si="29"/>
        <v>45006</v>
      </c>
      <c r="K1911" s="5">
        <v>45006</v>
      </c>
      <c r="Y1911" s="26"/>
      <c r="Z1911" s="5"/>
      <c r="AA1911" s="5"/>
    </row>
    <row r="1912" spans="1:27" s="3" customFormat="1" ht="11.25" customHeight="1" x14ac:dyDescent="0.3">
      <c r="A1912" s="2" t="s">
        <v>25</v>
      </c>
      <c r="B1912" s="3" t="s">
        <v>2796</v>
      </c>
      <c r="C1912" s="22">
        <v>2023</v>
      </c>
      <c r="D1912" s="22">
        <v>3</v>
      </c>
      <c r="E1912" s="22">
        <v>21</v>
      </c>
      <c r="F1912" s="23" t="s">
        <v>68</v>
      </c>
      <c r="G1912" s="24">
        <v>0</v>
      </c>
      <c r="H1912" s="24">
        <v>7000</v>
      </c>
      <c r="I1912" s="3" t="e">
        <f ca="1">MesesATexto(D1912)</f>
        <v>#NAME?</v>
      </c>
      <c r="J1912" s="25">
        <f t="shared" si="29"/>
        <v>45006</v>
      </c>
      <c r="K1912" s="5">
        <v>45006</v>
      </c>
      <c r="Y1912" s="26"/>
      <c r="Z1912" s="5"/>
      <c r="AA1912" s="5"/>
    </row>
    <row r="1913" spans="1:27" s="3" customFormat="1" ht="11.25" customHeight="1" x14ac:dyDescent="0.3">
      <c r="A1913" s="2" t="s">
        <v>25</v>
      </c>
      <c r="B1913" s="3" t="s">
        <v>2797</v>
      </c>
      <c r="C1913" s="22">
        <v>2023</v>
      </c>
      <c r="D1913" s="22">
        <v>3</v>
      </c>
      <c r="E1913" s="22">
        <v>21</v>
      </c>
      <c r="F1913" s="23" t="s">
        <v>30</v>
      </c>
      <c r="G1913" s="24">
        <v>0</v>
      </c>
      <c r="H1913" s="24">
        <v>10000</v>
      </c>
      <c r="I1913" s="3" t="e">
        <f ca="1">MesesATexto(D1913)</f>
        <v>#NAME?</v>
      </c>
      <c r="J1913" s="25">
        <f t="shared" si="29"/>
        <v>45006</v>
      </c>
      <c r="K1913" s="5">
        <v>45006</v>
      </c>
      <c r="Y1913" s="26"/>
      <c r="Z1913" s="5"/>
      <c r="AA1913" s="5"/>
    </row>
    <row r="1914" spans="1:27" s="3" customFormat="1" ht="11.25" customHeight="1" x14ac:dyDescent="0.3">
      <c r="A1914" s="2" t="s">
        <v>25</v>
      </c>
      <c r="B1914" s="3" t="s">
        <v>2798</v>
      </c>
      <c r="C1914" s="22">
        <v>2023</v>
      </c>
      <c r="D1914" s="22">
        <v>3</v>
      </c>
      <c r="E1914" s="22">
        <v>21</v>
      </c>
      <c r="F1914" s="23" t="s">
        <v>245</v>
      </c>
      <c r="G1914" s="24">
        <v>0</v>
      </c>
      <c r="H1914" s="24">
        <v>20000</v>
      </c>
      <c r="I1914" s="3" t="e">
        <f ca="1">MesesATexto(D1914)</f>
        <v>#NAME?</v>
      </c>
      <c r="J1914" s="25">
        <f t="shared" si="29"/>
        <v>45006</v>
      </c>
      <c r="K1914" s="5">
        <v>45006</v>
      </c>
      <c r="Y1914" s="26"/>
      <c r="Z1914" s="5"/>
      <c r="AA1914" s="5"/>
    </row>
    <row r="1915" spans="1:27" s="3" customFormat="1" ht="11.25" customHeight="1" x14ac:dyDescent="0.3">
      <c r="A1915" s="2" t="s">
        <v>25</v>
      </c>
      <c r="B1915" s="3" t="s">
        <v>2799</v>
      </c>
      <c r="C1915" s="22">
        <v>2023</v>
      </c>
      <c r="D1915" s="22">
        <v>3</v>
      </c>
      <c r="E1915" s="22">
        <v>21</v>
      </c>
      <c r="F1915" s="23" t="s">
        <v>249</v>
      </c>
      <c r="G1915" s="24">
        <v>0</v>
      </c>
      <c r="H1915" s="24">
        <v>4500</v>
      </c>
      <c r="I1915" s="3" t="e">
        <f ca="1">MesesATexto(D1915)</f>
        <v>#NAME?</v>
      </c>
      <c r="J1915" s="25">
        <f t="shared" si="29"/>
        <v>45006</v>
      </c>
      <c r="K1915" s="5">
        <v>45006</v>
      </c>
      <c r="Y1915" s="26"/>
      <c r="Z1915" s="5"/>
      <c r="AA1915" s="5"/>
    </row>
    <row r="1916" spans="1:27" s="3" customFormat="1" ht="11.25" customHeight="1" x14ac:dyDescent="0.3">
      <c r="A1916" s="2" t="s">
        <v>96</v>
      </c>
      <c r="B1916" s="3" t="s">
        <v>2800</v>
      </c>
      <c r="C1916" s="22">
        <v>2023</v>
      </c>
      <c r="D1916" s="22">
        <v>3</v>
      </c>
      <c r="E1916" s="22">
        <v>20</v>
      </c>
      <c r="F1916" s="23" t="s">
        <v>2801</v>
      </c>
      <c r="G1916" s="24">
        <v>0</v>
      </c>
      <c r="H1916" s="24">
        <v>1143.0999999999999</v>
      </c>
      <c r="I1916" s="3" t="e">
        <f ca="1">MesesATexto(D1916)</f>
        <v>#NAME?</v>
      </c>
      <c r="J1916" s="25">
        <f t="shared" si="29"/>
        <v>45005</v>
      </c>
      <c r="K1916" s="5">
        <v>45006</v>
      </c>
      <c r="Y1916" s="26"/>
      <c r="Z1916" s="5"/>
      <c r="AA1916" s="5"/>
    </row>
    <row r="1917" spans="1:27" s="3" customFormat="1" ht="11.25" customHeight="1" x14ac:dyDescent="0.3">
      <c r="A1917" s="2" t="s">
        <v>25</v>
      </c>
      <c r="B1917" s="3" t="s">
        <v>2802</v>
      </c>
      <c r="C1917" s="22">
        <v>2023</v>
      </c>
      <c r="D1917" s="22">
        <v>3</v>
      </c>
      <c r="E1917" s="22">
        <v>20</v>
      </c>
      <c r="F1917" s="23" t="s">
        <v>818</v>
      </c>
      <c r="G1917" s="24">
        <v>0</v>
      </c>
      <c r="H1917" s="24">
        <v>6930</v>
      </c>
      <c r="I1917" s="3" t="e">
        <f ca="1">MesesATexto(D1917)</f>
        <v>#NAME?</v>
      </c>
      <c r="J1917" s="25">
        <f t="shared" si="29"/>
        <v>45005</v>
      </c>
      <c r="K1917" s="5">
        <v>45006</v>
      </c>
      <c r="Y1917" s="26"/>
      <c r="Z1917" s="5"/>
      <c r="AA1917" s="5"/>
    </row>
    <row r="1918" spans="1:27" s="3" customFormat="1" ht="11.25" customHeight="1" x14ac:dyDescent="0.3">
      <c r="A1918" s="2" t="s">
        <v>25</v>
      </c>
      <c r="B1918" s="3" t="s">
        <v>2803</v>
      </c>
      <c r="C1918" s="22">
        <v>2023</v>
      </c>
      <c r="D1918" s="22">
        <v>3</v>
      </c>
      <c r="E1918" s="22">
        <v>20</v>
      </c>
      <c r="F1918" s="23" t="s">
        <v>70</v>
      </c>
      <c r="G1918" s="24">
        <v>0</v>
      </c>
      <c r="H1918" s="24">
        <v>5000</v>
      </c>
      <c r="I1918" s="3" t="e">
        <f ca="1">MesesATexto(D1918)</f>
        <v>#NAME?</v>
      </c>
      <c r="J1918" s="25">
        <f t="shared" si="29"/>
        <v>45005</v>
      </c>
      <c r="K1918" s="5">
        <v>45006</v>
      </c>
      <c r="Y1918" s="26"/>
      <c r="Z1918" s="5"/>
      <c r="AA1918" s="5"/>
    </row>
    <row r="1919" spans="1:27" s="3" customFormat="1" ht="11.25" customHeight="1" x14ac:dyDescent="0.3">
      <c r="A1919" s="2" t="s">
        <v>25</v>
      </c>
      <c r="B1919" s="3" t="s">
        <v>2804</v>
      </c>
      <c r="C1919" s="22">
        <v>2023</v>
      </c>
      <c r="D1919" s="22">
        <v>3</v>
      </c>
      <c r="E1919" s="22">
        <v>20</v>
      </c>
      <c r="F1919" s="23" t="s">
        <v>30</v>
      </c>
      <c r="G1919" s="24">
        <v>0</v>
      </c>
      <c r="H1919" s="24">
        <v>10000</v>
      </c>
      <c r="I1919" s="3" t="e">
        <f ca="1">MesesATexto(D1919)</f>
        <v>#NAME?</v>
      </c>
      <c r="J1919" s="25">
        <f t="shared" si="29"/>
        <v>45005</v>
      </c>
      <c r="K1919" s="5">
        <v>45006</v>
      </c>
      <c r="Y1919" s="26"/>
      <c r="Z1919" s="5"/>
      <c r="AA1919" s="5"/>
    </row>
    <row r="1920" spans="1:27" s="3" customFormat="1" ht="11.25" customHeight="1" x14ac:dyDescent="0.3">
      <c r="A1920" s="2" t="s">
        <v>25</v>
      </c>
      <c r="B1920" s="3" t="s">
        <v>2805</v>
      </c>
      <c r="C1920" s="22">
        <v>2023</v>
      </c>
      <c r="D1920" s="22">
        <v>3</v>
      </c>
      <c r="E1920" s="22">
        <v>17</v>
      </c>
      <c r="F1920" s="23" t="s">
        <v>80</v>
      </c>
      <c r="G1920" s="24">
        <v>0</v>
      </c>
      <c r="H1920" s="24">
        <v>8000</v>
      </c>
      <c r="I1920" s="3" t="e">
        <f ca="1">MesesATexto(D1920)</f>
        <v>#NAME?</v>
      </c>
      <c r="J1920" s="25">
        <f t="shared" si="29"/>
        <v>45002</v>
      </c>
      <c r="K1920" s="5">
        <v>45006</v>
      </c>
      <c r="Y1920" s="26"/>
      <c r="Z1920" s="5"/>
      <c r="AA1920" s="5"/>
    </row>
    <row r="1921" spans="1:27" s="3" customFormat="1" ht="11.25" customHeight="1" x14ac:dyDescent="0.3">
      <c r="A1921" s="2" t="s">
        <v>25</v>
      </c>
      <c r="B1921" s="3" t="s">
        <v>2806</v>
      </c>
      <c r="C1921" s="22">
        <v>2023</v>
      </c>
      <c r="D1921" s="22">
        <v>3</v>
      </c>
      <c r="E1921" s="22">
        <v>17</v>
      </c>
      <c r="F1921" s="23" t="s">
        <v>57</v>
      </c>
      <c r="G1921" s="24">
        <v>0</v>
      </c>
      <c r="H1921" s="24">
        <v>9000</v>
      </c>
      <c r="I1921" s="3" t="e">
        <f ca="1">MesesATexto(D1921)</f>
        <v>#NAME?</v>
      </c>
      <c r="J1921" s="25">
        <f t="shared" si="29"/>
        <v>45002</v>
      </c>
      <c r="K1921" s="5">
        <v>45006</v>
      </c>
      <c r="Y1921" s="26"/>
      <c r="Z1921" s="5"/>
      <c r="AA1921" s="5"/>
    </row>
    <row r="1922" spans="1:27" s="3" customFormat="1" ht="11.25" customHeight="1" x14ac:dyDescent="0.3">
      <c r="A1922" s="2" t="s">
        <v>25</v>
      </c>
      <c r="B1922" s="3" t="s">
        <v>2807</v>
      </c>
      <c r="C1922" s="22">
        <v>2023</v>
      </c>
      <c r="D1922" s="22">
        <v>3</v>
      </c>
      <c r="E1922" s="22">
        <v>17</v>
      </c>
      <c r="F1922" s="23" t="s">
        <v>638</v>
      </c>
      <c r="G1922" s="24">
        <v>0</v>
      </c>
      <c r="H1922" s="24">
        <v>4300</v>
      </c>
      <c r="I1922" s="3" t="e">
        <f ca="1">MesesATexto(D1922)</f>
        <v>#NAME?</v>
      </c>
      <c r="J1922" s="25">
        <f t="shared" si="29"/>
        <v>45002</v>
      </c>
      <c r="K1922" s="5">
        <v>45006</v>
      </c>
      <c r="Y1922" s="26"/>
      <c r="Z1922" s="5"/>
      <c r="AA1922" s="5"/>
    </row>
    <row r="1923" spans="1:27" s="3" customFormat="1" ht="11.25" customHeight="1" x14ac:dyDescent="0.3">
      <c r="A1923" s="2" t="s">
        <v>25</v>
      </c>
      <c r="B1923" s="3" t="s">
        <v>2808</v>
      </c>
      <c r="C1923" s="22">
        <v>2023</v>
      </c>
      <c r="D1923" s="22">
        <v>3</v>
      </c>
      <c r="E1923" s="22">
        <v>16</v>
      </c>
      <c r="F1923" s="23" t="s">
        <v>679</v>
      </c>
      <c r="G1923" s="24">
        <v>0</v>
      </c>
      <c r="H1923" s="24">
        <v>7123</v>
      </c>
      <c r="I1923" s="3" t="e">
        <f ca="1">MesesATexto(D1923)</f>
        <v>#NAME?</v>
      </c>
      <c r="J1923" s="25">
        <f t="shared" si="29"/>
        <v>45001</v>
      </c>
      <c r="K1923" s="5">
        <v>45006</v>
      </c>
      <c r="Y1923" s="26"/>
      <c r="Z1923" s="5"/>
      <c r="AA1923" s="5"/>
    </row>
    <row r="1924" spans="1:27" s="3" customFormat="1" ht="11.25" customHeight="1" x14ac:dyDescent="0.3">
      <c r="A1924" s="2" t="s">
        <v>25</v>
      </c>
      <c r="B1924" s="3" t="s">
        <v>2809</v>
      </c>
      <c r="C1924" s="22">
        <v>2023</v>
      </c>
      <c r="D1924" s="22">
        <v>3</v>
      </c>
      <c r="E1924" s="22">
        <v>16</v>
      </c>
      <c r="F1924" s="23" t="s">
        <v>30</v>
      </c>
      <c r="G1924" s="24">
        <v>0</v>
      </c>
      <c r="H1924" s="24">
        <v>10000</v>
      </c>
      <c r="I1924" s="3" t="e">
        <f ca="1">MesesATexto(D1924)</f>
        <v>#NAME?</v>
      </c>
      <c r="J1924" s="25">
        <f t="shared" si="29"/>
        <v>45001</v>
      </c>
      <c r="K1924" s="5">
        <v>45006</v>
      </c>
      <c r="Y1924" s="26"/>
      <c r="Z1924" s="5"/>
      <c r="AA1924" s="5"/>
    </row>
    <row r="1925" spans="1:27" s="3" customFormat="1" ht="11.25" customHeight="1" x14ac:dyDescent="0.3">
      <c r="A1925" s="2" t="s">
        <v>25</v>
      </c>
      <c r="B1925" s="3" t="s">
        <v>2810</v>
      </c>
      <c r="C1925" s="22">
        <v>2023</v>
      </c>
      <c r="D1925" s="22">
        <v>3</v>
      </c>
      <c r="E1925" s="22">
        <v>16</v>
      </c>
      <c r="F1925" s="23" t="s">
        <v>33</v>
      </c>
      <c r="G1925" s="24">
        <v>0</v>
      </c>
      <c r="H1925" s="24">
        <v>4000</v>
      </c>
      <c r="I1925" s="3" t="e">
        <f ca="1">MesesATexto(D1925)</f>
        <v>#NAME?</v>
      </c>
      <c r="J1925" s="25">
        <f t="shared" si="29"/>
        <v>45001</v>
      </c>
      <c r="K1925" s="5">
        <v>45006</v>
      </c>
      <c r="Y1925" s="26"/>
      <c r="Z1925" s="5"/>
      <c r="AA1925" s="5"/>
    </row>
    <row r="1926" spans="1:27" s="3" customFormat="1" ht="11.25" customHeight="1" x14ac:dyDescent="0.3">
      <c r="A1926" s="2" t="s">
        <v>25</v>
      </c>
      <c r="B1926" s="3" t="s">
        <v>2811</v>
      </c>
      <c r="C1926" s="22">
        <v>2023</v>
      </c>
      <c r="D1926" s="22">
        <v>3</v>
      </c>
      <c r="E1926" s="22">
        <v>15</v>
      </c>
      <c r="F1926" s="23" t="s">
        <v>893</v>
      </c>
      <c r="G1926" s="24">
        <v>0</v>
      </c>
      <c r="H1926" s="24">
        <v>8450</v>
      </c>
      <c r="I1926" s="3" t="e">
        <f ca="1">MesesATexto(D1926)</f>
        <v>#NAME?</v>
      </c>
      <c r="J1926" s="25">
        <f t="shared" si="29"/>
        <v>45000</v>
      </c>
      <c r="K1926" s="5">
        <v>45006</v>
      </c>
      <c r="Y1926" s="26"/>
      <c r="Z1926" s="5"/>
      <c r="AA1926" s="5"/>
    </row>
    <row r="1927" spans="1:27" s="3" customFormat="1" ht="11.25" customHeight="1" x14ac:dyDescent="0.3">
      <c r="A1927" s="2" t="s">
        <v>25</v>
      </c>
      <c r="B1927" s="3" t="s">
        <v>2812</v>
      </c>
      <c r="C1927" s="22">
        <v>2023</v>
      </c>
      <c r="D1927" s="22">
        <v>3</v>
      </c>
      <c r="E1927" s="22">
        <v>15</v>
      </c>
      <c r="F1927" s="23" t="s">
        <v>2813</v>
      </c>
      <c r="G1927" s="24">
        <v>0</v>
      </c>
      <c r="H1927" s="24">
        <v>3874</v>
      </c>
      <c r="I1927" s="3" t="e">
        <f ca="1">MesesATexto(D1927)</f>
        <v>#NAME?</v>
      </c>
      <c r="J1927" s="25">
        <f t="shared" si="29"/>
        <v>45000</v>
      </c>
      <c r="K1927" s="5">
        <v>45006</v>
      </c>
      <c r="Y1927" s="26"/>
      <c r="Z1927" s="5"/>
      <c r="AA1927" s="5"/>
    </row>
    <row r="1928" spans="1:27" s="3" customFormat="1" ht="11.25" customHeight="1" x14ac:dyDescent="0.3">
      <c r="A1928" s="2" t="s">
        <v>25</v>
      </c>
      <c r="B1928" s="3" t="s">
        <v>2814</v>
      </c>
      <c r="C1928" s="22">
        <v>2023</v>
      </c>
      <c r="D1928" s="22">
        <v>3</v>
      </c>
      <c r="E1928" s="22">
        <v>15</v>
      </c>
      <c r="F1928" s="23" t="s">
        <v>332</v>
      </c>
      <c r="G1928" s="24"/>
      <c r="H1928" s="24">
        <v>6850</v>
      </c>
      <c r="I1928" s="3" t="e">
        <f ca="1">MesesATexto(D1928)</f>
        <v>#NAME?</v>
      </c>
      <c r="J1928" s="25">
        <f t="shared" si="29"/>
        <v>45000</v>
      </c>
      <c r="K1928" s="5">
        <v>45006</v>
      </c>
      <c r="Y1928" s="26"/>
      <c r="Z1928" s="5"/>
      <c r="AA1928" s="5"/>
    </row>
    <row r="1929" spans="1:27" s="3" customFormat="1" ht="11.25" customHeight="1" x14ac:dyDescent="0.3">
      <c r="A1929" s="2" t="s">
        <v>2241</v>
      </c>
      <c r="B1929" s="3" t="s">
        <v>2815</v>
      </c>
      <c r="C1929" s="22">
        <v>2023</v>
      </c>
      <c r="D1929" s="22">
        <v>3</v>
      </c>
      <c r="E1929" s="22">
        <v>19</v>
      </c>
      <c r="F1929" s="23" t="s">
        <v>2816</v>
      </c>
      <c r="G1929" s="24">
        <v>111.13</v>
      </c>
      <c r="H1929" s="24">
        <v>728.5</v>
      </c>
      <c r="I1929" s="3" t="e">
        <f ca="1">MesesATexto(D1929)</f>
        <v>#NAME?</v>
      </c>
      <c r="J1929" s="25">
        <f t="shared" ref="J1929:J1992" si="30">DATE(C1929,D1929,E1929)</f>
        <v>45004</v>
      </c>
      <c r="K1929" s="5">
        <v>45005</v>
      </c>
      <c r="Y1929" s="26"/>
      <c r="Z1929" s="5"/>
      <c r="AA1929" s="5"/>
    </row>
    <row r="1930" spans="1:27" s="3" customFormat="1" ht="11.25" customHeight="1" x14ac:dyDescent="0.3">
      <c r="A1930" s="2" t="s">
        <v>2241</v>
      </c>
      <c r="B1930" s="3" t="s">
        <v>2817</v>
      </c>
      <c r="C1930" s="22">
        <v>2023</v>
      </c>
      <c r="D1930" s="22">
        <v>3</v>
      </c>
      <c r="E1930" s="22">
        <v>19</v>
      </c>
      <c r="F1930" s="23" t="s">
        <v>2818</v>
      </c>
      <c r="G1930" s="24">
        <v>776.24</v>
      </c>
      <c r="H1930" s="24">
        <v>5088.74</v>
      </c>
      <c r="I1930" s="3" t="e">
        <f ca="1">MesesATexto(D1930)</f>
        <v>#NAME?</v>
      </c>
      <c r="J1930" s="25">
        <f t="shared" si="30"/>
        <v>45004</v>
      </c>
      <c r="K1930" s="5">
        <v>45005</v>
      </c>
      <c r="Y1930" s="26"/>
      <c r="Z1930" s="5"/>
      <c r="AA1930" s="5"/>
    </row>
    <row r="1931" spans="1:27" s="3" customFormat="1" ht="11.25" customHeight="1" x14ac:dyDescent="0.3">
      <c r="A1931" s="2" t="s">
        <v>25</v>
      </c>
      <c r="B1931" s="3" t="s">
        <v>2819</v>
      </c>
      <c r="C1931" s="22">
        <v>2023</v>
      </c>
      <c r="D1931" s="22">
        <v>3</v>
      </c>
      <c r="E1931" s="22">
        <v>19</v>
      </c>
      <c r="F1931" s="23" t="s">
        <v>1676</v>
      </c>
      <c r="G1931" s="24">
        <v>0</v>
      </c>
      <c r="H1931" s="24">
        <v>1500</v>
      </c>
      <c r="I1931" s="3" t="e">
        <f ca="1">MesesATexto(D1931)</f>
        <v>#NAME?</v>
      </c>
      <c r="J1931" s="25">
        <f t="shared" si="30"/>
        <v>45004</v>
      </c>
      <c r="K1931" s="5">
        <v>45005</v>
      </c>
      <c r="Y1931" s="26"/>
      <c r="Z1931" s="5"/>
      <c r="AA1931" s="5"/>
    </row>
    <row r="1932" spans="1:27" s="3" customFormat="1" ht="11.25" customHeight="1" x14ac:dyDescent="0.3">
      <c r="A1932" s="2" t="s">
        <v>178</v>
      </c>
      <c r="B1932" s="3" t="s">
        <v>2820</v>
      </c>
      <c r="C1932" s="22">
        <v>2023</v>
      </c>
      <c r="D1932" s="22">
        <v>3</v>
      </c>
      <c r="E1932" s="22">
        <v>18</v>
      </c>
      <c r="F1932" s="23" t="s">
        <v>2821</v>
      </c>
      <c r="G1932" s="24">
        <v>1283.6400000000001</v>
      </c>
      <c r="H1932" s="24">
        <v>8415</v>
      </c>
      <c r="I1932" s="3" t="e">
        <f ca="1">MesesATexto(D1932)</f>
        <v>#NAME?</v>
      </c>
      <c r="J1932" s="25">
        <f t="shared" si="30"/>
        <v>45003</v>
      </c>
      <c r="K1932" s="5">
        <v>45005</v>
      </c>
      <c r="Y1932" s="26"/>
      <c r="Z1932" s="5"/>
      <c r="AA1932" s="5"/>
    </row>
    <row r="1933" spans="1:27" s="3" customFormat="1" ht="11.25" customHeight="1" x14ac:dyDescent="0.3">
      <c r="A1933" s="2" t="s">
        <v>47</v>
      </c>
      <c r="B1933" s="3" t="s">
        <v>2822</v>
      </c>
      <c r="C1933" s="22">
        <v>2023</v>
      </c>
      <c r="D1933" s="22">
        <v>3</v>
      </c>
      <c r="E1933" s="22">
        <v>17</v>
      </c>
      <c r="F1933" s="23" t="s">
        <v>2567</v>
      </c>
      <c r="G1933" s="24">
        <v>0</v>
      </c>
      <c r="H1933" s="24">
        <v>219100</v>
      </c>
      <c r="I1933" s="3" t="e">
        <f ca="1">MesesATexto(D1933)</f>
        <v>#NAME?</v>
      </c>
      <c r="J1933" s="25">
        <f t="shared" si="30"/>
        <v>45002</v>
      </c>
      <c r="K1933" s="5">
        <v>45005</v>
      </c>
      <c r="Y1933" s="26"/>
      <c r="Z1933" s="5"/>
      <c r="AA1933" s="5"/>
    </row>
    <row r="1934" spans="1:27" s="3" customFormat="1" ht="11.25" customHeight="1" x14ac:dyDescent="0.3">
      <c r="A1934" s="2" t="s">
        <v>75</v>
      </c>
      <c r="B1934" s="3" t="s">
        <v>2823</v>
      </c>
      <c r="C1934" s="22">
        <v>2023</v>
      </c>
      <c r="D1934" s="22">
        <v>3</v>
      </c>
      <c r="E1934" s="22">
        <v>16</v>
      </c>
      <c r="F1934" s="23" t="s">
        <v>74</v>
      </c>
      <c r="G1934" s="24">
        <v>972</v>
      </c>
      <c r="H1934" s="24">
        <v>6372</v>
      </c>
      <c r="I1934" s="3" t="e">
        <f ca="1">MesesATexto(D1934)</f>
        <v>#NAME?</v>
      </c>
      <c r="J1934" s="25">
        <f t="shared" si="30"/>
        <v>45001</v>
      </c>
      <c r="K1934" s="5">
        <v>45005</v>
      </c>
      <c r="Y1934" s="26"/>
      <c r="Z1934" s="5"/>
      <c r="AA1934" s="5"/>
    </row>
    <row r="1935" spans="1:27" s="3" customFormat="1" ht="11.25" customHeight="1" x14ac:dyDescent="0.3">
      <c r="A1935" s="2" t="s">
        <v>96</v>
      </c>
      <c r="B1935" s="3" t="s">
        <v>2824</v>
      </c>
      <c r="C1935" s="22">
        <v>2023</v>
      </c>
      <c r="D1935" s="22">
        <v>3</v>
      </c>
      <c r="E1935" s="22">
        <v>13</v>
      </c>
      <c r="F1935" s="23" t="s">
        <v>2825</v>
      </c>
      <c r="G1935" s="24">
        <v>4.58</v>
      </c>
      <c r="H1935" s="24">
        <v>238</v>
      </c>
      <c r="I1935" s="3" t="e">
        <f ca="1">MesesATexto(D1935)</f>
        <v>#NAME?</v>
      </c>
      <c r="J1935" s="25">
        <f t="shared" si="30"/>
        <v>44998</v>
      </c>
      <c r="K1935" s="5">
        <v>44999</v>
      </c>
      <c r="Y1935" s="26"/>
      <c r="Z1935" s="5"/>
      <c r="AA1935" s="5"/>
    </row>
    <row r="1936" spans="1:27" s="3" customFormat="1" ht="11.25" customHeight="1" x14ac:dyDescent="0.3">
      <c r="A1936" s="2" t="s">
        <v>419</v>
      </c>
      <c r="B1936" s="3" t="s">
        <v>2826</v>
      </c>
      <c r="C1936" s="22">
        <v>2023</v>
      </c>
      <c r="D1936" s="22">
        <v>3</v>
      </c>
      <c r="E1936" s="22">
        <v>14</v>
      </c>
      <c r="F1936" s="23" t="s">
        <v>2827</v>
      </c>
      <c r="G1936" s="24">
        <v>13271</v>
      </c>
      <c r="H1936" s="24">
        <v>87000</v>
      </c>
      <c r="I1936" s="3" t="e">
        <f ca="1">MesesATexto(D1936)</f>
        <v>#NAME?</v>
      </c>
      <c r="J1936" s="25">
        <f t="shared" si="30"/>
        <v>44999</v>
      </c>
      <c r="K1936" s="5">
        <v>44999</v>
      </c>
      <c r="Y1936" s="26"/>
      <c r="Z1936" s="5"/>
      <c r="AA1936" s="5"/>
    </row>
    <row r="1937" spans="1:27" s="3" customFormat="1" ht="11.25" customHeight="1" x14ac:dyDescent="0.3">
      <c r="A1937" s="2" t="s">
        <v>2241</v>
      </c>
      <c r="B1937" s="3" t="s">
        <v>2828</v>
      </c>
      <c r="C1937" s="22">
        <v>2023</v>
      </c>
      <c r="D1937" s="22">
        <v>3</v>
      </c>
      <c r="E1937" s="22">
        <v>13</v>
      </c>
      <c r="F1937" s="23" t="s">
        <v>2829</v>
      </c>
      <c r="G1937" s="24">
        <v>122.3</v>
      </c>
      <c r="H1937" s="24">
        <v>801.75</v>
      </c>
      <c r="I1937" s="3" t="e">
        <f ca="1">MesesATexto(D1937)</f>
        <v>#NAME?</v>
      </c>
      <c r="J1937" s="25">
        <f t="shared" si="30"/>
        <v>44998</v>
      </c>
      <c r="K1937" s="5">
        <v>44999</v>
      </c>
      <c r="Y1937" s="26"/>
      <c r="Z1937" s="5"/>
      <c r="AA1937" s="5"/>
    </row>
    <row r="1938" spans="1:27" s="3" customFormat="1" ht="11.25" customHeight="1" x14ac:dyDescent="0.3">
      <c r="A1938" s="2" t="s">
        <v>96</v>
      </c>
      <c r="B1938" s="3" t="s">
        <v>2830</v>
      </c>
      <c r="C1938" s="22">
        <v>2023</v>
      </c>
      <c r="D1938" s="22">
        <v>3</v>
      </c>
      <c r="E1938" s="22">
        <v>1</v>
      </c>
      <c r="F1938" s="23" t="s">
        <v>2831</v>
      </c>
      <c r="G1938" s="24">
        <v>0</v>
      </c>
      <c r="H1938" s="24">
        <v>589</v>
      </c>
      <c r="I1938" s="3" t="e">
        <f ca="1">MesesATexto(D1938)</f>
        <v>#NAME?</v>
      </c>
      <c r="J1938" s="25">
        <f t="shared" si="30"/>
        <v>44986</v>
      </c>
      <c r="K1938" s="5">
        <v>44999</v>
      </c>
      <c r="Y1938" s="26"/>
      <c r="Z1938" s="5"/>
      <c r="AA1938" s="5"/>
    </row>
    <row r="1939" spans="1:27" s="3" customFormat="1" ht="11.25" customHeight="1" x14ac:dyDescent="0.3">
      <c r="A1939" s="2" t="s">
        <v>25</v>
      </c>
      <c r="B1939" s="3" t="s">
        <v>2832</v>
      </c>
      <c r="C1939" s="22">
        <v>2023</v>
      </c>
      <c r="D1939" s="22">
        <v>3</v>
      </c>
      <c r="E1939" s="22">
        <v>14</v>
      </c>
      <c r="F1939" s="23" t="s">
        <v>2602</v>
      </c>
      <c r="G1939" s="24">
        <v>0</v>
      </c>
      <c r="H1939" s="24">
        <v>3800</v>
      </c>
      <c r="I1939" s="3" t="e">
        <f ca="1">MesesATexto(D1939)</f>
        <v>#NAME?</v>
      </c>
      <c r="J1939" s="25">
        <f t="shared" si="30"/>
        <v>44999</v>
      </c>
      <c r="K1939" s="5">
        <v>44999</v>
      </c>
      <c r="Y1939" s="26"/>
      <c r="Z1939" s="5"/>
      <c r="AA1939" s="5"/>
    </row>
    <row r="1940" spans="1:27" s="3" customFormat="1" ht="11.25" customHeight="1" x14ac:dyDescent="0.3">
      <c r="A1940" s="2" t="s">
        <v>25</v>
      </c>
      <c r="B1940" s="3" t="s">
        <v>2833</v>
      </c>
      <c r="C1940" s="22">
        <v>2023</v>
      </c>
      <c r="D1940" s="22">
        <v>3</v>
      </c>
      <c r="E1940" s="22">
        <v>13</v>
      </c>
      <c r="F1940" s="23" t="s">
        <v>70</v>
      </c>
      <c r="G1940" s="24">
        <v>0</v>
      </c>
      <c r="H1940" s="24">
        <v>5000</v>
      </c>
      <c r="I1940" s="3" t="e">
        <f ca="1">MesesATexto(D1940)</f>
        <v>#NAME?</v>
      </c>
      <c r="J1940" s="25">
        <f t="shared" si="30"/>
        <v>44998</v>
      </c>
      <c r="K1940" s="5">
        <v>44999</v>
      </c>
      <c r="Y1940" s="26"/>
      <c r="Z1940" s="5"/>
      <c r="AA1940" s="5"/>
    </row>
    <row r="1941" spans="1:27" s="3" customFormat="1" ht="11.25" customHeight="1" x14ac:dyDescent="0.3">
      <c r="A1941" s="2" t="s">
        <v>25</v>
      </c>
      <c r="B1941" s="3" t="s">
        <v>2834</v>
      </c>
      <c r="C1941" s="22">
        <v>2023</v>
      </c>
      <c r="D1941" s="22">
        <v>3</v>
      </c>
      <c r="E1941" s="22">
        <v>13</v>
      </c>
      <c r="F1941" s="23" t="s">
        <v>30</v>
      </c>
      <c r="G1941" s="24">
        <v>0</v>
      </c>
      <c r="H1941" s="24">
        <v>10000</v>
      </c>
      <c r="I1941" s="3" t="e">
        <f ca="1">MesesATexto(D1941)</f>
        <v>#NAME?</v>
      </c>
      <c r="J1941" s="25">
        <f t="shared" si="30"/>
        <v>44998</v>
      </c>
      <c r="K1941" s="5">
        <v>44999</v>
      </c>
      <c r="Y1941" s="26"/>
      <c r="Z1941" s="5"/>
      <c r="AA1941" s="5"/>
    </row>
    <row r="1942" spans="1:27" s="3" customFormat="1" ht="11.25" customHeight="1" x14ac:dyDescent="0.3">
      <c r="A1942" s="2" t="s">
        <v>25</v>
      </c>
      <c r="B1942" s="3" t="s">
        <v>2835</v>
      </c>
      <c r="C1942" s="22">
        <v>2023</v>
      </c>
      <c r="D1942" s="22">
        <v>3</v>
      </c>
      <c r="E1942" s="22">
        <v>14</v>
      </c>
      <c r="F1942" s="23" t="s">
        <v>818</v>
      </c>
      <c r="G1942" s="24">
        <v>0</v>
      </c>
      <c r="H1942" s="24">
        <v>6930</v>
      </c>
      <c r="I1942" s="3" t="e">
        <f ca="1">MesesATexto(D1942)</f>
        <v>#NAME?</v>
      </c>
      <c r="J1942" s="25">
        <f t="shared" si="30"/>
        <v>44999</v>
      </c>
      <c r="K1942" s="5">
        <v>44999</v>
      </c>
      <c r="Y1942" s="26"/>
      <c r="Z1942" s="5"/>
      <c r="AA1942" s="5"/>
    </row>
    <row r="1943" spans="1:27" s="3" customFormat="1" ht="11.25" customHeight="1" x14ac:dyDescent="0.3">
      <c r="A1943" s="2" t="s">
        <v>25</v>
      </c>
      <c r="B1943" s="3" t="s">
        <v>2836</v>
      </c>
      <c r="C1943" s="22">
        <v>2023</v>
      </c>
      <c r="D1943" s="22">
        <v>3</v>
      </c>
      <c r="E1943" s="22">
        <v>14</v>
      </c>
      <c r="F1943" s="23" t="s">
        <v>2837</v>
      </c>
      <c r="G1943" s="24">
        <v>0</v>
      </c>
      <c r="H1943" s="24">
        <v>9700</v>
      </c>
      <c r="I1943" s="3" t="e">
        <f ca="1">MesesATexto(D1943)</f>
        <v>#NAME?</v>
      </c>
      <c r="J1943" s="25">
        <f t="shared" si="30"/>
        <v>44999</v>
      </c>
      <c r="K1943" s="5">
        <v>44999</v>
      </c>
      <c r="Y1943" s="26"/>
      <c r="Z1943" s="5"/>
      <c r="AA1943" s="5"/>
    </row>
    <row r="1944" spans="1:27" s="3" customFormat="1" ht="11.25" customHeight="1" x14ac:dyDescent="0.3">
      <c r="A1944" s="2" t="s">
        <v>25</v>
      </c>
      <c r="B1944" s="3" t="s">
        <v>2838</v>
      </c>
      <c r="C1944" s="22">
        <v>2023</v>
      </c>
      <c r="D1944" s="22">
        <v>3</v>
      </c>
      <c r="E1944" s="22">
        <v>13</v>
      </c>
      <c r="F1944" s="23" t="s">
        <v>1068</v>
      </c>
      <c r="G1944" s="24">
        <v>0</v>
      </c>
      <c r="H1944" s="24">
        <v>6230</v>
      </c>
      <c r="I1944" s="3" t="e">
        <f ca="1">MesesATexto(D1944)</f>
        <v>#NAME?</v>
      </c>
      <c r="J1944" s="25">
        <f t="shared" si="30"/>
        <v>44998</v>
      </c>
      <c r="K1944" s="5">
        <v>44999</v>
      </c>
      <c r="Y1944" s="26"/>
      <c r="Z1944" s="5"/>
      <c r="AA1944" s="5"/>
    </row>
    <row r="1945" spans="1:27" s="3" customFormat="1" ht="11.25" customHeight="1" x14ac:dyDescent="0.3">
      <c r="A1945" s="2" t="s">
        <v>25</v>
      </c>
      <c r="B1945" s="3" t="s">
        <v>2839</v>
      </c>
      <c r="C1945" s="22">
        <v>2023</v>
      </c>
      <c r="D1945" s="22">
        <v>3</v>
      </c>
      <c r="E1945" s="22">
        <v>12</v>
      </c>
      <c r="F1945" s="23" t="s">
        <v>33</v>
      </c>
      <c r="G1945" s="24">
        <v>0</v>
      </c>
      <c r="H1945" s="24">
        <v>4000</v>
      </c>
      <c r="I1945" s="3" t="e">
        <f ca="1">MesesATexto(D1945)</f>
        <v>#NAME?</v>
      </c>
      <c r="J1945" s="25">
        <f t="shared" si="30"/>
        <v>44997</v>
      </c>
      <c r="K1945" s="5">
        <v>44999</v>
      </c>
      <c r="Y1945" s="26"/>
      <c r="Z1945" s="5"/>
      <c r="AA1945" s="5"/>
    </row>
    <row r="1946" spans="1:27" s="3" customFormat="1" ht="11.25" customHeight="1" x14ac:dyDescent="0.3">
      <c r="A1946" s="2" t="s">
        <v>25</v>
      </c>
      <c r="B1946" s="3" t="s">
        <v>2840</v>
      </c>
      <c r="C1946" s="22">
        <v>2023</v>
      </c>
      <c r="D1946" s="22">
        <v>3</v>
      </c>
      <c r="E1946" s="22">
        <v>12</v>
      </c>
      <c r="F1946" s="23" t="s">
        <v>30</v>
      </c>
      <c r="G1946" s="24">
        <v>0</v>
      </c>
      <c r="H1946" s="24">
        <v>10000</v>
      </c>
      <c r="I1946" s="3" t="e">
        <f ca="1">MesesATexto(D1946)</f>
        <v>#NAME?</v>
      </c>
      <c r="J1946" s="25">
        <f t="shared" si="30"/>
        <v>44997</v>
      </c>
      <c r="K1946" s="5">
        <v>44999</v>
      </c>
      <c r="Y1946" s="26"/>
      <c r="Z1946" s="5"/>
      <c r="AA1946" s="5"/>
    </row>
    <row r="1947" spans="1:27" s="3" customFormat="1" ht="11.25" customHeight="1" x14ac:dyDescent="0.3">
      <c r="A1947" s="2" t="s">
        <v>25</v>
      </c>
      <c r="B1947" s="3" t="s">
        <v>2841</v>
      </c>
      <c r="C1947" s="22">
        <v>2023</v>
      </c>
      <c r="D1947" s="22">
        <v>3</v>
      </c>
      <c r="E1947" s="22">
        <v>12</v>
      </c>
      <c r="F1947" s="23" t="s">
        <v>2842</v>
      </c>
      <c r="G1947" s="24">
        <v>0</v>
      </c>
      <c r="H1947" s="24">
        <v>8790</v>
      </c>
      <c r="I1947" s="3" t="e">
        <f ca="1">MesesATexto(D1947)</f>
        <v>#NAME?</v>
      </c>
      <c r="J1947" s="25">
        <f t="shared" si="30"/>
        <v>44997</v>
      </c>
      <c r="K1947" s="5">
        <v>44999</v>
      </c>
      <c r="Y1947" s="26"/>
      <c r="Z1947" s="5"/>
      <c r="AA1947" s="5"/>
    </row>
    <row r="1948" spans="1:27" s="3" customFormat="1" ht="11.25" customHeight="1" x14ac:dyDescent="0.3">
      <c r="A1948" s="2" t="s">
        <v>25</v>
      </c>
      <c r="B1948" s="3" t="s">
        <v>2843</v>
      </c>
      <c r="C1948" s="22">
        <v>2023</v>
      </c>
      <c r="D1948" s="22">
        <v>3</v>
      </c>
      <c r="E1948" s="22">
        <v>12</v>
      </c>
      <c r="F1948" s="23" t="s">
        <v>68</v>
      </c>
      <c r="G1948" s="24">
        <v>0</v>
      </c>
      <c r="H1948" s="24">
        <v>7000</v>
      </c>
      <c r="I1948" s="3" t="e">
        <f ca="1">MesesATexto(D1948)</f>
        <v>#NAME?</v>
      </c>
      <c r="J1948" s="25">
        <f t="shared" si="30"/>
        <v>44997</v>
      </c>
      <c r="K1948" s="5">
        <v>44999</v>
      </c>
      <c r="Y1948" s="26"/>
      <c r="Z1948" s="5"/>
      <c r="AA1948" s="5"/>
    </row>
    <row r="1949" spans="1:27" s="3" customFormat="1" ht="11.25" customHeight="1" x14ac:dyDescent="0.3">
      <c r="A1949" s="2" t="s">
        <v>25</v>
      </c>
      <c r="B1949" s="3" t="s">
        <v>2844</v>
      </c>
      <c r="C1949" s="22">
        <v>2023</v>
      </c>
      <c r="D1949" s="22">
        <v>3</v>
      </c>
      <c r="E1949" s="22">
        <v>10</v>
      </c>
      <c r="F1949" s="23" t="s">
        <v>2845</v>
      </c>
      <c r="G1949" s="24">
        <v>0</v>
      </c>
      <c r="H1949" s="24">
        <v>4710</v>
      </c>
      <c r="I1949" s="3" t="e">
        <f ca="1">MesesATexto(D1949)</f>
        <v>#NAME?</v>
      </c>
      <c r="J1949" s="25">
        <f t="shared" si="30"/>
        <v>44995</v>
      </c>
      <c r="K1949" s="5">
        <v>44999</v>
      </c>
      <c r="Y1949" s="26"/>
      <c r="Z1949" s="5"/>
      <c r="AA1949" s="5"/>
    </row>
    <row r="1950" spans="1:27" s="3" customFormat="1" ht="11.25" customHeight="1" x14ac:dyDescent="0.3">
      <c r="A1950" s="2" t="s">
        <v>25</v>
      </c>
      <c r="B1950" s="3" t="s">
        <v>2846</v>
      </c>
      <c r="C1950" s="22">
        <v>2023</v>
      </c>
      <c r="D1950" s="22">
        <v>3</v>
      </c>
      <c r="E1950" s="22">
        <v>10</v>
      </c>
      <c r="F1950" s="23" t="s">
        <v>719</v>
      </c>
      <c r="G1950" s="24">
        <v>0</v>
      </c>
      <c r="H1950" s="24">
        <v>6450</v>
      </c>
      <c r="I1950" s="3" t="e">
        <f ca="1">MesesATexto(D1950)</f>
        <v>#NAME?</v>
      </c>
      <c r="J1950" s="25">
        <f t="shared" si="30"/>
        <v>44995</v>
      </c>
      <c r="K1950" s="5">
        <v>44999</v>
      </c>
      <c r="Y1950" s="26"/>
      <c r="Z1950" s="5"/>
      <c r="AA1950" s="5"/>
    </row>
    <row r="1951" spans="1:27" s="3" customFormat="1" ht="11.25" customHeight="1" x14ac:dyDescent="0.3">
      <c r="A1951" s="2" t="s">
        <v>25</v>
      </c>
      <c r="B1951" s="3" t="s">
        <v>2847</v>
      </c>
      <c r="C1951" s="22">
        <v>2023</v>
      </c>
      <c r="D1951" s="22">
        <v>3</v>
      </c>
      <c r="E1951" s="22">
        <v>10</v>
      </c>
      <c r="F1951" s="23" t="s">
        <v>30</v>
      </c>
      <c r="G1951" s="24">
        <v>0</v>
      </c>
      <c r="H1951" s="24">
        <v>10000</v>
      </c>
      <c r="I1951" s="3" t="e">
        <f ca="1">MesesATexto(D1951)</f>
        <v>#NAME?</v>
      </c>
      <c r="J1951" s="25">
        <f t="shared" si="30"/>
        <v>44995</v>
      </c>
      <c r="K1951" s="5">
        <v>44999</v>
      </c>
      <c r="Y1951" s="26"/>
      <c r="Z1951" s="5"/>
      <c r="AA1951" s="5"/>
    </row>
    <row r="1952" spans="1:27" s="3" customFormat="1" ht="11.25" customHeight="1" x14ac:dyDescent="0.3">
      <c r="A1952" s="2" t="s">
        <v>25</v>
      </c>
      <c r="B1952" s="3" t="s">
        <v>2848</v>
      </c>
      <c r="C1952" s="22">
        <v>2023</v>
      </c>
      <c r="D1952" s="22">
        <v>3</v>
      </c>
      <c r="E1952" s="22">
        <v>8</v>
      </c>
      <c r="F1952" s="23" t="s">
        <v>33</v>
      </c>
      <c r="G1952" s="24">
        <v>0</v>
      </c>
      <c r="H1952" s="24">
        <v>4000</v>
      </c>
      <c r="I1952" s="3" t="e">
        <f ca="1">MesesATexto(D1952)</f>
        <v>#NAME?</v>
      </c>
      <c r="J1952" s="25">
        <f t="shared" si="30"/>
        <v>44993</v>
      </c>
      <c r="K1952" s="5">
        <v>44999</v>
      </c>
      <c r="Y1952" s="26"/>
      <c r="Z1952" s="5"/>
      <c r="AA1952" s="5"/>
    </row>
    <row r="1953" spans="1:27" s="3" customFormat="1" ht="11.25" customHeight="1" x14ac:dyDescent="0.3">
      <c r="A1953" s="2" t="s">
        <v>25</v>
      </c>
      <c r="B1953" s="3" t="s">
        <v>2849</v>
      </c>
      <c r="C1953" s="22">
        <v>2023</v>
      </c>
      <c r="D1953" s="22">
        <v>3</v>
      </c>
      <c r="E1953" s="22">
        <v>8</v>
      </c>
      <c r="F1953" s="23" t="s">
        <v>30</v>
      </c>
      <c r="G1953" s="24">
        <v>0</v>
      </c>
      <c r="H1953" s="24">
        <v>10000</v>
      </c>
      <c r="I1953" s="3" t="e">
        <f ca="1">MesesATexto(D1953)</f>
        <v>#NAME?</v>
      </c>
      <c r="J1953" s="25">
        <f t="shared" si="30"/>
        <v>44993</v>
      </c>
      <c r="K1953" s="5">
        <v>44999</v>
      </c>
      <c r="Y1953" s="26"/>
      <c r="Z1953" s="5"/>
      <c r="AA1953" s="5"/>
    </row>
    <row r="1954" spans="1:27" s="3" customFormat="1" ht="11.25" customHeight="1" x14ac:dyDescent="0.3">
      <c r="A1954" s="2" t="s">
        <v>25</v>
      </c>
      <c r="B1954" s="3" t="s">
        <v>2850</v>
      </c>
      <c r="C1954" s="22">
        <v>2023</v>
      </c>
      <c r="D1954" s="22">
        <v>3</v>
      </c>
      <c r="E1954" s="22">
        <v>8</v>
      </c>
      <c r="F1954" s="23" t="s">
        <v>338</v>
      </c>
      <c r="G1954" s="24"/>
      <c r="H1954" s="24">
        <v>7500</v>
      </c>
      <c r="I1954" s="3" t="e">
        <f ca="1">MesesATexto(D1954)</f>
        <v>#NAME?</v>
      </c>
      <c r="J1954" s="25">
        <f t="shared" si="30"/>
        <v>44993</v>
      </c>
      <c r="K1954" s="5">
        <v>44999</v>
      </c>
      <c r="Y1954" s="26"/>
      <c r="Z1954" s="5"/>
      <c r="AA1954" s="5"/>
    </row>
    <row r="1955" spans="1:27" s="3" customFormat="1" ht="11.25" customHeight="1" x14ac:dyDescent="0.3">
      <c r="A1955" s="2" t="s">
        <v>1071</v>
      </c>
      <c r="B1955" s="3" t="s">
        <v>2851</v>
      </c>
      <c r="C1955" s="22">
        <v>2023</v>
      </c>
      <c r="D1955" s="22">
        <v>3</v>
      </c>
      <c r="E1955" s="22">
        <v>7</v>
      </c>
      <c r="F1955" s="23" t="s">
        <v>70</v>
      </c>
      <c r="G1955" s="24">
        <v>0</v>
      </c>
      <c r="H1955" s="24">
        <v>5000</v>
      </c>
      <c r="I1955" s="3" t="e">
        <f ca="1">MesesATexto(D1955)</f>
        <v>#NAME?</v>
      </c>
      <c r="J1955" s="25">
        <f t="shared" si="30"/>
        <v>44992</v>
      </c>
      <c r="K1955" s="5">
        <v>44995</v>
      </c>
      <c r="Y1955" s="26"/>
      <c r="Z1955" s="5"/>
      <c r="AA1955" s="5"/>
    </row>
    <row r="1956" spans="1:27" s="3" customFormat="1" ht="11.25" customHeight="1" x14ac:dyDescent="0.3">
      <c r="A1956" s="2" t="s">
        <v>25</v>
      </c>
      <c r="B1956" s="3" t="s">
        <v>2852</v>
      </c>
      <c r="C1956" s="22">
        <v>2023</v>
      </c>
      <c r="D1956" s="22">
        <v>3</v>
      </c>
      <c r="E1956" s="22">
        <v>9</v>
      </c>
      <c r="F1956" s="23" t="s">
        <v>651</v>
      </c>
      <c r="G1956" s="24"/>
      <c r="H1956" s="24">
        <v>6400</v>
      </c>
      <c r="I1956" s="3" t="e">
        <f ca="1">MesesATexto(D1956)</f>
        <v>#NAME?</v>
      </c>
      <c r="J1956" s="25">
        <f t="shared" si="30"/>
        <v>44994</v>
      </c>
      <c r="K1956" s="5">
        <v>44995</v>
      </c>
      <c r="Y1956" s="26"/>
      <c r="Z1956" s="5"/>
      <c r="AA1956" s="5"/>
    </row>
    <row r="1957" spans="1:27" s="3" customFormat="1" ht="11.25" customHeight="1" x14ac:dyDescent="0.3">
      <c r="A1957" s="2" t="s">
        <v>212</v>
      </c>
      <c r="B1957" s="3" t="s">
        <v>2853</v>
      </c>
      <c r="C1957" s="22">
        <v>2023</v>
      </c>
      <c r="D1957" s="22">
        <v>3</v>
      </c>
      <c r="E1957" s="22">
        <v>7</v>
      </c>
      <c r="F1957" s="23" t="s">
        <v>2854</v>
      </c>
      <c r="G1957" s="24">
        <v>7014.44</v>
      </c>
      <c r="H1957" s="24">
        <v>50854.99</v>
      </c>
      <c r="I1957" s="3" t="e">
        <f ca="1">MesesATexto(D1957)</f>
        <v>#NAME?</v>
      </c>
      <c r="J1957" s="25">
        <f t="shared" si="30"/>
        <v>44992</v>
      </c>
      <c r="K1957" s="5">
        <v>44992</v>
      </c>
      <c r="Y1957" s="26"/>
      <c r="Z1957" s="5"/>
      <c r="AA1957" s="5"/>
    </row>
    <row r="1958" spans="1:27" s="3" customFormat="1" ht="11.25" customHeight="1" x14ac:dyDescent="0.3">
      <c r="A1958" s="2" t="s">
        <v>25</v>
      </c>
      <c r="B1958" s="3" t="s">
        <v>2855</v>
      </c>
      <c r="C1958" s="22">
        <v>2023</v>
      </c>
      <c r="D1958" s="22">
        <v>3</v>
      </c>
      <c r="E1958" s="22">
        <v>6</v>
      </c>
      <c r="F1958" s="23" t="s">
        <v>36</v>
      </c>
      <c r="G1958" s="24">
        <v>0</v>
      </c>
      <c r="H1958" s="24">
        <v>6000</v>
      </c>
      <c r="I1958" s="3" t="e">
        <f ca="1">MesesATexto(D1958)</f>
        <v>#NAME?</v>
      </c>
      <c r="J1958" s="25">
        <f t="shared" si="30"/>
        <v>44991</v>
      </c>
      <c r="K1958" s="5">
        <v>44992</v>
      </c>
      <c r="Y1958" s="26"/>
      <c r="Z1958" s="5"/>
      <c r="AA1958" s="5"/>
    </row>
    <row r="1959" spans="1:27" s="3" customFormat="1" ht="11.25" customHeight="1" x14ac:dyDescent="0.3">
      <c r="A1959" s="2" t="s">
        <v>25</v>
      </c>
      <c r="B1959" s="3" t="s">
        <v>2856</v>
      </c>
      <c r="C1959" s="22">
        <v>2023</v>
      </c>
      <c r="D1959" s="22">
        <v>3</v>
      </c>
      <c r="E1959" s="22">
        <v>6</v>
      </c>
      <c r="F1959" s="23" t="s">
        <v>653</v>
      </c>
      <c r="G1959" s="24">
        <v>0</v>
      </c>
      <c r="H1959" s="24">
        <v>7850</v>
      </c>
      <c r="I1959" s="3" t="e">
        <f ca="1">MesesATexto(D1959)</f>
        <v>#NAME?</v>
      </c>
      <c r="J1959" s="25">
        <f t="shared" si="30"/>
        <v>44991</v>
      </c>
      <c r="K1959" s="5">
        <v>44992</v>
      </c>
      <c r="Y1959" s="26"/>
      <c r="Z1959" s="5"/>
      <c r="AA1959" s="5"/>
    </row>
    <row r="1960" spans="1:27" s="3" customFormat="1" ht="11.25" customHeight="1" x14ac:dyDescent="0.3">
      <c r="A1960" s="2" t="s">
        <v>25</v>
      </c>
      <c r="B1960" s="3" t="s">
        <v>2857</v>
      </c>
      <c r="C1960" s="22">
        <v>2023</v>
      </c>
      <c r="D1960" s="22">
        <v>3</v>
      </c>
      <c r="E1960" s="22">
        <v>6</v>
      </c>
      <c r="F1960" s="23" t="s">
        <v>30</v>
      </c>
      <c r="G1960" s="24">
        <v>0</v>
      </c>
      <c r="H1960" s="24">
        <v>10000</v>
      </c>
      <c r="I1960" s="3" t="e">
        <f ca="1">MesesATexto(D1960)</f>
        <v>#NAME?</v>
      </c>
      <c r="J1960" s="25">
        <f t="shared" si="30"/>
        <v>44991</v>
      </c>
      <c r="K1960" s="5">
        <v>44992</v>
      </c>
      <c r="Y1960" s="26"/>
      <c r="Z1960" s="5"/>
      <c r="AA1960" s="5"/>
    </row>
    <row r="1961" spans="1:27" s="3" customFormat="1" ht="11.25" customHeight="1" x14ac:dyDescent="0.3">
      <c r="A1961" s="2" t="s">
        <v>25</v>
      </c>
      <c r="B1961" s="3" t="s">
        <v>2858</v>
      </c>
      <c r="C1961" s="22">
        <v>2023</v>
      </c>
      <c r="D1961" s="22">
        <v>3</v>
      </c>
      <c r="E1961" s="22">
        <v>3</v>
      </c>
      <c r="F1961" s="23" t="s">
        <v>2762</v>
      </c>
      <c r="G1961" s="24">
        <v>0</v>
      </c>
      <c r="H1961" s="24">
        <v>9800</v>
      </c>
      <c r="I1961" s="3" t="e">
        <f ca="1">MesesATexto(D1961)</f>
        <v>#NAME?</v>
      </c>
      <c r="J1961" s="25">
        <f t="shared" si="30"/>
        <v>44988</v>
      </c>
      <c r="K1961" s="5">
        <v>44992</v>
      </c>
      <c r="Y1961" s="26"/>
      <c r="Z1961" s="5"/>
      <c r="AA1961" s="5"/>
    </row>
    <row r="1962" spans="1:27" s="3" customFormat="1" ht="11.25" customHeight="1" x14ac:dyDescent="0.3">
      <c r="A1962" s="2" t="s">
        <v>25</v>
      </c>
      <c r="B1962" s="3" t="s">
        <v>2859</v>
      </c>
      <c r="C1962" s="22">
        <v>2023</v>
      </c>
      <c r="D1962" s="22">
        <v>3</v>
      </c>
      <c r="E1962" s="22">
        <v>3</v>
      </c>
      <c r="F1962" s="23" t="s">
        <v>33</v>
      </c>
      <c r="G1962" s="24">
        <v>0</v>
      </c>
      <c r="H1962" s="24">
        <v>4000</v>
      </c>
      <c r="I1962" s="3" t="e">
        <f ca="1">MesesATexto(D1962)</f>
        <v>#NAME?</v>
      </c>
      <c r="J1962" s="25">
        <f t="shared" si="30"/>
        <v>44988</v>
      </c>
      <c r="K1962" s="5">
        <v>44992</v>
      </c>
      <c r="Y1962" s="26"/>
      <c r="Z1962" s="5"/>
      <c r="AA1962" s="5"/>
    </row>
    <row r="1963" spans="1:27" s="3" customFormat="1" ht="11.25" customHeight="1" x14ac:dyDescent="0.3">
      <c r="A1963" s="2" t="s">
        <v>25</v>
      </c>
      <c r="B1963" s="3" t="s">
        <v>2860</v>
      </c>
      <c r="C1963" s="22">
        <v>2023</v>
      </c>
      <c r="D1963" s="22">
        <v>3</v>
      </c>
      <c r="E1963" s="22">
        <v>3</v>
      </c>
      <c r="F1963" s="23" t="s">
        <v>2861</v>
      </c>
      <c r="G1963" s="24">
        <v>0</v>
      </c>
      <c r="H1963" s="24">
        <v>5960</v>
      </c>
      <c r="I1963" s="3" t="e">
        <f ca="1">MesesATexto(D1963)</f>
        <v>#NAME?</v>
      </c>
      <c r="J1963" s="25">
        <f t="shared" si="30"/>
        <v>44988</v>
      </c>
      <c r="K1963" s="5">
        <v>44992</v>
      </c>
      <c r="Y1963" s="26"/>
      <c r="Z1963" s="5"/>
      <c r="AA1963" s="5"/>
    </row>
    <row r="1964" spans="1:27" s="3" customFormat="1" ht="11.25" customHeight="1" x14ac:dyDescent="0.3">
      <c r="A1964" s="2" t="s">
        <v>25</v>
      </c>
      <c r="B1964" s="3" t="s">
        <v>2862</v>
      </c>
      <c r="C1964" s="22">
        <v>2023</v>
      </c>
      <c r="D1964" s="22">
        <v>3</v>
      </c>
      <c r="E1964" s="22">
        <v>2</v>
      </c>
      <c r="F1964" s="23" t="s">
        <v>30</v>
      </c>
      <c r="G1964" s="24">
        <v>0</v>
      </c>
      <c r="H1964" s="24">
        <v>10000</v>
      </c>
      <c r="I1964" s="3" t="e">
        <f ca="1">MesesATexto(D1964)</f>
        <v>#NAME?</v>
      </c>
      <c r="J1964" s="25">
        <f t="shared" si="30"/>
        <v>44987</v>
      </c>
      <c r="K1964" s="5">
        <v>44992</v>
      </c>
      <c r="Y1964" s="26"/>
      <c r="Z1964" s="5"/>
      <c r="AA1964" s="5"/>
    </row>
    <row r="1965" spans="1:27" s="3" customFormat="1" ht="11.25" customHeight="1" x14ac:dyDescent="0.3">
      <c r="A1965" s="2" t="s">
        <v>25</v>
      </c>
      <c r="B1965" s="3" t="s">
        <v>2863</v>
      </c>
      <c r="C1965" s="22">
        <v>2023</v>
      </c>
      <c r="D1965" s="22">
        <v>3</v>
      </c>
      <c r="E1965" s="22">
        <v>2</v>
      </c>
      <c r="F1965" s="23" t="s">
        <v>651</v>
      </c>
      <c r="G1965" s="24">
        <v>0</v>
      </c>
      <c r="H1965" s="24">
        <v>6400</v>
      </c>
      <c r="I1965" s="3" t="e">
        <f ca="1">MesesATexto(D1965)</f>
        <v>#NAME?</v>
      </c>
      <c r="J1965" s="25">
        <f t="shared" si="30"/>
        <v>44987</v>
      </c>
      <c r="K1965" s="5">
        <v>44992</v>
      </c>
      <c r="Y1965" s="26"/>
      <c r="Z1965" s="5"/>
      <c r="AA1965" s="5"/>
    </row>
    <row r="1966" spans="1:27" s="3" customFormat="1" ht="11.25" customHeight="1" x14ac:dyDescent="0.3">
      <c r="A1966" s="2" t="s">
        <v>25</v>
      </c>
      <c r="B1966" s="3" t="s">
        <v>2864</v>
      </c>
      <c r="C1966" s="22">
        <v>2023</v>
      </c>
      <c r="D1966" s="22">
        <v>3</v>
      </c>
      <c r="E1966" s="22">
        <v>2</v>
      </c>
      <c r="F1966" s="23" t="s">
        <v>773</v>
      </c>
      <c r="G1966" s="24">
        <v>0</v>
      </c>
      <c r="H1966" s="24">
        <v>4563</v>
      </c>
      <c r="I1966" s="3" t="e">
        <f ca="1">MesesATexto(D1966)</f>
        <v>#NAME?</v>
      </c>
      <c r="J1966" s="25">
        <f t="shared" si="30"/>
        <v>44987</v>
      </c>
      <c r="K1966" s="5">
        <v>44992</v>
      </c>
      <c r="Y1966" s="26"/>
      <c r="Z1966" s="5"/>
      <c r="AA1966" s="5"/>
    </row>
    <row r="1967" spans="1:27" s="3" customFormat="1" ht="11.25" customHeight="1" x14ac:dyDescent="0.3">
      <c r="A1967" s="2" t="s">
        <v>25</v>
      </c>
      <c r="B1967" s="3" t="s">
        <v>2865</v>
      </c>
      <c r="C1967" s="22">
        <v>2023</v>
      </c>
      <c r="D1967" s="22">
        <v>3</v>
      </c>
      <c r="E1967" s="22">
        <v>1</v>
      </c>
      <c r="F1967" s="23" t="s">
        <v>653</v>
      </c>
      <c r="G1967" s="24">
        <v>0</v>
      </c>
      <c r="H1967" s="24">
        <v>7850</v>
      </c>
      <c r="I1967" s="3" t="e">
        <f ca="1">MesesATexto(D1967)</f>
        <v>#NAME?</v>
      </c>
      <c r="J1967" s="25">
        <f t="shared" si="30"/>
        <v>44986</v>
      </c>
      <c r="K1967" s="5">
        <v>44992</v>
      </c>
      <c r="Y1967" s="26"/>
      <c r="Z1967" s="5"/>
      <c r="AA1967" s="5"/>
    </row>
    <row r="1968" spans="1:27" s="3" customFormat="1" ht="11.25" customHeight="1" x14ac:dyDescent="0.3">
      <c r="A1968" s="2" t="s">
        <v>25</v>
      </c>
      <c r="B1968" s="3" t="s">
        <v>2866</v>
      </c>
      <c r="C1968" s="22">
        <v>2023</v>
      </c>
      <c r="D1968" s="22">
        <v>3</v>
      </c>
      <c r="E1968" s="22">
        <v>1</v>
      </c>
      <c r="F1968" s="23" t="s">
        <v>74</v>
      </c>
      <c r="G1968" s="24">
        <v>0</v>
      </c>
      <c r="H1968" s="24">
        <v>5400</v>
      </c>
      <c r="I1968" s="3" t="e">
        <f ca="1">MesesATexto(D1968)</f>
        <v>#NAME?</v>
      </c>
      <c r="J1968" s="25">
        <f t="shared" si="30"/>
        <v>44986</v>
      </c>
      <c r="K1968" s="5">
        <v>44992</v>
      </c>
      <c r="Y1968" s="26"/>
      <c r="Z1968" s="5"/>
      <c r="AA1968" s="5"/>
    </row>
    <row r="1969" spans="1:27" s="3" customFormat="1" ht="11.25" customHeight="1" x14ac:dyDescent="0.3">
      <c r="A1969" s="2" t="s">
        <v>25</v>
      </c>
      <c r="B1969" s="3" t="s">
        <v>2867</v>
      </c>
      <c r="C1969" s="22">
        <v>2023</v>
      </c>
      <c r="D1969" s="22">
        <v>3</v>
      </c>
      <c r="E1969" s="22">
        <v>1</v>
      </c>
      <c r="F1969" s="23" t="s">
        <v>30</v>
      </c>
      <c r="G1969" s="24">
        <v>0</v>
      </c>
      <c r="H1969" s="24">
        <v>10000</v>
      </c>
      <c r="I1969" s="3" t="e">
        <f ca="1">MesesATexto(D1969)</f>
        <v>#NAME?</v>
      </c>
      <c r="J1969" s="25">
        <f t="shared" si="30"/>
        <v>44986</v>
      </c>
      <c r="K1969" s="5">
        <v>44992</v>
      </c>
      <c r="Y1969" s="26"/>
      <c r="Z1969" s="5"/>
      <c r="AA1969" s="5"/>
    </row>
    <row r="1970" spans="1:27" s="3" customFormat="1" ht="11.25" customHeight="1" x14ac:dyDescent="0.3">
      <c r="A1970" s="2" t="s">
        <v>2518</v>
      </c>
      <c r="B1970" s="3" t="s">
        <v>2868</v>
      </c>
      <c r="C1970" s="22">
        <v>2023</v>
      </c>
      <c r="D1970" s="22">
        <v>3</v>
      </c>
      <c r="E1970" s="22">
        <v>1</v>
      </c>
      <c r="F1970" s="23" t="s">
        <v>2869</v>
      </c>
      <c r="G1970" s="24">
        <v>109.98</v>
      </c>
      <c r="H1970" s="24">
        <v>721</v>
      </c>
      <c r="I1970" s="3" t="e">
        <f ca="1">MesesATexto(D1970)</f>
        <v>#NAME?</v>
      </c>
      <c r="J1970" s="25">
        <f t="shared" si="30"/>
        <v>44986</v>
      </c>
      <c r="K1970" s="5">
        <v>44992</v>
      </c>
      <c r="Y1970" s="26"/>
      <c r="Z1970" s="5"/>
      <c r="AA1970" s="5"/>
    </row>
    <row r="1971" spans="1:27" s="3" customFormat="1" ht="11.25" customHeight="1" x14ac:dyDescent="0.3">
      <c r="A1971" s="2" t="s">
        <v>96</v>
      </c>
      <c r="B1971" s="3" t="s">
        <v>2870</v>
      </c>
      <c r="C1971" s="22">
        <v>2023</v>
      </c>
      <c r="D1971" s="22">
        <v>3</v>
      </c>
      <c r="E1971" s="22">
        <v>3</v>
      </c>
      <c r="F1971" s="23" t="s">
        <v>2871</v>
      </c>
      <c r="G1971" s="24">
        <v>555.53</v>
      </c>
      <c r="H1971" s="24">
        <v>5632.41</v>
      </c>
      <c r="I1971" s="3" t="e">
        <f ca="1">MesesATexto(D1971)</f>
        <v>#NAME?</v>
      </c>
      <c r="J1971" s="25">
        <f t="shared" si="30"/>
        <v>44988</v>
      </c>
      <c r="K1971" s="5">
        <v>44991</v>
      </c>
      <c r="Y1971" s="26"/>
      <c r="Z1971" s="5"/>
      <c r="AA1971" s="5"/>
    </row>
    <row r="1972" spans="1:27" s="3" customFormat="1" ht="11.25" customHeight="1" x14ac:dyDescent="0.3">
      <c r="A1972" s="2" t="s">
        <v>101</v>
      </c>
      <c r="B1972" s="3" t="s">
        <v>2872</v>
      </c>
      <c r="C1972" s="22">
        <v>2023</v>
      </c>
      <c r="D1972" s="22">
        <v>3</v>
      </c>
      <c r="E1972" s="22">
        <v>2</v>
      </c>
      <c r="F1972" s="23" t="s">
        <v>2873</v>
      </c>
      <c r="G1972" s="24">
        <v>1006.78</v>
      </c>
      <c r="H1972" s="24">
        <v>6600</v>
      </c>
      <c r="I1972" s="3" t="e">
        <f ca="1">MesesATexto(D1972)</f>
        <v>#NAME?</v>
      </c>
      <c r="J1972" s="25">
        <f t="shared" si="30"/>
        <v>44987</v>
      </c>
      <c r="K1972" s="5">
        <v>44991</v>
      </c>
      <c r="Y1972" s="26"/>
      <c r="Z1972" s="5"/>
      <c r="AA1972" s="5"/>
    </row>
    <row r="1973" spans="1:27" s="3" customFormat="1" ht="11.25" customHeight="1" x14ac:dyDescent="0.3">
      <c r="A1973" s="2" t="s">
        <v>25</v>
      </c>
      <c r="B1973" s="3" t="s">
        <v>2874</v>
      </c>
      <c r="C1973" s="22">
        <v>2023</v>
      </c>
      <c r="D1973" s="22">
        <v>3</v>
      </c>
      <c r="E1973" s="22">
        <v>2</v>
      </c>
      <c r="F1973" s="23" t="s">
        <v>36</v>
      </c>
      <c r="G1973" s="24">
        <v>0</v>
      </c>
      <c r="H1973" s="24">
        <v>6000</v>
      </c>
      <c r="I1973" s="3" t="e">
        <f ca="1">MesesATexto(D1973)</f>
        <v>#NAME?</v>
      </c>
      <c r="J1973" s="25">
        <f t="shared" si="30"/>
        <v>44987</v>
      </c>
      <c r="K1973" s="5">
        <v>44991</v>
      </c>
      <c r="Y1973" s="26"/>
      <c r="Z1973" s="5"/>
      <c r="AA1973" s="5"/>
    </row>
    <row r="1974" spans="1:27" s="3" customFormat="1" ht="11.25" customHeight="1" x14ac:dyDescent="0.3">
      <c r="A1974" s="2" t="s">
        <v>134</v>
      </c>
      <c r="B1974" s="3" t="s">
        <v>2875</v>
      </c>
      <c r="C1974" s="22">
        <v>2023</v>
      </c>
      <c r="D1974" s="22">
        <v>3</v>
      </c>
      <c r="E1974" s="22">
        <v>1</v>
      </c>
      <c r="F1974" s="23" t="s">
        <v>2876</v>
      </c>
      <c r="G1974" s="24">
        <v>566.70000000000005</v>
      </c>
      <c r="H1974" s="24">
        <v>3715</v>
      </c>
      <c r="I1974" s="3" t="e">
        <f ca="1">MesesATexto(D1974)</f>
        <v>#NAME?</v>
      </c>
      <c r="J1974" s="25">
        <f t="shared" si="30"/>
        <v>44986</v>
      </c>
      <c r="K1974" s="5">
        <v>44991</v>
      </c>
      <c r="Y1974" s="26"/>
      <c r="Z1974" s="5"/>
      <c r="AA1974" s="5"/>
    </row>
    <row r="1975" spans="1:27" s="3" customFormat="1" ht="11.25" customHeight="1" x14ac:dyDescent="0.3">
      <c r="A1975" s="2" t="s">
        <v>134</v>
      </c>
      <c r="B1975" s="3" t="s">
        <v>2877</v>
      </c>
      <c r="C1975" s="22">
        <v>2023</v>
      </c>
      <c r="D1975" s="22">
        <v>3</v>
      </c>
      <c r="E1975" s="22">
        <v>1</v>
      </c>
      <c r="F1975" s="23" t="s">
        <v>2878</v>
      </c>
      <c r="G1975" s="24">
        <v>148.57</v>
      </c>
      <c r="H1975" s="24">
        <v>961</v>
      </c>
      <c r="I1975" s="3" t="e">
        <f ca="1">MesesATexto(D1975)</f>
        <v>#NAME?</v>
      </c>
      <c r="J1975" s="25">
        <f t="shared" si="30"/>
        <v>44986</v>
      </c>
      <c r="K1975" s="5">
        <v>44991</v>
      </c>
      <c r="Y1975" s="26"/>
      <c r="Z1975" s="5"/>
      <c r="AA1975" s="5"/>
    </row>
    <row r="1976" spans="1:27" s="3" customFormat="1" ht="11.25" customHeight="1" x14ac:dyDescent="0.3">
      <c r="A1976" s="2" t="s">
        <v>395</v>
      </c>
      <c r="B1976" s="3" t="s">
        <v>2879</v>
      </c>
      <c r="C1976" s="22">
        <v>2023</v>
      </c>
      <c r="D1976" s="22">
        <v>2</v>
      </c>
      <c r="E1976" s="22">
        <v>7</v>
      </c>
      <c r="F1976" s="23" t="s">
        <v>324</v>
      </c>
      <c r="G1976" s="24">
        <v>305.08</v>
      </c>
      <c r="H1976" s="24">
        <v>2000</v>
      </c>
      <c r="I1976" s="3" t="e">
        <f ca="1">MesesATexto(D1976)</f>
        <v>#NAME?</v>
      </c>
      <c r="J1976" s="25">
        <f t="shared" si="30"/>
        <v>44964</v>
      </c>
      <c r="K1976" s="5">
        <v>44991</v>
      </c>
      <c r="Y1976" s="26"/>
      <c r="Z1976" s="5"/>
      <c r="AA1976" s="5"/>
    </row>
    <row r="1977" spans="1:27" s="3" customFormat="1" ht="11.25" customHeight="1" x14ac:dyDescent="0.3">
      <c r="A1977" s="2" t="s">
        <v>395</v>
      </c>
      <c r="B1977" s="3" t="s">
        <v>2880</v>
      </c>
      <c r="C1977" s="22">
        <v>2023</v>
      </c>
      <c r="D1977" s="22">
        <v>2</v>
      </c>
      <c r="E1977" s="22">
        <v>6</v>
      </c>
      <c r="F1977" s="23" t="s">
        <v>1152</v>
      </c>
      <c r="G1977" s="24">
        <v>2288.14</v>
      </c>
      <c r="H1977" s="24">
        <v>15000</v>
      </c>
      <c r="I1977" s="3" t="e">
        <f ca="1">MesesATexto(D1977)</f>
        <v>#NAME?</v>
      </c>
      <c r="J1977" s="25">
        <f t="shared" si="30"/>
        <v>44963</v>
      </c>
      <c r="K1977" s="5">
        <v>44991</v>
      </c>
      <c r="Y1977" s="26"/>
      <c r="Z1977" s="5"/>
      <c r="AA1977" s="5"/>
    </row>
    <row r="1978" spans="1:27" s="3" customFormat="1" ht="11.25" customHeight="1" x14ac:dyDescent="0.3">
      <c r="A1978" s="2" t="s">
        <v>1240</v>
      </c>
      <c r="B1978" s="3" t="s">
        <v>2881</v>
      </c>
      <c r="C1978" s="22">
        <v>2023</v>
      </c>
      <c r="D1978" s="22">
        <v>2</v>
      </c>
      <c r="E1978" s="22">
        <v>28</v>
      </c>
      <c r="F1978" s="23" t="s">
        <v>2882</v>
      </c>
      <c r="G1978" s="24">
        <v>0</v>
      </c>
      <c r="H1978" s="24">
        <v>1117.96</v>
      </c>
      <c r="I1978" s="3" t="e">
        <f ca="1">MesesATexto(D1978)</f>
        <v>#NAME?</v>
      </c>
      <c r="J1978" s="25">
        <f t="shared" si="30"/>
        <v>44985</v>
      </c>
      <c r="K1978" s="5">
        <v>44991</v>
      </c>
      <c r="Y1978" s="26"/>
      <c r="Z1978" s="5"/>
      <c r="AA1978" s="5"/>
    </row>
    <row r="1979" spans="1:27" s="3" customFormat="1" ht="11.25" customHeight="1" x14ac:dyDescent="0.3">
      <c r="A1979" s="2" t="s">
        <v>1240</v>
      </c>
      <c r="B1979" s="3" t="s">
        <v>2883</v>
      </c>
      <c r="C1979" s="22">
        <v>2023</v>
      </c>
      <c r="D1979" s="22">
        <v>2</v>
      </c>
      <c r="E1979" s="22">
        <v>28</v>
      </c>
      <c r="F1979" s="23" t="s">
        <v>2884</v>
      </c>
      <c r="G1979" s="24">
        <v>0</v>
      </c>
      <c r="H1979" s="24">
        <v>685</v>
      </c>
      <c r="I1979" s="3" t="e">
        <f ca="1">MesesATexto(D1979)</f>
        <v>#NAME?</v>
      </c>
      <c r="J1979" s="25">
        <f t="shared" si="30"/>
        <v>44985</v>
      </c>
      <c r="K1979" s="5">
        <v>44991</v>
      </c>
      <c r="Y1979" s="26"/>
      <c r="Z1979" s="5"/>
      <c r="AA1979" s="5"/>
    </row>
    <row r="1980" spans="1:27" s="3" customFormat="1" ht="11.25" customHeight="1" x14ac:dyDescent="0.3">
      <c r="A1980" s="2" t="s">
        <v>47</v>
      </c>
      <c r="B1980" s="3" t="s">
        <v>2885</v>
      </c>
      <c r="C1980" s="22">
        <v>2023</v>
      </c>
      <c r="D1980" s="22">
        <v>2</v>
      </c>
      <c r="E1980" s="22">
        <v>28</v>
      </c>
      <c r="F1980" s="23" t="s">
        <v>2567</v>
      </c>
      <c r="G1980" s="24">
        <v>0</v>
      </c>
      <c r="H1980" s="24">
        <v>219100</v>
      </c>
      <c r="I1980" s="3" t="e">
        <f ca="1">MesesATexto(D1980)</f>
        <v>#NAME?</v>
      </c>
      <c r="J1980" s="25">
        <f t="shared" si="30"/>
        <v>44985</v>
      </c>
      <c r="K1980" s="5">
        <v>44991</v>
      </c>
      <c r="Y1980" s="26"/>
      <c r="Z1980" s="5"/>
      <c r="AA1980" s="5"/>
    </row>
    <row r="1981" spans="1:27" s="3" customFormat="1" ht="11.25" customHeight="1" x14ac:dyDescent="0.3">
      <c r="A1981" s="2" t="s">
        <v>2385</v>
      </c>
      <c r="B1981" s="3" t="s">
        <v>2886</v>
      </c>
      <c r="C1981" s="22">
        <v>2023</v>
      </c>
      <c r="D1981" s="22">
        <v>2</v>
      </c>
      <c r="E1981" s="22">
        <v>20</v>
      </c>
      <c r="F1981" s="23" t="s">
        <v>2887</v>
      </c>
      <c r="G1981" s="24">
        <v>716.95</v>
      </c>
      <c r="H1981" s="24">
        <v>4700</v>
      </c>
      <c r="I1981" s="3" t="e">
        <f ca="1">MesesATexto(D1981)</f>
        <v>#NAME?</v>
      </c>
      <c r="J1981" s="25">
        <f t="shared" si="30"/>
        <v>44977</v>
      </c>
      <c r="K1981" s="5">
        <v>44991</v>
      </c>
      <c r="Y1981" s="26"/>
      <c r="Z1981" s="5"/>
      <c r="AA1981" s="5"/>
    </row>
    <row r="1982" spans="1:27" s="3" customFormat="1" ht="11.25" customHeight="1" x14ac:dyDescent="0.3">
      <c r="A1982" s="2" t="s">
        <v>50</v>
      </c>
      <c r="B1982" s="3" t="s">
        <v>2888</v>
      </c>
      <c r="C1982" s="22">
        <v>2023</v>
      </c>
      <c r="D1982" s="22">
        <v>2</v>
      </c>
      <c r="E1982" s="22">
        <v>15</v>
      </c>
      <c r="F1982" s="23" t="s">
        <v>2889</v>
      </c>
      <c r="G1982" s="24">
        <v>777.97</v>
      </c>
      <c r="H1982" s="24">
        <v>5100</v>
      </c>
      <c r="I1982" s="3" t="e">
        <f ca="1">MesesATexto(D1982)</f>
        <v>#NAME?</v>
      </c>
      <c r="J1982" s="25">
        <f t="shared" si="30"/>
        <v>44972</v>
      </c>
      <c r="K1982" s="5">
        <v>44986</v>
      </c>
      <c r="Y1982" s="26"/>
      <c r="Z1982" s="5"/>
      <c r="AA1982" s="5"/>
    </row>
    <row r="1983" spans="1:27" s="3" customFormat="1" ht="11.25" customHeight="1" x14ac:dyDescent="0.3">
      <c r="A1983" s="2" t="s">
        <v>47</v>
      </c>
      <c r="B1983" s="3" t="s">
        <v>2890</v>
      </c>
      <c r="C1983" s="22">
        <v>2023</v>
      </c>
      <c r="D1983" s="22">
        <v>3</v>
      </c>
      <c r="E1983" s="22">
        <v>1</v>
      </c>
      <c r="F1983" s="23" t="s">
        <v>2567</v>
      </c>
      <c r="G1983" s="24"/>
      <c r="H1983" s="24">
        <v>219100</v>
      </c>
      <c r="I1983" s="3" t="e">
        <f ca="1">MesesATexto(D1983)</f>
        <v>#NAME?</v>
      </c>
      <c r="J1983" s="25">
        <f t="shared" si="30"/>
        <v>44986</v>
      </c>
      <c r="K1983" s="5">
        <v>44986</v>
      </c>
      <c r="Y1983" s="26"/>
      <c r="Z1983" s="5"/>
      <c r="AA1983" s="5"/>
    </row>
    <row r="1984" spans="1:27" s="3" customFormat="1" ht="11.25" customHeight="1" x14ac:dyDescent="0.3">
      <c r="A1984" s="2" t="s">
        <v>328</v>
      </c>
      <c r="B1984" s="3" t="s">
        <v>2891</v>
      </c>
      <c r="C1984" s="22">
        <v>2023</v>
      </c>
      <c r="D1984" s="22">
        <v>2</v>
      </c>
      <c r="E1984" s="22">
        <v>25</v>
      </c>
      <c r="F1984" s="23" t="s">
        <v>2892</v>
      </c>
      <c r="G1984" s="24">
        <v>1115.22</v>
      </c>
      <c r="H1984" s="24">
        <v>7310.89</v>
      </c>
      <c r="I1984" s="3" t="e">
        <f ca="1">MesesATexto(D1984)</f>
        <v>#NAME?</v>
      </c>
      <c r="J1984" s="25">
        <f t="shared" si="30"/>
        <v>44982</v>
      </c>
      <c r="K1984" s="5">
        <v>44984</v>
      </c>
      <c r="Y1984" s="26"/>
      <c r="Z1984" s="5"/>
      <c r="AA1984" s="5"/>
    </row>
    <row r="1985" spans="1:27" s="3" customFormat="1" ht="11.25" customHeight="1" x14ac:dyDescent="0.3">
      <c r="A1985" s="2" t="s">
        <v>164</v>
      </c>
      <c r="B1985" s="3" t="s">
        <v>2893</v>
      </c>
      <c r="C1985" s="22">
        <v>2023</v>
      </c>
      <c r="D1985" s="22">
        <v>2</v>
      </c>
      <c r="E1985" s="22">
        <v>23</v>
      </c>
      <c r="F1985" s="23" t="s">
        <v>2894</v>
      </c>
      <c r="G1985" s="24">
        <v>160.91999999999999</v>
      </c>
      <c r="H1985" s="24">
        <v>2136.7800000000002</v>
      </c>
      <c r="I1985" s="3" t="e">
        <f ca="1">MesesATexto(D1985)</f>
        <v>#NAME?</v>
      </c>
      <c r="J1985" s="25">
        <f t="shared" si="30"/>
        <v>44980</v>
      </c>
      <c r="K1985" s="5">
        <v>44984</v>
      </c>
      <c r="Y1985" s="26"/>
      <c r="Z1985" s="5"/>
      <c r="AA1985" s="5"/>
    </row>
    <row r="1986" spans="1:27" s="3" customFormat="1" ht="11.25" customHeight="1" x14ac:dyDescent="0.3">
      <c r="A1986" s="2" t="s">
        <v>25</v>
      </c>
      <c r="B1986" s="3" t="s">
        <v>2895</v>
      </c>
      <c r="C1986" s="22">
        <v>2023</v>
      </c>
      <c r="D1986" s="22">
        <v>2</v>
      </c>
      <c r="E1986" s="22">
        <v>26</v>
      </c>
      <c r="F1986" s="23" t="s">
        <v>70</v>
      </c>
      <c r="G1986" s="24">
        <v>0</v>
      </c>
      <c r="H1986" s="24">
        <v>5000</v>
      </c>
      <c r="I1986" s="3" t="e">
        <f ca="1">MesesATexto(D1986)</f>
        <v>#NAME?</v>
      </c>
      <c r="J1986" s="25">
        <f t="shared" si="30"/>
        <v>44983</v>
      </c>
      <c r="K1986" s="5">
        <v>44984</v>
      </c>
      <c r="Y1986" s="26"/>
      <c r="Z1986" s="5"/>
      <c r="AA1986" s="5"/>
    </row>
    <row r="1987" spans="1:27" s="3" customFormat="1" ht="11.25" customHeight="1" x14ac:dyDescent="0.3">
      <c r="A1987" s="2" t="s">
        <v>25</v>
      </c>
      <c r="B1987" s="3" t="s">
        <v>2896</v>
      </c>
      <c r="C1987" s="22">
        <v>2023</v>
      </c>
      <c r="D1987" s="22">
        <v>2</v>
      </c>
      <c r="E1987" s="22">
        <v>26</v>
      </c>
      <c r="F1987" s="23" t="s">
        <v>68</v>
      </c>
      <c r="G1987" s="24">
        <v>0</v>
      </c>
      <c r="H1987" s="24">
        <v>7000</v>
      </c>
      <c r="I1987" s="3" t="e">
        <f ca="1">MesesATexto(D1987)</f>
        <v>#NAME?</v>
      </c>
      <c r="J1987" s="25">
        <f t="shared" si="30"/>
        <v>44983</v>
      </c>
      <c r="K1987" s="5">
        <v>44984</v>
      </c>
      <c r="Y1987" s="26"/>
      <c r="Z1987" s="5"/>
      <c r="AA1987" s="5"/>
    </row>
    <row r="1988" spans="1:27" s="3" customFormat="1" ht="11.25" customHeight="1" x14ac:dyDescent="0.3">
      <c r="A1988" s="2" t="s">
        <v>25</v>
      </c>
      <c r="B1988" s="3" t="s">
        <v>2897</v>
      </c>
      <c r="C1988" s="22">
        <v>2023</v>
      </c>
      <c r="D1988" s="22">
        <v>2</v>
      </c>
      <c r="E1988" s="22">
        <v>26</v>
      </c>
      <c r="F1988" s="23" t="s">
        <v>30</v>
      </c>
      <c r="G1988" s="24">
        <v>0</v>
      </c>
      <c r="H1988" s="24">
        <v>10000</v>
      </c>
      <c r="I1988" s="3" t="e">
        <f ca="1">MesesATexto(D1988)</f>
        <v>#NAME?</v>
      </c>
      <c r="J1988" s="25">
        <f t="shared" si="30"/>
        <v>44983</v>
      </c>
      <c r="K1988" s="5">
        <v>44984</v>
      </c>
      <c r="Y1988" s="26"/>
      <c r="Z1988" s="5"/>
      <c r="AA1988" s="5"/>
    </row>
    <row r="1989" spans="1:27" s="3" customFormat="1" ht="11.25" customHeight="1" x14ac:dyDescent="0.3">
      <c r="A1989" s="2" t="s">
        <v>25</v>
      </c>
      <c r="B1989" s="3" t="s">
        <v>2898</v>
      </c>
      <c r="C1989" s="22">
        <v>2023</v>
      </c>
      <c r="D1989" s="22">
        <v>2</v>
      </c>
      <c r="E1989" s="22">
        <v>24</v>
      </c>
      <c r="F1989" s="23" t="s">
        <v>784</v>
      </c>
      <c r="G1989" s="24">
        <v>0</v>
      </c>
      <c r="H1989" s="24">
        <v>6410</v>
      </c>
      <c r="I1989" s="3" t="e">
        <f ca="1">MesesATexto(D1989)</f>
        <v>#NAME?</v>
      </c>
      <c r="J1989" s="25">
        <f t="shared" si="30"/>
        <v>44981</v>
      </c>
      <c r="K1989" s="5">
        <v>44984</v>
      </c>
      <c r="Y1989" s="26"/>
      <c r="Z1989" s="5"/>
      <c r="AA1989" s="5"/>
    </row>
    <row r="1990" spans="1:27" s="3" customFormat="1" ht="11.25" customHeight="1" x14ac:dyDescent="0.3">
      <c r="A1990" s="2" t="s">
        <v>25</v>
      </c>
      <c r="B1990" s="3" t="s">
        <v>2899</v>
      </c>
      <c r="C1990" s="22">
        <v>2023</v>
      </c>
      <c r="D1990" s="22">
        <v>2</v>
      </c>
      <c r="E1990" s="22">
        <v>24</v>
      </c>
      <c r="F1990" s="23" t="s">
        <v>2625</v>
      </c>
      <c r="G1990" s="24">
        <v>0</v>
      </c>
      <c r="H1990" s="24">
        <v>3560</v>
      </c>
      <c r="I1990" s="3" t="e">
        <f ca="1">MesesATexto(D1990)</f>
        <v>#NAME?</v>
      </c>
      <c r="J1990" s="25">
        <f t="shared" si="30"/>
        <v>44981</v>
      </c>
      <c r="K1990" s="5">
        <v>44984</v>
      </c>
      <c r="Y1990" s="26"/>
      <c r="Z1990" s="5"/>
      <c r="AA1990" s="5"/>
    </row>
    <row r="1991" spans="1:27" s="3" customFormat="1" ht="11.25" customHeight="1" x14ac:dyDescent="0.3">
      <c r="A1991" s="2" t="s">
        <v>25</v>
      </c>
      <c r="B1991" s="3" t="s">
        <v>2900</v>
      </c>
      <c r="C1991" s="22">
        <v>2023</v>
      </c>
      <c r="D1991" s="22">
        <v>2</v>
      </c>
      <c r="E1991" s="22">
        <v>24</v>
      </c>
      <c r="F1991" s="23" t="s">
        <v>692</v>
      </c>
      <c r="G1991" s="24">
        <v>0</v>
      </c>
      <c r="H1991" s="24">
        <v>8560</v>
      </c>
      <c r="I1991" s="3" t="e">
        <f ca="1">MesesATexto(D1991)</f>
        <v>#NAME?</v>
      </c>
      <c r="J1991" s="25">
        <f t="shared" si="30"/>
        <v>44981</v>
      </c>
      <c r="K1991" s="5">
        <v>44984</v>
      </c>
      <c r="Y1991" s="26"/>
      <c r="Z1991" s="5"/>
      <c r="AA1991" s="5"/>
    </row>
    <row r="1992" spans="1:27" s="3" customFormat="1" ht="11.25" customHeight="1" x14ac:dyDescent="0.3">
      <c r="A1992" s="2" t="s">
        <v>25</v>
      </c>
      <c r="B1992" s="3" t="s">
        <v>2901</v>
      </c>
      <c r="C1992" s="22">
        <v>2023</v>
      </c>
      <c r="D1992" s="22">
        <v>2</v>
      </c>
      <c r="E1992" s="22">
        <v>23</v>
      </c>
      <c r="F1992" s="23" t="s">
        <v>30</v>
      </c>
      <c r="G1992" s="24">
        <v>0</v>
      </c>
      <c r="H1992" s="24">
        <v>10000</v>
      </c>
      <c r="I1992" s="3" t="e">
        <f ca="1">MesesATexto(D1992)</f>
        <v>#NAME?</v>
      </c>
      <c r="J1992" s="25">
        <f t="shared" si="30"/>
        <v>44980</v>
      </c>
      <c r="K1992" s="5">
        <v>44984</v>
      </c>
      <c r="Y1992" s="26"/>
      <c r="Z1992" s="5"/>
      <c r="AA1992" s="5"/>
    </row>
    <row r="1993" spans="1:27" s="3" customFormat="1" ht="11.25" customHeight="1" x14ac:dyDescent="0.3">
      <c r="A1993" s="2" t="s">
        <v>25</v>
      </c>
      <c r="B1993" s="3" t="s">
        <v>2902</v>
      </c>
      <c r="C1993" s="22">
        <v>2023</v>
      </c>
      <c r="D1993" s="22">
        <v>2</v>
      </c>
      <c r="E1993" s="22">
        <v>23</v>
      </c>
      <c r="F1993" s="23" t="s">
        <v>719</v>
      </c>
      <c r="G1993" s="24">
        <v>0</v>
      </c>
      <c r="H1993" s="24">
        <v>6450</v>
      </c>
      <c r="I1993" s="3" t="e">
        <f ca="1">MesesATexto(D1993)</f>
        <v>#NAME?</v>
      </c>
      <c r="J1993" s="25">
        <f t="shared" ref="J1993:J2056" si="31">DATE(C1993,D1993,E1993)</f>
        <v>44980</v>
      </c>
      <c r="K1993" s="5">
        <v>44984</v>
      </c>
      <c r="Y1993" s="26"/>
      <c r="Z1993" s="5"/>
      <c r="AA1993" s="5"/>
    </row>
    <row r="1994" spans="1:27" s="3" customFormat="1" ht="11.25" customHeight="1" x14ac:dyDescent="0.3">
      <c r="A1994" s="2" t="s">
        <v>25</v>
      </c>
      <c r="B1994" s="3" t="s">
        <v>2903</v>
      </c>
      <c r="C1994" s="22">
        <v>2023</v>
      </c>
      <c r="D1994" s="22">
        <v>2</v>
      </c>
      <c r="E1994" s="22">
        <v>23</v>
      </c>
      <c r="F1994" s="23" t="s">
        <v>2674</v>
      </c>
      <c r="G1994" s="24">
        <v>0</v>
      </c>
      <c r="H1994" s="24">
        <v>4230</v>
      </c>
      <c r="I1994" s="3" t="e">
        <f ca="1">MesesATexto(D1994)</f>
        <v>#NAME?</v>
      </c>
      <c r="J1994" s="25">
        <f t="shared" si="31"/>
        <v>44980</v>
      </c>
      <c r="K1994" s="5">
        <v>44984</v>
      </c>
      <c r="Y1994" s="26"/>
      <c r="Z1994" s="5"/>
      <c r="AA1994" s="5"/>
    </row>
    <row r="1995" spans="1:27" s="3" customFormat="1" ht="11.25" customHeight="1" x14ac:dyDescent="0.3">
      <c r="A1995" s="2" t="s">
        <v>25</v>
      </c>
      <c r="B1995" s="3" t="s">
        <v>2904</v>
      </c>
      <c r="C1995" s="22">
        <v>2023</v>
      </c>
      <c r="D1995" s="22">
        <v>2</v>
      </c>
      <c r="E1995" s="22">
        <v>22</v>
      </c>
      <c r="F1995" s="23" t="s">
        <v>70</v>
      </c>
      <c r="G1995" s="24">
        <v>0</v>
      </c>
      <c r="H1995" s="24">
        <v>5000</v>
      </c>
      <c r="I1995" s="3" t="e">
        <f ca="1">MesesATexto(D1995)</f>
        <v>#NAME?</v>
      </c>
      <c r="J1995" s="25">
        <f t="shared" si="31"/>
        <v>44979</v>
      </c>
      <c r="K1995" s="5">
        <v>44984</v>
      </c>
      <c r="Y1995" s="26"/>
      <c r="Z1995" s="5"/>
      <c r="AA1995" s="5"/>
    </row>
    <row r="1996" spans="1:27" s="3" customFormat="1" ht="11.25" customHeight="1" x14ac:dyDescent="0.3">
      <c r="A1996" s="2" t="s">
        <v>25</v>
      </c>
      <c r="B1996" s="3" t="s">
        <v>2905</v>
      </c>
      <c r="C1996" s="22">
        <v>2023</v>
      </c>
      <c r="D1996" s="22">
        <v>2</v>
      </c>
      <c r="E1996" s="22">
        <v>22</v>
      </c>
      <c r="F1996" s="23" t="s">
        <v>68</v>
      </c>
      <c r="G1996" s="24">
        <v>0</v>
      </c>
      <c r="H1996" s="24">
        <v>7000</v>
      </c>
      <c r="I1996" s="3" t="e">
        <f ca="1">MesesATexto(D1996)</f>
        <v>#NAME?</v>
      </c>
      <c r="J1996" s="25">
        <f t="shared" si="31"/>
        <v>44979</v>
      </c>
      <c r="K1996" s="5">
        <v>44984</v>
      </c>
      <c r="Y1996" s="26"/>
      <c r="Z1996" s="5"/>
      <c r="AA1996" s="5"/>
    </row>
    <row r="1997" spans="1:27" s="3" customFormat="1" ht="11.25" customHeight="1" x14ac:dyDescent="0.3">
      <c r="A1997" s="2" t="s">
        <v>25</v>
      </c>
      <c r="B1997" s="3" t="s">
        <v>2906</v>
      </c>
      <c r="C1997" s="22">
        <v>2023</v>
      </c>
      <c r="D1997" s="22">
        <v>2</v>
      </c>
      <c r="E1997" s="22">
        <v>22</v>
      </c>
      <c r="F1997" s="23" t="s">
        <v>30</v>
      </c>
      <c r="G1997" s="24">
        <v>0</v>
      </c>
      <c r="H1997" s="24">
        <v>10000</v>
      </c>
      <c r="I1997" s="3" t="e">
        <f ca="1">MesesATexto(D1997)</f>
        <v>#NAME?</v>
      </c>
      <c r="J1997" s="25">
        <f t="shared" si="31"/>
        <v>44979</v>
      </c>
      <c r="K1997" s="5">
        <v>44984</v>
      </c>
      <c r="Y1997" s="26"/>
      <c r="Z1997" s="5"/>
      <c r="AA1997" s="5"/>
    </row>
    <row r="1998" spans="1:27" s="3" customFormat="1" ht="11.25" customHeight="1" x14ac:dyDescent="0.3">
      <c r="A1998" s="2" t="s">
        <v>25</v>
      </c>
      <c r="B1998" s="3" t="s">
        <v>2907</v>
      </c>
      <c r="C1998" s="22">
        <v>2023</v>
      </c>
      <c r="D1998" s="22">
        <v>2</v>
      </c>
      <c r="E1998" s="22">
        <v>21</v>
      </c>
      <c r="F1998" s="23" t="s">
        <v>532</v>
      </c>
      <c r="G1998" s="24">
        <v>0</v>
      </c>
      <c r="H1998" s="24">
        <v>3000</v>
      </c>
      <c r="I1998" s="3" t="e">
        <f ca="1">MesesATexto(D1998)</f>
        <v>#NAME?</v>
      </c>
      <c r="J1998" s="25">
        <f t="shared" si="31"/>
        <v>44978</v>
      </c>
      <c r="K1998" s="5">
        <v>44984</v>
      </c>
      <c r="Y1998" s="26"/>
      <c r="Z1998" s="5"/>
      <c r="AA1998" s="5"/>
    </row>
    <row r="1999" spans="1:27" s="3" customFormat="1" ht="11.25" customHeight="1" x14ac:dyDescent="0.3">
      <c r="A1999" s="2" t="s">
        <v>25</v>
      </c>
      <c r="B1999" s="3" t="s">
        <v>2908</v>
      </c>
      <c r="C1999" s="22">
        <v>2023</v>
      </c>
      <c r="D1999" s="22">
        <v>2</v>
      </c>
      <c r="E1999" s="22">
        <v>21</v>
      </c>
      <c r="F1999" s="23" t="s">
        <v>719</v>
      </c>
      <c r="G1999" s="24">
        <v>0</v>
      </c>
      <c r="H1999" s="24">
        <v>6450</v>
      </c>
      <c r="I1999" s="3" t="e">
        <f ca="1">MesesATexto(D1999)</f>
        <v>#NAME?</v>
      </c>
      <c r="J1999" s="25">
        <f t="shared" si="31"/>
        <v>44978</v>
      </c>
      <c r="K1999" s="5">
        <v>44984</v>
      </c>
      <c r="Y1999" s="26"/>
      <c r="Z1999" s="5"/>
      <c r="AA1999" s="5"/>
    </row>
    <row r="2000" spans="1:27" s="3" customFormat="1" ht="11.25" customHeight="1" x14ac:dyDescent="0.3">
      <c r="A2000" s="2" t="s">
        <v>96</v>
      </c>
      <c r="B2000" s="3" t="s">
        <v>2909</v>
      </c>
      <c r="C2000" s="22">
        <v>2023</v>
      </c>
      <c r="D2000" s="22">
        <v>2</v>
      </c>
      <c r="E2000" s="22">
        <v>14</v>
      </c>
      <c r="F2000" s="23" t="s">
        <v>2910</v>
      </c>
      <c r="G2000" s="24">
        <v>825.75</v>
      </c>
      <c r="H2000" s="24">
        <v>8632</v>
      </c>
      <c r="I2000" s="3" t="e">
        <f ca="1">MesesATexto(D2000)</f>
        <v>#NAME?</v>
      </c>
      <c r="J2000" s="25">
        <f t="shared" si="31"/>
        <v>44971</v>
      </c>
      <c r="K2000" s="5">
        <v>44978</v>
      </c>
      <c r="Y2000" s="26"/>
      <c r="Z2000" s="5"/>
      <c r="AA2000" s="5"/>
    </row>
    <row r="2001" spans="1:27" s="3" customFormat="1" ht="11.25" customHeight="1" x14ac:dyDescent="0.3">
      <c r="A2001" s="2" t="s">
        <v>59</v>
      </c>
      <c r="B2001" s="3" t="s">
        <v>2911</v>
      </c>
      <c r="C2001" s="22">
        <v>2023</v>
      </c>
      <c r="D2001" s="22">
        <v>2</v>
      </c>
      <c r="E2001" s="22">
        <v>25</v>
      </c>
      <c r="F2001" s="23" t="s">
        <v>2912</v>
      </c>
      <c r="G2001" s="24">
        <v>1395.65</v>
      </c>
      <c r="H2001" s="24">
        <v>6047.8</v>
      </c>
      <c r="I2001" s="3" t="e">
        <f ca="1">MesesATexto(D2001)</f>
        <v>#NAME?</v>
      </c>
      <c r="J2001" s="25">
        <f t="shared" si="31"/>
        <v>44982</v>
      </c>
      <c r="K2001" s="5">
        <v>44978</v>
      </c>
      <c r="Y2001" s="26"/>
      <c r="Z2001" s="5"/>
      <c r="AA2001" s="5"/>
    </row>
    <row r="2002" spans="1:27" s="3" customFormat="1" ht="11.25" customHeight="1" x14ac:dyDescent="0.3">
      <c r="A2002" s="2" t="s">
        <v>96</v>
      </c>
      <c r="B2002" s="3" t="s">
        <v>2913</v>
      </c>
      <c r="C2002" s="22">
        <v>2023</v>
      </c>
      <c r="D2002" s="22">
        <v>2</v>
      </c>
      <c r="E2002" s="22">
        <v>20</v>
      </c>
      <c r="F2002" s="23" t="s">
        <v>2914</v>
      </c>
      <c r="G2002" s="24">
        <v>316.52999999999997</v>
      </c>
      <c r="H2002" s="24">
        <v>2075</v>
      </c>
      <c r="I2002" s="3" t="e">
        <f ca="1">MesesATexto(D2002)</f>
        <v>#NAME?</v>
      </c>
      <c r="J2002" s="25">
        <f t="shared" si="31"/>
        <v>44977</v>
      </c>
      <c r="K2002" s="5">
        <v>44978</v>
      </c>
      <c r="Y2002" s="26"/>
      <c r="Z2002" s="5"/>
      <c r="AA2002" s="5"/>
    </row>
    <row r="2003" spans="1:27" s="3" customFormat="1" ht="11.25" customHeight="1" x14ac:dyDescent="0.3">
      <c r="A2003" s="2" t="s">
        <v>604</v>
      </c>
      <c r="B2003" s="3" t="s">
        <v>2915</v>
      </c>
      <c r="C2003" s="22">
        <v>2023</v>
      </c>
      <c r="D2003" s="22">
        <v>2</v>
      </c>
      <c r="E2003" s="22">
        <v>19</v>
      </c>
      <c r="F2003" s="23" t="s">
        <v>862</v>
      </c>
      <c r="G2003" s="24">
        <v>0</v>
      </c>
      <c r="H2003" s="24">
        <v>6300</v>
      </c>
      <c r="I2003" s="3" t="e">
        <f ca="1">MesesATexto(D2003)</f>
        <v>#NAME?</v>
      </c>
      <c r="J2003" s="25">
        <f t="shared" si="31"/>
        <v>44976</v>
      </c>
      <c r="K2003" s="5">
        <v>44978</v>
      </c>
      <c r="Y2003" s="26"/>
      <c r="Z2003" s="5"/>
      <c r="AA2003" s="5"/>
    </row>
    <row r="2004" spans="1:27" s="3" customFormat="1" ht="11.25" customHeight="1" x14ac:dyDescent="0.3">
      <c r="A2004" s="2" t="s">
        <v>47</v>
      </c>
      <c r="B2004" s="3" t="s">
        <v>2916</v>
      </c>
      <c r="C2004" s="22">
        <v>2023</v>
      </c>
      <c r="D2004" s="22">
        <v>2</v>
      </c>
      <c r="E2004" s="22">
        <v>17</v>
      </c>
      <c r="F2004" s="23" t="s">
        <v>2567</v>
      </c>
      <c r="G2004" s="24"/>
      <c r="H2004" s="24">
        <v>219100</v>
      </c>
      <c r="I2004" s="3" t="e">
        <f ca="1">MesesATexto(D2004)</f>
        <v>#NAME?</v>
      </c>
      <c r="J2004" s="25">
        <f t="shared" si="31"/>
        <v>44974</v>
      </c>
      <c r="K2004" s="5">
        <v>44978</v>
      </c>
      <c r="Y2004" s="26"/>
      <c r="Z2004" s="5"/>
      <c r="AA2004" s="5"/>
    </row>
    <row r="2005" spans="1:27" s="3" customFormat="1" ht="11.25" customHeight="1" x14ac:dyDescent="0.3">
      <c r="A2005" s="2" t="s">
        <v>25</v>
      </c>
      <c r="B2005" s="3" t="s">
        <v>2917</v>
      </c>
      <c r="C2005" s="22">
        <v>2023</v>
      </c>
      <c r="D2005" s="22">
        <v>2</v>
      </c>
      <c r="E2005" s="22">
        <v>20</v>
      </c>
      <c r="F2005" s="23" t="s">
        <v>2918</v>
      </c>
      <c r="G2005" s="24">
        <v>0</v>
      </c>
      <c r="H2005" s="24">
        <v>4193</v>
      </c>
      <c r="I2005" s="3" t="e">
        <f ca="1">MesesATexto(D2005)</f>
        <v>#NAME?</v>
      </c>
      <c r="J2005" s="25">
        <f t="shared" si="31"/>
        <v>44977</v>
      </c>
      <c r="K2005" s="5">
        <v>44977</v>
      </c>
      <c r="Y2005" s="26"/>
      <c r="Z2005" s="5"/>
      <c r="AA2005" s="5"/>
    </row>
    <row r="2006" spans="1:27" s="3" customFormat="1" ht="11.25" customHeight="1" x14ac:dyDescent="0.3">
      <c r="A2006" s="2" t="s">
        <v>25</v>
      </c>
      <c r="B2006" s="3" t="s">
        <v>2919</v>
      </c>
      <c r="C2006" s="22">
        <v>2023</v>
      </c>
      <c r="D2006" s="22">
        <v>2</v>
      </c>
      <c r="E2006" s="22">
        <v>20</v>
      </c>
      <c r="F2006" s="23" t="s">
        <v>770</v>
      </c>
      <c r="G2006" s="24">
        <v>0</v>
      </c>
      <c r="H2006" s="24">
        <v>6785</v>
      </c>
      <c r="I2006" s="3" t="e">
        <f ca="1">MesesATexto(D2006)</f>
        <v>#NAME?</v>
      </c>
      <c r="J2006" s="25">
        <f t="shared" si="31"/>
        <v>44977</v>
      </c>
      <c r="K2006" s="5">
        <v>44977</v>
      </c>
      <c r="Y2006" s="26"/>
      <c r="Z2006" s="5"/>
      <c r="AA2006" s="5"/>
    </row>
    <row r="2007" spans="1:27" s="3" customFormat="1" ht="11.25" customHeight="1" x14ac:dyDescent="0.3">
      <c r="A2007" s="2" t="s">
        <v>25</v>
      </c>
      <c r="B2007" s="3" t="s">
        <v>2920</v>
      </c>
      <c r="C2007" s="22">
        <v>2023</v>
      </c>
      <c r="D2007" s="22">
        <v>2</v>
      </c>
      <c r="E2007" s="22">
        <v>20</v>
      </c>
      <c r="F2007" s="23" t="s">
        <v>30</v>
      </c>
      <c r="G2007" s="24">
        <v>0</v>
      </c>
      <c r="H2007" s="24">
        <v>10000</v>
      </c>
      <c r="I2007" s="3" t="e">
        <f ca="1">MesesATexto(D2007)</f>
        <v>#NAME?</v>
      </c>
      <c r="J2007" s="25">
        <f t="shared" si="31"/>
        <v>44977</v>
      </c>
      <c r="K2007" s="5">
        <v>44977</v>
      </c>
      <c r="Y2007" s="26"/>
      <c r="Z2007" s="5"/>
      <c r="AA2007" s="5"/>
    </row>
    <row r="2008" spans="1:27" s="3" customFormat="1" ht="11.25" customHeight="1" x14ac:dyDescent="0.3">
      <c r="A2008" s="2" t="s">
        <v>25</v>
      </c>
      <c r="B2008" s="3" t="s">
        <v>2921</v>
      </c>
      <c r="C2008" s="22">
        <v>2023</v>
      </c>
      <c r="D2008" s="22">
        <v>2</v>
      </c>
      <c r="E2008" s="22">
        <v>17</v>
      </c>
      <c r="F2008" s="23" t="s">
        <v>33</v>
      </c>
      <c r="G2008" s="24">
        <v>0</v>
      </c>
      <c r="H2008" s="24">
        <v>4000</v>
      </c>
      <c r="I2008" s="3" t="e">
        <f ca="1">MesesATexto(D2008)</f>
        <v>#NAME?</v>
      </c>
      <c r="J2008" s="25">
        <f t="shared" si="31"/>
        <v>44974</v>
      </c>
      <c r="K2008" s="5">
        <v>44977</v>
      </c>
      <c r="Y2008" s="26"/>
      <c r="Z2008" s="5"/>
      <c r="AA2008" s="5"/>
    </row>
    <row r="2009" spans="1:27" s="3" customFormat="1" ht="11.25" customHeight="1" x14ac:dyDescent="0.3">
      <c r="A2009" s="2" t="s">
        <v>25</v>
      </c>
      <c r="B2009" s="3" t="s">
        <v>2922</v>
      </c>
      <c r="C2009" s="22">
        <v>2023</v>
      </c>
      <c r="D2009" s="22">
        <v>2</v>
      </c>
      <c r="E2009" s="22">
        <v>17</v>
      </c>
      <c r="F2009" s="23" t="s">
        <v>2923</v>
      </c>
      <c r="G2009" s="24">
        <v>0</v>
      </c>
      <c r="H2009" s="24">
        <v>4950</v>
      </c>
      <c r="I2009" s="3" t="e">
        <f ca="1">MesesATexto(D2009)</f>
        <v>#NAME?</v>
      </c>
      <c r="J2009" s="25">
        <f t="shared" si="31"/>
        <v>44974</v>
      </c>
      <c r="K2009" s="5">
        <v>44977</v>
      </c>
      <c r="Y2009" s="26"/>
      <c r="Z2009" s="5"/>
      <c r="AA2009" s="5"/>
    </row>
    <row r="2010" spans="1:27" s="3" customFormat="1" ht="11.25" customHeight="1" x14ac:dyDescent="0.3">
      <c r="A2010" s="2" t="s">
        <v>25</v>
      </c>
      <c r="B2010" s="3" t="s">
        <v>2924</v>
      </c>
      <c r="C2010" s="22">
        <v>2023</v>
      </c>
      <c r="D2010" s="22">
        <v>2</v>
      </c>
      <c r="E2010" s="22">
        <v>17</v>
      </c>
      <c r="F2010" s="23" t="s">
        <v>66</v>
      </c>
      <c r="G2010" s="24">
        <v>0</v>
      </c>
      <c r="H2010" s="24">
        <v>8500</v>
      </c>
      <c r="I2010" s="3" t="e">
        <f ca="1">MesesATexto(D2010)</f>
        <v>#NAME?</v>
      </c>
      <c r="J2010" s="25">
        <f t="shared" si="31"/>
        <v>44974</v>
      </c>
      <c r="K2010" s="5">
        <v>44977</v>
      </c>
      <c r="Y2010" s="26"/>
      <c r="Z2010" s="5"/>
      <c r="AA2010" s="5"/>
    </row>
    <row r="2011" spans="1:27" s="3" customFormat="1" ht="11.25" customHeight="1" x14ac:dyDescent="0.3">
      <c r="A2011" s="2" t="s">
        <v>25</v>
      </c>
      <c r="B2011" s="3" t="s">
        <v>2925</v>
      </c>
      <c r="C2011" s="22">
        <v>2023</v>
      </c>
      <c r="D2011" s="22">
        <v>2</v>
      </c>
      <c r="E2011" s="22">
        <v>16</v>
      </c>
      <c r="F2011" s="23" t="s">
        <v>33</v>
      </c>
      <c r="G2011" s="24">
        <v>0</v>
      </c>
      <c r="H2011" s="24">
        <v>4000</v>
      </c>
      <c r="I2011" s="3" t="e">
        <f ca="1">MesesATexto(D2011)</f>
        <v>#NAME?</v>
      </c>
      <c r="J2011" s="25">
        <f t="shared" si="31"/>
        <v>44973</v>
      </c>
      <c r="K2011" s="5">
        <v>44977</v>
      </c>
      <c r="Y2011" s="26"/>
      <c r="Z2011" s="5"/>
      <c r="AA2011" s="5"/>
    </row>
    <row r="2012" spans="1:27" s="3" customFormat="1" ht="11.25" customHeight="1" x14ac:dyDescent="0.3">
      <c r="A2012" s="2" t="s">
        <v>25</v>
      </c>
      <c r="B2012" s="3" t="s">
        <v>2926</v>
      </c>
      <c r="C2012" s="22">
        <v>2023</v>
      </c>
      <c r="D2012" s="22">
        <v>2</v>
      </c>
      <c r="E2012" s="22">
        <v>16</v>
      </c>
      <c r="F2012" s="23" t="s">
        <v>719</v>
      </c>
      <c r="G2012" s="24">
        <v>0</v>
      </c>
      <c r="H2012" s="24">
        <v>6450</v>
      </c>
      <c r="I2012" s="3" t="e">
        <f ca="1">MesesATexto(D2012)</f>
        <v>#NAME?</v>
      </c>
      <c r="J2012" s="25">
        <f t="shared" si="31"/>
        <v>44973</v>
      </c>
      <c r="K2012" s="5">
        <v>44977</v>
      </c>
      <c r="Y2012" s="26"/>
      <c r="Z2012" s="5"/>
      <c r="AA2012" s="5"/>
    </row>
    <row r="2013" spans="1:27" s="3" customFormat="1" ht="11.25" customHeight="1" x14ac:dyDescent="0.3">
      <c r="A2013" s="2" t="s">
        <v>25</v>
      </c>
      <c r="B2013" s="3" t="s">
        <v>2927</v>
      </c>
      <c r="C2013" s="22">
        <v>2023</v>
      </c>
      <c r="D2013" s="22">
        <v>2</v>
      </c>
      <c r="E2013" s="22">
        <v>16</v>
      </c>
      <c r="F2013" s="23" t="s">
        <v>668</v>
      </c>
      <c r="G2013" s="24">
        <v>0</v>
      </c>
      <c r="H2013" s="24">
        <v>8960</v>
      </c>
      <c r="I2013" s="3" t="e">
        <f ca="1">MesesATexto(D2013)</f>
        <v>#NAME?</v>
      </c>
      <c r="J2013" s="25">
        <f t="shared" si="31"/>
        <v>44973</v>
      </c>
      <c r="K2013" s="5">
        <v>44977</v>
      </c>
      <c r="Y2013" s="26"/>
      <c r="Z2013" s="5"/>
      <c r="AA2013" s="5"/>
    </row>
    <row r="2014" spans="1:27" s="3" customFormat="1" ht="11.25" customHeight="1" x14ac:dyDescent="0.3">
      <c r="A2014" s="2" t="s">
        <v>25</v>
      </c>
      <c r="B2014" s="3" t="s">
        <v>2928</v>
      </c>
      <c r="C2014" s="22">
        <v>2023</v>
      </c>
      <c r="D2014" s="22">
        <v>2</v>
      </c>
      <c r="E2014" s="22">
        <v>15</v>
      </c>
      <c r="F2014" s="23" t="s">
        <v>33</v>
      </c>
      <c r="G2014" s="24">
        <v>0</v>
      </c>
      <c r="H2014" s="24">
        <v>4000</v>
      </c>
      <c r="I2014" s="3" t="e">
        <f ca="1">MesesATexto(D2014)</f>
        <v>#NAME?</v>
      </c>
      <c r="J2014" s="25">
        <f t="shared" si="31"/>
        <v>44972</v>
      </c>
      <c r="K2014" s="5">
        <v>44977</v>
      </c>
      <c r="Y2014" s="26"/>
      <c r="Z2014" s="5"/>
      <c r="AA2014" s="5"/>
    </row>
    <row r="2015" spans="1:27" s="3" customFormat="1" ht="11.25" customHeight="1" x14ac:dyDescent="0.3">
      <c r="A2015" s="2" t="s">
        <v>25</v>
      </c>
      <c r="B2015" s="3" t="s">
        <v>2929</v>
      </c>
      <c r="C2015" s="22">
        <v>2023</v>
      </c>
      <c r="D2015" s="22">
        <v>2</v>
      </c>
      <c r="E2015" s="22">
        <v>15</v>
      </c>
      <c r="F2015" s="23" t="s">
        <v>425</v>
      </c>
      <c r="G2015" s="24">
        <v>0</v>
      </c>
      <c r="H2015" s="24">
        <v>1000</v>
      </c>
      <c r="I2015" s="3" t="e">
        <f ca="1">MesesATexto(D2015)</f>
        <v>#NAME?</v>
      </c>
      <c r="J2015" s="25">
        <f t="shared" si="31"/>
        <v>44972</v>
      </c>
      <c r="K2015" s="5">
        <v>44977</v>
      </c>
      <c r="Y2015" s="26"/>
      <c r="Z2015" s="5"/>
      <c r="AA2015" s="5"/>
    </row>
    <row r="2016" spans="1:27" s="3" customFormat="1" ht="11.25" customHeight="1" x14ac:dyDescent="0.3">
      <c r="A2016" s="2" t="s">
        <v>25</v>
      </c>
      <c r="B2016" s="3" t="s">
        <v>2930</v>
      </c>
      <c r="C2016" s="22">
        <v>2023</v>
      </c>
      <c r="D2016" s="22">
        <v>2</v>
      </c>
      <c r="E2016" s="22">
        <v>15</v>
      </c>
      <c r="F2016" s="23" t="s">
        <v>2931</v>
      </c>
      <c r="G2016" s="24">
        <v>0</v>
      </c>
      <c r="H2016" s="24">
        <v>8600</v>
      </c>
      <c r="I2016" s="3" t="e">
        <f ca="1">MesesATexto(D2016)</f>
        <v>#NAME?</v>
      </c>
      <c r="J2016" s="25">
        <f t="shared" si="31"/>
        <v>44972</v>
      </c>
      <c r="K2016" s="5">
        <v>44977</v>
      </c>
      <c r="Y2016" s="26"/>
      <c r="Z2016" s="5"/>
      <c r="AA2016" s="5"/>
    </row>
    <row r="2017" spans="1:27" s="3" customFormat="1" ht="11.25" customHeight="1" x14ac:dyDescent="0.3">
      <c r="A2017" s="2" t="s">
        <v>25</v>
      </c>
      <c r="B2017" s="3" t="s">
        <v>2932</v>
      </c>
      <c r="C2017" s="22">
        <v>2023</v>
      </c>
      <c r="D2017" s="22">
        <v>2</v>
      </c>
      <c r="E2017" s="22">
        <v>15</v>
      </c>
      <c r="F2017" s="23" t="s">
        <v>818</v>
      </c>
      <c r="G2017" s="24">
        <v>0</v>
      </c>
      <c r="H2017" s="24">
        <v>6930</v>
      </c>
      <c r="I2017" s="3" t="e">
        <f ca="1">MesesATexto(D2017)</f>
        <v>#NAME?</v>
      </c>
      <c r="J2017" s="25">
        <f t="shared" si="31"/>
        <v>44972</v>
      </c>
      <c r="K2017" s="5">
        <v>44977</v>
      </c>
      <c r="Y2017" s="26"/>
      <c r="Z2017" s="5"/>
      <c r="AA2017" s="5"/>
    </row>
    <row r="2018" spans="1:27" s="3" customFormat="1" ht="11.25" customHeight="1" x14ac:dyDescent="0.3">
      <c r="A2018" s="2" t="s">
        <v>25</v>
      </c>
      <c r="B2018" s="3" t="s">
        <v>2933</v>
      </c>
      <c r="C2018" s="22">
        <v>2023</v>
      </c>
      <c r="D2018" s="22">
        <v>2</v>
      </c>
      <c r="E2018" s="22">
        <v>14</v>
      </c>
      <c r="F2018" s="23" t="s">
        <v>2141</v>
      </c>
      <c r="G2018" s="24">
        <v>0</v>
      </c>
      <c r="H2018" s="24">
        <v>6530</v>
      </c>
      <c r="I2018" s="3" t="e">
        <f ca="1">MesesATexto(D2018)</f>
        <v>#NAME?</v>
      </c>
      <c r="J2018" s="25">
        <f t="shared" si="31"/>
        <v>44971</v>
      </c>
      <c r="K2018" s="5">
        <v>44977</v>
      </c>
      <c r="Y2018" s="26"/>
      <c r="Z2018" s="5"/>
      <c r="AA2018" s="5"/>
    </row>
    <row r="2019" spans="1:27" s="3" customFormat="1" ht="11.25" customHeight="1" x14ac:dyDescent="0.3">
      <c r="A2019" s="2" t="s">
        <v>25</v>
      </c>
      <c r="B2019" s="3" t="s">
        <v>2934</v>
      </c>
      <c r="C2019" s="22">
        <v>2023</v>
      </c>
      <c r="D2019" s="22">
        <v>2</v>
      </c>
      <c r="E2019" s="22">
        <v>14</v>
      </c>
      <c r="F2019" s="23" t="s">
        <v>1259</v>
      </c>
      <c r="G2019" s="24">
        <v>0</v>
      </c>
      <c r="H2019" s="24">
        <v>8700</v>
      </c>
      <c r="I2019" s="3" t="e">
        <f ca="1">MesesATexto(D2019)</f>
        <v>#NAME?</v>
      </c>
      <c r="J2019" s="25">
        <f t="shared" si="31"/>
        <v>44971</v>
      </c>
      <c r="K2019" s="5">
        <v>44977</v>
      </c>
      <c r="Y2019" s="26"/>
      <c r="Z2019" s="5"/>
      <c r="AA2019" s="5"/>
    </row>
    <row r="2020" spans="1:27" s="3" customFormat="1" ht="11.25" customHeight="1" x14ac:dyDescent="0.3">
      <c r="A2020" s="2" t="s">
        <v>25</v>
      </c>
      <c r="B2020" s="3" t="s">
        <v>2935</v>
      </c>
      <c r="C2020" s="22">
        <v>2023</v>
      </c>
      <c r="D2020" s="22">
        <v>2</v>
      </c>
      <c r="E2020" s="22">
        <v>14</v>
      </c>
      <c r="F2020" s="23" t="s">
        <v>2413</v>
      </c>
      <c r="G2020" s="24"/>
      <c r="H2020" s="24">
        <v>3900</v>
      </c>
      <c r="I2020" s="3" t="e">
        <f ca="1">MesesATexto(D2020)</f>
        <v>#NAME?</v>
      </c>
      <c r="J2020" s="25">
        <f t="shared" si="31"/>
        <v>44971</v>
      </c>
      <c r="K2020" s="5">
        <v>44977</v>
      </c>
      <c r="Y2020" s="26"/>
      <c r="Z2020" s="5"/>
      <c r="AA2020" s="5"/>
    </row>
    <row r="2021" spans="1:27" s="3" customFormat="1" ht="11.25" customHeight="1" x14ac:dyDescent="0.3">
      <c r="A2021" s="2" t="s">
        <v>328</v>
      </c>
      <c r="B2021" s="3" t="s">
        <v>2936</v>
      </c>
      <c r="C2021" s="22">
        <v>2023</v>
      </c>
      <c r="D2021" s="22">
        <v>2</v>
      </c>
      <c r="E2021" s="22">
        <v>16</v>
      </c>
      <c r="F2021" s="23" t="s">
        <v>2937</v>
      </c>
      <c r="G2021" s="24">
        <v>364.1</v>
      </c>
      <c r="H2021" s="24">
        <v>2386.88</v>
      </c>
      <c r="I2021" s="3" t="e">
        <f ca="1">MesesATexto(D2021)</f>
        <v>#NAME?</v>
      </c>
      <c r="J2021" s="25">
        <f t="shared" si="31"/>
        <v>44973</v>
      </c>
      <c r="K2021" s="5">
        <v>44973</v>
      </c>
      <c r="Y2021" s="26"/>
      <c r="Z2021" s="5"/>
      <c r="AA2021" s="5"/>
    </row>
    <row r="2022" spans="1:27" s="3" customFormat="1" ht="11.25" customHeight="1" x14ac:dyDescent="0.3">
      <c r="A2022" s="2" t="s">
        <v>353</v>
      </c>
      <c r="B2022" s="3" t="s">
        <v>2938</v>
      </c>
      <c r="C2022" s="22">
        <v>2023</v>
      </c>
      <c r="D2022" s="22">
        <v>2</v>
      </c>
      <c r="E2022" s="22">
        <v>14</v>
      </c>
      <c r="F2022" s="23" t="s">
        <v>2939</v>
      </c>
      <c r="G2022" s="24">
        <v>655.93</v>
      </c>
      <c r="H2022" s="24">
        <v>4300</v>
      </c>
      <c r="I2022" s="3" t="e">
        <f ca="1">MesesATexto(D2022)</f>
        <v>#NAME?</v>
      </c>
      <c r="J2022" s="25">
        <f t="shared" si="31"/>
        <v>44971</v>
      </c>
      <c r="K2022" s="5">
        <v>44973</v>
      </c>
      <c r="Y2022" s="26"/>
      <c r="Z2022" s="5"/>
      <c r="AA2022" s="5"/>
    </row>
    <row r="2023" spans="1:27" s="3" customFormat="1" ht="11.25" customHeight="1" x14ac:dyDescent="0.3">
      <c r="A2023" s="2" t="s">
        <v>84</v>
      </c>
      <c r="B2023" s="3" t="s">
        <v>2940</v>
      </c>
      <c r="C2023" s="22">
        <v>2023</v>
      </c>
      <c r="D2023" s="22">
        <v>2</v>
      </c>
      <c r="E2023" s="22">
        <v>13</v>
      </c>
      <c r="F2023" s="23" t="s">
        <v>2941</v>
      </c>
      <c r="G2023" s="24">
        <v>95.34</v>
      </c>
      <c r="H2023" s="24">
        <v>625</v>
      </c>
      <c r="I2023" s="3" t="e">
        <f ca="1">MesesATexto(D2023)</f>
        <v>#NAME?</v>
      </c>
      <c r="J2023" s="25">
        <f t="shared" si="31"/>
        <v>44970</v>
      </c>
      <c r="K2023" s="5">
        <v>44973</v>
      </c>
      <c r="Y2023" s="26"/>
      <c r="Z2023" s="5"/>
      <c r="AA2023" s="5"/>
    </row>
    <row r="2024" spans="1:27" s="3" customFormat="1" ht="11.25" customHeight="1" x14ac:dyDescent="0.3">
      <c r="A2024" s="2" t="s">
        <v>25</v>
      </c>
      <c r="B2024" s="3" t="s">
        <v>2942</v>
      </c>
      <c r="C2024" s="22">
        <v>2023</v>
      </c>
      <c r="D2024" s="22">
        <v>2</v>
      </c>
      <c r="E2024" s="22">
        <v>13</v>
      </c>
      <c r="F2024" s="23" t="s">
        <v>2674</v>
      </c>
      <c r="G2024" s="24">
        <v>0</v>
      </c>
      <c r="H2024" s="24">
        <v>4230</v>
      </c>
      <c r="I2024" s="3" t="e">
        <f ca="1">MesesATexto(D2024)</f>
        <v>#NAME?</v>
      </c>
      <c r="J2024" s="25">
        <f t="shared" si="31"/>
        <v>44970</v>
      </c>
      <c r="K2024" s="5">
        <v>44973</v>
      </c>
      <c r="Y2024" s="26"/>
      <c r="Z2024" s="5"/>
      <c r="AA2024" s="5"/>
    </row>
    <row r="2025" spans="1:27" s="3" customFormat="1" ht="11.25" customHeight="1" x14ac:dyDescent="0.3">
      <c r="A2025" s="2" t="s">
        <v>25</v>
      </c>
      <c r="B2025" s="3" t="s">
        <v>2943</v>
      </c>
      <c r="C2025" s="22">
        <v>2023</v>
      </c>
      <c r="D2025" s="22">
        <v>2</v>
      </c>
      <c r="E2025" s="22">
        <v>13</v>
      </c>
      <c r="F2025" s="23" t="s">
        <v>66</v>
      </c>
      <c r="G2025" s="24">
        <v>0</v>
      </c>
      <c r="H2025" s="24">
        <v>8500</v>
      </c>
      <c r="I2025" s="3" t="e">
        <f ca="1">MesesATexto(D2025)</f>
        <v>#NAME?</v>
      </c>
      <c r="J2025" s="25">
        <f t="shared" si="31"/>
        <v>44970</v>
      </c>
      <c r="K2025" s="5">
        <v>44973</v>
      </c>
      <c r="Y2025" s="26"/>
      <c r="Z2025" s="5"/>
      <c r="AA2025" s="5"/>
    </row>
    <row r="2026" spans="1:27" s="3" customFormat="1" ht="11.25" customHeight="1" x14ac:dyDescent="0.3">
      <c r="A2026" s="2" t="s">
        <v>25</v>
      </c>
      <c r="B2026" s="3" t="s">
        <v>2944</v>
      </c>
      <c r="C2026" s="22">
        <v>2023</v>
      </c>
      <c r="D2026" s="22">
        <v>2</v>
      </c>
      <c r="E2026" s="22">
        <v>13</v>
      </c>
      <c r="F2026" s="23" t="s">
        <v>30</v>
      </c>
      <c r="G2026" s="24">
        <v>0</v>
      </c>
      <c r="H2026" s="24">
        <v>10000</v>
      </c>
      <c r="I2026" s="3" t="e">
        <f ca="1">MesesATexto(D2026)</f>
        <v>#NAME?</v>
      </c>
      <c r="J2026" s="25">
        <f t="shared" si="31"/>
        <v>44970</v>
      </c>
      <c r="K2026" s="5">
        <v>44973</v>
      </c>
      <c r="Y2026" s="26"/>
      <c r="Z2026" s="5"/>
      <c r="AA2026" s="5"/>
    </row>
    <row r="2027" spans="1:27" s="3" customFormat="1" ht="11.25" customHeight="1" x14ac:dyDescent="0.3">
      <c r="A2027" s="2" t="s">
        <v>25</v>
      </c>
      <c r="B2027" s="3" t="s">
        <v>2945</v>
      </c>
      <c r="C2027" s="22">
        <v>2023</v>
      </c>
      <c r="D2027" s="22">
        <v>2</v>
      </c>
      <c r="E2027" s="22">
        <v>12</v>
      </c>
      <c r="F2027" s="23" t="s">
        <v>70</v>
      </c>
      <c r="G2027" s="24">
        <v>0</v>
      </c>
      <c r="H2027" s="24">
        <v>5000</v>
      </c>
      <c r="I2027" s="3" t="e">
        <f ca="1">MesesATexto(D2027)</f>
        <v>#NAME?</v>
      </c>
      <c r="J2027" s="25">
        <f t="shared" si="31"/>
        <v>44969</v>
      </c>
      <c r="K2027" s="5">
        <v>44973</v>
      </c>
      <c r="Y2027" s="26"/>
      <c r="Z2027" s="5"/>
      <c r="AA2027" s="5"/>
    </row>
    <row r="2028" spans="1:27" s="3" customFormat="1" ht="11.25" customHeight="1" x14ac:dyDescent="0.3">
      <c r="A2028" s="2" t="s">
        <v>25</v>
      </c>
      <c r="B2028" s="3" t="s">
        <v>2946</v>
      </c>
      <c r="C2028" s="22">
        <v>2023</v>
      </c>
      <c r="D2028" s="22">
        <v>2</v>
      </c>
      <c r="E2028" s="22">
        <v>12</v>
      </c>
      <c r="F2028" s="23" t="s">
        <v>2413</v>
      </c>
      <c r="G2028" s="24">
        <v>0</v>
      </c>
      <c r="H2028" s="24">
        <v>3900</v>
      </c>
      <c r="I2028" s="3" t="e">
        <f ca="1">MesesATexto(D2028)</f>
        <v>#NAME?</v>
      </c>
      <c r="J2028" s="25">
        <f t="shared" si="31"/>
        <v>44969</v>
      </c>
      <c r="K2028" s="5">
        <v>44973</v>
      </c>
      <c r="Y2028" s="26"/>
      <c r="Z2028" s="5"/>
      <c r="AA2028" s="5"/>
    </row>
    <row r="2029" spans="1:27" s="3" customFormat="1" ht="11.25" customHeight="1" x14ac:dyDescent="0.3">
      <c r="A2029" s="2" t="s">
        <v>25</v>
      </c>
      <c r="B2029" s="3" t="s">
        <v>2947</v>
      </c>
      <c r="C2029" s="22">
        <v>2023</v>
      </c>
      <c r="D2029" s="22">
        <v>2</v>
      </c>
      <c r="E2029" s="22">
        <v>12</v>
      </c>
      <c r="F2029" s="23" t="s">
        <v>68</v>
      </c>
      <c r="G2029" s="24">
        <v>0</v>
      </c>
      <c r="H2029" s="24">
        <v>7000</v>
      </c>
      <c r="I2029" s="3" t="e">
        <f ca="1">MesesATexto(D2029)</f>
        <v>#NAME?</v>
      </c>
      <c r="J2029" s="25">
        <f t="shared" si="31"/>
        <v>44969</v>
      </c>
      <c r="K2029" s="5">
        <v>44973</v>
      </c>
      <c r="Y2029" s="26"/>
      <c r="Z2029" s="5"/>
      <c r="AA2029" s="5"/>
    </row>
    <row r="2030" spans="1:27" s="3" customFormat="1" ht="11.25" customHeight="1" x14ac:dyDescent="0.3">
      <c r="A2030" s="2" t="s">
        <v>25</v>
      </c>
      <c r="B2030" s="3" t="s">
        <v>2948</v>
      </c>
      <c r="C2030" s="22">
        <v>2023</v>
      </c>
      <c r="D2030" s="22">
        <v>2</v>
      </c>
      <c r="E2030" s="22">
        <v>10</v>
      </c>
      <c r="F2030" s="23" t="s">
        <v>30</v>
      </c>
      <c r="G2030" s="24">
        <v>0</v>
      </c>
      <c r="H2030" s="24">
        <v>10000</v>
      </c>
      <c r="I2030" s="3" t="e">
        <f ca="1">MesesATexto(D2030)</f>
        <v>#NAME?</v>
      </c>
      <c r="J2030" s="25">
        <f t="shared" si="31"/>
        <v>44967</v>
      </c>
      <c r="K2030" s="5">
        <v>44973</v>
      </c>
      <c r="Y2030" s="26"/>
      <c r="Z2030" s="5"/>
      <c r="AA2030" s="5"/>
    </row>
    <row r="2031" spans="1:27" s="3" customFormat="1" ht="11.25" customHeight="1" x14ac:dyDescent="0.3">
      <c r="A2031" s="2" t="s">
        <v>25</v>
      </c>
      <c r="B2031" s="3" t="s">
        <v>2949</v>
      </c>
      <c r="C2031" s="22">
        <v>2023</v>
      </c>
      <c r="D2031" s="22">
        <v>2</v>
      </c>
      <c r="E2031" s="22">
        <v>10</v>
      </c>
      <c r="F2031" s="23" t="s">
        <v>1003</v>
      </c>
      <c r="G2031" s="24">
        <v>0</v>
      </c>
      <c r="H2031" s="24">
        <v>7410</v>
      </c>
      <c r="I2031" s="3" t="e">
        <f ca="1">MesesATexto(D2031)</f>
        <v>#NAME?</v>
      </c>
      <c r="J2031" s="25">
        <f t="shared" si="31"/>
        <v>44967</v>
      </c>
      <c r="K2031" s="5">
        <v>44973</v>
      </c>
      <c r="Y2031" s="26"/>
      <c r="Z2031" s="5"/>
      <c r="AA2031" s="5"/>
    </row>
    <row r="2032" spans="1:27" s="3" customFormat="1" ht="11.25" customHeight="1" x14ac:dyDescent="0.3">
      <c r="A2032" s="2" t="s">
        <v>25</v>
      </c>
      <c r="B2032" s="3" t="s">
        <v>2950</v>
      </c>
      <c r="C2032" s="22">
        <v>2023</v>
      </c>
      <c r="D2032" s="22">
        <v>2</v>
      </c>
      <c r="E2032" s="22">
        <v>10</v>
      </c>
      <c r="F2032" s="23" t="s">
        <v>249</v>
      </c>
      <c r="G2032" s="24">
        <v>0</v>
      </c>
      <c r="H2032" s="24">
        <v>4500</v>
      </c>
      <c r="I2032" s="3" t="e">
        <f ca="1">MesesATexto(D2032)</f>
        <v>#NAME?</v>
      </c>
      <c r="J2032" s="25">
        <f t="shared" si="31"/>
        <v>44967</v>
      </c>
      <c r="K2032" s="5">
        <v>44973</v>
      </c>
      <c r="Y2032" s="26"/>
      <c r="Z2032" s="5"/>
      <c r="AA2032" s="5"/>
    </row>
    <row r="2033" spans="1:27" s="3" customFormat="1" ht="11.25" customHeight="1" x14ac:dyDescent="0.3">
      <c r="A2033" s="2" t="s">
        <v>25</v>
      </c>
      <c r="B2033" s="3" t="s">
        <v>2951</v>
      </c>
      <c r="C2033" s="22">
        <v>2023</v>
      </c>
      <c r="D2033" s="22">
        <v>2</v>
      </c>
      <c r="E2033" s="22">
        <v>10</v>
      </c>
      <c r="F2033" s="23" t="s">
        <v>2952</v>
      </c>
      <c r="G2033" s="24">
        <v>0</v>
      </c>
      <c r="H2033" s="24">
        <v>65350</v>
      </c>
      <c r="I2033" s="3" t="e">
        <f ca="1">MesesATexto(D2033)</f>
        <v>#NAME?</v>
      </c>
      <c r="J2033" s="25">
        <f t="shared" si="31"/>
        <v>44967</v>
      </c>
      <c r="K2033" s="5">
        <v>44973</v>
      </c>
      <c r="Y2033" s="26"/>
      <c r="Z2033" s="5"/>
      <c r="AA2033" s="5"/>
    </row>
    <row r="2034" spans="1:27" s="3" customFormat="1" ht="11.25" customHeight="1" x14ac:dyDescent="0.3">
      <c r="A2034" s="2" t="s">
        <v>25</v>
      </c>
      <c r="B2034" s="3" t="s">
        <v>2953</v>
      </c>
      <c r="C2034" s="22">
        <v>2023</v>
      </c>
      <c r="D2034" s="22">
        <v>2</v>
      </c>
      <c r="E2034" s="22">
        <v>9</v>
      </c>
      <c r="F2034" s="23" t="s">
        <v>847</v>
      </c>
      <c r="G2034" s="24">
        <v>0</v>
      </c>
      <c r="H2034" s="24">
        <v>6950</v>
      </c>
      <c r="I2034" s="3" t="e">
        <f ca="1">MesesATexto(D2034)</f>
        <v>#NAME?</v>
      </c>
      <c r="J2034" s="25">
        <f t="shared" si="31"/>
        <v>44966</v>
      </c>
      <c r="K2034" s="5">
        <v>44973</v>
      </c>
      <c r="Y2034" s="26"/>
      <c r="Z2034" s="5"/>
      <c r="AA2034" s="5"/>
    </row>
    <row r="2035" spans="1:27" s="3" customFormat="1" ht="11.25" customHeight="1" x14ac:dyDescent="0.3">
      <c r="A2035" s="2" t="s">
        <v>25</v>
      </c>
      <c r="B2035" s="3" t="s">
        <v>2954</v>
      </c>
      <c r="C2035" s="22">
        <v>2023</v>
      </c>
      <c r="D2035" s="22">
        <v>2</v>
      </c>
      <c r="E2035" s="22">
        <v>9</v>
      </c>
      <c r="F2035" s="23" t="s">
        <v>30</v>
      </c>
      <c r="G2035" s="24">
        <v>0</v>
      </c>
      <c r="H2035" s="24">
        <v>10000</v>
      </c>
      <c r="I2035" s="3" t="e">
        <f ca="1">MesesATexto(D2035)</f>
        <v>#NAME?</v>
      </c>
      <c r="J2035" s="25">
        <f t="shared" si="31"/>
        <v>44966</v>
      </c>
      <c r="K2035" s="5">
        <v>44973</v>
      </c>
      <c r="Y2035" s="26"/>
      <c r="Z2035" s="5"/>
      <c r="AA2035" s="5"/>
    </row>
    <row r="2036" spans="1:27" s="3" customFormat="1" ht="11.25" customHeight="1" x14ac:dyDescent="0.3">
      <c r="A2036" s="2" t="s">
        <v>25</v>
      </c>
      <c r="B2036" s="3" t="s">
        <v>2955</v>
      </c>
      <c r="C2036" s="22">
        <v>2023</v>
      </c>
      <c r="D2036" s="22">
        <v>2</v>
      </c>
      <c r="E2036" s="22">
        <v>9</v>
      </c>
      <c r="F2036" s="23" t="s">
        <v>2956</v>
      </c>
      <c r="G2036" s="24">
        <v>0</v>
      </c>
      <c r="H2036" s="24">
        <v>3600</v>
      </c>
      <c r="I2036" s="3" t="e">
        <f ca="1">MesesATexto(D2036)</f>
        <v>#NAME?</v>
      </c>
      <c r="J2036" s="25">
        <f t="shared" si="31"/>
        <v>44966</v>
      </c>
      <c r="K2036" s="5">
        <v>44973</v>
      </c>
      <c r="Y2036" s="26"/>
      <c r="Z2036" s="5"/>
      <c r="AA2036" s="5"/>
    </row>
    <row r="2037" spans="1:27" s="3" customFormat="1" ht="11.25" customHeight="1" x14ac:dyDescent="0.3">
      <c r="A2037" s="2" t="s">
        <v>25</v>
      </c>
      <c r="B2037" s="3" t="s">
        <v>2957</v>
      </c>
      <c r="C2037" s="22">
        <v>2023</v>
      </c>
      <c r="D2037" s="22">
        <v>2</v>
      </c>
      <c r="E2037" s="22">
        <v>8</v>
      </c>
      <c r="F2037" s="23" t="s">
        <v>2141</v>
      </c>
      <c r="G2037" s="24">
        <v>0</v>
      </c>
      <c r="H2037" s="24">
        <v>6530</v>
      </c>
      <c r="I2037" s="3" t="e">
        <f ca="1">MesesATexto(D2037)</f>
        <v>#NAME?</v>
      </c>
      <c r="J2037" s="25">
        <f t="shared" si="31"/>
        <v>44965</v>
      </c>
      <c r="K2037" s="5">
        <v>44973</v>
      </c>
      <c r="Y2037" s="26"/>
      <c r="Z2037" s="5"/>
      <c r="AA2037" s="5"/>
    </row>
    <row r="2038" spans="1:27" s="3" customFormat="1" ht="11.25" customHeight="1" x14ac:dyDescent="0.3">
      <c r="A2038" s="2" t="s">
        <v>25</v>
      </c>
      <c r="B2038" s="3" t="s">
        <v>2958</v>
      </c>
      <c r="C2038" s="22">
        <v>2023</v>
      </c>
      <c r="D2038" s="22">
        <v>2</v>
      </c>
      <c r="E2038" s="22">
        <v>8</v>
      </c>
      <c r="F2038" s="23" t="s">
        <v>180</v>
      </c>
      <c r="G2038" s="24">
        <v>0</v>
      </c>
      <c r="H2038" s="24">
        <v>3500</v>
      </c>
      <c r="I2038" s="3" t="e">
        <f ca="1">MesesATexto(D2038)</f>
        <v>#NAME?</v>
      </c>
      <c r="J2038" s="25">
        <f t="shared" si="31"/>
        <v>44965</v>
      </c>
      <c r="K2038" s="5">
        <v>44973</v>
      </c>
      <c r="Y2038" s="26"/>
      <c r="Z2038" s="5"/>
      <c r="AA2038" s="5"/>
    </row>
    <row r="2039" spans="1:27" s="3" customFormat="1" ht="11.25" customHeight="1" x14ac:dyDescent="0.3">
      <c r="A2039" s="2" t="s">
        <v>25</v>
      </c>
      <c r="B2039" s="3" t="s">
        <v>2959</v>
      </c>
      <c r="C2039" s="22">
        <v>2023</v>
      </c>
      <c r="D2039" s="22">
        <v>2</v>
      </c>
      <c r="E2039" s="22">
        <v>8</v>
      </c>
      <c r="F2039" s="23" t="s">
        <v>68</v>
      </c>
      <c r="G2039" s="24"/>
      <c r="H2039" s="24">
        <v>7000</v>
      </c>
      <c r="I2039" s="3" t="e">
        <f ca="1">MesesATexto(D2039)</f>
        <v>#NAME?</v>
      </c>
      <c r="J2039" s="25">
        <f t="shared" si="31"/>
        <v>44965</v>
      </c>
      <c r="K2039" s="5">
        <v>44973</v>
      </c>
      <c r="Y2039" s="26"/>
      <c r="Z2039" s="5"/>
      <c r="AA2039" s="5"/>
    </row>
    <row r="2040" spans="1:27" s="3" customFormat="1" ht="11.25" customHeight="1" x14ac:dyDescent="0.3">
      <c r="A2040" s="2" t="s">
        <v>260</v>
      </c>
      <c r="B2040" s="3" t="s">
        <v>2960</v>
      </c>
      <c r="C2040" s="22">
        <v>2023</v>
      </c>
      <c r="D2040" s="22">
        <v>2</v>
      </c>
      <c r="E2040" s="22">
        <v>12</v>
      </c>
      <c r="F2040" s="23" t="s">
        <v>2961</v>
      </c>
      <c r="G2040" s="24">
        <v>227.44</v>
      </c>
      <c r="H2040" s="24">
        <v>1491</v>
      </c>
      <c r="I2040" s="3" t="e">
        <f ca="1">MesesATexto(D2040)</f>
        <v>#NAME?</v>
      </c>
      <c r="J2040" s="25">
        <f t="shared" si="31"/>
        <v>44969</v>
      </c>
      <c r="K2040" s="5">
        <v>44970</v>
      </c>
      <c r="Y2040" s="26"/>
      <c r="Z2040" s="5"/>
      <c r="AA2040" s="5"/>
    </row>
    <row r="2041" spans="1:27" s="3" customFormat="1" ht="11.25" customHeight="1" x14ac:dyDescent="0.3">
      <c r="A2041" s="2" t="s">
        <v>2962</v>
      </c>
      <c r="B2041" s="3" t="s">
        <v>2963</v>
      </c>
      <c r="C2041" s="22">
        <v>2023</v>
      </c>
      <c r="D2041" s="22">
        <v>2</v>
      </c>
      <c r="E2041" s="22">
        <v>12</v>
      </c>
      <c r="F2041" s="23" t="s">
        <v>740</v>
      </c>
      <c r="G2041" s="24">
        <v>0</v>
      </c>
      <c r="H2041" s="24">
        <v>4900</v>
      </c>
      <c r="I2041" s="3" t="e">
        <f ca="1">MesesATexto(D2041)</f>
        <v>#NAME?</v>
      </c>
      <c r="J2041" s="25">
        <f t="shared" si="31"/>
        <v>44969</v>
      </c>
      <c r="K2041" s="5">
        <v>44970</v>
      </c>
      <c r="Y2041" s="26"/>
      <c r="Z2041" s="5"/>
      <c r="AA2041" s="5"/>
    </row>
    <row r="2042" spans="1:27" s="3" customFormat="1" ht="11.25" customHeight="1" x14ac:dyDescent="0.3">
      <c r="A2042" s="2" t="s">
        <v>2964</v>
      </c>
      <c r="B2042" s="3" t="s">
        <v>2965</v>
      </c>
      <c r="C2042" s="22">
        <v>2023</v>
      </c>
      <c r="D2042" s="22">
        <v>2</v>
      </c>
      <c r="E2042" s="22">
        <v>10</v>
      </c>
      <c r="F2042" s="23" t="s">
        <v>2966</v>
      </c>
      <c r="G2042" s="24">
        <v>0</v>
      </c>
      <c r="H2042" s="24">
        <v>261.3</v>
      </c>
      <c r="I2042" s="3" t="e">
        <f ca="1">MesesATexto(D2042)</f>
        <v>#NAME?</v>
      </c>
      <c r="J2042" s="25">
        <f t="shared" si="31"/>
        <v>44967</v>
      </c>
      <c r="K2042" s="5">
        <v>44970</v>
      </c>
      <c r="Y2042" s="26"/>
      <c r="Z2042" s="5"/>
      <c r="AA2042" s="5"/>
    </row>
    <row r="2043" spans="1:27" s="3" customFormat="1" ht="11.25" customHeight="1" x14ac:dyDescent="0.3">
      <c r="A2043" s="2" t="s">
        <v>47</v>
      </c>
      <c r="B2043" s="3" t="s">
        <v>2967</v>
      </c>
      <c r="C2043" s="22">
        <v>2023</v>
      </c>
      <c r="D2043" s="22">
        <v>2</v>
      </c>
      <c r="E2043" s="22">
        <v>8</v>
      </c>
      <c r="F2043" s="23" t="s">
        <v>2567</v>
      </c>
      <c r="G2043" s="24"/>
      <c r="H2043" s="24">
        <v>219100</v>
      </c>
      <c r="I2043" s="3" t="e">
        <f ca="1">MesesATexto(D2043)</f>
        <v>#NAME?</v>
      </c>
      <c r="J2043" s="25">
        <f t="shared" si="31"/>
        <v>44965</v>
      </c>
      <c r="K2043" s="5">
        <v>44970</v>
      </c>
      <c r="Y2043" s="26"/>
      <c r="Z2043" s="5"/>
      <c r="AA2043" s="5"/>
    </row>
    <row r="2044" spans="1:27" s="3" customFormat="1" ht="11.25" customHeight="1" x14ac:dyDescent="0.3">
      <c r="A2044" s="2" t="s">
        <v>25</v>
      </c>
      <c r="B2044" s="3" t="s">
        <v>2968</v>
      </c>
      <c r="C2044" s="22">
        <v>2023</v>
      </c>
      <c r="D2044" s="22">
        <v>2</v>
      </c>
      <c r="E2044" s="22">
        <v>9</v>
      </c>
      <c r="F2044" s="23" t="s">
        <v>2969</v>
      </c>
      <c r="G2044" s="24">
        <v>0</v>
      </c>
      <c r="H2044" s="24">
        <v>68355</v>
      </c>
      <c r="I2044" s="3" t="e">
        <f ca="1">MesesATexto(D2044)</f>
        <v>#NAME?</v>
      </c>
      <c r="J2044" s="25">
        <f t="shared" si="31"/>
        <v>44966</v>
      </c>
      <c r="K2044" s="5">
        <v>44967</v>
      </c>
      <c r="Y2044" s="26"/>
      <c r="Z2044" s="5"/>
      <c r="AA2044" s="5"/>
    </row>
    <row r="2045" spans="1:27" s="3" customFormat="1" ht="11.25" customHeight="1" x14ac:dyDescent="0.3">
      <c r="A2045" s="2" t="s">
        <v>322</v>
      </c>
      <c r="B2045" s="3" t="s">
        <v>2970</v>
      </c>
      <c r="C2045" s="22">
        <v>2023</v>
      </c>
      <c r="D2045" s="22">
        <v>2</v>
      </c>
      <c r="E2045" s="22">
        <v>8</v>
      </c>
      <c r="F2045" s="23" t="s">
        <v>1936</v>
      </c>
      <c r="G2045" s="24">
        <v>213.56</v>
      </c>
      <c r="H2045" s="24">
        <v>1400</v>
      </c>
      <c r="I2045" s="3" t="e">
        <f ca="1">MesesATexto(D2045)</f>
        <v>#NAME?</v>
      </c>
      <c r="J2045" s="25">
        <f t="shared" si="31"/>
        <v>44965</v>
      </c>
      <c r="K2045" s="5">
        <v>44967</v>
      </c>
      <c r="Y2045" s="26"/>
      <c r="Z2045" s="5"/>
      <c r="AA2045" s="5"/>
    </row>
    <row r="2046" spans="1:27" s="3" customFormat="1" ht="11.25" customHeight="1" x14ac:dyDescent="0.3">
      <c r="A2046" s="2" t="s">
        <v>81</v>
      </c>
      <c r="B2046" s="3" t="s">
        <v>2971</v>
      </c>
      <c r="C2046" s="22">
        <v>2023</v>
      </c>
      <c r="D2046" s="22">
        <v>2</v>
      </c>
      <c r="E2046" s="22">
        <v>8</v>
      </c>
      <c r="F2046" s="23" t="s">
        <v>2972</v>
      </c>
      <c r="G2046" s="24">
        <v>363.05</v>
      </c>
      <c r="H2046" s="24">
        <v>2380</v>
      </c>
      <c r="I2046" s="3" t="e">
        <f ca="1">MesesATexto(D2046)</f>
        <v>#NAME?</v>
      </c>
      <c r="J2046" s="25">
        <f t="shared" si="31"/>
        <v>44965</v>
      </c>
      <c r="K2046" s="5">
        <v>44967</v>
      </c>
      <c r="Y2046" s="26"/>
      <c r="Z2046" s="5"/>
      <c r="AA2046" s="5"/>
    </row>
    <row r="2047" spans="1:27" s="3" customFormat="1" ht="11.25" customHeight="1" x14ac:dyDescent="0.3">
      <c r="A2047" s="2" t="s">
        <v>395</v>
      </c>
      <c r="B2047" s="3" t="s">
        <v>2973</v>
      </c>
      <c r="C2047" s="22">
        <v>2023</v>
      </c>
      <c r="D2047" s="22">
        <v>2</v>
      </c>
      <c r="E2047" s="22">
        <v>8</v>
      </c>
      <c r="F2047" s="23" t="s">
        <v>1314</v>
      </c>
      <c r="G2047" s="24">
        <v>129.66</v>
      </c>
      <c r="H2047" s="24">
        <v>850</v>
      </c>
      <c r="I2047" s="3" t="e">
        <f ca="1">MesesATexto(D2047)</f>
        <v>#NAME?</v>
      </c>
      <c r="J2047" s="25">
        <f t="shared" si="31"/>
        <v>44965</v>
      </c>
      <c r="K2047" s="5">
        <v>44965</v>
      </c>
      <c r="Y2047" s="26"/>
      <c r="Z2047" s="5"/>
      <c r="AA2047" s="5"/>
    </row>
    <row r="2048" spans="1:27" s="3" customFormat="1" ht="11.25" customHeight="1" x14ac:dyDescent="0.3">
      <c r="A2048" s="2" t="s">
        <v>395</v>
      </c>
      <c r="B2048" s="3" t="s">
        <v>2879</v>
      </c>
      <c r="C2048" s="22">
        <v>2021</v>
      </c>
      <c r="D2048" s="22">
        <v>2</v>
      </c>
      <c r="E2048" s="22">
        <v>7</v>
      </c>
      <c r="F2048" s="23" t="s">
        <v>324</v>
      </c>
      <c r="G2048" s="24">
        <v>305.08</v>
      </c>
      <c r="H2048" s="24">
        <v>2000</v>
      </c>
      <c r="I2048" s="3" t="e">
        <f ca="1">MesesATexto(D2048)</f>
        <v>#NAME?</v>
      </c>
      <c r="J2048" s="25">
        <f t="shared" si="31"/>
        <v>44234</v>
      </c>
      <c r="K2048" s="5">
        <v>44965</v>
      </c>
      <c r="Y2048" s="26"/>
      <c r="Z2048" s="5"/>
      <c r="AA2048" s="5"/>
    </row>
    <row r="2049" spans="1:27" s="3" customFormat="1" ht="11.25" customHeight="1" x14ac:dyDescent="0.3">
      <c r="A2049" s="2" t="s">
        <v>178</v>
      </c>
      <c r="B2049" s="3" t="s">
        <v>2974</v>
      </c>
      <c r="C2049" s="22">
        <v>2023</v>
      </c>
      <c r="D2049" s="22">
        <v>2</v>
      </c>
      <c r="E2049" s="22">
        <v>7</v>
      </c>
      <c r="F2049" s="23" t="s">
        <v>2975</v>
      </c>
      <c r="G2049" s="24">
        <v>247.88</v>
      </c>
      <c r="H2049" s="24">
        <v>1625</v>
      </c>
      <c r="I2049" s="3" t="e">
        <f ca="1">MesesATexto(D2049)</f>
        <v>#NAME?</v>
      </c>
      <c r="J2049" s="25">
        <f t="shared" si="31"/>
        <v>44964</v>
      </c>
      <c r="K2049" s="5">
        <v>44964</v>
      </c>
      <c r="Y2049" s="26"/>
      <c r="Z2049" s="5"/>
      <c r="AA2049" s="5"/>
    </row>
    <row r="2050" spans="1:27" s="3" customFormat="1" ht="11.25" customHeight="1" x14ac:dyDescent="0.3">
      <c r="A2050" s="2" t="s">
        <v>322</v>
      </c>
      <c r="B2050" s="3" t="s">
        <v>2976</v>
      </c>
      <c r="C2050" s="22">
        <v>2023</v>
      </c>
      <c r="D2050" s="22">
        <v>2</v>
      </c>
      <c r="E2050" s="22">
        <v>7</v>
      </c>
      <c r="F2050" s="23" t="s">
        <v>1217</v>
      </c>
      <c r="G2050" s="24">
        <v>259.32</v>
      </c>
      <c r="H2050" s="24">
        <v>1700</v>
      </c>
      <c r="I2050" s="3" t="e">
        <f ca="1">MesesATexto(D2050)</f>
        <v>#NAME?</v>
      </c>
      <c r="J2050" s="25">
        <f t="shared" si="31"/>
        <v>44964</v>
      </c>
      <c r="K2050" s="5">
        <v>44964</v>
      </c>
      <c r="Y2050" s="26"/>
      <c r="Z2050" s="5"/>
      <c r="AA2050" s="5"/>
    </row>
    <row r="2051" spans="1:27" s="3" customFormat="1" ht="11.25" customHeight="1" x14ac:dyDescent="0.3">
      <c r="A2051" s="2" t="s">
        <v>25</v>
      </c>
      <c r="B2051" s="3" t="s">
        <v>2977</v>
      </c>
      <c r="C2051" s="22">
        <v>2023</v>
      </c>
      <c r="D2051" s="22">
        <v>2</v>
      </c>
      <c r="E2051" s="22">
        <v>7</v>
      </c>
      <c r="F2051" s="23" t="s">
        <v>249</v>
      </c>
      <c r="G2051" s="24">
        <v>0</v>
      </c>
      <c r="H2051" s="24">
        <v>4500</v>
      </c>
      <c r="I2051" s="3" t="e">
        <f ca="1">MesesATexto(D2051)</f>
        <v>#NAME?</v>
      </c>
      <c r="J2051" s="25">
        <f t="shared" si="31"/>
        <v>44964</v>
      </c>
      <c r="K2051" s="5">
        <v>44964</v>
      </c>
      <c r="Y2051" s="26"/>
      <c r="Z2051" s="5"/>
      <c r="AA2051" s="5"/>
    </row>
    <row r="2052" spans="1:27" s="3" customFormat="1" ht="11.25" customHeight="1" x14ac:dyDescent="0.3">
      <c r="A2052" s="2" t="s">
        <v>25</v>
      </c>
      <c r="B2052" s="3" t="s">
        <v>2978</v>
      </c>
      <c r="C2052" s="22">
        <v>2023</v>
      </c>
      <c r="D2052" s="22">
        <v>2</v>
      </c>
      <c r="E2052" s="22">
        <v>7</v>
      </c>
      <c r="F2052" s="23" t="s">
        <v>2861</v>
      </c>
      <c r="G2052" s="24">
        <v>0</v>
      </c>
      <c r="H2052" s="24">
        <v>5960</v>
      </c>
      <c r="I2052" s="3" t="e">
        <f ca="1">MesesATexto(D2052)</f>
        <v>#NAME?</v>
      </c>
      <c r="J2052" s="25">
        <f t="shared" si="31"/>
        <v>44964</v>
      </c>
      <c r="K2052" s="5">
        <v>44964</v>
      </c>
      <c r="Y2052" s="26"/>
      <c r="Z2052" s="5"/>
      <c r="AA2052" s="5"/>
    </row>
    <row r="2053" spans="1:27" s="3" customFormat="1" ht="11.25" customHeight="1" x14ac:dyDescent="0.3">
      <c r="A2053" s="2" t="s">
        <v>25</v>
      </c>
      <c r="B2053" s="3" t="s">
        <v>2979</v>
      </c>
      <c r="C2053" s="22">
        <v>2023</v>
      </c>
      <c r="D2053" s="22">
        <v>2</v>
      </c>
      <c r="E2053" s="22">
        <v>7</v>
      </c>
      <c r="F2053" s="23" t="s">
        <v>30</v>
      </c>
      <c r="G2053" s="24">
        <v>0</v>
      </c>
      <c r="H2053" s="24">
        <v>10000</v>
      </c>
      <c r="I2053" s="3" t="e">
        <f ca="1">MesesATexto(D2053)</f>
        <v>#NAME?</v>
      </c>
      <c r="J2053" s="25">
        <f t="shared" si="31"/>
        <v>44964</v>
      </c>
      <c r="K2053" s="5">
        <v>44964</v>
      </c>
      <c r="Y2053" s="26"/>
      <c r="Z2053" s="5"/>
      <c r="AA2053" s="5"/>
    </row>
    <row r="2054" spans="1:27" s="3" customFormat="1" ht="11.25" customHeight="1" x14ac:dyDescent="0.3">
      <c r="A2054" s="2" t="s">
        <v>84</v>
      </c>
      <c r="B2054" s="3" t="s">
        <v>2980</v>
      </c>
      <c r="C2054" s="22">
        <v>2023</v>
      </c>
      <c r="D2054" s="22">
        <v>2</v>
      </c>
      <c r="E2054" s="22">
        <v>6</v>
      </c>
      <c r="F2054" s="23" t="s">
        <v>2981</v>
      </c>
      <c r="G2054" s="24">
        <v>823.73</v>
      </c>
      <c r="H2054" s="24">
        <v>5400.02</v>
      </c>
      <c r="I2054" s="3" t="e">
        <f ca="1">MesesATexto(D2054)</f>
        <v>#NAME?</v>
      </c>
      <c r="J2054" s="25">
        <f t="shared" si="31"/>
        <v>44963</v>
      </c>
      <c r="K2054" s="5">
        <v>44964</v>
      </c>
      <c r="Y2054" s="26"/>
      <c r="Z2054" s="5"/>
      <c r="AA2054" s="5"/>
    </row>
    <row r="2055" spans="1:27" s="3" customFormat="1" ht="11.25" customHeight="1" x14ac:dyDescent="0.3">
      <c r="A2055" s="2" t="s">
        <v>81</v>
      </c>
      <c r="B2055" s="3" t="s">
        <v>2982</v>
      </c>
      <c r="C2055" s="22">
        <v>2023</v>
      </c>
      <c r="D2055" s="22">
        <v>2</v>
      </c>
      <c r="E2055" s="22">
        <v>6</v>
      </c>
      <c r="F2055" s="23" t="s">
        <v>2983</v>
      </c>
      <c r="G2055" s="24">
        <v>416.44</v>
      </c>
      <c r="H2055" s="24">
        <v>2730</v>
      </c>
      <c r="I2055" s="3" t="e">
        <f ca="1">MesesATexto(D2055)</f>
        <v>#NAME?</v>
      </c>
      <c r="J2055" s="25">
        <f t="shared" si="31"/>
        <v>44963</v>
      </c>
      <c r="K2055" s="5">
        <v>44964</v>
      </c>
      <c r="Y2055" s="26"/>
      <c r="Z2055" s="5"/>
      <c r="AA2055" s="5"/>
    </row>
    <row r="2056" spans="1:27" s="3" customFormat="1" ht="11.25" customHeight="1" x14ac:dyDescent="0.3">
      <c r="A2056" s="2" t="s">
        <v>1576</v>
      </c>
      <c r="B2056" s="3" t="s">
        <v>2984</v>
      </c>
      <c r="C2056" s="22">
        <v>2023</v>
      </c>
      <c r="D2056" s="22">
        <v>2</v>
      </c>
      <c r="E2056" s="22">
        <v>6</v>
      </c>
      <c r="F2056" s="23" t="s">
        <v>1314</v>
      </c>
      <c r="G2056" s="24">
        <v>129.66</v>
      </c>
      <c r="H2056" s="24">
        <v>850</v>
      </c>
      <c r="I2056" s="3" t="e">
        <f ca="1">MesesATexto(D2056)</f>
        <v>#NAME?</v>
      </c>
      <c r="J2056" s="25">
        <f t="shared" si="31"/>
        <v>44963</v>
      </c>
      <c r="K2056" s="5">
        <v>44964</v>
      </c>
      <c r="Y2056" s="26"/>
      <c r="Z2056" s="5"/>
      <c r="AA2056" s="5"/>
    </row>
    <row r="2057" spans="1:27" s="3" customFormat="1" ht="11.25" customHeight="1" x14ac:dyDescent="0.3">
      <c r="A2057" s="2" t="s">
        <v>25</v>
      </c>
      <c r="B2057" s="3" t="s">
        <v>2985</v>
      </c>
      <c r="C2057" s="22">
        <v>2023</v>
      </c>
      <c r="D2057" s="22">
        <v>2</v>
      </c>
      <c r="E2057" s="22">
        <v>6</v>
      </c>
      <c r="F2057" s="23" t="s">
        <v>30</v>
      </c>
      <c r="G2057" s="24">
        <v>0</v>
      </c>
      <c r="H2057" s="24">
        <v>10000</v>
      </c>
      <c r="I2057" s="3" t="e">
        <f ca="1">MesesATexto(D2057)</f>
        <v>#NAME?</v>
      </c>
      <c r="J2057" s="25">
        <f t="shared" ref="J2057:J2120" si="32">DATE(C2057,D2057,E2057)</f>
        <v>44963</v>
      </c>
      <c r="K2057" s="5">
        <v>44964</v>
      </c>
      <c r="Y2057" s="26"/>
      <c r="Z2057" s="5"/>
      <c r="AA2057" s="5"/>
    </row>
    <row r="2058" spans="1:27" s="3" customFormat="1" ht="11.25" customHeight="1" x14ac:dyDescent="0.3">
      <c r="A2058" s="2" t="s">
        <v>25</v>
      </c>
      <c r="B2058" s="3" t="s">
        <v>2986</v>
      </c>
      <c r="C2058" s="22">
        <v>2023</v>
      </c>
      <c r="D2058" s="22">
        <v>2</v>
      </c>
      <c r="E2058" s="22">
        <v>6</v>
      </c>
      <c r="F2058" s="23" t="s">
        <v>751</v>
      </c>
      <c r="G2058" s="24">
        <v>0</v>
      </c>
      <c r="H2058" s="24">
        <v>7450</v>
      </c>
      <c r="I2058" s="3" t="e">
        <f ca="1">MesesATexto(D2058)</f>
        <v>#NAME?</v>
      </c>
      <c r="J2058" s="25">
        <f t="shared" si="32"/>
        <v>44963</v>
      </c>
      <c r="K2058" s="5">
        <v>44964</v>
      </c>
      <c r="Y2058" s="26"/>
      <c r="Z2058" s="5"/>
      <c r="AA2058" s="5"/>
    </row>
    <row r="2059" spans="1:27" s="3" customFormat="1" ht="11.25" customHeight="1" x14ac:dyDescent="0.3">
      <c r="A2059" s="2" t="s">
        <v>25</v>
      </c>
      <c r="B2059" s="3" t="s">
        <v>2987</v>
      </c>
      <c r="C2059" s="22">
        <v>2023</v>
      </c>
      <c r="D2059" s="22">
        <v>2</v>
      </c>
      <c r="E2059" s="22">
        <v>6</v>
      </c>
      <c r="F2059" s="23" t="s">
        <v>36</v>
      </c>
      <c r="G2059" s="24">
        <v>0</v>
      </c>
      <c r="H2059" s="24">
        <v>6000</v>
      </c>
      <c r="I2059" s="3" t="e">
        <f ca="1">MesesATexto(D2059)</f>
        <v>#NAME?</v>
      </c>
      <c r="J2059" s="25">
        <f t="shared" si="32"/>
        <v>44963</v>
      </c>
      <c r="K2059" s="5">
        <v>44964</v>
      </c>
      <c r="Y2059" s="26"/>
      <c r="Z2059" s="5"/>
      <c r="AA2059" s="5"/>
    </row>
    <row r="2060" spans="1:27" s="3" customFormat="1" ht="11.25" customHeight="1" x14ac:dyDescent="0.3">
      <c r="A2060" s="2" t="s">
        <v>25</v>
      </c>
      <c r="B2060" s="3" t="s">
        <v>2988</v>
      </c>
      <c r="C2060" s="22">
        <v>2023</v>
      </c>
      <c r="D2060" s="22">
        <v>2</v>
      </c>
      <c r="E2060" s="22">
        <v>3</v>
      </c>
      <c r="F2060" s="23" t="s">
        <v>80</v>
      </c>
      <c r="G2060" s="24">
        <v>0</v>
      </c>
      <c r="H2060" s="24">
        <v>8000</v>
      </c>
      <c r="I2060" s="3" t="e">
        <f ca="1">MesesATexto(D2060)</f>
        <v>#NAME?</v>
      </c>
      <c r="J2060" s="25">
        <f t="shared" si="32"/>
        <v>44960</v>
      </c>
      <c r="K2060" s="5">
        <v>44964</v>
      </c>
      <c r="Y2060" s="26"/>
      <c r="Z2060" s="5"/>
      <c r="AA2060" s="5"/>
    </row>
    <row r="2061" spans="1:27" s="3" customFormat="1" ht="11.25" customHeight="1" x14ac:dyDescent="0.3">
      <c r="A2061" s="2" t="s">
        <v>25</v>
      </c>
      <c r="B2061" s="3" t="s">
        <v>2989</v>
      </c>
      <c r="C2061" s="22">
        <v>2023</v>
      </c>
      <c r="D2061" s="22">
        <v>2</v>
      </c>
      <c r="E2061" s="22">
        <v>3</v>
      </c>
      <c r="F2061" s="23" t="s">
        <v>30</v>
      </c>
      <c r="G2061" s="24">
        <v>0</v>
      </c>
      <c r="H2061" s="24">
        <v>10000</v>
      </c>
      <c r="I2061" s="3" t="e">
        <f ca="1">MesesATexto(D2061)</f>
        <v>#NAME?</v>
      </c>
      <c r="J2061" s="25">
        <f t="shared" si="32"/>
        <v>44960</v>
      </c>
      <c r="K2061" s="5">
        <v>44964</v>
      </c>
      <c r="Y2061" s="26"/>
      <c r="Z2061" s="5"/>
      <c r="AA2061" s="5"/>
    </row>
    <row r="2062" spans="1:27" s="3" customFormat="1" ht="11.25" customHeight="1" x14ac:dyDescent="0.3">
      <c r="A2062" s="2" t="s">
        <v>25</v>
      </c>
      <c r="B2062" s="3" t="s">
        <v>2990</v>
      </c>
      <c r="C2062" s="22">
        <v>2023</v>
      </c>
      <c r="D2062" s="22">
        <v>2</v>
      </c>
      <c r="E2062" s="22">
        <v>2</v>
      </c>
      <c r="F2062" s="23" t="s">
        <v>852</v>
      </c>
      <c r="G2062" s="24">
        <v>0</v>
      </c>
      <c r="H2062" s="24">
        <v>8740</v>
      </c>
      <c r="I2062" s="3" t="e">
        <f ca="1">MesesATexto(D2062)</f>
        <v>#NAME?</v>
      </c>
      <c r="J2062" s="25">
        <f t="shared" si="32"/>
        <v>44959</v>
      </c>
      <c r="K2062" s="5">
        <v>44964</v>
      </c>
      <c r="Y2062" s="26"/>
      <c r="Z2062" s="5"/>
      <c r="AA2062" s="5"/>
    </row>
    <row r="2063" spans="1:27" s="3" customFormat="1" ht="11.25" customHeight="1" x14ac:dyDescent="0.3">
      <c r="A2063" s="2" t="s">
        <v>25</v>
      </c>
      <c r="B2063" s="3" t="s">
        <v>2991</v>
      </c>
      <c r="C2063" s="22">
        <v>2023</v>
      </c>
      <c r="D2063" s="22">
        <v>2</v>
      </c>
      <c r="E2063" s="22">
        <v>2</v>
      </c>
      <c r="F2063" s="23" t="s">
        <v>70</v>
      </c>
      <c r="G2063" s="24">
        <v>0</v>
      </c>
      <c r="H2063" s="24">
        <v>5000</v>
      </c>
      <c r="I2063" s="3" t="e">
        <f ca="1">MesesATexto(D2063)</f>
        <v>#NAME?</v>
      </c>
      <c r="J2063" s="25">
        <f t="shared" si="32"/>
        <v>44959</v>
      </c>
      <c r="K2063" s="5">
        <v>44964</v>
      </c>
      <c r="Y2063" s="26"/>
      <c r="Z2063" s="5"/>
      <c r="AA2063" s="5"/>
    </row>
    <row r="2064" spans="1:27" s="3" customFormat="1" ht="11.25" customHeight="1" x14ac:dyDescent="0.3">
      <c r="A2064" s="2" t="s">
        <v>25</v>
      </c>
      <c r="B2064" s="3" t="s">
        <v>2992</v>
      </c>
      <c r="C2064" s="22">
        <v>2023</v>
      </c>
      <c r="D2064" s="22">
        <v>2</v>
      </c>
      <c r="E2064" s="22">
        <v>2</v>
      </c>
      <c r="F2064" s="23" t="s">
        <v>875</v>
      </c>
      <c r="G2064" s="24">
        <v>0</v>
      </c>
      <c r="H2064" s="24">
        <v>6453</v>
      </c>
      <c r="I2064" s="3" t="e">
        <f ca="1">MesesATexto(D2064)</f>
        <v>#NAME?</v>
      </c>
      <c r="J2064" s="25">
        <f t="shared" si="32"/>
        <v>44959</v>
      </c>
      <c r="K2064" s="5">
        <v>44964</v>
      </c>
      <c r="Y2064" s="26"/>
      <c r="Z2064" s="5"/>
      <c r="AA2064" s="5"/>
    </row>
    <row r="2065" spans="1:27" s="3" customFormat="1" ht="11.25" customHeight="1" x14ac:dyDescent="0.3">
      <c r="A2065" s="2" t="s">
        <v>25</v>
      </c>
      <c r="B2065" s="3" t="s">
        <v>2993</v>
      </c>
      <c r="C2065" s="22">
        <v>2023</v>
      </c>
      <c r="D2065" s="22">
        <v>2</v>
      </c>
      <c r="E2065" s="22">
        <v>1</v>
      </c>
      <c r="F2065" s="23" t="s">
        <v>30</v>
      </c>
      <c r="G2065" s="24">
        <v>0</v>
      </c>
      <c r="H2065" s="24">
        <v>10000</v>
      </c>
      <c r="I2065" s="3" t="e">
        <f ca="1">MesesATexto(D2065)</f>
        <v>#NAME?</v>
      </c>
      <c r="J2065" s="25">
        <f t="shared" si="32"/>
        <v>44958</v>
      </c>
      <c r="K2065" s="5">
        <v>44964</v>
      </c>
      <c r="Y2065" s="26"/>
      <c r="Z2065" s="5"/>
      <c r="AA2065" s="5"/>
    </row>
    <row r="2066" spans="1:27" s="3" customFormat="1" ht="11.25" customHeight="1" x14ac:dyDescent="0.3">
      <c r="A2066" s="2" t="s">
        <v>25</v>
      </c>
      <c r="B2066" s="3" t="s">
        <v>2994</v>
      </c>
      <c r="C2066" s="22">
        <v>2023</v>
      </c>
      <c r="D2066" s="22">
        <v>2</v>
      </c>
      <c r="E2066" s="22">
        <v>1</v>
      </c>
      <c r="F2066" s="23" t="s">
        <v>532</v>
      </c>
      <c r="G2066" s="24">
        <v>0</v>
      </c>
      <c r="H2066" s="24">
        <v>3000</v>
      </c>
      <c r="I2066" s="3" t="e">
        <f ca="1">MesesATexto(D2066)</f>
        <v>#NAME?</v>
      </c>
      <c r="J2066" s="25">
        <f t="shared" si="32"/>
        <v>44958</v>
      </c>
      <c r="K2066" s="5">
        <v>44964</v>
      </c>
      <c r="Y2066" s="26"/>
      <c r="Z2066" s="5"/>
      <c r="AA2066" s="5"/>
    </row>
    <row r="2067" spans="1:27" s="3" customFormat="1" ht="11.25" customHeight="1" x14ac:dyDescent="0.3">
      <c r="A2067" s="2" t="s">
        <v>25</v>
      </c>
      <c r="B2067" s="3" t="s">
        <v>2995</v>
      </c>
      <c r="C2067" s="22">
        <v>2023</v>
      </c>
      <c r="D2067" s="22">
        <v>2</v>
      </c>
      <c r="E2067" s="22">
        <v>1</v>
      </c>
      <c r="F2067" s="23" t="s">
        <v>36</v>
      </c>
      <c r="G2067" s="24"/>
      <c r="H2067" s="24">
        <v>6000</v>
      </c>
      <c r="I2067" s="3" t="e">
        <f ca="1">MesesATexto(D2067)</f>
        <v>#NAME?</v>
      </c>
      <c r="J2067" s="25">
        <f t="shared" si="32"/>
        <v>44958</v>
      </c>
      <c r="K2067" s="5">
        <v>44964</v>
      </c>
      <c r="Y2067" s="26"/>
      <c r="Z2067" s="5"/>
      <c r="AA2067" s="5"/>
    </row>
    <row r="2068" spans="1:27" s="3" customFormat="1" ht="11.25" customHeight="1" x14ac:dyDescent="0.3">
      <c r="A2068" s="2" t="s">
        <v>395</v>
      </c>
      <c r="B2068" s="3" t="s">
        <v>2880</v>
      </c>
      <c r="C2068" s="22">
        <v>2021</v>
      </c>
      <c r="D2068" s="22">
        <v>2</v>
      </c>
      <c r="E2068" s="22">
        <v>6</v>
      </c>
      <c r="F2068" s="23" t="s">
        <v>1152</v>
      </c>
      <c r="G2068" s="24">
        <v>2288.14</v>
      </c>
      <c r="H2068" s="24">
        <v>15000</v>
      </c>
      <c r="I2068" s="3" t="e">
        <f ca="1">MesesATexto(D2068)</f>
        <v>#NAME?</v>
      </c>
      <c r="J2068" s="25">
        <f t="shared" si="32"/>
        <v>44233</v>
      </c>
      <c r="K2068" s="5">
        <v>44964</v>
      </c>
      <c r="Y2068" s="26"/>
      <c r="Z2068" s="5"/>
      <c r="AA2068" s="5"/>
    </row>
    <row r="2069" spans="1:27" s="3" customFormat="1" ht="11.25" customHeight="1" x14ac:dyDescent="0.3">
      <c r="A2069" s="2" t="s">
        <v>149</v>
      </c>
      <c r="B2069" s="3" t="s">
        <v>2996</v>
      </c>
      <c r="C2069" s="22">
        <v>2023</v>
      </c>
      <c r="D2069" s="22">
        <v>2</v>
      </c>
      <c r="E2069" s="22">
        <v>6</v>
      </c>
      <c r="F2069" s="23" t="s">
        <v>2997</v>
      </c>
      <c r="G2069" s="24">
        <v>495.76</v>
      </c>
      <c r="H2069" s="24">
        <v>3250</v>
      </c>
      <c r="I2069" s="3" t="e">
        <f ca="1">MesesATexto(D2069)</f>
        <v>#NAME?</v>
      </c>
      <c r="J2069" s="25">
        <f t="shared" si="32"/>
        <v>44963</v>
      </c>
      <c r="K2069" s="5">
        <v>44964</v>
      </c>
      <c r="Y2069" s="26"/>
      <c r="Z2069" s="5"/>
      <c r="AA2069" s="5"/>
    </row>
    <row r="2070" spans="1:27" s="3" customFormat="1" ht="11.25" customHeight="1" x14ac:dyDescent="0.3">
      <c r="A2070" s="2" t="s">
        <v>25</v>
      </c>
      <c r="B2070" s="3" t="s">
        <v>2998</v>
      </c>
      <c r="C2070" s="22">
        <v>2023</v>
      </c>
      <c r="D2070" s="22">
        <v>2</v>
      </c>
      <c r="E2070" s="22">
        <v>5</v>
      </c>
      <c r="F2070" s="23" t="s">
        <v>1000</v>
      </c>
      <c r="G2070" s="24"/>
      <c r="H2070" s="24">
        <v>2500</v>
      </c>
      <c r="I2070" s="3" t="e">
        <f ca="1">MesesATexto(D2070)</f>
        <v>#NAME?</v>
      </c>
      <c r="J2070" s="25">
        <f t="shared" si="32"/>
        <v>44962</v>
      </c>
      <c r="K2070" s="5">
        <v>44964</v>
      </c>
      <c r="Y2070" s="26"/>
      <c r="Z2070" s="5"/>
      <c r="AA2070" s="5"/>
    </row>
    <row r="2071" spans="1:27" s="3" customFormat="1" ht="11.25" customHeight="1" x14ac:dyDescent="0.3">
      <c r="A2071" s="2" t="s">
        <v>1240</v>
      </c>
      <c r="B2071" s="3" t="s">
        <v>2999</v>
      </c>
      <c r="C2071" s="22">
        <v>2023</v>
      </c>
      <c r="D2071" s="22">
        <v>1</v>
      </c>
      <c r="E2071" s="22">
        <v>31</v>
      </c>
      <c r="F2071" s="23" t="s">
        <v>3000</v>
      </c>
      <c r="G2071" s="24">
        <v>0</v>
      </c>
      <c r="H2071" s="24">
        <v>633</v>
      </c>
      <c r="I2071" s="3" t="e">
        <f ca="1">MesesATexto(D2071)</f>
        <v>#NAME?</v>
      </c>
      <c r="J2071" s="25">
        <f t="shared" si="32"/>
        <v>44957</v>
      </c>
      <c r="K2071" s="5">
        <v>44963</v>
      </c>
      <c r="Y2071" s="26"/>
      <c r="Z2071" s="5"/>
      <c r="AA2071" s="5"/>
    </row>
    <row r="2072" spans="1:27" s="3" customFormat="1" ht="11.25" customHeight="1" x14ac:dyDescent="0.3">
      <c r="A2072" s="2" t="s">
        <v>1240</v>
      </c>
      <c r="B2072" s="3" t="s">
        <v>3001</v>
      </c>
      <c r="C2072" s="22">
        <v>2023</v>
      </c>
      <c r="D2072" s="22">
        <v>1</v>
      </c>
      <c r="E2072" s="22">
        <v>31</v>
      </c>
      <c r="F2072" s="23" t="s">
        <v>3002</v>
      </c>
      <c r="G2072" s="24"/>
      <c r="H2072" s="24">
        <v>3454.6</v>
      </c>
      <c r="I2072" s="3" t="e">
        <f ca="1">MesesATexto(D2072)</f>
        <v>#NAME?</v>
      </c>
      <c r="J2072" s="25">
        <f t="shared" si="32"/>
        <v>44957</v>
      </c>
      <c r="K2072" s="5">
        <v>44963</v>
      </c>
      <c r="Y2072" s="26"/>
      <c r="Z2072" s="5"/>
      <c r="AA2072" s="5"/>
    </row>
    <row r="2073" spans="1:27" s="3" customFormat="1" ht="11.25" customHeight="1" x14ac:dyDescent="0.3">
      <c r="A2073" s="2" t="s">
        <v>178</v>
      </c>
      <c r="B2073" s="3" t="s">
        <v>3003</v>
      </c>
      <c r="C2073" s="22">
        <v>2023</v>
      </c>
      <c r="D2073" s="22">
        <v>2</v>
      </c>
      <c r="E2073" s="22">
        <v>3</v>
      </c>
      <c r="F2073" s="23" t="s">
        <v>3004</v>
      </c>
      <c r="G2073" s="24">
        <v>287.54000000000002</v>
      </c>
      <c r="H2073" s="24">
        <v>1885</v>
      </c>
      <c r="I2073" s="3" t="e">
        <f ca="1">MesesATexto(D2073)</f>
        <v>#NAME?</v>
      </c>
      <c r="J2073" s="25">
        <f t="shared" si="32"/>
        <v>44960</v>
      </c>
      <c r="K2073" s="5">
        <v>44963</v>
      </c>
      <c r="Y2073" s="26"/>
      <c r="Z2073" s="5"/>
      <c r="AA2073" s="5"/>
    </row>
    <row r="2074" spans="1:27" s="3" customFormat="1" ht="11.25" customHeight="1" x14ac:dyDescent="0.3">
      <c r="A2074" s="2" t="s">
        <v>322</v>
      </c>
      <c r="B2074" s="3" t="s">
        <v>3005</v>
      </c>
      <c r="C2074" s="22">
        <v>2023</v>
      </c>
      <c r="D2074" s="22">
        <v>2</v>
      </c>
      <c r="E2074" s="22">
        <v>3</v>
      </c>
      <c r="F2074" s="23" t="s">
        <v>1666</v>
      </c>
      <c r="G2074" s="24">
        <v>133.47</v>
      </c>
      <c r="H2074" s="24">
        <v>875</v>
      </c>
      <c r="I2074" s="3" t="e">
        <f ca="1">MesesATexto(D2074)</f>
        <v>#NAME?</v>
      </c>
      <c r="J2074" s="25">
        <f t="shared" si="32"/>
        <v>44960</v>
      </c>
      <c r="K2074" s="5">
        <v>44963</v>
      </c>
      <c r="Y2074" s="26"/>
      <c r="Z2074" s="5"/>
      <c r="AA2074" s="5"/>
    </row>
    <row r="2075" spans="1:27" s="3" customFormat="1" ht="11.25" customHeight="1" x14ac:dyDescent="0.3">
      <c r="A2075" s="2" t="s">
        <v>1622</v>
      </c>
      <c r="B2075" s="3" t="s">
        <v>3006</v>
      </c>
      <c r="C2075" s="22">
        <v>2023</v>
      </c>
      <c r="D2075" s="22">
        <v>2</v>
      </c>
      <c r="E2075" s="22">
        <v>3</v>
      </c>
      <c r="F2075" s="23" t="s">
        <v>3007</v>
      </c>
      <c r="G2075" s="24">
        <v>4103.3900000000003</v>
      </c>
      <c r="H2075" s="24">
        <v>26900</v>
      </c>
      <c r="I2075" s="3" t="e">
        <f ca="1">MesesATexto(D2075)</f>
        <v>#NAME?</v>
      </c>
      <c r="J2075" s="25">
        <f t="shared" si="32"/>
        <v>44960</v>
      </c>
      <c r="K2075" s="5">
        <v>44963</v>
      </c>
      <c r="Y2075" s="26"/>
      <c r="Z2075" s="5"/>
      <c r="AA2075" s="5"/>
    </row>
    <row r="2076" spans="1:27" s="3" customFormat="1" ht="11.25" customHeight="1" x14ac:dyDescent="0.3">
      <c r="A2076" s="2" t="s">
        <v>2518</v>
      </c>
      <c r="B2076" s="3" t="s">
        <v>3008</v>
      </c>
      <c r="C2076" s="22">
        <v>2023</v>
      </c>
      <c r="D2076" s="22">
        <v>2</v>
      </c>
      <c r="E2076" s="22">
        <v>5</v>
      </c>
      <c r="F2076" s="23" t="s">
        <v>2091</v>
      </c>
      <c r="G2076" s="24">
        <v>144.91999999999999</v>
      </c>
      <c r="H2076" s="24">
        <v>950</v>
      </c>
      <c r="I2076" s="3" t="e">
        <f ca="1">MesesATexto(D2076)</f>
        <v>#NAME?</v>
      </c>
      <c r="J2076" s="25">
        <f t="shared" si="32"/>
        <v>44962</v>
      </c>
      <c r="K2076" s="5">
        <v>44963</v>
      </c>
      <c r="Y2076" s="26"/>
      <c r="Z2076" s="5"/>
      <c r="AA2076" s="5"/>
    </row>
    <row r="2077" spans="1:27" s="3" customFormat="1" ht="11.25" customHeight="1" x14ac:dyDescent="0.3">
      <c r="A2077" s="2" t="s">
        <v>25</v>
      </c>
      <c r="B2077" s="3" t="s">
        <v>3009</v>
      </c>
      <c r="C2077" s="22">
        <v>2023</v>
      </c>
      <c r="D2077" s="22">
        <v>2</v>
      </c>
      <c r="E2077" s="22">
        <v>4</v>
      </c>
      <c r="F2077" s="23" t="s">
        <v>30</v>
      </c>
      <c r="G2077" s="24">
        <v>0</v>
      </c>
      <c r="H2077" s="24">
        <v>10000</v>
      </c>
      <c r="I2077" s="3" t="e">
        <f ca="1">MesesATexto(D2077)</f>
        <v>#NAME?</v>
      </c>
      <c r="J2077" s="25">
        <f t="shared" si="32"/>
        <v>44961</v>
      </c>
      <c r="K2077" s="5">
        <v>44963</v>
      </c>
      <c r="Y2077" s="26"/>
      <c r="Z2077" s="5"/>
      <c r="AA2077" s="5"/>
    </row>
    <row r="2078" spans="1:27" s="3" customFormat="1" ht="11.25" customHeight="1" x14ac:dyDescent="0.3">
      <c r="A2078" s="2" t="s">
        <v>322</v>
      </c>
      <c r="B2078" s="3" t="s">
        <v>3010</v>
      </c>
      <c r="C2078" s="22">
        <v>2023</v>
      </c>
      <c r="D2078" s="22">
        <v>2</v>
      </c>
      <c r="E2078" s="22">
        <v>4</v>
      </c>
      <c r="F2078" s="23" t="s">
        <v>504</v>
      </c>
      <c r="G2078" s="24">
        <v>274.58</v>
      </c>
      <c r="H2078" s="24">
        <v>1800</v>
      </c>
      <c r="I2078" s="3" t="e">
        <f ca="1">MesesATexto(D2078)</f>
        <v>#NAME?</v>
      </c>
      <c r="J2078" s="25">
        <f t="shared" si="32"/>
        <v>44961</v>
      </c>
      <c r="K2078" s="5">
        <v>44963</v>
      </c>
      <c r="Y2078" s="26"/>
      <c r="Z2078" s="5"/>
      <c r="AA2078" s="5"/>
    </row>
    <row r="2079" spans="1:27" s="3" customFormat="1" ht="11.25" customHeight="1" x14ac:dyDescent="0.3">
      <c r="A2079" s="2" t="s">
        <v>81</v>
      </c>
      <c r="B2079" s="3" t="s">
        <v>3011</v>
      </c>
      <c r="C2079" s="22">
        <v>2023</v>
      </c>
      <c r="D2079" s="22">
        <v>2</v>
      </c>
      <c r="E2079" s="22">
        <v>4</v>
      </c>
      <c r="F2079" s="23" t="s">
        <v>3012</v>
      </c>
      <c r="G2079" s="24">
        <v>222.71</v>
      </c>
      <c r="H2079" s="24">
        <v>1460</v>
      </c>
      <c r="I2079" s="3" t="e">
        <f ca="1">MesesATexto(D2079)</f>
        <v>#NAME?</v>
      </c>
      <c r="J2079" s="25">
        <f t="shared" si="32"/>
        <v>44961</v>
      </c>
      <c r="K2079" s="5">
        <v>44963</v>
      </c>
      <c r="Y2079" s="26"/>
      <c r="Z2079" s="5"/>
      <c r="AA2079" s="5"/>
    </row>
    <row r="2080" spans="1:27" s="3" customFormat="1" ht="11.25" customHeight="1" x14ac:dyDescent="0.3">
      <c r="A2080" s="2" t="s">
        <v>81</v>
      </c>
      <c r="B2080" s="3" t="s">
        <v>3013</v>
      </c>
      <c r="C2080" s="22">
        <v>2023</v>
      </c>
      <c r="D2080" s="22">
        <v>2</v>
      </c>
      <c r="E2080" s="22">
        <v>4</v>
      </c>
      <c r="F2080" s="23" t="s">
        <v>3014</v>
      </c>
      <c r="G2080" s="24">
        <v>7912.37</v>
      </c>
      <c r="H2080" s="24">
        <v>51870</v>
      </c>
      <c r="I2080" s="3" t="e">
        <f ca="1">MesesATexto(D2080)</f>
        <v>#NAME?</v>
      </c>
      <c r="J2080" s="25">
        <f t="shared" si="32"/>
        <v>44961</v>
      </c>
      <c r="K2080" s="5">
        <v>44963</v>
      </c>
      <c r="Y2080" s="26"/>
      <c r="Z2080" s="5"/>
      <c r="AA2080" s="5"/>
    </row>
    <row r="2081" spans="1:27" s="3" customFormat="1" ht="11.25" customHeight="1" x14ac:dyDescent="0.3">
      <c r="A2081" s="2" t="s">
        <v>81</v>
      </c>
      <c r="B2081" s="3" t="s">
        <v>3015</v>
      </c>
      <c r="C2081" s="22">
        <v>2023</v>
      </c>
      <c r="D2081" s="22">
        <v>2</v>
      </c>
      <c r="E2081" s="22">
        <v>2</v>
      </c>
      <c r="F2081" s="23" t="s">
        <v>3016</v>
      </c>
      <c r="G2081" s="24">
        <v>5319.15</v>
      </c>
      <c r="H2081" s="24">
        <v>34870</v>
      </c>
      <c r="I2081" s="3" t="e">
        <f ca="1">MesesATexto(D2081)</f>
        <v>#NAME?</v>
      </c>
      <c r="J2081" s="25">
        <f t="shared" si="32"/>
        <v>44959</v>
      </c>
      <c r="K2081" s="5">
        <v>44960</v>
      </c>
      <c r="Y2081" s="26"/>
      <c r="Z2081" s="5"/>
      <c r="AA2081" s="5"/>
    </row>
    <row r="2082" spans="1:27" s="3" customFormat="1" ht="11.25" customHeight="1" x14ac:dyDescent="0.3">
      <c r="A2082" s="2" t="s">
        <v>1867</v>
      </c>
      <c r="B2082" s="3" t="s">
        <v>3017</v>
      </c>
      <c r="C2082" s="22">
        <v>2023</v>
      </c>
      <c r="D2082" s="22">
        <v>2</v>
      </c>
      <c r="E2082" s="22">
        <v>1</v>
      </c>
      <c r="F2082" s="23" t="s">
        <v>3018</v>
      </c>
      <c r="G2082" s="24">
        <v>1049.4000000000001</v>
      </c>
      <c r="H2082" s="24">
        <v>6879.4</v>
      </c>
      <c r="I2082" s="3" t="e">
        <f ca="1">MesesATexto(D2082)</f>
        <v>#NAME?</v>
      </c>
      <c r="J2082" s="25">
        <f t="shared" si="32"/>
        <v>44958</v>
      </c>
      <c r="K2082" s="5">
        <v>44960</v>
      </c>
      <c r="Y2082" s="26"/>
      <c r="Z2082" s="5"/>
      <c r="AA2082" s="5"/>
    </row>
    <row r="2083" spans="1:27" s="3" customFormat="1" ht="11.25" customHeight="1" x14ac:dyDescent="0.3">
      <c r="A2083" s="2" t="s">
        <v>25</v>
      </c>
      <c r="B2083" s="3" t="s">
        <v>3019</v>
      </c>
      <c r="C2083" s="22">
        <v>2023</v>
      </c>
      <c r="D2083" s="22">
        <v>2</v>
      </c>
      <c r="E2083" s="22">
        <v>1</v>
      </c>
      <c r="F2083" s="23" t="s">
        <v>156</v>
      </c>
      <c r="G2083" s="24">
        <v>0</v>
      </c>
      <c r="H2083" s="24">
        <v>2000</v>
      </c>
      <c r="I2083" s="3" t="e">
        <f ca="1">MesesATexto(D2083)</f>
        <v>#NAME?</v>
      </c>
      <c r="J2083" s="25">
        <f t="shared" si="32"/>
        <v>44958</v>
      </c>
      <c r="K2083" s="5">
        <v>44960</v>
      </c>
      <c r="Y2083" s="26"/>
      <c r="Z2083" s="5"/>
      <c r="AA2083" s="5"/>
    </row>
    <row r="2084" spans="1:27" s="3" customFormat="1" ht="11.25" customHeight="1" x14ac:dyDescent="0.3">
      <c r="A2084" s="2" t="s">
        <v>3020</v>
      </c>
      <c r="B2084" s="3" t="s">
        <v>3021</v>
      </c>
      <c r="C2084" s="22">
        <v>2023</v>
      </c>
      <c r="D2084" s="22">
        <v>2</v>
      </c>
      <c r="E2084" s="22">
        <v>1</v>
      </c>
      <c r="F2084" s="23" t="s">
        <v>143</v>
      </c>
      <c r="G2084" s="24">
        <v>457.63</v>
      </c>
      <c r="H2084" s="24">
        <v>3000</v>
      </c>
      <c r="I2084" s="3" t="e">
        <f ca="1">MesesATexto(D2084)</f>
        <v>#NAME?</v>
      </c>
      <c r="J2084" s="25">
        <f t="shared" si="32"/>
        <v>44958</v>
      </c>
      <c r="K2084" s="5">
        <v>44960</v>
      </c>
      <c r="Y2084" s="26"/>
      <c r="Z2084" s="5"/>
      <c r="AA2084" s="5"/>
    </row>
    <row r="2085" spans="1:27" s="3" customFormat="1" ht="11.25" customHeight="1" x14ac:dyDescent="0.3">
      <c r="A2085" s="2" t="s">
        <v>25</v>
      </c>
      <c r="B2085" s="3" t="s">
        <v>3022</v>
      </c>
      <c r="C2085" s="22">
        <v>2023</v>
      </c>
      <c r="D2085" s="22">
        <v>1</v>
      </c>
      <c r="E2085" s="22">
        <v>31</v>
      </c>
      <c r="F2085" s="23" t="s">
        <v>3023</v>
      </c>
      <c r="G2085" s="24">
        <v>0</v>
      </c>
      <c r="H2085" s="24">
        <v>3520</v>
      </c>
      <c r="I2085" s="3" t="e">
        <f ca="1">MesesATexto(D2085)</f>
        <v>#NAME?</v>
      </c>
      <c r="J2085" s="25">
        <f t="shared" si="32"/>
        <v>44957</v>
      </c>
      <c r="K2085" s="5">
        <v>44958</v>
      </c>
      <c r="Y2085" s="26"/>
      <c r="Z2085" s="5"/>
      <c r="AA2085" s="5"/>
    </row>
    <row r="2086" spans="1:27" s="3" customFormat="1" ht="11.25" customHeight="1" x14ac:dyDescent="0.3">
      <c r="A2086" s="2" t="s">
        <v>25</v>
      </c>
      <c r="B2086" s="3" t="s">
        <v>3024</v>
      </c>
      <c r="C2086" s="22">
        <v>2023</v>
      </c>
      <c r="D2086" s="22">
        <v>1</v>
      </c>
      <c r="E2086" s="22">
        <v>31</v>
      </c>
      <c r="F2086" s="23" t="s">
        <v>30</v>
      </c>
      <c r="G2086" s="24">
        <v>0</v>
      </c>
      <c r="H2086" s="24">
        <v>10000</v>
      </c>
      <c r="I2086" s="3" t="e">
        <f ca="1">MesesATexto(D2086)</f>
        <v>#NAME?</v>
      </c>
      <c r="J2086" s="25">
        <f t="shared" si="32"/>
        <v>44957</v>
      </c>
      <c r="K2086" s="5">
        <v>44958</v>
      </c>
      <c r="Y2086" s="26"/>
      <c r="Z2086" s="5"/>
      <c r="AA2086" s="5"/>
    </row>
    <row r="2087" spans="1:27" s="3" customFormat="1" ht="11.25" customHeight="1" x14ac:dyDescent="0.3">
      <c r="A2087" s="2" t="s">
        <v>25</v>
      </c>
      <c r="B2087" s="3" t="s">
        <v>3025</v>
      </c>
      <c r="C2087" s="22">
        <v>2023</v>
      </c>
      <c r="D2087" s="22">
        <v>1</v>
      </c>
      <c r="E2087" s="22">
        <v>31</v>
      </c>
      <c r="F2087" s="23" t="s">
        <v>770</v>
      </c>
      <c r="G2087" s="24">
        <v>0</v>
      </c>
      <c r="H2087" s="24">
        <v>6785</v>
      </c>
      <c r="I2087" s="3" t="e">
        <f ca="1">MesesATexto(D2087)</f>
        <v>#NAME?</v>
      </c>
      <c r="J2087" s="25">
        <f t="shared" si="32"/>
        <v>44957</v>
      </c>
      <c r="K2087" s="5">
        <v>44958</v>
      </c>
      <c r="Y2087" s="26"/>
      <c r="Z2087" s="5"/>
      <c r="AA2087" s="5"/>
    </row>
    <row r="2088" spans="1:27" s="3" customFormat="1" ht="11.25" customHeight="1" x14ac:dyDescent="0.3">
      <c r="A2088" s="2" t="s">
        <v>25</v>
      </c>
      <c r="B2088" s="3" t="s">
        <v>3026</v>
      </c>
      <c r="C2088" s="22">
        <v>2023</v>
      </c>
      <c r="D2088" s="22">
        <v>1</v>
      </c>
      <c r="E2088" s="22">
        <v>30</v>
      </c>
      <c r="F2088" s="23" t="s">
        <v>3027</v>
      </c>
      <c r="G2088" s="24">
        <v>0</v>
      </c>
      <c r="H2088" s="24">
        <v>6580</v>
      </c>
      <c r="I2088" s="3" t="e">
        <f ca="1">MesesATexto(D2088)</f>
        <v>#NAME?</v>
      </c>
      <c r="J2088" s="25">
        <f t="shared" si="32"/>
        <v>44956</v>
      </c>
      <c r="K2088" s="5">
        <v>44958</v>
      </c>
      <c r="Y2088" s="26"/>
      <c r="Z2088" s="5"/>
      <c r="AA2088" s="5"/>
    </row>
    <row r="2089" spans="1:27" s="3" customFormat="1" ht="11.25" customHeight="1" x14ac:dyDescent="0.3">
      <c r="A2089" s="2" t="s">
        <v>25</v>
      </c>
      <c r="B2089" s="3" t="s">
        <v>3028</v>
      </c>
      <c r="C2089" s="22">
        <v>2023</v>
      </c>
      <c r="D2089" s="22">
        <v>1</v>
      </c>
      <c r="E2089" s="22">
        <v>30</v>
      </c>
      <c r="F2089" s="23" t="s">
        <v>30</v>
      </c>
      <c r="G2089" s="24">
        <v>0</v>
      </c>
      <c r="H2089" s="24">
        <v>10000</v>
      </c>
      <c r="I2089" s="3" t="e">
        <f ca="1">MesesATexto(D2089)</f>
        <v>#NAME?</v>
      </c>
      <c r="J2089" s="25">
        <f t="shared" si="32"/>
        <v>44956</v>
      </c>
      <c r="K2089" s="5">
        <v>44958</v>
      </c>
      <c r="Y2089" s="26"/>
      <c r="Z2089" s="5"/>
      <c r="AA2089" s="5"/>
    </row>
    <row r="2090" spans="1:27" s="3" customFormat="1" ht="11.25" customHeight="1" x14ac:dyDescent="0.3">
      <c r="A2090" s="2" t="s">
        <v>25</v>
      </c>
      <c r="B2090" s="3" t="s">
        <v>3029</v>
      </c>
      <c r="C2090" s="22">
        <v>2023</v>
      </c>
      <c r="D2090" s="22">
        <v>1</v>
      </c>
      <c r="E2090" s="22">
        <v>30</v>
      </c>
      <c r="F2090" s="23" t="s">
        <v>3030</v>
      </c>
      <c r="G2090" s="24">
        <v>0</v>
      </c>
      <c r="H2090" s="24">
        <v>3542</v>
      </c>
      <c r="I2090" s="3" t="e">
        <f ca="1">MesesATexto(D2090)</f>
        <v>#NAME?</v>
      </c>
      <c r="J2090" s="25">
        <f t="shared" si="32"/>
        <v>44956</v>
      </c>
      <c r="K2090" s="5">
        <v>44958</v>
      </c>
      <c r="Y2090" s="26"/>
      <c r="Z2090" s="5"/>
      <c r="AA2090" s="5"/>
    </row>
    <row r="2091" spans="1:27" s="3" customFormat="1" ht="11.25" customHeight="1" x14ac:dyDescent="0.3">
      <c r="A2091" s="2" t="s">
        <v>25</v>
      </c>
      <c r="B2091" s="3" t="s">
        <v>3031</v>
      </c>
      <c r="C2091" s="22">
        <v>2023</v>
      </c>
      <c r="D2091" s="22">
        <v>1</v>
      </c>
      <c r="E2091" s="22">
        <v>29</v>
      </c>
      <c r="F2091" s="23" t="s">
        <v>68</v>
      </c>
      <c r="G2091" s="24">
        <v>0</v>
      </c>
      <c r="H2091" s="24">
        <v>7000</v>
      </c>
      <c r="I2091" s="3" t="e">
        <f ca="1">MesesATexto(D2091)</f>
        <v>#NAME?</v>
      </c>
      <c r="J2091" s="25">
        <f t="shared" si="32"/>
        <v>44955</v>
      </c>
      <c r="K2091" s="5">
        <v>44958</v>
      </c>
      <c r="Y2091" s="26"/>
      <c r="Z2091" s="5"/>
      <c r="AA2091" s="5"/>
    </row>
    <row r="2092" spans="1:27" s="3" customFormat="1" ht="11.25" customHeight="1" x14ac:dyDescent="0.3">
      <c r="A2092" s="2" t="s">
        <v>25</v>
      </c>
      <c r="B2092" s="3" t="s">
        <v>3032</v>
      </c>
      <c r="C2092" s="22">
        <v>2023</v>
      </c>
      <c r="D2092" s="22">
        <v>1</v>
      </c>
      <c r="E2092" s="22">
        <v>29</v>
      </c>
      <c r="F2092" s="23" t="s">
        <v>30</v>
      </c>
      <c r="G2092" s="24">
        <v>0</v>
      </c>
      <c r="H2092" s="24">
        <v>10000</v>
      </c>
      <c r="I2092" s="3" t="e">
        <f ca="1">MesesATexto(D2092)</f>
        <v>#NAME?</v>
      </c>
      <c r="J2092" s="25">
        <f t="shared" si="32"/>
        <v>44955</v>
      </c>
      <c r="K2092" s="5">
        <v>44958</v>
      </c>
      <c r="Y2092" s="26"/>
      <c r="Z2092" s="5"/>
      <c r="AA2092" s="5"/>
    </row>
    <row r="2093" spans="1:27" s="3" customFormat="1" ht="11.25" customHeight="1" x14ac:dyDescent="0.3">
      <c r="A2093" s="2" t="s">
        <v>25</v>
      </c>
      <c r="B2093" s="3" t="s">
        <v>3033</v>
      </c>
      <c r="C2093" s="22">
        <v>2023</v>
      </c>
      <c r="D2093" s="22">
        <v>1</v>
      </c>
      <c r="E2093" s="22">
        <v>29</v>
      </c>
      <c r="F2093" s="23" t="s">
        <v>836</v>
      </c>
      <c r="G2093" s="24">
        <v>0</v>
      </c>
      <c r="H2093" s="24">
        <v>4560</v>
      </c>
      <c r="I2093" s="3" t="e">
        <f ca="1">MesesATexto(D2093)</f>
        <v>#NAME?</v>
      </c>
      <c r="J2093" s="25">
        <f t="shared" si="32"/>
        <v>44955</v>
      </c>
      <c r="K2093" s="5">
        <v>44958</v>
      </c>
      <c r="Y2093" s="26"/>
      <c r="Z2093" s="5"/>
      <c r="AA2093" s="5"/>
    </row>
    <row r="2094" spans="1:27" s="3" customFormat="1" ht="11.25" customHeight="1" x14ac:dyDescent="0.3">
      <c r="A2094" s="2" t="s">
        <v>96</v>
      </c>
      <c r="B2094" s="3" t="s">
        <v>3034</v>
      </c>
      <c r="C2094" s="22">
        <v>2023</v>
      </c>
      <c r="D2094" s="22">
        <v>1</v>
      </c>
      <c r="E2094" s="22">
        <v>28</v>
      </c>
      <c r="F2094" s="23" t="s">
        <v>3035</v>
      </c>
      <c r="G2094" s="24">
        <v>1423.12</v>
      </c>
      <c r="H2094" s="24">
        <v>12890.82</v>
      </c>
      <c r="I2094" s="3" t="e">
        <f ca="1">MesesATexto(D2094)</f>
        <v>#NAME?</v>
      </c>
      <c r="J2094" s="25">
        <f t="shared" si="32"/>
        <v>44954</v>
      </c>
      <c r="K2094" s="5">
        <v>44958</v>
      </c>
      <c r="Y2094" s="26"/>
      <c r="Z2094" s="5"/>
      <c r="AA2094" s="5"/>
    </row>
    <row r="2095" spans="1:27" s="3" customFormat="1" ht="11.25" customHeight="1" x14ac:dyDescent="0.3">
      <c r="A2095" s="2" t="s">
        <v>3020</v>
      </c>
      <c r="B2095" s="3" t="s">
        <v>3036</v>
      </c>
      <c r="C2095" s="22">
        <v>2023</v>
      </c>
      <c r="D2095" s="22">
        <v>1</v>
      </c>
      <c r="E2095" s="22">
        <v>27</v>
      </c>
      <c r="F2095" s="23" t="s">
        <v>143</v>
      </c>
      <c r="G2095" s="24">
        <v>457.63</v>
      </c>
      <c r="H2095" s="24">
        <v>3000</v>
      </c>
      <c r="I2095" s="3" t="e">
        <f ca="1">MesesATexto(D2095)</f>
        <v>#NAME?</v>
      </c>
      <c r="J2095" s="25">
        <f t="shared" si="32"/>
        <v>44953</v>
      </c>
      <c r="K2095" s="5">
        <v>44953</v>
      </c>
      <c r="Y2095" s="26"/>
      <c r="Z2095" s="5"/>
      <c r="AA2095" s="5"/>
    </row>
    <row r="2096" spans="1:27" s="3" customFormat="1" ht="11.25" customHeight="1" x14ac:dyDescent="0.3">
      <c r="A2096" s="2" t="s">
        <v>328</v>
      </c>
      <c r="B2096" s="3" t="s">
        <v>3037</v>
      </c>
      <c r="C2096" s="22">
        <v>2023</v>
      </c>
      <c r="D2096" s="22">
        <v>1</v>
      </c>
      <c r="E2096" s="22">
        <v>26</v>
      </c>
      <c r="F2096" s="23" t="s">
        <v>3038</v>
      </c>
      <c r="G2096" s="24">
        <v>156.97999999999999</v>
      </c>
      <c r="H2096" s="24">
        <v>1029.0899999999999</v>
      </c>
      <c r="I2096" s="3" t="e">
        <f ca="1">MesesATexto(D2096)</f>
        <v>#NAME?</v>
      </c>
      <c r="J2096" s="25">
        <f t="shared" si="32"/>
        <v>44952</v>
      </c>
      <c r="K2096" s="5">
        <v>44953</v>
      </c>
      <c r="Y2096" s="26"/>
      <c r="Z2096" s="5"/>
      <c r="AA2096" s="5"/>
    </row>
    <row r="2097" spans="1:27" s="3" customFormat="1" ht="11.25" customHeight="1" x14ac:dyDescent="0.3">
      <c r="A2097" s="2" t="s">
        <v>25</v>
      </c>
      <c r="B2097" s="3" t="s">
        <v>3039</v>
      </c>
      <c r="C2097" s="22">
        <v>2023</v>
      </c>
      <c r="D2097" s="22">
        <v>1</v>
      </c>
      <c r="E2097" s="22">
        <v>27</v>
      </c>
      <c r="F2097" s="23" t="s">
        <v>2341</v>
      </c>
      <c r="G2097" s="24">
        <v>0</v>
      </c>
      <c r="H2097" s="24">
        <v>3980</v>
      </c>
      <c r="I2097" s="3" t="e">
        <f ca="1">MesesATexto(D2097)</f>
        <v>#NAME?</v>
      </c>
      <c r="J2097" s="25">
        <f t="shared" si="32"/>
        <v>44953</v>
      </c>
      <c r="K2097" s="5">
        <v>44953</v>
      </c>
      <c r="Y2097" s="26"/>
      <c r="Z2097" s="5"/>
      <c r="AA2097" s="5"/>
    </row>
    <row r="2098" spans="1:27" s="3" customFormat="1" ht="11.25" customHeight="1" x14ac:dyDescent="0.3">
      <c r="A2098" s="2" t="s">
        <v>25</v>
      </c>
      <c r="B2098" s="3" t="s">
        <v>3040</v>
      </c>
      <c r="C2098" s="22">
        <v>2023</v>
      </c>
      <c r="D2098" s="22">
        <v>1</v>
      </c>
      <c r="E2098" s="22">
        <v>27</v>
      </c>
      <c r="F2098" s="23" t="s">
        <v>70</v>
      </c>
      <c r="G2098" s="24">
        <v>0</v>
      </c>
      <c r="H2098" s="24">
        <v>5000</v>
      </c>
      <c r="I2098" s="3" t="e">
        <f ca="1">MesesATexto(D2098)</f>
        <v>#NAME?</v>
      </c>
      <c r="J2098" s="25">
        <f t="shared" si="32"/>
        <v>44953</v>
      </c>
      <c r="K2098" s="5">
        <v>44953</v>
      </c>
      <c r="Y2098" s="26"/>
      <c r="Z2098" s="5"/>
      <c r="AA2098" s="5"/>
    </row>
    <row r="2099" spans="1:27" s="3" customFormat="1" ht="11.25" customHeight="1" x14ac:dyDescent="0.3">
      <c r="A2099" s="2" t="s">
        <v>25</v>
      </c>
      <c r="B2099" s="3" t="s">
        <v>3041</v>
      </c>
      <c r="C2099" s="22">
        <v>2023</v>
      </c>
      <c r="D2099" s="22">
        <v>1</v>
      </c>
      <c r="E2099" s="22">
        <v>26</v>
      </c>
      <c r="F2099" s="23" t="s">
        <v>33</v>
      </c>
      <c r="G2099" s="24">
        <v>0</v>
      </c>
      <c r="H2099" s="24">
        <v>4000</v>
      </c>
      <c r="I2099" s="3" t="e">
        <f ca="1">MesesATexto(D2099)</f>
        <v>#NAME?</v>
      </c>
      <c r="J2099" s="25">
        <f t="shared" si="32"/>
        <v>44952</v>
      </c>
      <c r="K2099" s="5">
        <v>44953</v>
      </c>
      <c r="Y2099" s="26"/>
      <c r="Z2099" s="5"/>
      <c r="AA2099" s="5"/>
    </row>
    <row r="2100" spans="1:27" s="3" customFormat="1" ht="11.25" customHeight="1" x14ac:dyDescent="0.3">
      <c r="A2100" s="2" t="s">
        <v>25</v>
      </c>
      <c r="B2100" s="3" t="s">
        <v>3042</v>
      </c>
      <c r="C2100" s="22">
        <v>2023</v>
      </c>
      <c r="D2100" s="22">
        <v>1</v>
      </c>
      <c r="E2100" s="22">
        <v>26</v>
      </c>
      <c r="F2100" s="23" t="s">
        <v>68</v>
      </c>
      <c r="G2100" s="24">
        <v>0</v>
      </c>
      <c r="H2100" s="24">
        <v>7000</v>
      </c>
      <c r="I2100" s="3" t="e">
        <f ca="1">MesesATexto(D2100)</f>
        <v>#NAME?</v>
      </c>
      <c r="J2100" s="25">
        <f t="shared" si="32"/>
        <v>44952</v>
      </c>
      <c r="K2100" s="5">
        <v>44953</v>
      </c>
      <c r="Y2100" s="26"/>
      <c r="Z2100" s="5"/>
      <c r="AA2100" s="5"/>
    </row>
    <row r="2101" spans="1:27" s="3" customFormat="1" ht="11.25" customHeight="1" x14ac:dyDescent="0.3">
      <c r="A2101" s="2" t="s">
        <v>25</v>
      </c>
      <c r="B2101" s="3" t="s">
        <v>3043</v>
      </c>
      <c r="C2101" s="22">
        <v>2023</v>
      </c>
      <c r="D2101" s="22">
        <v>1</v>
      </c>
      <c r="E2101" s="22">
        <v>26</v>
      </c>
      <c r="F2101" s="23" t="s">
        <v>30</v>
      </c>
      <c r="G2101" s="24">
        <v>0</v>
      </c>
      <c r="H2101" s="24">
        <v>10000</v>
      </c>
      <c r="I2101" s="3" t="e">
        <f ca="1">MesesATexto(D2101)</f>
        <v>#NAME?</v>
      </c>
      <c r="J2101" s="25">
        <f t="shared" si="32"/>
        <v>44952</v>
      </c>
      <c r="K2101" s="5">
        <v>44953</v>
      </c>
      <c r="Y2101" s="26"/>
      <c r="Z2101" s="5"/>
      <c r="AA2101" s="5"/>
    </row>
    <row r="2102" spans="1:27" s="3" customFormat="1" ht="11.25" customHeight="1" x14ac:dyDescent="0.3">
      <c r="A2102" s="2" t="s">
        <v>25</v>
      </c>
      <c r="B2102" s="3" t="s">
        <v>3044</v>
      </c>
      <c r="C2102" s="22">
        <v>2023</v>
      </c>
      <c r="D2102" s="22">
        <v>1</v>
      </c>
      <c r="E2102" s="22">
        <v>25</v>
      </c>
      <c r="F2102" s="23" t="s">
        <v>30</v>
      </c>
      <c r="G2102" s="24">
        <v>0</v>
      </c>
      <c r="H2102" s="24">
        <v>10000</v>
      </c>
      <c r="I2102" s="3" t="e">
        <f ca="1">MesesATexto(D2102)</f>
        <v>#NAME?</v>
      </c>
      <c r="J2102" s="25">
        <f t="shared" si="32"/>
        <v>44951</v>
      </c>
      <c r="K2102" s="5">
        <v>44953</v>
      </c>
      <c r="Y2102" s="26"/>
      <c r="Z2102" s="5"/>
      <c r="AA2102" s="5"/>
    </row>
    <row r="2103" spans="1:27" s="3" customFormat="1" ht="11.25" customHeight="1" x14ac:dyDescent="0.3">
      <c r="A2103" s="2" t="s">
        <v>25</v>
      </c>
      <c r="B2103" s="3" t="s">
        <v>3045</v>
      </c>
      <c r="C2103" s="22">
        <v>2023</v>
      </c>
      <c r="D2103" s="22">
        <v>1</v>
      </c>
      <c r="E2103" s="22">
        <v>25</v>
      </c>
      <c r="F2103" s="23" t="s">
        <v>655</v>
      </c>
      <c r="G2103" s="24">
        <v>0</v>
      </c>
      <c r="H2103" s="24">
        <v>6932</v>
      </c>
      <c r="I2103" s="3" t="e">
        <f ca="1">MesesATexto(D2103)</f>
        <v>#NAME?</v>
      </c>
      <c r="J2103" s="25">
        <f t="shared" si="32"/>
        <v>44951</v>
      </c>
      <c r="K2103" s="5">
        <v>44953</v>
      </c>
      <c r="Y2103" s="26"/>
      <c r="Z2103" s="5"/>
      <c r="AA2103" s="5"/>
    </row>
    <row r="2104" spans="1:27" s="3" customFormat="1" ht="11.25" customHeight="1" x14ac:dyDescent="0.3">
      <c r="A2104" s="2" t="s">
        <v>25</v>
      </c>
      <c r="B2104" s="3" t="s">
        <v>3046</v>
      </c>
      <c r="C2104" s="22">
        <v>2023</v>
      </c>
      <c r="D2104" s="22">
        <v>1</v>
      </c>
      <c r="E2104" s="22">
        <v>25</v>
      </c>
      <c r="F2104" s="23" t="s">
        <v>70</v>
      </c>
      <c r="G2104" s="24">
        <v>0</v>
      </c>
      <c r="H2104" s="24">
        <v>5000</v>
      </c>
      <c r="I2104" s="3" t="e">
        <f ca="1">MesesATexto(D2104)</f>
        <v>#NAME?</v>
      </c>
      <c r="J2104" s="25">
        <f t="shared" si="32"/>
        <v>44951</v>
      </c>
      <c r="K2104" s="5">
        <v>44953</v>
      </c>
      <c r="Y2104" s="26"/>
      <c r="Z2104" s="5"/>
      <c r="AA2104" s="5"/>
    </row>
    <row r="2105" spans="1:27" s="3" customFormat="1" ht="11.25" customHeight="1" x14ac:dyDescent="0.3">
      <c r="A2105" s="2" t="s">
        <v>25</v>
      </c>
      <c r="B2105" s="3" t="s">
        <v>3047</v>
      </c>
      <c r="C2105" s="22">
        <v>2023</v>
      </c>
      <c r="D2105" s="22">
        <v>1</v>
      </c>
      <c r="E2105" s="22">
        <v>24</v>
      </c>
      <c r="F2105" s="23" t="s">
        <v>80</v>
      </c>
      <c r="G2105" s="24">
        <v>0</v>
      </c>
      <c r="H2105" s="24">
        <v>8000</v>
      </c>
      <c r="I2105" s="3" t="e">
        <f ca="1">MesesATexto(D2105)</f>
        <v>#NAME?</v>
      </c>
      <c r="J2105" s="25">
        <f t="shared" si="32"/>
        <v>44950</v>
      </c>
      <c r="K2105" s="5">
        <v>44953</v>
      </c>
      <c r="Y2105" s="26"/>
      <c r="Z2105" s="5"/>
      <c r="AA2105" s="5"/>
    </row>
    <row r="2106" spans="1:27" s="3" customFormat="1" ht="11.25" customHeight="1" x14ac:dyDescent="0.3">
      <c r="A2106" s="2" t="s">
        <v>25</v>
      </c>
      <c r="B2106" s="3" t="s">
        <v>3048</v>
      </c>
      <c r="C2106" s="22">
        <v>2023</v>
      </c>
      <c r="D2106" s="22">
        <v>1</v>
      </c>
      <c r="E2106" s="22">
        <v>24</v>
      </c>
      <c r="F2106" s="23" t="s">
        <v>1000</v>
      </c>
      <c r="G2106" s="24">
        <v>0</v>
      </c>
      <c r="H2106" s="24">
        <v>2500</v>
      </c>
      <c r="I2106" s="3" t="e">
        <f ca="1">MesesATexto(D2106)</f>
        <v>#NAME?</v>
      </c>
      <c r="J2106" s="25">
        <f t="shared" si="32"/>
        <v>44950</v>
      </c>
      <c r="K2106" s="5">
        <v>44953</v>
      </c>
      <c r="Y2106" s="26"/>
      <c r="Z2106" s="5"/>
      <c r="AA2106" s="5"/>
    </row>
    <row r="2107" spans="1:27" s="3" customFormat="1" ht="11.25" customHeight="1" x14ac:dyDescent="0.3">
      <c r="A2107" s="2" t="s">
        <v>25</v>
      </c>
      <c r="B2107" s="3" t="s">
        <v>3049</v>
      </c>
      <c r="C2107" s="22">
        <v>2023</v>
      </c>
      <c r="D2107" s="22">
        <v>1</v>
      </c>
      <c r="E2107" s="22">
        <v>24</v>
      </c>
      <c r="F2107" s="23" t="s">
        <v>818</v>
      </c>
      <c r="G2107" s="24">
        <v>0</v>
      </c>
      <c r="H2107" s="24">
        <v>6930</v>
      </c>
      <c r="I2107" s="3" t="e">
        <f ca="1">MesesATexto(D2107)</f>
        <v>#NAME?</v>
      </c>
      <c r="J2107" s="25">
        <f t="shared" si="32"/>
        <v>44950</v>
      </c>
      <c r="K2107" s="5">
        <v>44953</v>
      </c>
      <c r="Y2107" s="26"/>
      <c r="Z2107" s="5"/>
      <c r="AA2107" s="5"/>
    </row>
    <row r="2108" spans="1:27" s="3" customFormat="1" ht="11.25" customHeight="1" x14ac:dyDescent="0.3">
      <c r="A2108" s="2" t="s">
        <v>25</v>
      </c>
      <c r="B2108" s="3" t="s">
        <v>3050</v>
      </c>
      <c r="C2108" s="22">
        <v>2023</v>
      </c>
      <c r="D2108" s="22">
        <v>1</v>
      </c>
      <c r="E2108" s="22">
        <v>23</v>
      </c>
      <c r="F2108" s="23" t="s">
        <v>68</v>
      </c>
      <c r="G2108" s="24">
        <v>0</v>
      </c>
      <c r="H2108" s="24">
        <v>7000</v>
      </c>
      <c r="I2108" s="3" t="e">
        <f ca="1">MesesATexto(D2108)</f>
        <v>#NAME?</v>
      </c>
      <c r="J2108" s="25">
        <f t="shared" si="32"/>
        <v>44949</v>
      </c>
      <c r="K2108" s="5">
        <v>44953</v>
      </c>
      <c r="Y2108" s="26"/>
      <c r="Z2108" s="5"/>
      <c r="AA2108" s="5"/>
    </row>
    <row r="2109" spans="1:27" s="3" customFormat="1" ht="11.25" customHeight="1" x14ac:dyDescent="0.3">
      <c r="A2109" s="2" t="s">
        <v>25</v>
      </c>
      <c r="B2109" s="3" t="s">
        <v>3051</v>
      </c>
      <c r="C2109" s="22">
        <v>2023</v>
      </c>
      <c r="D2109" s="22">
        <v>1</v>
      </c>
      <c r="E2109" s="22">
        <v>23</v>
      </c>
      <c r="F2109" s="23" t="s">
        <v>773</v>
      </c>
      <c r="G2109" s="24">
        <v>0</v>
      </c>
      <c r="H2109" s="24">
        <v>4563</v>
      </c>
      <c r="I2109" s="3" t="e">
        <f ca="1">MesesATexto(D2109)</f>
        <v>#NAME?</v>
      </c>
      <c r="J2109" s="25">
        <f t="shared" si="32"/>
        <v>44949</v>
      </c>
      <c r="K2109" s="5">
        <v>44953</v>
      </c>
      <c r="Y2109" s="26"/>
      <c r="Z2109" s="5"/>
      <c r="AA2109" s="5"/>
    </row>
    <row r="2110" spans="1:27" s="3" customFormat="1" ht="11.25" customHeight="1" x14ac:dyDescent="0.3">
      <c r="A2110" s="2" t="s">
        <v>25</v>
      </c>
      <c r="B2110" s="3" t="s">
        <v>3052</v>
      </c>
      <c r="C2110" s="22">
        <v>2023</v>
      </c>
      <c r="D2110" s="22">
        <v>1</v>
      </c>
      <c r="E2110" s="22">
        <v>23</v>
      </c>
      <c r="F2110" s="23" t="s">
        <v>30</v>
      </c>
      <c r="G2110" s="24">
        <v>0</v>
      </c>
      <c r="H2110" s="24">
        <v>10000</v>
      </c>
      <c r="I2110" s="3" t="e">
        <f ca="1">MesesATexto(D2110)</f>
        <v>#NAME?</v>
      </c>
      <c r="J2110" s="25">
        <f t="shared" si="32"/>
        <v>44949</v>
      </c>
      <c r="K2110" s="5">
        <v>44953</v>
      </c>
      <c r="Y2110" s="26"/>
      <c r="Z2110" s="5"/>
      <c r="AA2110" s="5"/>
    </row>
    <row r="2111" spans="1:27" s="3" customFormat="1" ht="11.25" customHeight="1" x14ac:dyDescent="0.3">
      <c r="A2111" s="2" t="s">
        <v>25</v>
      </c>
      <c r="B2111" s="3" t="s">
        <v>3053</v>
      </c>
      <c r="C2111" s="22">
        <v>2023</v>
      </c>
      <c r="D2111" s="22">
        <v>1</v>
      </c>
      <c r="E2111" s="22">
        <v>20</v>
      </c>
      <c r="F2111" s="23" t="s">
        <v>532</v>
      </c>
      <c r="G2111" s="24">
        <v>0</v>
      </c>
      <c r="H2111" s="24">
        <v>3000</v>
      </c>
      <c r="I2111" s="3" t="e">
        <f ca="1">MesesATexto(D2111)</f>
        <v>#NAME?</v>
      </c>
      <c r="J2111" s="25">
        <f t="shared" si="32"/>
        <v>44946</v>
      </c>
      <c r="K2111" s="5">
        <v>44953</v>
      </c>
      <c r="Y2111" s="26"/>
      <c r="Z2111" s="5"/>
      <c r="AA2111" s="5"/>
    </row>
    <row r="2112" spans="1:27" s="3" customFormat="1" ht="11.25" customHeight="1" x14ac:dyDescent="0.3">
      <c r="A2112" s="2" t="s">
        <v>25</v>
      </c>
      <c r="B2112" s="3" t="s">
        <v>3053</v>
      </c>
      <c r="C2112" s="22">
        <v>2023</v>
      </c>
      <c r="D2112" s="22">
        <v>1</v>
      </c>
      <c r="E2112" s="22">
        <v>20</v>
      </c>
      <c r="F2112" s="23" t="s">
        <v>532</v>
      </c>
      <c r="G2112" s="24">
        <v>0</v>
      </c>
      <c r="H2112" s="24">
        <v>3000</v>
      </c>
      <c r="I2112" s="3" t="e">
        <f ca="1">MesesATexto(D2112)</f>
        <v>#NAME?</v>
      </c>
      <c r="J2112" s="25">
        <f t="shared" si="32"/>
        <v>44946</v>
      </c>
      <c r="K2112" s="5">
        <v>44953</v>
      </c>
      <c r="Y2112" s="26"/>
      <c r="Z2112" s="5"/>
      <c r="AA2112" s="5"/>
    </row>
    <row r="2113" spans="1:27" s="3" customFormat="1" ht="11.25" customHeight="1" x14ac:dyDescent="0.3">
      <c r="A2113" s="2" t="s">
        <v>25</v>
      </c>
      <c r="B2113" s="3" t="s">
        <v>3054</v>
      </c>
      <c r="C2113" s="22">
        <v>2023</v>
      </c>
      <c r="D2113" s="22">
        <v>1</v>
      </c>
      <c r="E2113" s="22">
        <v>20</v>
      </c>
      <c r="F2113" s="23" t="s">
        <v>78</v>
      </c>
      <c r="G2113" s="24">
        <v>0</v>
      </c>
      <c r="H2113" s="24">
        <v>5500</v>
      </c>
      <c r="I2113" s="3" t="e">
        <f ca="1">MesesATexto(D2113)</f>
        <v>#NAME?</v>
      </c>
      <c r="J2113" s="25">
        <f t="shared" si="32"/>
        <v>44946</v>
      </c>
      <c r="K2113" s="5">
        <v>44953</v>
      </c>
      <c r="Y2113" s="26"/>
      <c r="Z2113" s="5"/>
      <c r="AA2113" s="5"/>
    </row>
    <row r="2114" spans="1:27" s="3" customFormat="1" ht="11.25" customHeight="1" x14ac:dyDescent="0.3">
      <c r="A2114" s="2" t="s">
        <v>25</v>
      </c>
      <c r="B2114" s="3" t="s">
        <v>3055</v>
      </c>
      <c r="C2114" s="22">
        <v>2023</v>
      </c>
      <c r="D2114" s="22">
        <v>1</v>
      </c>
      <c r="E2114" s="22">
        <v>20</v>
      </c>
      <c r="F2114" s="23" t="s">
        <v>36</v>
      </c>
      <c r="G2114" s="24"/>
      <c r="H2114" s="24">
        <v>6000</v>
      </c>
      <c r="I2114" s="3" t="e">
        <f ca="1">MesesATexto(D2114)</f>
        <v>#NAME?</v>
      </c>
      <c r="J2114" s="25">
        <f t="shared" si="32"/>
        <v>44946</v>
      </c>
      <c r="K2114" s="5">
        <v>44953</v>
      </c>
      <c r="Y2114" s="26"/>
      <c r="Z2114" s="5"/>
      <c r="AA2114" s="5"/>
    </row>
    <row r="2115" spans="1:27" s="3" customFormat="1" ht="11.25" customHeight="1" x14ac:dyDescent="0.3">
      <c r="A2115" s="2" t="s">
        <v>3056</v>
      </c>
      <c r="B2115" s="3" t="s">
        <v>3057</v>
      </c>
      <c r="C2115" s="22">
        <v>2023</v>
      </c>
      <c r="D2115" s="22">
        <v>1</v>
      </c>
      <c r="E2115" s="22">
        <v>25</v>
      </c>
      <c r="F2115" s="23" t="s">
        <v>30</v>
      </c>
      <c r="G2115" s="24">
        <v>1800</v>
      </c>
      <c r="H2115" s="24">
        <v>11800</v>
      </c>
      <c r="I2115" s="3" t="e">
        <f ca="1">MesesATexto(D2115)</f>
        <v>#NAME?</v>
      </c>
      <c r="J2115" s="25">
        <f t="shared" si="32"/>
        <v>44951</v>
      </c>
      <c r="K2115" s="5">
        <v>44952</v>
      </c>
      <c r="Y2115" s="26"/>
      <c r="Z2115" s="5"/>
      <c r="AA2115" s="5"/>
    </row>
    <row r="2116" spans="1:27" s="3" customFormat="1" ht="11.25" customHeight="1" x14ac:dyDescent="0.3">
      <c r="A2116" s="2" t="s">
        <v>25</v>
      </c>
      <c r="B2116" s="3" t="s">
        <v>3058</v>
      </c>
      <c r="C2116" s="22">
        <v>2023</v>
      </c>
      <c r="D2116" s="22">
        <v>1</v>
      </c>
      <c r="E2116" s="22">
        <v>25</v>
      </c>
      <c r="F2116" s="23" t="s">
        <v>156</v>
      </c>
      <c r="G2116" s="24"/>
      <c r="H2116" s="24">
        <v>2000</v>
      </c>
      <c r="I2116" s="3" t="e">
        <f ca="1">MesesATexto(D2116)</f>
        <v>#NAME?</v>
      </c>
      <c r="J2116" s="25">
        <f t="shared" si="32"/>
        <v>44951</v>
      </c>
      <c r="K2116" s="5">
        <v>44952</v>
      </c>
      <c r="Y2116" s="26"/>
      <c r="Z2116" s="5"/>
      <c r="AA2116" s="5"/>
    </row>
    <row r="2117" spans="1:27" s="3" customFormat="1" ht="11.25" customHeight="1" x14ac:dyDescent="0.3">
      <c r="A2117" s="2" t="s">
        <v>322</v>
      </c>
      <c r="B2117" s="3" t="s">
        <v>2700</v>
      </c>
      <c r="C2117" s="22">
        <v>2023</v>
      </c>
      <c r="D2117" s="22">
        <v>1</v>
      </c>
      <c r="E2117" s="22">
        <v>24</v>
      </c>
      <c r="F2117" s="23" t="s">
        <v>3059</v>
      </c>
      <c r="G2117" s="24">
        <v>99.15</v>
      </c>
      <c r="H2117" s="24">
        <v>650</v>
      </c>
      <c r="I2117" s="3" t="e">
        <f ca="1">MesesATexto(D2117)</f>
        <v>#NAME?</v>
      </c>
      <c r="J2117" s="25">
        <f t="shared" si="32"/>
        <v>44950</v>
      </c>
      <c r="K2117" s="5">
        <v>44950</v>
      </c>
      <c r="Y2117" s="26"/>
      <c r="Z2117" s="5"/>
      <c r="AA2117" s="5"/>
    </row>
    <row r="2118" spans="1:27" s="3" customFormat="1" ht="11.25" customHeight="1" x14ac:dyDescent="0.3">
      <c r="A2118" s="2" t="s">
        <v>25</v>
      </c>
      <c r="B2118" s="3" t="s">
        <v>3060</v>
      </c>
      <c r="C2118" s="22">
        <v>2023</v>
      </c>
      <c r="D2118" s="22">
        <v>1</v>
      </c>
      <c r="E2118" s="22">
        <v>24</v>
      </c>
      <c r="F2118" s="23" t="s">
        <v>3061</v>
      </c>
      <c r="G2118" s="24">
        <v>0</v>
      </c>
      <c r="H2118" s="24">
        <v>63500</v>
      </c>
      <c r="I2118" s="3" t="e">
        <f ca="1">MesesATexto(D2118)</f>
        <v>#NAME?</v>
      </c>
      <c r="J2118" s="25">
        <f t="shared" si="32"/>
        <v>44950</v>
      </c>
      <c r="K2118" s="5">
        <v>44950</v>
      </c>
      <c r="Y2118" s="26"/>
      <c r="Z2118" s="5"/>
      <c r="AA2118" s="5"/>
    </row>
    <row r="2119" spans="1:27" s="3" customFormat="1" ht="11.25" customHeight="1" x14ac:dyDescent="0.3">
      <c r="A2119" s="2" t="s">
        <v>38</v>
      </c>
      <c r="B2119" s="3" t="s">
        <v>3062</v>
      </c>
      <c r="C2119" s="22">
        <v>2023</v>
      </c>
      <c r="D2119" s="22">
        <v>1</v>
      </c>
      <c r="E2119" s="22">
        <v>24</v>
      </c>
      <c r="F2119" s="23" t="s">
        <v>30</v>
      </c>
      <c r="G2119" s="24"/>
      <c r="H2119" s="24">
        <v>10000</v>
      </c>
      <c r="I2119" s="3" t="e">
        <f ca="1">MesesATexto(D2119)</f>
        <v>#NAME?</v>
      </c>
      <c r="J2119" s="25">
        <f t="shared" si="32"/>
        <v>44950</v>
      </c>
      <c r="K2119" s="5">
        <v>44950</v>
      </c>
      <c r="Y2119" s="26"/>
      <c r="Z2119" s="5"/>
      <c r="AA2119" s="5"/>
    </row>
    <row r="2120" spans="1:27" s="3" customFormat="1" ht="11.25" customHeight="1" x14ac:dyDescent="0.3">
      <c r="A2120" s="2" t="s">
        <v>96</v>
      </c>
      <c r="B2120" s="3" t="s">
        <v>3063</v>
      </c>
      <c r="C2120" s="22">
        <v>2023</v>
      </c>
      <c r="D2120" s="22">
        <v>1</v>
      </c>
      <c r="E2120" s="22">
        <v>19</v>
      </c>
      <c r="F2120" s="23" t="s">
        <v>3064</v>
      </c>
      <c r="G2120" s="24">
        <v>344.15</v>
      </c>
      <c r="H2120" s="24">
        <v>3762.64</v>
      </c>
      <c r="I2120" s="3" t="e">
        <f ca="1">MesesATexto(D2120)</f>
        <v>#NAME?</v>
      </c>
      <c r="J2120" s="25">
        <f t="shared" si="32"/>
        <v>44945</v>
      </c>
      <c r="K2120" s="5">
        <v>44949</v>
      </c>
      <c r="Y2120" s="26"/>
      <c r="Z2120" s="5"/>
      <c r="AA2120" s="5"/>
    </row>
    <row r="2121" spans="1:27" s="3" customFormat="1" ht="11.25" customHeight="1" x14ac:dyDescent="0.3">
      <c r="A2121" s="2" t="s">
        <v>237</v>
      </c>
      <c r="B2121" s="3" t="s">
        <v>3065</v>
      </c>
      <c r="C2121" s="22">
        <v>2023</v>
      </c>
      <c r="D2121" s="22">
        <v>1</v>
      </c>
      <c r="E2121" s="22">
        <v>19</v>
      </c>
      <c r="F2121" s="23" t="s">
        <v>3066</v>
      </c>
      <c r="G2121" s="24">
        <v>0</v>
      </c>
      <c r="H2121" s="24">
        <v>6149.99</v>
      </c>
      <c r="I2121" s="3" t="e">
        <f ca="1">MesesATexto(D2121)</f>
        <v>#NAME?</v>
      </c>
      <c r="J2121" s="25">
        <f t="shared" ref="J2121:J2184" si="33">DATE(C2121,D2121,E2121)</f>
        <v>44945</v>
      </c>
      <c r="K2121" s="5">
        <v>44949</v>
      </c>
      <c r="Y2121" s="26"/>
      <c r="Z2121" s="5"/>
      <c r="AA2121" s="5"/>
    </row>
    <row r="2122" spans="1:27" s="3" customFormat="1" ht="11.25" customHeight="1" x14ac:dyDescent="0.3">
      <c r="A2122" s="2" t="s">
        <v>3067</v>
      </c>
      <c r="B2122" s="3" t="s">
        <v>3068</v>
      </c>
      <c r="C2122" s="22">
        <v>2023</v>
      </c>
      <c r="D2122" s="22">
        <v>1</v>
      </c>
      <c r="E2122" s="22">
        <v>7</v>
      </c>
      <c r="F2122" s="23" t="s">
        <v>2590</v>
      </c>
      <c r="G2122" s="24"/>
      <c r="H2122" s="24">
        <v>375</v>
      </c>
      <c r="I2122" s="3" t="e">
        <f ca="1">MesesATexto(D2122)</f>
        <v>#NAME?</v>
      </c>
      <c r="J2122" s="25">
        <f t="shared" si="33"/>
        <v>44933</v>
      </c>
      <c r="K2122" s="5">
        <v>44949</v>
      </c>
      <c r="Y2122" s="26"/>
      <c r="Z2122" s="5"/>
      <c r="AA2122" s="5"/>
    </row>
    <row r="2123" spans="1:27" s="3" customFormat="1" ht="11.25" customHeight="1" x14ac:dyDescent="0.3">
      <c r="A2123" s="2" t="s">
        <v>1622</v>
      </c>
      <c r="B2123" s="3" t="s">
        <v>3069</v>
      </c>
      <c r="C2123" s="22">
        <v>2023</v>
      </c>
      <c r="D2123" s="22">
        <v>1</v>
      </c>
      <c r="E2123" s="22">
        <v>20</v>
      </c>
      <c r="F2123" s="23" t="s">
        <v>3070</v>
      </c>
      <c r="G2123" s="24">
        <v>10311.86</v>
      </c>
      <c r="H2123" s="24">
        <v>67600.009999999995</v>
      </c>
      <c r="I2123" s="3" t="e">
        <f ca="1">MesesATexto(D2123)</f>
        <v>#NAME?</v>
      </c>
      <c r="J2123" s="25">
        <f t="shared" si="33"/>
        <v>44946</v>
      </c>
      <c r="K2123" s="5">
        <v>44946</v>
      </c>
      <c r="Y2123" s="26"/>
      <c r="Z2123" s="5"/>
      <c r="AA2123" s="5"/>
    </row>
    <row r="2124" spans="1:27" s="3" customFormat="1" ht="11.25" customHeight="1" x14ac:dyDescent="0.3">
      <c r="A2124" s="2" t="s">
        <v>1622</v>
      </c>
      <c r="B2124" s="3" t="s">
        <v>3071</v>
      </c>
      <c r="C2124" s="22">
        <v>2023</v>
      </c>
      <c r="D2124" s="22">
        <v>1</v>
      </c>
      <c r="E2124" s="22">
        <v>20</v>
      </c>
      <c r="F2124" s="23" t="s">
        <v>3072</v>
      </c>
      <c r="G2124" s="24">
        <v>10311.86</v>
      </c>
      <c r="H2124" s="24">
        <v>67600</v>
      </c>
      <c r="I2124" s="3" t="e">
        <f ca="1">MesesATexto(D2124)</f>
        <v>#NAME?</v>
      </c>
      <c r="J2124" s="25">
        <f t="shared" si="33"/>
        <v>44946</v>
      </c>
      <c r="K2124" s="5">
        <v>44946</v>
      </c>
      <c r="Y2124" s="26"/>
      <c r="Z2124" s="5"/>
      <c r="AA2124" s="5"/>
    </row>
    <row r="2125" spans="1:27" s="3" customFormat="1" ht="11.25" customHeight="1" x14ac:dyDescent="0.3">
      <c r="A2125" s="2" t="s">
        <v>47</v>
      </c>
      <c r="B2125" s="3" t="s">
        <v>3073</v>
      </c>
      <c r="C2125" s="22">
        <v>2023</v>
      </c>
      <c r="D2125" s="22">
        <v>1</v>
      </c>
      <c r="E2125" s="22">
        <v>19</v>
      </c>
      <c r="F2125" s="23" t="s">
        <v>2567</v>
      </c>
      <c r="G2125" s="24"/>
      <c r="H2125" s="24">
        <v>219100</v>
      </c>
      <c r="I2125" s="3" t="e">
        <f ca="1">MesesATexto(D2125)</f>
        <v>#NAME?</v>
      </c>
      <c r="J2125" s="25">
        <f t="shared" si="33"/>
        <v>44945</v>
      </c>
      <c r="K2125" s="5">
        <v>44946</v>
      </c>
      <c r="Y2125" s="26"/>
      <c r="Z2125" s="5"/>
      <c r="AA2125" s="5"/>
    </row>
    <row r="2126" spans="1:27" s="3" customFormat="1" ht="11.25" customHeight="1" x14ac:dyDescent="0.3">
      <c r="A2126" s="2" t="s">
        <v>25</v>
      </c>
      <c r="B2126" s="3" t="s">
        <v>3074</v>
      </c>
      <c r="C2126" s="22">
        <v>2023</v>
      </c>
      <c r="D2126" s="22">
        <v>1</v>
      </c>
      <c r="E2126" s="22">
        <v>19</v>
      </c>
      <c r="F2126" s="23" t="s">
        <v>33</v>
      </c>
      <c r="G2126" s="24">
        <v>0</v>
      </c>
      <c r="H2126" s="24">
        <v>4000</v>
      </c>
      <c r="I2126" s="3" t="e">
        <f ca="1">MesesATexto(D2126)</f>
        <v>#NAME?</v>
      </c>
      <c r="J2126" s="25">
        <f t="shared" si="33"/>
        <v>44945</v>
      </c>
      <c r="K2126" s="5">
        <v>44946</v>
      </c>
      <c r="Y2126" s="26"/>
      <c r="Z2126" s="5"/>
      <c r="AA2126" s="5"/>
    </row>
    <row r="2127" spans="1:27" s="3" customFormat="1" ht="11.25" customHeight="1" x14ac:dyDescent="0.3">
      <c r="A2127" s="2" t="s">
        <v>25</v>
      </c>
      <c r="B2127" s="3" t="s">
        <v>3075</v>
      </c>
      <c r="C2127" s="22">
        <v>2023</v>
      </c>
      <c r="D2127" s="22">
        <v>1</v>
      </c>
      <c r="E2127" s="22">
        <v>19</v>
      </c>
      <c r="F2127" s="23" t="s">
        <v>862</v>
      </c>
      <c r="G2127" s="24">
        <v>0</v>
      </c>
      <c r="H2127" s="24">
        <v>6300</v>
      </c>
      <c r="I2127" s="3" t="e">
        <f ca="1">MesesATexto(D2127)</f>
        <v>#NAME?</v>
      </c>
      <c r="J2127" s="25">
        <f t="shared" si="33"/>
        <v>44945</v>
      </c>
      <c r="K2127" s="5">
        <v>44946</v>
      </c>
      <c r="Y2127" s="26"/>
      <c r="Z2127" s="5"/>
      <c r="AA2127" s="5"/>
    </row>
    <row r="2128" spans="1:27" s="3" customFormat="1" ht="11.25" customHeight="1" x14ac:dyDescent="0.3">
      <c r="A2128" s="2" t="s">
        <v>25</v>
      </c>
      <c r="B2128" s="3" t="s">
        <v>3076</v>
      </c>
      <c r="C2128" s="22">
        <v>2023</v>
      </c>
      <c r="D2128" s="22">
        <v>1</v>
      </c>
      <c r="E2128" s="22">
        <v>19</v>
      </c>
      <c r="F2128" s="23" t="s">
        <v>2931</v>
      </c>
      <c r="G2128" s="24">
        <v>0</v>
      </c>
      <c r="H2128" s="24">
        <v>8600</v>
      </c>
      <c r="I2128" s="3" t="e">
        <f ca="1">MesesATexto(D2128)</f>
        <v>#NAME?</v>
      </c>
      <c r="J2128" s="25">
        <f t="shared" si="33"/>
        <v>44945</v>
      </c>
      <c r="K2128" s="5">
        <v>44946</v>
      </c>
      <c r="Y2128" s="26"/>
      <c r="Z2128" s="5"/>
      <c r="AA2128" s="5"/>
    </row>
    <row r="2129" spans="1:27" s="3" customFormat="1" ht="11.25" customHeight="1" x14ac:dyDescent="0.3">
      <c r="A2129" s="2" t="s">
        <v>25</v>
      </c>
      <c r="B2129" s="3" t="s">
        <v>3077</v>
      </c>
      <c r="C2129" s="22">
        <v>2023</v>
      </c>
      <c r="D2129" s="22">
        <v>1</v>
      </c>
      <c r="E2129" s="22">
        <v>18</v>
      </c>
      <c r="F2129" s="23" t="s">
        <v>2374</v>
      </c>
      <c r="G2129" s="24">
        <v>0</v>
      </c>
      <c r="H2129" s="24">
        <v>3200</v>
      </c>
      <c r="I2129" s="3" t="e">
        <f ca="1">MesesATexto(D2129)</f>
        <v>#NAME?</v>
      </c>
      <c r="J2129" s="25">
        <f t="shared" si="33"/>
        <v>44944</v>
      </c>
      <c r="K2129" s="5">
        <v>44946</v>
      </c>
      <c r="Y2129" s="26"/>
      <c r="Z2129" s="5"/>
      <c r="AA2129" s="5"/>
    </row>
    <row r="2130" spans="1:27" s="3" customFormat="1" ht="11.25" customHeight="1" x14ac:dyDescent="0.3">
      <c r="A2130" s="2" t="s">
        <v>25</v>
      </c>
      <c r="B2130" s="3" t="s">
        <v>3078</v>
      </c>
      <c r="C2130" s="22">
        <v>2023</v>
      </c>
      <c r="D2130" s="22">
        <v>1</v>
      </c>
      <c r="E2130" s="22">
        <v>18</v>
      </c>
      <c r="F2130" s="23" t="s">
        <v>30</v>
      </c>
      <c r="G2130" s="24">
        <v>0</v>
      </c>
      <c r="H2130" s="24">
        <v>10000</v>
      </c>
      <c r="I2130" s="3" t="e">
        <f ca="1">MesesATexto(D2130)</f>
        <v>#NAME?</v>
      </c>
      <c r="J2130" s="25">
        <f t="shared" si="33"/>
        <v>44944</v>
      </c>
      <c r="K2130" s="5">
        <v>44946</v>
      </c>
      <c r="Y2130" s="26"/>
      <c r="Z2130" s="5"/>
      <c r="AA2130" s="5"/>
    </row>
    <row r="2131" spans="1:27" s="3" customFormat="1" ht="11.25" customHeight="1" x14ac:dyDescent="0.3">
      <c r="A2131" s="2" t="s">
        <v>25</v>
      </c>
      <c r="B2131" s="3" t="s">
        <v>3079</v>
      </c>
      <c r="C2131" s="22">
        <v>2023</v>
      </c>
      <c r="D2131" s="22">
        <v>1</v>
      </c>
      <c r="E2131" s="22">
        <v>10</v>
      </c>
      <c r="F2131" s="23" t="s">
        <v>68</v>
      </c>
      <c r="G2131" s="24">
        <v>0</v>
      </c>
      <c r="H2131" s="24">
        <v>7000</v>
      </c>
      <c r="I2131" s="3" t="e">
        <f ca="1">MesesATexto(D2131)</f>
        <v>#NAME?</v>
      </c>
      <c r="J2131" s="25">
        <f t="shared" si="33"/>
        <v>44936</v>
      </c>
      <c r="K2131" s="5">
        <v>44946</v>
      </c>
      <c r="Y2131" s="26"/>
      <c r="Z2131" s="5"/>
      <c r="AA2131" s="5"/>
    </row>
    <row r="2132" spans="1:27" s="3" customFormat="1" ht="11.25" customHeight="1" x14ac:dyDescent="0.3">
      <c r="A2132" s="2" t="s">
        <v>25</v>
      </c>
      <c r="B2132" s="3" t="s">
        <v>3080</v>
      </c>
      <c r="C2132" s="22">
        <v>2023</v>
      </c>
      <c r="D2132" s="22">
        <v>1</v>
      </c>
      <c r="E2132" s="22">
        <v>17</v>
      </c>
      <c r="F2132" s="23" t="s">
        <v>3081</v>
      </c>
      <c r="G2132" s="24">
        <v>0</v>
      </c>
      <c r="H2132" s="24">
        <v>3325</v>
      </c>
      <c r="I2132" s="3" t="e">
        <f ca="1">MesesATexto(D2132)</f>
        <v>#NAME?</v>
      </c>
      <c r="J2132" s="25">
        <f t="shared" si="33"/>
        <v>44943</v>
      </c>
      <c r="K2132" s="5">
        <v>44946</v>
      </c>
      <c r="Y2132" s="26"/>
      <c r="Z2132" s="5"/>
      <c r="AA2132" s="5"/>
    </row>
    <row r="2133" spans="1:27" s="3" customFormat="1" ht="11.25" customHeight="1" x14ac:dyDescent="0.3">
      <c r="A2133" s="2" t="s">
        <v>25</v>
      </c>
      <c r="B2133" s="3" t="s">
        <v>3082</v>
      </c>
      <c r="C2133" s="22">
        <v>2023</v>
      </c>
      <c r="D2133" s="22">
        <v>1</v>
      </c>
      <c r="E2133" s="22">
        <v>17</v>
      </c>
      <c r="F2133" s="23" t="s">
        <v>770</v>
      </c>
      <c r="G2133" s="24">
        <v>0</v>
      </c>
      <c r="H2133" s="24">
        <v>6785</v>
      </c>
      <c r="I2133" s="3" t="e">
        <f ca="1">MesesATexto(D2133)</f>
        <v>#NAME?</v>
      </c>
      <c r="J2133" s="25">
        <f t="shared" si="33"/>
        <v>44943</v>
      </c>
      <c r="K2133" s="5">
        <v>44946</v>
      </c>
      <c r="Y2133" s="26"/>
      <c r="Z2133" s="5"/>
      <c r="AA2133" s="5"/>
    </row>
    <row r="2134" spans="1:27" s="3" customFormat="1" ht="11.25" customHeight="1" x14ac:dyDescent="0.3">
      <c r="A2134" s="2" t="s">
        <v>25</v>
      </c>
      <c r="B2134" s="3" t="s">
        <v>3083</v>
      </c>
      <c r="C2134" s="22">
        <v>2023</v>
      </c>
      <c r="D2134" s="22">
        <v>1</v>
      </c>
      <c r="E2134" s="22">
        <v>17</v>
      </c>
      <c r="F2134" s="23" t="s">
        <v>36</v>
      </c>
      <c r="G2134" s="24">
        <v>0</v>
      </c>
      <c r="H2134" s="24">
        <v>6000</v>
      </c>
      <c r="I2134" s="3" t="e">
        <f ca="1">MesesATexto(D2134)</f>
        <v>#NAME?</v>
      </c>
      <c r="J2134" s="25">
        <f t="shared" si="33"/>
        <v>44943</v>
      </c>
      <c r="K2134" s="5">
        <v>44946</v>
      </c>
      <c r="Y2134" s="26"/>
      <c r="Z2134" s="5"/>
      <c r="AA2134" s="5"/>
    </row>
    <row r="2135" spans="1:27" s="3" customFormat="1" ht="11.25" customHeight="1" x14ac:dyDescent="0.3">
      <c r="A2135" s="2" t="s">
        <v>25</v>
      </c>
      <c r="B2135" s="3" t="s">
        <v>3084</v>
      </c>
      <c r="C2135" s="22">
        <v>2023</v>
      </c>
      <c r="D2135" s="22">
        <v>1</v>
      </c>
      <c r="E2135" s="22">
        <v>16</v>
      </c>
      <c r="F2135" s="23" t="s">
        <v>80</v>
      </c>
      <c r="G2135" s="24">
        <v>0</v>
      </c>
      <c r="H2135" s="24">
        <v>8000</v>
      </c>
      <c r="I2135" s="3" t="e">
        <f ca="1">MesesATexto(D2135)</f>
        <v>#NAME?</v>
      </c>
      <c r="J2135" s="25">
        <f t="shared" si="33"/>
        <v>44942</v>
      </c>
      <c r="K2135" s="5">
        <v>44946</v>
      </c>
      <c r="Y2135" s="26"/>
      <c r="Z2135" s="5"/>
      <c r="AA2135" s="5"/>
    </row>
    <row r="2136" spans="1:27" s="3" customFormat="1" ht="11.25" customHeight="1" x14ac:dyDescent="0.3">
      <c r="A2136" s="2" t="s">
        <v>25</v>
      </c>
      <c r="B2136" s="3" t="s">
        <v>3085</v>
      </c>
      <c r="C2136" s="22">
        <v>2023</v>
      </c>
      <c r="D2136" s="22">
        <v>1</v>
      </c>
      <c r="E2136" s="22">
        <v>16</v>
      </c>
      <c r="F2136" s="23" t="s">
        <v>33</v>
      </c>
      <c r="G2136" s="24">
        <v>0</v>
      </c>
      <c r="H2136" s="24">
        <v>4000</v>
      </c>
      <c r="I2136" s="3" t="e">
        <f ca="1">MesesATexto(D2136)</f>
        <v>#NAME?</v>
      </c>
      <c r="J2136" s="25">
        <f t="shared" si="33"/>
        <v>44942</v>
      </c>
      <c r="K2136" s="5">
        <v>44946</v>
      </c>
      <c r="Y2136" s="26"/>
      <c r="Z2136" s="5"/>
      <c r="AA2136" s="5"/>
    </row>
    <row r="2137" spans="1:27" s="3" customFormat="1" ht="11.25" customHeight="1" x14ac:dyDescent="0.3">
      <c r="A2137" s="2" t="s">
        <v>25</v>
      </c>
      <c r="B2137" s="3" t="s">
        <v>3086</v>
      </c>
      <c r="C2137" s="22">
        <v>2023</v>
      </c>
      <c r="D2137" s="22">
        <v>1</v>
      </c>
      <c r="E2137" s="22">
        <v>16</v>
      </c>
      <c r="F2137" s="23" t="s">
        <v>70</v>
      </c>
      <c r="G2137" s="24">
        <v>0</v>
      </c>
      <c r="H2137" s="24">
        <v>5000</v>
      </c>
      <c r="I2137" s="3" t="e">
        <f ca="1">MesesATexto(D2137)</f>
        <v>#NAME?</v>
      </c>
      <c r="J2137" s="25">
        <f t="shared" si="33"/>
        <v>44942</v>
      </c>
      <c r="K2137" s="5">
        <v>44946</v>
      </c>
      <c r="Y2137" s="26"/>
      <c r="Z2137" s="5"/>
      <c r="AA2137" s="5"/>
    </row>
    <row r="2138" spans="1:27" s="3" customFormat="1" ht="11.25" customHeight="1" x14ac:dyDescent="0.3">
      <c r="A2138" s="2" t="s">
        <v>25</v>
      </c>
      <c r="B2138" s="3" t="s">
        <v>3087</v>
      </c>
      <c r="C2138" s="22">
        <v>2023</v>
      </c>
      <c r="D2138" s="22">
        <v>1</v>
      </c>
      <c r="E2138" s="22">
        <v>15</v>
      </c>
      <c r="F2138" s="23" t="s">
        <v>3088</v>
      </c>
      <c r="G2138" s="24">
        <v>0</v>
      </c>
      <c r="H2138" s="24">
        <v>5350</v>
      </c>
      <c r="I2138" s="3" t="e">
        <f ca="1">MesesATexto(D2138)</f>
        <v>#NAME?</v>
      </c>
      <c r="J2138" s="25">
        <f t="shared" si="33"/>
        <v>44941</v>
      </c>
      <c r="K2138" s="5">
        <v>44946</v>
      </c>
      <c r="Y2138" s="26"/>
      <c r="Z2138" s="5"/>
      <c r="AA2138" s="5"/>
    </row>
    <row r="2139" spans="1:27" s="3" customFormat="1" ht="11.25" customHeight="1" x14ac:dyDescent="0.3">
      <c r="A2139" s="2" t="s">
        <v>25</v>
      </c>
      <c r="B2139" s="3" t="s">
        <v>3089</v>
      </c>
      <c r="C2139" s="22">
        <v>2023</v>
      </c>
      <c r="D2139" s="22">
        <v>1</v>
      </c>
      <c r="E2139" s="22">
        <v>15</v>
      </c>
      <c r="F2139" s="23" t="s">
        <v>249</v>
      </c>
      <c r="G2139" s="24">
        <v>0</v>
      </c>
      <c r="H2139" s="24">
        <v>4500</v>
      </c>
      <c r="I2139" s="3" t="e">
        <f ca="1">MesesATexto(D2139)</f>
        <v>#NAME?</v>
      </c>
      <c r="J2139" s="25">
        <f t="shared" si="33"/>
        <v>44941</v>
      </c>
      <c r="K2139" s="5">
        <v>44946</v>
      </c>
      <c r="Y2139" s="26"/>
      <c r="Z2139" s="5"/>
      <c r="AA2139" s="5"/>
    </row>
    <row r="2140" spans="1:27" s="3" customFormat="1" ht="11.25" customHeight="1" x14ac:dyDescent="0.3">
      <c r="A2140" s="2" t="s">
        <v>25</v>
      </c>
      <c r="B2140" s="3" t="s">
        <v>3090</v>
      </c>
      <c r="C2140" s="22">
        <v>2023</v>
      </c>
      <c r="D2140" s="22">
        <v>1</v>
      </c>
      <c r="E2140" s="22">
        <v>15</v>
      </c>
      <c r="F2140" s="23" t="s">
        <v>932</v>
      </c>
      <c r="G2140" s="24"/>
      <c r="H2140" s="24">
        <v>7120</v>
      </c>
      <c r="I2140" s="3" t="e">
        <f ca="1">MesesATexto(D2140)</f>
        <v>#NAME?</v>
      </c>
      <c r="J2140" s="25">
        <f t="shared" si="33"/>
        <v>44941</v>
      </c>
      <c r="K2140" s="5">
        <v>44946</v>
      </c>
      <c r="Y2140" s="26"/>
      <c r="Z2140" s="5"/>
      <c r="AA2140" s="5"/>
    </row>
    <row r="2141" spans="1:27" s="3" customFormat="1" ht="11.25" customHeight="1" x14ac:dyDescent="0.3">
      <c r="A2141" s="2" t="s">
        <v>101</v>
      </c>
      <c r="B2141" s="3" t="s">
        <v>3091</v>
      </c>
      <c r="C2141" s="22">
        <v>2023</v>
      </c>
      <c r="D2141" s="22">
        <v>1</v>
      </c>
      <c r="E2141" s="22">
        <v>20</v>
      </c>
      <c r="F2141" s="23" t="s">
        <v>3092</v>
      </c>
      <c r="G2141" s="24">
        <v>1140.25</v>
      </c>
      <c r="H2141" s="24">
        <v>7475</v>
      </c>
      <c r="I2141" s="3" t="e">
        <f ca="1">MesesATexto(D2141)</f>
        <v>#NAME?</v>
      </c>
      <c r="J2141" s="25">
        <f t="shared" si="33"/>
        <v>44946</v>
      </c>
      <c r="K2141" s="5">
        <v>44946</v>
      </c>
      <c r="Y2141" s="26"/>
      <c r="Z2141" s="5"/>
      <c r="AA2141" s="5"/>
    </row>
    <row r="2142" spans="1:27" s="3" customFormat="1" ht="11.25" customHeight="1" x14ac:dyDescent="0.3">
      <c r="A2142" s="2" t="s">
        <v>38</v>
      </c>
      <c r="B2142" s="3" t="s">
        <v>3093</v>
      </c>
      <c r="C2142" s="22">
        <v>2023</v>
      </c>
      <c r="D2142" s="22">
        <v>1</v>
      </c>
      <c r="E2142" s="22">
        <v>18</v>
      </c>
      <c r="F2142" s="23" t="s">
        <v>30</v>
      </c>
      <c r="G2142" s="24"/>
      <c r="H2142" s="24">
        <v>10000</v>
      </c>
      <c r="I2142" s="3" t="e">
        <f ca="1">MesesATexto(D2142)</f>
        <v>#NAME?</v>
      </c>
      <c r="J2142" s="25">
        <f t="shared" si="33"/>
        <v>44944</v>
      </c>
      <c r="K2142" s="5">
        <v>44946</v>
      </c>
      <c r="Y2142" s="26"/>
      <c r="Z2142" s="5"/>
      <c r="AA2142" s="5"/>
    </row>
    <row r="2143" spans="1:27" s="3" customFormat="1" ht="11.25" customHeight="1" x14ac:dyDescent="0.3">
      <c r="A2143" s="2" t="s">
        <v>38</v>
      </c>
      <c r="B2143" s="3" t="s">
        <v>3093</v>
      </c>
      <c r="C2143" s="22">
        <v>2023</v>
      </c>
      <c r="D2143" s="22">
        <v>1</v>
      </c>
      <c r="E2143" s="22">
        <v>17</v>
      </c>
      <c r="F2143" s="23" t="s">
        <v>30</v>
      </c>
      <c r="G2143" s="24"/>
      <c r="H2143" s="24">
        <v>10000</v>
      </c>
      <c r="I2143" s="3" t="e">
        <f ca="1">MesesATexto(D2143)</f>
        <v>#NAME?</v>
      </c>
      <c r="J2143" s="25">
        <f t="shared" si="33"/>
        <v>44943</v>
      </c>
      <c r="K2143" s="5">
        <v>44943</v>
      </c>
      <c r="Y2143" s="26"/>
      <c r="Z2143" s="5"/>
      <c r="AA2143" s="5"/>
    </row>
    <row r="2144" spans="1:27" s="3" customFormat="1" ht="11.25" customHeight="1" x14ac:dyDescent="0.3">
      <c r="A2144" s="2" t="s">
        <v>25</v>
      </c>
      <c r="B2144" s="3" t="s">
        <v>3094</v>
      </c>
      <c r="C2144" s="22">
        <v>2023</v>
      </c>
      <c r="D2144" s="22">
        <v>1</v>
      </c>
      <c r="E2144" s="22">
        <v>13</v>
      </c>
      <c r="F2144" s="23" t="s">
        <v>180</v>
      </c>
      <c r="G2144" s="24">
        <v>0</v>
      </c>
      <c r="H2144" s="24">
        <v>3500</v>
      </c>
      <c r="I2144" s="3" t="e">
        <f ca="1">MesesATexto(D2144)</f>
        <v>#NAME?</v>
      </c>
      <c r="J2144" s="25">
        <f t="shared" si="33"/>
        <v>44939</v>
      </c>
      <c r="K2144" s="5">
        <v>44939</v>
      </c>
      <c r="Y2144" s="26"/>
      <c r="Z2144" s="5"/>
      <c r="AA2144" s="5"/>
    </row>
    <row r="2145" spans="1:27" s="3" customFormat="1" ht="11.25" customHeight="1" x14ac:dyDescent="0.3">
      <c r="A2145" s="2" t="s">
        <v>25</v>
      </c>
      <c r="B2145" s="3" t="s">
        <v>3095</v>
      </c>
      <c r="C2145" s="22">
        <v>2023</v>
      </c>
      <c r="D2145" s="22">
        <v>1</v>
      </c>
      <c r="E2145" s="22">
        <v>13</v>
      </c>
      <c r="F2145" s="23" t="s">
        <v>3096</v>
      </c>
      <c r="G2145" s="24">
        <v>0</v>
      </c>
      <c r="H2145" s="24">
        <v>4980</v>
      </c>
      <c r="I2145" s="3" t="e">
        <f ca="1">MesesATexto(D2145)</f>
        <v>#NAME?</v>
      </c>
      <c r="J2145" s="25">
        <f t="shared" si="33"/>
        <v>44939</v>
      </c>
      <c r="K2145" s="5">
        <v>44939</v>
      </c>
      <c r="Y2145" s="26"/>
      <c r="Z2145" s="5"/>
      <c r="AA2145" s="5"/>
    </row>
    <row r="2146" spans="1:27" s="3" customFormat="1" ht="11.25" customHeight="1" x14ac:dyDescent="0.3">
      <c r="A2146" s="2" t="s">
        <v>25</v>
      </c>
      <c r="B2146" s="3" t="s">
        <v>3097</v>
      </c>
      <c r="C2146" s="22">
        <v>2023</v>
      </c>
      <c r="D2146" s="22">
        <v>1</v>
      </c>
      <c r="E2146" s="22">
        <v>13</v>
      </c>
      <c r="F2146" s="23" t="s">
        <v>30</v>
      </c>
      <c r="G2146" s="24">
        <v>0</v>
      </c>
      <c r="H2146" s="24">
        <v>10000</v>
      </c>
      <c r="I2146" s="3" t="e">
        <f ca="1">MesesATexto(D2146)</f>
        <v>#NAME?</v>
      </c>
      <c r="J2146" s="25">
        <f t="shared" si="33"/>
        <v>44939</v>
      </c>
      <c r="K2146" s="5">
        <v>44939</v>
      </c>
      <c r="Y2146" s="26"/>
      <c r="Z2146" s="5"/>
      <c r="AA2146" s="5"/>
    </row>
    <row r="2147" spans="1:27" s="3" customFormat="1" ht="11.25" customHeight="1" x14ac:dyDescent="0.3">
      <c r="A2147" s="2" t="s">
        <v>25</v>
      </c>
      <c r="B2147" s="3" t="s">
        <v>3098</v>
      </c>
      <c r="C2147" s="22">
        <v>2023</v>
      </c>
      <c r="D2147" s="22">
        <v>1</v>
      </c>
      <c r="E2147" s="22">
        <v>12</v>
      </c>
      <c r="F2147" s="23" t="s">
        <v>68</v>
      </c>
      <c r="G2147" s="24">
        <v>0</v>
      </c>
      <c r="H2147" s="24">
        <v>7000</v>
      </c>
      <c r="I2147" s="3" t="e">
        <f ca="1">MesesATexto(D2147)</f>
        <v>#NAME?</v>
      </c>
      <c r="J2147" s="25">
        <f t="shared" si="33"/>
        <v>44938</v>
      </c>
      <c r="K2147" s="5">
        <v>44939</v>
      </c>
      <c r="Y2147" s="26"/>
      <c r="Z2147" s="5"/>
      <c r="AA2147" s="5"/>
    </row>
    <row r="2148" spans="1:27" s="3" customFormat="1" ht="11.25" customHeight="1" x14ac:dyDescent="0.3">
      <c r="A2148" s="2" t="s">
        <v>25</v>
      </c>
      <c r="B2148" s="3" t="s">
        <v>3099</v>
      </c>
      <c r="C2148" s="22">
        <v>2023</v>
      </c>
      <c r="D2148" s="22">
        <v>1</v>
      </c>
      <c r="E2148" s="22">
        <v>12</v>
      </c>
      <c r="F2148" s="23" t="s">
        <v>532</v>
      </c>
      <c r="G2148" s="24">
        <v>0</v>
      </c>
      <c r="H2148" s="24">
        <v>3000</v>
      </c>
      <c r="I2148" s="3" t="e">
        <f ca="1">MesesATexto(D2148)</f>
        <v>#NAME?</v>
      </c>
      <c r="J2148" s="25">
        <f t="shared" si="33"/>
        <v>44938</v>
      </c>
      <c r="K2148" s="5">
        <v>44939</v>
      </c>
      <c r="Y2148" s="26"/>
      <c r="Z2148" s="5"/>
      <c r="AA2148" s="5"/>
    </row>
    <row r="2149" spans="1:27" s="3" customFormat="1" ht="11.25" customHeight="1" x14ac:dyDescent="0.3">
      <c r="A2149" s="2" t="s">
        <v>25</v>
      </c>
      <c r="B2149" s="3" t="s">
        <v>3100</v>
      </c>
      <c r="C2149" s="22">
        <v>2023</v>
      </c>
      <c r="D2149" s="22">
        <v>1</v>
      </c>
      <c r="E2149" s="22">
        <v>12</v>
      </c>
      <c r="F2149" s="23" t="s">
        <v>2141</v>
      </c>
      <c r="G2149" s="24">
        <v>0</v>
      </c>
      <c r="H2149" s="24">
        <v>6530</v>
      </c>
      <c r="I2149" s="3" t="e">
        <f ca="1">MesesATexto(D2149)</f>
        <v>#NAME?</v>
      </c>
      <c r="J2149" s="25">
        <f t="shared" si="33"/>
        <v>44938</v>
      </c>
      <c r="K2149" s="5">
        <v>44939</v>
      </c>
      <c r="Y2149" s="26"/>
      <c r="Z2149" s="5"/>
      <c r="AA2149" s="5"/>
    </row>
    <row r="2150" spans="1:27" s="3" customFormat="1" ht="11.25" customHeight="1" x14ac:dyDescent="0.3">
      <c r="A2150" s="2" t="s">
        <v>25</v>
      </c>
      <c r="B2150" s="3" t="s">
        <v>3101</v>
      </c>
      <c r="C2150" s="22">
        <v>2023</v>
      </c>
      <c r="D2150" s="22">
        <v>1</v>
      </c>
      <c r="E2150" s="22">
        <v>11</v>
      </c>
      <c r="F2150" s="23" t="s">
        <v>532</v>
      </c>
      <c r="G2150" s="24">
        <v>0</v>
      </c>
      <c r="H2150" s="24">
        <v>3000</v>
      </c>
      <c r="I2150" s="3" t="e">
        <f ca="1">MesesATexto(D2150)</f>
        <v>#NAME?</v>
      </c>
      <c r="J2150" s="25">
        <f t="shared" si="33"/>
        <v>44937</v>
      </c>
      <c r="K2150" s="5">
        <v>44939</v>
      </c>
      <c r="Y2150" s="26"/>
      <c r="Z2150" s="5"/>
      <c r="AA2150" s="5"/>
    </row>
    <row r="2151" spans="1:27" s="3" customFormat="1" ht="11.25" customHeight="1" x14ac:dyDescent="0.3">
      <c r="A2151" s="2" t="s">
        <v>25</v>
      </c>
      <c r="B2151" s="3" t="s">
        <v>3102</v>
      </c>
      <c r="C2151" s="22">
        <v>2023</v>
      </c>
      <c r="D2151" s="22">
        <v>1</v>
      </c>
      <c r="E2151" s="22">
        <v>11</v>
      </c>
      <c r="F2151" s="23" t="s">
        <v>2504</v>
      </c>
      <c r="G2151" s="24">
        <v>0</v>
      </c>
      <c r="H2151" s="24">
        <v>8712</v>
      </c>
      <c r="I2151" s="3" t="e">
        <f ca="1">MesesATexto(D2151)</f>
        <v>#NAME?</v>
      </c>
      <c r="J2151" s="25">
        <f t="shared" si="33"/>
        <v>44937</v>
      </c>
      <c r="K2151" s="5">
        <v>44939</v>
      </c>
      <c r="Y2151" s="26"/>
      <c r="Z2151" s="5"/>
      <c r="AA2151" s="5"/>
    </row>
    <row r="2152" spans="1:27" s="3" customFormat="1" ht="11.25" customHeight="1" x14ac:dyDescent="0.3">
      <c r="A2152" s="2" t="s">
        <v>25</v>
      </c>
      <c r="B2152" s="3" t="s">
        <v>3103</v>
      </c>
      <c r="C2152" s="22">
        <v>2023</v>
      </c>
      <c r="D2152" s="22">
        <v>1</v>
      </c>
      <c r="E2152" s="22">
        <v>11</v>
      </c>
      <c r="F2152" s="23" t="s">
        <v>905</v>
      </c>
      <c r="G2152" s="24">
        <v>0</v>
      </c>
      <c r="H2152" s="24">
        <v>5423</v>
      </c>
      <c r="I2152" s="3" t="e">
        <f ca="1">MesesATexto(D2152)</f>
        <v>#NAME?</v>
      </c>
      <c r="J2152" s="25">
        <f t="shared" si="33"/>
        <v>44937</v>
      </c>
      <c r="K2152" s="5">
        <v>44939</v>
      </c>
      <c r="Y2152" s="26"/>
      <c r="Z2152" s="5"/>
      <c r="AA2152" s="5"/>
    </row>
    <row r="2153" spans="1:27" s="3" customFormat="1" ht="11.25" customHeight="1" x14ac:dyDescent="0.3">
      <c r="A2153" s="2" t="s">
        <v>25</v>
      </c>
      <c r="B2153" s="3" t="s">
        <v>3104</v>
      </c>
      <c r="C2153" s="22">
        <v>2023</v>
      </c>
      <c r="D2153" s="22">
        <v>1</v>
      </c>
      <c r="E2153" s="22">
        <v>10</v>
      </c>
      <c r="F2153" s="23" t="s">
        <v>852</v>
      </c>
      <c r="G2153" s="24">
        <v>0</v>
      </c>
      <c r="H2153" s="24">
        <v>8740</v>
      </c>
      <c r="I2153" s="3" t="e">
        <f ca="1">MesesATexto(D2153)</f>
        <v>#NAME?</v>
      </c>
      <c r="J2153" s="25">
        <f t="shared" si="33"/>
        <v>44936</v>
      </c>
      <c r="K2153" s="5">
        <v>44939</v>
      </c>
      <c r="Y2153" s="26"/>
      <c r="Z2153" s="5"/>
      <c r="AA2153" s="5"/>
    </row>
    <row r="2154" spans="1:27" s="3" customFormat="1" ht="11.25" customHeight="1" x14ac:dyDescent="0.3">
      <c r="A2154" s="2" t="s">
        <v>25</v>
      </c>
      <c r="B2154" s="3" t="s">
        <v>3105</v>
      </c>
      <c r="C2154" s="22">
        <v>2023</v>
      </c>
      <c r="D2154" s="22">
        <v>1</v>
      </c>
      <c r="E2154" s="22">
        <v>10</v>
      </c>
      <c r="F2154" s="23" t="s">
        <v>751</v>
      </c>
      <c r="G2154" s="24">
        <v>0</v>
      </c>
      <c r="H2154" s="24">
        <v>7450</v>
      </c>
      <c r="I2154" s="3" t="e">
        <f ca="1">MesesATexto(D2154)</f>
        <v>#NAME?</v>
      </c>
      <c r="J2154" s="25">
        <f t="shared" si="33"/>
        <v>44936</v>
      </c>
      <c r="K2154" s="5">
        <v>44939</v>
      </c>
      <c r="Y2154" s="26"/>
      <c r="Z2154" s="5"/>
      <c r="AA2154" s="5"/>
    </row>
    <row r="2155" spans="1:27" s="3" customFormat="1" ht="11.25" customHeight="1" x14ac:dyDescent="0.3">
      <c r="A2155" s="2" t="s">
        <v>25</v>
      </c>
      <c r="B2155" s="3" t="s">
        <v>3106</v>
      </c>
      <c r="C2155" s="22">
        <v>2023</v>
      </c>
      <c r="D2155" s="22">
        <v>1</v>
      </c>
      <c r="E2155" s="22">
        <v>10</v>
      </c>
      <c r="F2155" s="23" t="s">
        <v>2365</v>
      </c>
      <c r="G2155" s="24">
        <v>0</v>
      </c>
      <c r="H2155" s="24">
        <v>3450</v>
      </c>
      <c r="I2155" s="3" t="e">
        <f ca="1">MesesATexto(D2155)</f>
        <v>#NAME?</v>
      </c>
      <c r="J2155" s="25">
        <f t="shared" si="33"/>
        <v>44936</v>
      </c>
      <c r="K2155" s="5">
        <v>44939</v>
      </c>
      <c r="Y2155" s="26"/>
      <c r="Z2155" s="5"/>
      <c r="AA2155" s="5"/>
    </row>
    <row r="2156" spans="1:27" s="3" customFormat="1" ht="11.25" customHeight="1" x14ac:dyDescent="0.3">
      <c r="A2156" s="2" t="s">
        <v>25</v>
      </c>
      <c r="B2156" s="3" t="s">
        <v>3107</v>
      </c>
      <c r="C2156" s="22">
        <v>2023</v>
      </c>
      <c r="D2156" s="22">
        <v>1</v>
      </c>
      <c r="E2156" s="22">
        <v>9</v>
      </c>
      <c r="F2156" s="23" t="s">
        <v>719</v>
      </c>
      <c r="G2156" s="24">
        <v>0</v>
      </c>
      <c r="H2156" s="24">
        <v>6450</v>
      </c>
      <c r="I2156" s="3" t="e">
        <f ca="1">MesesATexto(D2156)</f>
        <v>#NAME?</v>
      </c>
      <c r="J2156" s="25">
        <f t="shared" si="33"/>
        <v>44935</v>
      </c>
      <c r="K2156" s="5">
        <v>44939</v>
      </c>
      <c r="Y2156" s="26"/>
      <c r="Z2156" s="5"/>
      <c r="AA2156" s="5"/>
    </row>
    <row r="2157" spans="1:27" s="3" customFormat="1" ht="11.25" customHeight="1" x14ac:dyDescent="0.3">
      <c r="A2157" s="2" t="s">
        <v>25</v>
      </c>
      <c r="B2157" s="3" t="s">
        <v>3108</v>
      </c>
      <c r="C2157" s="22">
        <v>2023</v>
      </c>
      <c r="D2157" s="22">
        <v>1</v>
      </c>
      <c r="E2157" s="22">
        <v>9</v>
      </c>
      <c r="F2157" s="23" t="s">
        <v>33</v>
      </c>
      <c r="G2157" s="24">
        <v>0</v>
      </c>
      <c r="H2157" s="24">
        <v>4000</v>
      </c>
      <c r="I2157" s="3" t="e">
        <f ca="1">MesesATexto(D2157)</f>
        <v>#NAME?</v>
      </c>
      <c r="J2157" s="25">
        <f t="shared" si="33"/>
        <v>44935</v>
      </c>
      <c r="K2157" s="5">
        <v>44939</v>
      </c>
      <c r="Y2157" s="26"/>
      <c r="Z2157" s="5"/>
      <c r="AA2157" s="5"/>
    </row>
    <row r="2158" spans="1:27" s="3" customFormat="1" ht="11.25" customHeight="1" x14ac:dyDescent="0.3">
      <c r="A2158" s="2" t="s">
        <v>25</v>
      </c>
      <c r="B2158" s="3" t="s">
        <v>3109</v>
      </c>
      <c r="C2158" s="22">
        <v>2023</v>
      </c>
      <c r="D2158" s="22">
        <v>1</v>
      </c>
      <c r="E2158" s="22">
        <v>9</v>
      </c>
      <c r="F2158" s="23" t="s">
        <v>30</v>
      </c>
      <c r="G2158" s="24"/>
      <c r="H2158" s="24">
        <v>10000</v>
      </c>
      <c r="I2158" s="3" t="e">
        <f ca="1">MesesATexto(D2158)</f>
        <v>#NAME?</v>
      </c>
      <c r="J2158" s="25">
        <f t="shared" si="33"/>
        <v>44935</v>
      </c>
      <c r="K2158" s="5">
        <v>44939</v>
      </c>
      <c r="Y2158" s="26"/>
      <c r="Z2158" s="5"/>
      <c r="AA2158" s="5"/>
    </row>
    <row r="2159" spans="1:27" s="3" customFormat="1" ht="11.25" customHeight="1" x14ac:dyDescent="0.3">
      <c r="A2159" s="2" t="s">
        <v>38</v>
      </c>
      <c r="B2159" s="3" t="s">
        <v>3110</v>
      </c>
      <c r="C2159" s="22">
        <v>2023</v>
      </c>
      <c r="D2159" s="22">
        <v>1</v>
      </c>
      <c r="E2159" s="22">
        <v>4</v>
      </c>
      <c r="F2159" s="23" t="s">
        <v>30</v>
      </c>
      <c r="G2159" s="24"/>
      <c r="H2159" s="24">
        <v>10000</v>
      </c>
      <c r="I2159" s="3" t="e">
        <f ca="1">MesesATexto(D2159)</f>
        <v>#NAME?</v>
      </c>
      <c r="J2159" s="25">
        <f t="shared" si="33"/>
        <v>44930</v>
      </c>
      <c r="K2159" s="5">
        <v>44938</v>
      </c>
      <c r="Y2159" s="26"/>
      <c r="Z2159" s="5"/>
      <c r="AA2159" s="5"/>
    </row>
    <row r="2160" spans="1:27" s="3" customFormat="1" ht="11.25" customHeight="1" x14ac:dyDescent="0.3">
      <c r="A2160" s="2" t="s">
        <v>38</v>
      </c>
      <c r="B2160" s="3" t="s">
        <v>3111</v>
      </c>
      <c r="C2160" s="22">
        <v>2023</v>
      </c>
      <c r="D2160" s="22">
        <v>1</v>
      </c>
      <c r="E2160" s="22">
        <v>10</v>
      </c>
      <c r="F2160" s="23" t="s">
        <v>30</v>
      </c>
      <c r="G2160" s="24"/>
      <c r="H2160" s="24">
        <v>10000</v>
      </c>
      <c r="I2160" s="3" t="e">
        <f ca="1">MesesATexto(D2160)</f>
        <v>#NAME?</v>
      </c>
      <c r="J2160" s="25">
        <f t="shared" si="33"/>
        <v>44936</v>
      </c>
      <c r="K2160" s="5">
        <v>44938</v>
      </c>
      <c r="Y2160" s="26"/>
      <c r="Z2160" s="5"/>
      <c r="AA2160" s="5"/>
    </row>
    <row r="2161" spans="1:27" s="3" customFormat="1" ht="11.25" customHeight="1" x14ac:dyDescent="0.3">
      <c r="A2161" s="2" t="s">
        <v>47</v>
      </c>
      <c r="B2161" s="3" t="s">
        <v>3112</v>
      </c>
      <c r="C2161" s="22">
        <v>2023</v>
      </c>
      <c r="D2161" s="22">
        <v>1</v>
      </c>
      <c r="E2161" s="22">
        <v>9</v>
      </c>
      <c r="F2161" s="23" t="s">
        <v>2567</v>
      </c>
      <c r="G2161" s="24">
        <v>0</v>
      </c>
      <c r="H2161" s="24">
        <v>219100</v>
      </c>
      <c r="I2161" s="3" t="e">
        <f ca="1">MesesATexto(D2161)</f>
        <v>#NAME?</v>
      </c>
      <c r="J2161" s="25">
        <f t="shared" si="33"/>
        <v>44935</v>
      </c>
      <c r="K2161" s="5">
        <v>44938</v>
      </c>
      <c r="Y2161" s="26"/>
      <c r="Z2161" s="5"/>
      <c r="AA2161" s="5"/>
    </row>
    <row r="2162" spans="1:27" s="3" customFormat="1" ht="11.25" customHeight="1" x14ac:dyDescent="0.3">
      <c r="A2162" s="2" t="s">
        <v>25</v>
      </c>
      <c r="B2162" s="3" t="s">
        <v>3113</v>
      </c>
      <c r="C2162" s="22">
        <v>2023</v>
      </c>
      <c r="D2162" s="22">
        <v>1</v>
      </c>
      <c r="E2162" s="22">
        <v>10</v>
      </c>
      <c r="F2162" s="23" t="s">
        <v>2575</v>
      </c>
      <c r="G2162" s="24"/>
      <c r="H2162" s="24">
        <v>35300</v>
      </c>
      <c r="I2162" s="3" t="e">
        <f ca="1">MesesATexto(D2162)</f>
        <v>#NAME?</v>
      </c>
      <c r="J2162" s="25">
        <f t="shared" si="33"/>
        <v>44936</v>
      </c>
      <c r="K2162" s="5">
        <v>44938</v>
      </c>
      <c r="Y2162" s="26"/>
      <c r="Z2162" s="5"/>
      <c r="AA2162" s="5"/>
    </row>
    <row r="2163" spans="1:27" s="3" customFormat="1" ht="11.25" customHeight="1" x14ac:dyDescent="0.3">
      <c r="A2163" s="2" t="s">
        <v>25</v>
      </c>
      <c r="B2163" s="3" t="s">
        <v>3114</v>
      </c>
      <c r="C2163" s="22">
        <v>2023</v>
      </c>
      <c r="D2163" s="22">
        <v>1</v>
      </c>
      <c r="E2163" s="22">
        <v>9</v>
      </c>
      <c r="F2163" s="23" t="s">
        <v>2952</v>
      </c>
      <c r="G2163" s="24">
        <v>0</v>
      </c>
      <c r="H2163" s="24">
        <v>65350</v>
      </c>
      <c r="I2163" s="3" t="e">
        <f ca="1">MesesATexto(D2163)</f>
        <v>#NAME?</v>
      </c>
      <c r="J2163" s="25">
        <f t="shared" si="33"/>
        <v>44935</v>
      </c>
      <c r="K2163" s="5">
        <v>44936</v>
      </c>
      <c r="Y2163" s="26"/>
      <c r="Z2163" s="5"/>
      <c r="AA2163" s="5"/>
    </row>
    <row r="2164" spans="1:27" s="3" customFormat="1" ht="11.25" customHeight="1" x14ac:dyDescent="0.3">
      <c r="A2164" s="2" t="s">
        <v>3115</v>
      </c>
      <c r="B2164" s="3" t="s">
        <v>3116</v>
      </c>
      <c r="C2164" s="22">
        <v>2023</v>
      </c>
      <c r="D2164" s="22">
        <v>1</v>
      </c>
      <c r="E2164" s="22">
        <v>5</v>
      </c>
      <c r="F2164" s="23" t="s">
        <v>1809</v>
      </c>
      <c r="G2164" s="24">
        <v>114.41</v>
      </c>
      <c r="H2164" s="24">
        <v>750</v>
      </c>
      <c r="I2164" s="3" t="e">
        <f ca="1">MesesATexto(D2164)</f>
        <v>#NAME?</v>
      </c>
      <c r="J2164" s="25">
        <f t="shared" si="33"/>
        <v>44931</v>
      </c>
      <c r="K2164" s="5">
        <v>44936</v>
      </c>
      <c r="Y2164" s="26"/>
      <c r="Z2164" s="5"/>
      <c r="AA2164" s="5"/>
    </row>
    <row r="2165" spans="1:27" s="3" customFormat="1" ht="11.25" customHeight="1" x14ac:dyDescent="0.3">
      <c r="A2165" s="2" t="s">
        <v>84</v>
      </c>
      <c r="B2165" s="3" t="s">
        <v>3117</v>
      </c>
      <c r="C2165" s="22">
        <v>2023</v>
      </c>
      <c r="D2165" s="22">
        <v>1</v>
      </c>
      <c r="E2165" s="22">
        <v>6</v>
      </c>
      <c r="F2165" s="23" t="s">
        <v>3118</v>
      </c>
      <c r="G2165" s="24">
        <v>533.9</v>
      </c>
      <c r="H2165" s="24">
        <v>3500</v>
      </c>
      <c r="I2165" s="3" t="e">
        <f ca="1">MesesATexto(D2165)</f>
        <v>#NAME?</v>
      </c>
      <c r="J2165" s="25">
        <f t="shared" si="33"/>
        <v>44932</v>
      </c>
      <c r="K2165" s="5">
        <v>44932</v>
      </c>
      <c r="Y2165" s="26"/>
      <c r="Z2165" s="5"/>
      <c r="AA2165" s="5"/>
    </row>
    <row r="2166" spans="1:27" s="3" customFormat="1" ht="11.25" customHeight="1" x14ac:dyDescent="0.3">
      <c r="A2166" s="2" t="s">
        <v>1761</v>
      </c>
      <c r="B2166" s="3" t="s">
        <v>3119</v>
      </c>
      <c r="C2166" s="22">
        <v>2023</v>
      </c>
      <c r="D2166" s="22">
        <v>1</v>
      </c>
      <c r="E2166" s="22">
        <v>3</v>
      </c>
      <c r="F2166" s="23" t="s">
        <v>3120</v>
      </c>
      <c r="G2166" s="24">
        <v>62.16</v>
      </c>
      <c r="H2166" s="24">
        <v>1318.6</v>
      </c>
      <c r="I2166" s="3" t="e">
        <f ca="1">MesesATexto(D2166)</f>
        <v>#NAME?</v>
      </c>
      <c r="J2166" s="25">
        <f t="shared" si="33"/>
        <v>44929</v>
      </c>
      <c r="K2166" s="5">
        <v>44932</v>
      </c>
      <c r="Y2166" s="26"/>
      <c r="Z2166" s="5"/>
      <c r="AA2166" s="5"/>
    </row>
    <row r="2167" spans="1:27" s="3" customFormat="1" ht="11.25" customHeight="1" x14ac:dyDescent="0.3">
      <c r="A2167" s="2" t="s">
        <v>25</v>
      </c>
      <c r="B2167" s="3" t="s">
        <v>3121</v>
      </c>
      <c r="C2167" s="22">
        <v>2023</v>
      </c>
      <c r="D2167" s="22">
        <v>1</v>
      </c>
      <c r="E2167" s="22">
        <v>6</v>
      </c>
      <c r="F2167" s="23" t="s">
        <v>936</v>
      </c>
      <c r="G2167" s="24">
        <v>0</v>
      </c>
      <c r="H2167" s="24">
        <v>4780</v>
      </c>
      <c r="I2167" s="3" t="e">
        <f ca="1">MesesATexto(D2167)</f>
        <v>#NAME?</v>
      </c>
      <c r="J2167" s="25">
        <f t="shared" si="33"/>
        <v>44932</v>
      </c>
      <c r="K2167" s="5">
        <v>44932</v>
      </c>
      <c r="Y2167" s="26"/>
      <c r="Z2167" s="5"/>
      <c r="AA2167" s="5"/>
    </row>
    <row r="2168" spans="1:27" s="3" customFormat="1" ht="11.25" customHeight="1" x14ac:dyDescent="0.3">
      <c r="A2168" s="2" t="s">
        <v>25</v>
      </c>
      <c r="B2168" s="3" t="s">
        <v>3122</v>
      </c>
      <c r="C2168" s="22">
        <v>2023</v>
      </c>
      <c r="D2168" s="22">
        <v>1</v>
      </c>
      <c r="E2168" s="22">
        <v>6</v>
      </c>
      <c r="F2168" s="23" t="s">
        <v>3123</v>
      </c>
      <c r="G2168" s="24">
        <v>0</v>
      </c>
      <c r="H2168" s="24">
        <v>3562</v>
      </c>
      <c r="I2168" s="3" t="e">
        <f ca="1">MesesATexto(D2168)</f>
        <v>#NAME?</v>
      </c>
      <c r="J2168" s="25">
        <f t="shared" si="33"/>
        <v>44932</v>
      </c>
      <c r="K2168" s="5">
        <v>44932</v>
      </c>
      <c r="Y2168" s="26"/>
      <c r="Z2168" s="5"/>
      <c r="AA2168" s="5"/>
    </row>
    <row r="2169" spans="1:27" s="3" customFormat="1" ht="11.25" customHeight="1" x14ac:dyDescent="0.3">
      <c r="A2169" s="2" t="s">
        <v>25</v>
      </c>
      <c r="B2169" s="3" t="s">
        <v>3124</v>
      </c>
      <c r="C2169" s="22">
        <v>2023</v>
      </c>
      <c r="D2169" s="22">
        <v>1</v>
      </c>
      <c r="E2169" s="22">
        <v>6</v>
      </c>
      <c r="F2169" s="23" t="s">
        <v>30</v>
      </c>
      <c r="G2169" s="24">
        <v>0</v>
      </c>
      <c r="H2169" s="24">
        <v>10000</v>
      </c>
      <c r="I2169" s="3" t="e">
        <f ca="1">MesesATexto(D2169)</f>
        <v>#NAME?</v>
      </c>
      <c r="J2169" s="25">
        <f t="shared" si="33"/>
        <v>44932</v>
      </c>
      <c r="K2169" s="5">
        <v>44932</v>
      </c>
      <c r="Y2169" s="26"/>
      <c r="Z2169" s="5"/>
      <c r="AA2169" s="5"/>
    </row>
    <row r="2170" spans="1:27" s="3" customFormat="1" ht="11.25" customHeight="1" x14ac:dyDescent="0.3">
      <c r="A2170" s="2" t="s">
        <v>25</v>
      </c>
      <c r="B2170" s="3" t="s">
        <v>3125</v>
      </c>
      <c r="C2170" s="22">
        <v>2023</v>
      </c>
      <c r="D2170" s="22">
        <v>1</v>
      </c>
      <c r="E2170" s="22">
        <v>5</v>
      </c>
      <c r="F2170" s="23" t="s">
        <v>30</v>
      </c>
      <c r="G2170" s="24">
        <v>0</v>
      </c>
      <c r="H2170" s="24">
        <v>10000</v>
      </c>
      <c r="I2170" s="3" t="e">
        <f ca="1">MesesATexto(D2170)</f>
        <v>#NAME?</v>
      </c>
      <c r="J2170" s="25">
        <f t="shared" si="33"/>
        <v>44931</v>
      </c>
      <c r="K2170" s="5">
        <v>44932</v>
      </c>
      <c r="Y2170" s="26"/>
      <c r="Z2170" s="5"/>
      <c r="AA2170" s="5"/>
    </row>
    <row r="2171" spans="1:27" s="3" customFormat="1" ht="11.25" customHeight="1" x14ac:dyDescent="0.3">
      <c r="A2171" s="2" t="s">
        <v>25</v>
      </c>
      <c r="B2171" s="3" t="s">
        <v>3126</v>
      </c>
      <c r="C2171" s="22">
        <v>2023</v>
      </c>
      <c r="D2171" s="22">
        <v>1</v>
      </c>
      <c r="E2171" s="22">
        <v>5</v>
      </c>
      <c r="F2171" s="23" t="s">
        <v>33</v>
      </c>
      <c r="G2171" s="24">
        <v>0</v>
      </c>
      <c r="H2171" s="24">
        <v>4000</v>
      </c>
      <c r="I2171" s="3" t="e">
        <f ca="1">MesesATexto(D2171)</f>
        <v>#NAME?</v>
      </c>
      <c r="J2171" s="25">
        <f t="shared" si="33"/>
        <v>44931</v>
      </c>
      <c r="K2171" s="5">
        <v>44932</v>
      </c>
      <c r="Y2171" s="26"/>
      <c r="Z2171" s="5"/>
      <c r="AA2171" s="5"/>
    </row>
    <row r="2172" spans="1:27" s="3" customFormat="1" ht="11.25" customHeight="1" x14ac:dyDescent="0.3">
      <c r="A2172" s="2" t="s">
        <v>25</v>
      </c>
      <c r="B2172" s="3" t="s">
        <v>3127</v>
      </c>
      <c r="C2172" s="22">
        <v>2023</v>
      </c>
      <c r="D2172" s="22">
        <v>1</v>
      </c>
      <c r="E2172" s="22">
        <v>5</v>
      </c>
      <c r="F2172" s="23" t="s">
        <v>68</v>
      </c>
      <c r="G2172" s="24">
        <v>0</v>
      </c>
      <c r="H2172" s="24">
        <v>7000</v>
      </c>
      <c r="I2172" s="3" t="e">
        <f ca="1">MesesATexto(D2172)</f>
        <v>#NAME?</v>
      </c>
      <c r="J2172" s="25">
        <f t="shared" si="33"/>
        <v>44931</v>
      </c>
      <c r="K2172" s="5">
        <v>44932</v>
      </c>
      <c r="Y2172" s="26"/>
      <c r="Z2172" s="5"/>
      <c r="AA2172" s="5"/>
    </row>
    <row r="2173" spans="1:27" s="3" customFormat="1" ht="11.25" customHeight="1" x14ac:dyDescent="0.3">
      <c r="A2173" s="2" t="s">
        <v>25</v>
      </c>
      <c r="B2173" s="3" t="s">
        <v>3128</v>
      </c>
      <c r="C2173" s="22">
        <v>2023</v>
      </c>
      <c r="D2173" s="22">
        <v>1</v>
      </c>
      <c r="E2173" s="22">
        <v>4</v>
      </c>
      <c r="F2173" s="23" t="s">
        <v>1788</v>
      </c>
      <c r="G2173" s="24">
        <v>0</v>
      </c>
      <c r="H2173" s="24">
        <v>4650</v>
      </c>
      <c r="I2173" s="3" t="e">
        <f ca="1">MesesATexto(D2173)</f>
        <v>#NAME?</v>
      </c>
      <c r="J2173" s="25">
        <f t="shared" si="33"/>
        <v>44930</v>
      </c>
      <c r="K2173" s="5">
        <v>44932</v>
      </c>
      <c r="Y2173" s="26"/>
      <c r="Z2173" s="5"/>
      <c r="AA2173" s="5"/>
    </row>
    <row r="2174" spans="1:27" s="3" customFormat="1" ht="11.25" customHeight="1" x14ac:dyDescent="0.3">
      <c r="A2174" s="2" t="s">
        <v>25</v>
      </c>
      <c r="B2174" s="3" t="s">
        <v>3129</v>
      </c>
      <c r="C2174" s="22">
        <v>2023</v>
      </c>
      <c r="D2174" s="22">
        <v>1</v>
      </c>
      <c r="E2174" s="22">
        <v>4</v>
      </c>
      <c r="F2174" s="23" t="s">
        <v>30</v>
      </c>
      <c r="G2174" s="24">
        <v>0</v>
      </c>
      <c r="H2174" s="24">
        <v>10000</v>
      </c>
      <c r="I2174" s="3" t="e">
        <f ca="1">MesesATexto(D2174)</f>
        <v>#NAME?</v>
      </c>
      <c r="J2174" s="25">
        <f t="shared" si="33"/>
        <v>44930</v>
      </c>
      <c r="K2174" s="5">
        <v>44932</v>
      </c>
      <c r="Y2174" s="26"/>
      <c r="Z2174" s="5"/>
      <c r="AA2174" s="5"/>
    </row>
    <row r="2175" spans="1:27" s="3" customFormat="1" ht="11.25" customHeight="1" x14ac:dyDescent="0.3">
      <c r="A2175" s="2" t="s">
        <v>25</v>
      </c>
      <c r="B2175" s="3" t="s">
        <v>3130</v>
      </c>
      <c r="C2175" s="22">
        <v>2023</v>
      </c>
      <c r="D2175" s="22">
        <v>1</v>
      </c>
      <c r="E2175" s="22">
        <v>4</v>
      </c>
      <c r="F2175" s="23" t="s">
        <v>1832</v>
      </c>
      <c r="G2175" s="24">
        <v>0</v>
      </c>
      <c r="H2175" s="24">
        <v>6540</v>
      </c>
      <c r="I2175" s="3" t="e">
        <f ca="1">MesesATexto(D2175)</f>
        <v>#NAME?</v>
      </c>
      <c r="J2175" s="25">
        <f t="shared" si="33"/>
        <v>44930</v>
      </c>
      <c r="K2175" s="5">
        <v>44932</v>
      </c>
      <c r="Y2175" s="26"/>
      <c r="Z2175" s="5"/>
      <c r="AA2175" s="5"/>
    </row>
    <row r="2176" spans="1:27" s="3" customFormat="1" ht="11.25" customHeight="1" x14ac:dyDescent="0.3">
      <c r="A2176" s="2" t="s">
        <v>25</v>
      </c>
      <c r="B2176" s="3" t="s">
        <v>3131</v>
      </c>
      <c r="C2176" s="22">
        <v>2023</v>
      </c>
      <c r="D2176" s="22">
        <v>1</v>
      </c>
      <c r="E2176" s="22">
        <v>3</v>
      </c>
      <c r="F2176" s="23" t="s">
        <v>719</v>
      </c>
      <c r="G2176" s="24">
        <v>0</v>
      </c>
      <c r="H2176" s="24">
        <v>6450</v>
      </c>
      <c r="I2176" s="3" t="e">
        <f ca="1">MesesATexto(D2176)</f>
        <v>#NAME?</v>
      </c>
      <c r="J2176" s="25">
        <f t="shared" si="33"/>
        <v>44929</v>
      </c>
      <c r="K2176" s="5">
        <v>44932</v>
      </c>
      <c r="Y2176" s="26"/>
      <c r="Z2176" s="5"/>
      <c r="AA2176" s="5"/>
    </row>
    <row r="2177" spans="1:27" s="3" customFormat="1" ht="11.25" customHeight="1" x14ac:dyDescent="0.3">
      <c r="A2177" s="2" t="s">
        <v>25</v>
      </c>
      <c r="B2177" s="3" t="s">
        <v>3132</v>
      </c>
      <c r="C2177" s="22">
        <v>2023</v>
      </c>
      <c r="D2177" s="22">
        <v>1</v>
      </c>
      <c r="E2177" s="22">
        <v>3</v>
      </c>
      <c r="F2177" s="23" t="s">
        <v>30</v>
      </c>
      <c r="G2177" s="24">
        <v>0</v>
      </c>
      <c r="H2177" s="24">
        <v>10000</v>
      </c>
      <c r="I2177" s="3" t="e">
        <f ca="1">MesesATexto(D2177)</f>
        <v>#NAME?</v>
      </c>
      <c r="J2177" s="25">
        <f t="shared" si="33"/>
        <v>44929</v>
      </c>
      <c r="K2177" s="5">
        <v>44932</v>
      </c>
      <c r="Y2177" s="26"/>
      <c r="Z2177" s="5"/>
      <c r="AA2177" s="5"/>
    </row>
    <row r="2178" spans="1:27" s="3" customFormat="1" ht="11.25" customHeight="1" x14ac:dyDescent="0.3">
      <c r="A2178" s="2" t="s">
        <v>25</v>
      </c>
      <c r="B2178" s="3" t="s">
        <v>3133</v>
      </c>
      <c r="C2178" s="22">
        <v>2023</v>
      </c>
      <c r="D2178" s="22">
        <v>1</v>
      </c>
      <c r="E2178" s="22">
        <v>3</v>
      </c>
      <c r="F2178" s="23" t="s">
        <v>33</v>
      </c>
      <c r="G2178" s="24">
        <v>0</v>
      </c>
      <c r="H2178" s="24">
        <v>4000</v>
      </c>
      <c r="I2178" s="3" t="e">
        <f ca="1">MesesATexto(D2178)</f>
        <v>#NAME?</v>
      </c>
      <c r="J2178" s="25">
        <f t="shared" si="33"/>
        <v>44929</v>
      </c>
      <c r="K2178" s="5">
        <v>44932</v>
      </c>
      <c r="Y2178" s="26"/>
      <c r="Z2178" s="5"/>
      <c r="AA2178" s="5"/>
    </row>
    <row r="2179" spans="1:27" s="3" customFormat="1" ht="11.25" customHeight="1" x14ac:dyDescent="0.3">
      <c r="A2179" s="2" t="s">
        <v>25</v>
      </c>
      <c r="B2179" s="3" t="s">
        <v>3134</v>
      </c>
      <c r="C2179" s="22">
        <v>2023</v>
      </c>
      <c r="D2179" s="22">
        <v>1</v>
      </c>
      <c r="E2179" s="22">
        <v>2</v>
      </c>
      <c r="F2179" s="23" t="s">
        <v>30</v>
      </c>
      <c r="G2179" s="24">
        <v>0</v>
      </c>
      <c r="H2179" s="24">
        <v>10000</v>
      </c>
      <c r="I2179" s="3" t="e">
        <f ca="1">MesesATexto(D2179)</f>
        <v>#NAME?</v>
      </c>
      <c r="J2179" s="25">
        <f t="shared" si="33"/>
        <v>44928</v>
      </c>
      <c r="K2179" s="5">
        <v>44932</v>
      </c>
      <c r="Y2179" s="26"/>
      <c r="Z2179" s="5"/>
      <c r="AA2179" s="5"/>
    </row>
    <row r="2180" spans="1:27" s="3" customFormat="1" ht="11.25" customHeight="1" x14ac:dyDescent="0.3">
      <c r="A2180" s="2" t="s">
        <v>25</v>
      </c>
      <c r="B2180" s="3" t="s">
        <v>3135</v>
      </c>
      <c r="C2180" s="22">
        <v>2023</v>
      </c>
      <c r="D2180" s="22">
        <v>1</v>
      </c>
      <c r="E2180" s="22">
        <v>2</v>
      </c>
      <c r="F2180" s="23" t="s">
        <v>2121</v>
      </c>
      <c r="G2180" s="24">
        <v>0</v>
      </c>
      <c r="H2180" s="24">
        <v>6900</v>
      </c>
      <c r="I2180" s="3" t="e">
        <f ca="1">MesesATexto(D2180)</f>
        <v>#NAME?</v>
      </c>
      <c r="J2180" s="25">
        <f t="shared" si="33"/>
        <v>44928</v>
      </c>
      <c r="K2180" s="5">
        <v>44932</v>
      </c>
      <c r="Y2180" s="26"/>
      <c r="Z2180" s="5"/>
      <c r="AA2180" s="5"/>
    </row>
    <row r="2181" spans="1:27" s="3" customFormat="1" ht="11.25" customHeight="1" x14ac:dyDescent="0.3">
      <c r="A2181" s="2" t="s">
        <v>25</v>
      </c>
      <c r="B2181" s="3" t="s">
        <v>3136</v>
      </c>
      <c r="C2181" s="22">
        <v>2023</v>
      </c>
      <c r="D2181" s="22">
        <v>1</v>
      </c>
      <c r="E2181" s="22">
        <v>2</v>
      </c>
      <c r="F2181" s="23" t="s">
        <v>70</v>
      </c>
      <c r="G2181" s="24">
        <v>0</v>
      </c>
      <c r="H2181" s="24">
        <v>5000</v>
      </c>
      <c r="I2181" s="3" t="e">
        <f ca="1">MesesATexto(D2181)</f>
        <v>#NAME?</v>
      </c>
      <c r="J2181" s="25">
        <f t="shared" si="33"/>
        <v>44928</v>
      </c>
      <c r="K2181" s="5">
        <v>44932</v>
      </c>
      <c r="Y2181" s="26"/>
      <c r="Z2181" s="5"/>
      <c r="AA2181" s="5"/>
    </row>
    <row r="2182" spans="1:27" s="3" customFormat="1" ht="11.25" customHeight="1" x14ac:dyDescent="0.3">
      <c r="A2182" s="2" t="s">
        <v>2518</v>
      </c>
      <c r="B2182" s="3" t="s">
        <v>3137</v>
      </c>
      <c r="C2182" s="22">
        <v>2023</v>
      </c>
      <c r="D2182" s="22">
        <v>1</v>
      </c>
      <c r="E2182" s="22">
        <v>2</v>
      </c>
      <c r="F2182" s="23" t="s">
        <v>3138</v>
      </c>
      <c r="G2182" s="24">
        <v>286.02</v>
      </c>
      <c r="H2182" s="24">
        <v>1875.03</v>
      </c>
      <c r="I2182" s="3" t="e">
        <f ca="1">MesesATexto(D2182)</f>
        <v>#NAME?</v>
      </c>
      <c r="J2182" s="25">
        <f t="shared" si="33"/>
        <v>44928</v>
      </c>
      <c r="K2182" s="5">
        <v>44932</v>
      </c>
      <c r="Y2182" s="26"/>
      <c r="Z2182" s="5"/>
      <c r="AA2182" s="5"/>
    </row>
    <row r="2183" spans="1:27" s="3" customFormat="1" ht="11.25" customHeight="1" x14ac:dyDescent="0.3">
      <c r="A2183" s="2" t="s">
        <v>25</v>
      </c>
      <c r="B2183" s="3" t="s">
        <v>3139</v>
      </c>
      <c r="C2183" s="22">
        <v>2023</v>
      </c>
      <c r="D2183" s="22">
        <v>1</v>
      </c>
      <c r="E2183" s="22">
        <v>1</v>
      </c>
      <c r="F2183" s="23" t="s">
        <v>180</v>
      </c>
      <c r="G2183" s="24"/>
      <c r="H2183" s="24">
        <v>3500</v>
      </c>
      <c r="I2183" s="3" t="e">
        <f ca="1">MesesATexto(D2183)</f>
        <v>#NAME?</v>
      </c>
      <c r="J2183" s="25">
        <f t="shared" si="33"/>
        <v>44927</v>
      </c>
      <c r="K2183" s="5">
        <v>44932</v>
      </c>
      <c r="Y2183" s="26"/>
      <c r="Z2183" s="5"/>
      <c r="AA2183" s="5"/>
    </row>
    <row r="2184" spans="1:27" s="3" customFormat="1" ht="11.25" customHeight="1" x14ac:dyDescent="0.3">
      <c r="A2184" s="2" t="s">
        <v>1240</v>
      </c>
      <c r="B2184" s="3" t="s">
        <v>3140</v>
      </c>
      <c r="C2184" s="22">
        <v>2022</v>
      </c>
      <c r="D2184" s="22">
        <v>12</v>
      </c>
      <c r="E2184" s="22">
        <v>31</v>
      </c>
      <c r="F2184" s="23" t="s">
        <v>3141</v>
      </c>
      <c r="G2184" s="24">
        <v>0</v>
      </c>
      <c r="H2184" s="24">
        <v>595</v>
      </c>
      <c r="I2184" s="3" t="e">
        <f ca="1">MesesATexto(D2184)</f>
        <v>#NAME?</v>
      </c>
      <c r="J2184" s="25">
        <f t="shared" si="33"/>
        <v>44926</v>
      </c>
      <c r="K2184" s="5">
        <v>44928</v>
      </c>
      <c r="Y2184" s="26"/>
      <c r="Z2184" s="5"/>
      <c r="AA2184" s="5"/>
    </row>
    <row r="2185" spans="1:27" s="3" customFormat="1" ht="11.25" customHeight="1" x14ac:dyDescent="0.3">
      <c r="A2185" s="2" t="s">
        <v>1240</v>
      </c>
      <c r="B2185" s="3" t="s">
        <v>3142</v>
      </c>
      <c r="C2185" s="22">
        <v>2022</v>
      </c>
      <c r="D2185" s="22">
        <v>12</v>
      </c>
      <c r="E2185" s="22">
        <v>31</v>
      </c>
      <c r="F2185" s="23" t="s">
        <v>3143</v>
      </c>
      <c r="G2185" s="24"/>
      <c r="H2185" s="24">
        <v>2009.58</v>
      </c>
      <c r="I2185" s="3" t="e">
        <f ca="1">MesesATexto(D2185)</f>
        <v>#NAME?</v>
      </c>
      <c r="J2185" s="25">
        <f t="shared" ref="J2185:J2248" si="34">DATE(C2185,D2185,E2185)</f>
        <v>44926</v>
      </c>
      <c r="K2185" s="5">
        <v>44928</v>
      </c>
      <c r="Y2185" s="26"/>
      <c r="Z2185" s="5"/>
      <c r="AA2185" s="5"/>
    </row>
    <row r="2186" spans="1:27" s="3" customFormat="1" ht="11.25" customHeight="1" x14ac:dyDescent="0.3">
      <c r="A2186" s="2" t="s">
        <v>38</v>
      </c>
      <c r="B2186" s="3" t="s">
        <v>3144</v>
      </c>
      <c r="C2186" s="22">
        <v>2022</v>
      </c>
      <c r="D2186" s="22">
        <v>12</v>
      </c>
      <c r="E2186" s="22">
        <v>31</v>
      </c>
      <c r="F2186" s="23" t="s">
        <v>30</v>
      </c>
      <c r="G2186" s="24"/>
      <c r="H2186" s="24">
        <v>10000</v>
      </c>
      <c r="I2186" s="3" t="e">
        <f ca="1">MesesATexto(D2186)</f>
        <v>#NAME?</v>
      </c>
      <c r="J2186" s="25">
        <f t="shared" si="34"/>
        <v>44926</v>
      </c>
      <c r="K2186" s="5">
        <v>44928</v>
      </c>
      <c r="Y2186" s="26"/>
      <c r="Z2186" s="5"/>
      <c r="AA2186" s="5"/>
    </row>
    <row r="2187" spans="1:27" s="3" customFormat="1" ht="11.25" customHeight="1" x14ac:dyDescent="0.3">
      <c r="A2187" s="2" t="s">
        <v>190</v>
      </c>
      <c r="B2187" s="3" t="s">
        <v>3145</v>
      </c>
      <c r="C2187" s="22">
        <v>2022</v>
      </c>
      <c r="D2187" s="22">
        <v>12</v>
      </c>
      <c r="E2187" s="22">
        <v>28</v>
      </c>
      <c r="F2187" s="23" t="s">
        <v>3146</v>
      </c>
      <c r="G2187" s="24">
        <v>10752.72</v>
      </c>
      <c r="H2187" s="24">
        <v>70490</v>
      </c>
      <c r="I2187" s="3" t="e">
        <f ca="1">MesesATexto(D2187)</f>
        <v>#NAME?</v>
      </c>
      <c r="J2187" s="25">
        <f t="shared" si="34"/>
        <v>44923</v>
      </c>
      <c r="K2187" s="5">
        <v>44928</v>
      </c>
      <c r="Y2187" s="26"/>
      <c r="Z2187" s="5"/>
      <c r="AA2187" s="5"/>
    </row>
    <row r="2188" spans="1:27" s="3" customFormat="1" ht="11.25" customHeight="1" x14ac:dyDescent="0.3">
      <c r="A2188" s="2" t="s">
        <v>25</v>
      </c>
      <c r="B2188" s="3" t="s">
        <v>3147</v>
      </c>
      <c r="C2188" s="22">
        <v>2022</v>
      </c>
      <c r="D2188" s="22">
        <v>12</v>
      </c>
      <c r="E2188" s="22">
        <v>21</v>
      </c>
      <c r="F2188" s="23" t="s">
        <v>425</v>
      </c>
      <c r="G2188" s="24">
        <v>0</v>
      </c>
      <c r="H2188" s="24">
        <v>1000</v>
      </c>
      <c r="I2188" s="3" t="e">
        <f ca="1">MesesATexto(D2188)</f>
        <v>#NAME?</v>
      </c>
      <c r="J2188" s="25">
        <f t="shared" si="34"/>
        <v>44916</v>
      </c>
      <c r="K2188" s="5">
        <v>44928</v>
      </c>
      <c r="Y2188" s="26"/>
      <c r="Z2188" s="5"/>
      <c r="AA2188" s="5"/>
    </row>
    <row r="2189" spans="1:27" s="3" customFormat="1" ht="11.25" customHeight="1" x14ac:dyDescent="0.3">
      <c r="A2189" s="2" t="s">
        <v>322</v>
      </c>
      <c r="B2189" s="3" t="s">
        <v>3148</v>
      </c>
      <c r="C2189" s="22">
        <v>2022</v>
      </c>
      <c r="D2189" s="22">
        <v>12</v>
      </c>
      <c r="E2189" s="22">
        <v>8</v>
      </c>
      <c r="F2189" s="23" t="s">
        <v>138</v>
      </c>
      <c r="G2189" s="24">
        <v>45.76</v>
      </c>
      <c r="H2189" s="24">
        <v>300</v>
      </c>
      <c r="I2189" s="3" t="e">
        <f ca="1">MesesATexto(D2189)</f>
        <v>#NAME?</v>
      </c>
      <c r="J2189" s="25">
        <f t="shared" si="34"/>
        <v>44903</v>
      </c>
      <c r="K2189" s="5">
        <v>44928</v>
      </c>
      <c r="Y2189" s="26"/>
      <c r="Z2189" s="5"/>
      <c r="AA2189" s="5"/>
    </row>
    <row r="2190" spans="1:27" s="3" customFormat="1" ht="11.25" customHeight="1" x14ac:dyDescent="0.3">
      <c r="A2190" s="2" t="s">
        <v>96</v>
      </c>
      <c r="B2190" s="3" t="s">
        <v>3149</v>
      </c>
      <c r="C2190" s="22">
        <v>2022</v>
      </c>
      <c r="D2190" s="22">
        <v>12</v>
      </c>
      <c r="E2190" s="22">
        <v>21</v>
      </c>
      <c r="F2190" s="23" t="s">
        <v>3150</v>
      </c>
      <c r="G2190" s="24">
        <v>2327.8000000000002</v>
      </c>
      <c r="H2190" s="24">
        <v>25537.14</v>
      </c>
      <c r="I2190" s="3" t="e">
        <f ca="1">MesesATexto(D2190)</f>
        <v>#NAME?</v>
      </c>
      <c r="J2190" s="25">
        <f t="shared" si="34"/>
        <v>44916</v>
      </c>
      <c r="K2190" s="5">
        <v>44928</v>
      </c>
      <c r="Y2190" s="26"/>
      <c r="Z2190" s="5"/>
      <c r="AA2190" s="5"/>
    </row>
    <row r="2191" spans="1:27" s="3" customFormat="1" ht="11.25" customHeight="1" x14ac:dyDescent="0.3">
      <c r="A2191" s="2" t="s">
        <v>134</v>
      </c>
      <c r="B2191" s="3" t="s">
        <v>3151</v>
      </c>
      <c r="C2191" s="22">
        <v>2022</v>
      </c>
      <c r="D2191" s="22">
        <v>12</v>
      </c>
      <c r="E2191" s="22">
        <v>28</v>
      </c>
      <c r="F2191" s="23" t="s">
        <v>3152</v>
      </c>
      <c r="G2191" s="24">
        <v>194.49</v>
      </c>
      <c r="H2191" s="24">
        <v>1275</v>
      </c>
      <c r="I2191" s="3" t="e">
        <f ca="1">MesesATexto(D2191)</f>
        <v>#NAME?</v>
      </c>
      <c r="J2191" s="25">
        <f t="shared" si="34"/>
        <v>44923</v>
      </c>
      <c r="K2191" s="5">
        <v>44924</v>
      </c>
      <c r="Y2191" s="26"/>
      <c r="Z2191" s="5"/>
      <c r="AA2191" s="5"/>
    </row>
    <row r="2192" spans="1:27" s="3" customFormat="1" ht="11.25" customHeight="1" x14ac:dyDescent="0.3">
      <c r="A2192" s="2" t="s">
        <v>25</v>
      </c>
      <c r="B2192" s="3" t="s">
        <v>3153</v>
      </c>
      <c r="C2192" s="22">
        <v>2022</v>
      </c>
      <c r="D2192" s="22">
        <v>12</v>
      </c>
      <c r="E2192" s="22">
        <v>29</v>
      </c>
      <c r="F2192" s="23" t="s">
        <v>2365</v>
      </c>
      <c r="G2192" s="24">
        <v>0</v>
      </c>
      <c r="H2192" s="24">
        <v>3450</v>
      </c>
      <c r="I2192" s="3" t="e">
        <f ca="1">MesesATexto(D2192)</f>
        <v>#NAME?</v>
      </c>
      <c r="J2192" s="25">
        <f t="shared" si="34"/>
        <v>44924</v>
      </c>
      <c r="K2192" s="5">
        <v>44924</v>
      </c>
      <c r="Y2192" s="26"/>
      <c r="Z2192" s="5"/>
      <c r="AA2192" s="5"/>
    </row>
    <row r="2193" spans="1:27" s="3" customFormat="1" ht="11.25" customHeight="1" x14ac:dyDescent="0.3">
      <c r="A2193" s="2" t="s">
        <v>25</v>
      </c>
      <c r="B2193" s="3" t="s">
        <v>3154</v>
      </c>
      <c r="C2193" s="22">
        <v>2022</v>
      </c>
      <c r="D2193" s="22">
        <v>12</v>
      </c>
      <c r="E2193" s="22">
        <v>29</v>
      </c>
      <c r="F2193" s="23" t="s">
        <v>3155</v>
      </c>
      <c r="G2193" s="24">
        <v>0</v>
      </c>
      <c r="H2193" s="24">
        <v>5780</v>
      </c>
      <c r="I2193" s="3" t="e">
        <f ca="1">MesesATexto(D2193)</f>
        <v>#NAME?</v>
      </c>
      <c r="J2193" s="25">
        <f t="shared" si="34"/>
        <v>44924</v>
      </c>
      <c r="K2193" s="5">
        <v>44924</v>
      </c>
      <c r="Y2193" s="26"/>
      <c r="Z2193" s="5"/>
      <c r="AA2193" s="5"/>
    </row>
    <row r="2194" spans="1:27" s="3" customFormat="1" ht="11.25" customHeight="1" x14ac:dyDescent="0.3">
      <c r="A2194" s="2" t="s">
        <v>25</v>
      </c>
      <c r="B2194" s="3" t="s">
        <v>3156</v>
      </c>
      <c r="C2194" s="22">
        <v>2022</v>
      </c>
      <c r="D2194" s="22">
        <v>12</v>
      </c>
      <c r="E2194" s="22">
        <v>29</v>
      </c>
      <c r="F2194" s="23" t="s">
        <v>30</v>
      </c>
      <c r="G2194" s="24">
        <v>0</v>
      </c>
      <c r="H2194" s="24">
        <v>10000</v>
      </c>
      <c r="I2194" s="3" t="e">
        <f ca="1">MesesATexto(D2194)</f>
        <v>#NAME?</v>
      </c>
      <c r="J2194" s="25">
        <f t="shared" si="34"/>
        <v>44924</v>
      </c>
      <c r="K2194" s="5">
        <v>44924</v>
      </c>
      <c r="Y2194" s="26"/>
      <c r="Z2194" s="5"/>
      <c r="AA2194" s="5"/>
    </row>
    <row r="2195" spans="1:27" s="3" customFormat="1" ht="11.25" customHeight="1" x14ac:dyDescent="0.3">
      <c r="A2195" s="2" t="s">
        <v>25</v>
      </c>
      <c r="B2195" s="3" t="s">
        <v>3157</v>
      </c>
      <c r="C2195" s="22">
        <v>2022</v>
      </c>
      <c r="D2195" s="22">
        <v>12</v>
      </c>
      <c r="E2195" s="22">
        <v>28</v>
      </c>
      <c r="F2195" s="23" t="s">
        <v>3158</v>
      </c>
      <c r="G2195" s="24">
        <v>0</v>
      </c>
      <c r="H2195" s="24">
        <v>6984</v>
      </c>
      <c r="I2195" s="3" t="e">
        <f ca="1">MesesATexto(D2195)</f>
        <v>#NAME?</v>
      </c>
      <c r="J2195" s="25">
        <f t="shared" si="34"/>
        <v>44923</v>
      </c>
      <c r="K2195" s="5">
        <v>44924</v>
      </c>
      <c r="Y2195" s="26"/>
      <c r="Z2195" s="5"/>
      <c r="AA2195" s="5"/>
    </row>
    <row r="2196" spans="1:27" s="3" customFormat="1" ht="11.25" customHeight="1" x14ac:dyDescent="0.3">
      <c r="A2196" s="2" t="s">
        <v>25</v>
      </c>
      <c r="B2196" s="3" t="s">
        <v>3159</v>
      </c>
      <c r="C2196" s="22">
        <v>2022</v>
      </c>
      <c r="D2196" s="22">
        <v>12</v>
      </c>
      <c r="E2196" s="22">
        <v>28</v>
      </c>
      <c r="F2196" s="23" t="s">
        <v>740</v>
      </c>
      <c r="G2196" s="24">
        <v>0</v>
      </c>
      <c r="H2196" s="24">
        <v>4900</v>
      </c>
      <c r="I2196" s="3" t="e">
        <f ca="1">MesesATexto(D2196)</f>
        <v>#NAME?</v>
      </c>
      <c r="J2196" s="25">
        <f t="shared" si="34"/>
        <v>44923</v>
      </c>
      <c r="K2196" s="5">
        <v>44924</v>
      </c>
      <c r="Y2196" s="26"/>
      <c r="Z2196" s="5"/>
      <c r="AA2196" s="5"/>
    </row>
    <row r="2197" spans="1:27" s="3" customFormat="1" ht="11.25" customHeight="1" x14ac:dyDescent="0.3">
      <c r="A2197" s="2" t="s">
        <v>25</v>
      </c>
      <c r="B2197" s="3" t="s">
        <v>3160</v>
      </c>
      <c r="C2197" s="22">
        <v>2022</v>
      </c>
      <c r="D2197" s="22">
        <v>12</v>
      </c>
      <c r="E2197" s="22">
        <v>28</v>
      </c>
      <c r="F2197" s="23" t="s">
        <v>852</v>
      </c>
      <c r="G2197" s="24">
        <v>0</v>
      </c>
      <c r="H2197" s="24">
        <v>8740</v>
      </c>
      <c r="I2197" s="3" t="e">
        <f ca="1">MesesATexto(D2197)</f>
        <v>#NAME?</v>
      </c>
      <c r="J2197" s="25">
        <f t="shared" si="34"/>
        <v>44923</v>
      </c>
      <c r="K2197" s="5">
        <v>44924</v>
      </c>
      <c r="Y2197" s="26"/>
      <c r="Z2197" s="5"/>
      <c r="AA2197" s="5"/>
    </row>
    <row r="2198" spans="1:27" s="3" customFormat="1" ht="11.25" customHeight="1" x14ac:dyDescent="0.3">
      <c r="A2198" s="2" t="s">
        <v>25</v>
      </c>
      <c r="B2198" s="3" t="s">
        <v>3161</v>
      </c>
      <c r="C2198" s="22">
        <v>2022</v>
      </c>
      <c r="D2198" s="22">
        <v>12</v>
      </c>
      <c r="E2198" s="22">
        <v>27</v>
      </c>
      <c r="F2198" s="23" t="s">
        <v>68</v>
      </c>
      <c r="G2198" s="24">
        <v>0</v>
      </c>
      <c r="H2198" s="24">
        <v>7000</v>
      </c>
      <c r="I2198" s="3" t="e">
        <f ca="1">MesesATexto(D2198)</f>
        <v>#NAME?</v>
      </c>
      <c r="J2198" s="25">
        <f t="shared" si="34"/>
        <v>44922</v>
      </c>
      <c r="K2198" s="5">
        <v>44924</v>
      </c>
      <c r="Y2198" s="26"/>
      <c r="Z2198" s="5"/>
      <c r="AA2198" s="5"/>
    </row>
    <row r="2199" spans="1:27" s="3" customFormat="1" ht="11.25" customHeight="1" x14ac:dyDescent="0.3">
      <c r="A2199" s="2" t="s">
        <v>25</v>
      </c>
      <c r="B2199" s="3" t="s">
        <v>3162</v>
      </c>
      <c r="C2199" s="22">
        <v>2022</v>
      </c>
      <c r="D2199" s="22">
        <v>12</v>
      </c>
      <c r="E2199" s="22">
        <v>27</v>
      </c>
      <c r="F2199" s="23" t="s">
        <v>70</v>
      </c>
      <c r="G2199" s="24">
        <v>0</v>
      </c>
      <c r="H2199" s="24">
        <v>5000</v>
      </c>
      <c r="I2199" s="3" t="e">
        <f ca="1">MesesATexto(D2199)</f>
        <v>#NAME?</v>
      </c>
      <c r="J2199" s="25">
        <f t="shared" si="34"/>
        <v>44922</v>
      </c>
      <c r="K2199" s="5">
        <v>44924</v>
      </c>
      <c r="Y2199" s="26"/>
      <c r="Z2199" s="5"/>
      <c r="AA2199" s="5"/>
    </row>
    <row r="2200" spans="1:27" s="3" customFormat="1" ht="11.25" customHeight="1" x14ac:dyDescent="0.3">
      <c r="A2200" s="2" t="s">
        <v>25</v>
      </c>
      <c r="B2200" s="3" t="s">
        <v>3163</v>
      </c>
      <c r="C2200" s="22">
        <v>2022</v>
      </c>
      <c r="D2200" s="22">
        <v>12</v>
      </c>
      <c r="E2200" s="22">
        <v>27</v>
      </c>
      <c r="F2200" s="23" t="s">
        <v>30</v>
      </c>
      <c r="G2200" s="24">
        <v>0</v>
      </c>
      <c r="H2200" s="24">
        <v>10000</v>
      </c>
      <c r="I2200" s="3" t="e">
        <f ca="1">MesesATexto(D2200)</f>
        <v>#NAME?</v>
      </c>
      <c r="J2200" s="25">
        <f t="shared" si="34"/>
        <v>44922</v>
      </c>
      <c r="K2200" s="5">
        <v>44924</v>
      </c>
      <c r="Y2200" s="26"/>
      <c r="Z2200" s="5"/>
      <c r="AA2200" s="5"/>
    </row>
    <row r="2201" spans="1:27" s="3" customFormat="1" ht="11.25" customHeight="1" x14ac:dyDescent="0.3">
      <c r="A2201" s="2" t="s">
        <v>25</v>
      </c>
      <c r="B2201" s="3" t="s">
        <v>3164</v>
      </c>
      <c r="C2201" s="22">
        <v>2022</v>
      </c>
      <c r="D2201" s="22">
        <v>12</v>
      </c>
      <c r="E2201" s="22">
        <v>26</v>
      </c>
      <c r="F2201" s="23" t="s">
        <v>3165</v>
      </c>
      <c r="G2201" s="24">
        <v>0</v>
      </c>
      <c r="H2201" s="24">
        <v>6963</v>
      </c>
      <c r="I2201" s="3" t="e">
        <f ca="1">MesesATexto(D2201)</f>
        <v>#NAME?</v>
      </c>
      <c r="J2201" s="25">
        <f t="shared" si="34"/>
        <v>44921</v>
      </c>
      <c r="K2201" s="5">
        <v>44924</v>
      </c>
      <c r="Y2201" s="26"/>
      <c r="Z2201" s="5"/>
      <c r="AA2201" s="5"/>
    </row>
    <row r="2202" spans="1:27" s="3" customFormat="1" ht="11.25" customHeight="1" x14ac:dyDescent="0.3">
      <c r="A2202" s="2" t="s">
        <v>25</v>
      </c>
      <c r="B2202" s="3" t="s">
        <v>3166</v>
      </c>
      <c r="C2202" s="22">
        <v>2022</v>
      </c>
      <c r="D2202" s="22">
        <v>12</v>
      </c>
      <c r="E2202" s="22">
        <v>26</v>
      </c>
      <c r="F2202" s="23" t="s">
        <v>30</v>
      </c>
      <c r="G2202" s="24">
        <v>0</v>
      </c>
      <c r="H2202" s="24">
        <v>10000</v>
      </c>
      <c r="I2202" s="3" t="e">
        <f ca="1">MesesATexto(D2202)</f>
        <v>#NAME?</v>
      </c>
      <c r="J2202" s="25">
        <f t="shared" si="34"/>
        <v>44921</v>
      </c>
      <c r="K2202" s="5">
        <v>44924</v>
      </c>
      <c r="Y2202" s="26"/>
      <c r="Z2202" s="5"/>
      <c r="AA2202" s="5"/>
    </row>
    <row r="2203" spans="1:27" s="3" customFormat="1" ht="11.25" customHeight="1" x14ac:dyDescent="0.3">
      <c r="A2203" s="2" t="s">
        <v>25</v>
      </c>
      <c r="B2203" s="3" t="s">
        <v>3167</v>
      </c>
      <c r="C2203" s="22">
        <v>2022</v>
      </c>
      <c r="D2203" s="22">
        <v>12</v>
      </c>
      <c r="E2203" s="22">
        <v>26</v>
      </c>
      <c r="F2203" s="23" t="s">
        <v>70</v>
      </c>
      <c r="G2203" s="24"/>
      <c r="H2203" s="24">
        <v>5000</v>
      </c>
      <c r="I2203" s="3" t="e">
        <f ca="1">MesesATexto(D2203)</f>
        <v>#NAME?</v>
      </c>
      <c r="J2203" s="25">
        <f t="shared" si="34"/>
        <v>44921</v>
      </c>
      <c r="K2203" s="5">
        <v>44924</v>
      </c>
      <c r="Y2203" s="26"/>
      <c r="Z2203" s="5"/>
      <c r="AA2203" s="5"/>
    </row>
    <row r="2204" spans="1:27" s="3" customFormat="1" ht="11.25" customHeight="1" x14ac:dyDescent="0.3">
      <c r="A2204" s="2" t="s">
        <v>38</v>
      </c>
      <c r="B2204" s="3" t="s">
        <v>3168</v>
      </c>
      <c r="C2204" s="22">
        <v>2022</v>
      </c>
      <c r="D2204" s="22">
        <v>12</v>
      </c>
      <c r="E2204" s="22">
        <v>26</v>
      </c>
      <c r="F2204" s="23" t="s">
        <v>30</v>
      </c>
      <c r="G2204" s="24"/>
      <c r="H2204" s="24">
        <v>10000</v>
      </c>
      <c r="I2204" s="3" t="e">
        <f ca="1">MesesATexto(D2204)</f>
        <v>#NAME?</v>
      </c>
      <c r="J2204" s="25">
        <f t="shared" si="34"/>
        <v>44921</v>
      </c>
      <c r="K2204" s="5">
        <v>44923</v>
      </c>
      <c r="Y2204" s="26"/>
      <c r="Z2204" s="5"/>
      <c r="AA2204" s="5"/>
    </row>
    <row r="2205" spans="1:27" s="3" customFormat="1" ht="11.25" customHeight="1" x14ac:dyDescent="0.3">
      <c r="A2205" s="2" t="s">
        <v>47</v>
      </c>
      <c r="B2205" s="3" t="s">
        <v>3169</v>
      </c>
      <c r="C2205" s="22">
        <v>2022</v>
      </c>
      <c r="D2205" s="22">
        <v>12</v>
      </c>
      <c r="E2205" s="22">
        <v>28</v>
      </c>
      <c r="F2205" s="23" t="s">
        <v>2567</v>
      </c>
      <c r="G2205" s="24"/>
      <c r="H2205" s="24">
        <v>219100</v>
      </c>
      <c r="I2205" s="3" t="e">
        <f ca="1">MesesATexto(D2205)</f>
        <v>#NAME?</v>
      </c>
      <c r="J2205" s="25">
        <f t="shared" si="34"/>
        <v>44923</v>
      </c>
      <c r="K2205" s="5">
        <v>44923</v>
      </c>
      <c r="Y2205" s="26"/>
      <c r="Z2205" s="5"/>
      <c r="AA2205" s="5"/>
    </row>
    <row r="2206" spans="1:27" s="3" customFormat="1" ht="11.25" customHeight="1" x14ac:dyDescent="0.3">
      <c r="A2206" s="2" t="s">
        <v>25</v>
      </c>
      <c r="B2206" s="3" t="s">
        <v>3170</v>
      </c>
      <c r="C2206" s="22">
        <v>2022</v>
      </c>
      <c r="D2206" s="22">
        <v>12</v>
      </c>
      <c r="E2206" s="22">
        <v>23</v>
      </c>
      <c r="F2206" s="23" t="s">
        <v>3171</v>
      </c>
      <c r="G2206" s="24">
        <v>0</v>
      </c>
      <c r="H2206" s="24">
        <v>53250</v>
      </c>
      <c r="I2206" s="3" t="e">
        <f ca="1">MesesATexto(D2206)</f>
        <v>#NAME?</v>
      </c>
      <c r="J2206" s="25">
        <f t="shared" si="34"/>
        <v>44918</v>
      </c>
      <c r="K2206" s="5">
        <v>44921</v>
      </c>
      <c r="Y2206" s="26"/>
      <c r="Z2206" s="5"/>
      <c r="AA2206" s="5"/>
    </row>
    <row r="2207" spans="1:27" s="3" customFormat="1" ht="11.25" customHeight="1" x14ac:dyDescent="0.3">
      <c r="A2207" s="2" t="s">
        <v>25</v>
      </c>
      <c r="B2207" s="3" t="s">
        <v>3172</v>
      </c>
      <c r="C2207" s="22">
        <v>2022</v>
      </c>
      <c r="D2207" s="22">
        <v>12</v>
      </c>
      <c r="E2207" s="22">
        <v>23</v>
      </c>
      <c r="F2207" s="23" t="s">
        <v>2341</v>
      </c>
      <c r="G2207" s="24">
        <v>0</v>
      </c>
      <c r="H2207" s="24">
        <v>3980</v>
      </c>
      <c r="I2207" s="3" t="e">
        <f ca="1">MesesATexto(D2207)</f>
        <v>#NAME?</v>
      </c>
      <c r="J2207" s="25">
        <f t="shared" si="34"/>
        <v>44918</v>
      </c>
      <c r="K2207" s="5">
        <v>44921</v>
      </c>
      <c r="Y2207" s="26"/>
      <c r="Z2207" s="5"/>
      <c r="AA2207" s="5"/>
    </row>
    <row r="2208" spans="1:27" s="3" customFormat="1" ht="11.25" customHeight="1" x14ac:dyDescent="0.3">
      <c r="A2208" s="2" t="s">
        <v>25</v>
      </c>
      <c r="B2208" s="3" t="s">
        <v>3173</v>
      </c>
      <c r="C2208" s="22">
        <v>2022</v>
      </c>
      <c r="D2208" s="22">
        <v>12</v>
      </c>
      <c r="E2208" s="22">
        <v>23</v>
      </c>
      <c r="F2208" s="23" t="s">
        <v>653</v>
      </c>
      <c r="G2208" s="24">
        <v>0</v>
      </c>
      <c r="H2208" s="24">
        <v>7850</v>
      </c>
      <c r="I2208" s="3" t="e">
        <f ca="1">MesesATexto(D2208)</f>
        <v>#NAME?</v>
      </c>
      <c r="J2208" s="25">
        <f t="shared" si="34"/>
        <v>44918</v>
      </c>
      <c r="K2208" s="5">
        <v>44921</v>
      </c>
      <c r="Y2208" s="26"/>
      <c r="Z2208" s="5"/>
      <c r="AA2208" s="5"/>
    </row>
    <row r="2209" spans="1:27" s="3" customFormat="1" ht="11.25" customHeight="1" x14ac:dyDescent="0.3">
      <c r="A2209" s="2" t="s">
        <v>25</v>
      </c>
      <c r="B2209" s="3" t="s">
        <v>3174</v>
      </c>
      <c r="C2209" s="22">
        <v>2022</v>
      </c>
      <c r="D2209" s="22">
        <v>12</v>
      </c>
      <c r="E2209" s="22">
        <v>23</v>
      </c>
      <c r="F2209" s="23" t="s">
        <v>30</v>
      </c>
      <c r="G2209" s="24">
        <v>0</v>
      </c>
      <c r="H2209" s="24">
        <v>10000</v>
      </c>
      <c r="I2209" s="3" t="e">
        <f ca="1">MesesATexto(D2209)</f>
        <v>#NAME?</v>
      </c>
      <c r="J2209" s="25">
        <f t="shared" si="34"/>
        <v>44918</v>
      </c>
      <c r="K2209" s="5">
        <v>44921</v>
      </c>
      <c r="Y2209" s="26"/>
      <c r="Z2209" s="5"/>
      <c r="AA2209" s="5"/>
    </row>
    <row r="2210" spans="1:27" s="3" customFormat="1" ht="11.25" customHeight="1" x14ac:dyDescent="0.3">
      <c r="A2210" s="2" t="s">
        <v>25</v>
      </c>
      <c r="B2210" s="3" t="s">
        <v>3175</v>
      </c>
      <c r="C2210" s="22">
        <v>2022</v>
      </c>
      <c r="D2210" s="22">
        <v>12</v>
      </c>
      <c r="E2210" s="22">
        <v>22</v>
      </c>
      <c r="F2210" s="23" t="s">
        <v>36</v>
      </c>
      <c r="G2210" s="24">
        <v>0</v>
      </c>
      <c r="H2210" s="24">
        <v>6000</v>
      </c>
      <c r="I2210" s="3" t="e">
        <f ca="1">MesesATexto(D2210)</f>
        <v>#NAME?</v>
      </c>
      <c r="J2210" s="25">
        <f t="shared" si="34"/>
        <v>44917</v>
      </c>
      <c r="K2210" s="5">
        <v>44921</v>
      </c>
      <c r="Y2210" s="26"/>
      <c r="Z2210" s="5"/>
      <c r="AA2210" s="5"/>
    </row>
    <row r="2211" spans="1:27" s="3" customFormat="1" ht="11.25" customHeight="1" x14ac:dyDescent="0.3">
      <c r="A2211" s="2" t="s">
        <v>25</v>
      </c>
      <c r="B2211" s="3" t="s">
        <v>3176</v>
      </c>
      <c r="C2211" s="22">
        <v>2022</v>
      </c>
      <c r="D2211" s="22">
        <v>12</v>
      </c>
      <c r="E2211" s="22">
        <v>22</v>
      </c>
      <c r="F2211" s="23" t="s">
        <v>80</v>
      </c>
      <c r="G2211" s="24">
        <v>0</v>
      </c>
      <c r="H2211" s="24">
        <v>8000</v>
      </c>
      <c r="I2211" s="3" t="e">
        <f ca="1">MesesATexto(D2211)</f>
        <v>#NAME?</v>
      </c>
      <c r="J2211" s="25">
        <f t="shared" si="34"/>
        <v>44917</v>
      </c>
      <c r="K2211" s="5">
        <v>44921</v>
      </c>
      <c r="Y2211" s="26"/>
      <c r="Z2211" s="5"/>
      <c r="AA2211" s="5"/>
    </row>
    <row r="2212" spans="1:27" s="3" customFormat="1" ht="11.25" customHeight="1" x14ac:dyDescent="0.3">
      <c r="A2212" s="2" t="s">
        <v>25</v>
      </c>
      <c r="B2212" s="3" t="s">
        <v>3177</v>
      </c>
      <c r="C2212" s="22">
        <v>2022</v>
      </c>
      <c r="D2212" s="22">
        <v>12</v>
      </c>
      <c r="E2212" s="22">
        <v>22</v>
      </c>
      <c r="F2212" s="23" t="s">
        <v>30</v>
      </c>
      <c r="G2212" s="24">
        <v>0</v>
      </c>
      <c r="H2212" s="24">
        <v>10000</v>
      </c>
      <c r="I2212" s="3" t="e">
        <f ca="1">MesesATexto(D2212)</f>
        <v>#NAME?</v>
      </c>
      <c r="J2212" s="25">
        <f t="shared" si="34"/>
        <v>44917</v>
      </c>
      <c r="K2212" s="5">
        <v>44921</v>
      </c>
      <c r="Y2212" s="26"/>
      <c r="Z2212" s="5"/>
      <c r="AA2212" s="5"/>
    </row>
    <row r="2213" spans="1:27" s="3" customFormat="1" ht="11.25" customHeight="1" x14ac:dyDescent="0.3">
      <c r="A2213" s="2" t="s">
        <v>25</v>
      </c>
      <c r="B2213" s="3" t="s">
        <v>3178</v>
      </c>
      <c r="C2213" s="22">
        <v>2022</v>
      </c>
      <c r="D2213" s="22">
        <v>12</v>
      </c>
      <c r="E2213" s="22">
        <v>21</v>
      </c>
      <c r="F2213" s="23" t="s">
        <v>775</v>
      </c>
      <c r="G2213" s="24">
        <v>0</v>
      </c>
      <c r="H2213" s="24">
        <v>6500</v>
      </c>
      <c r="I2213" s="3" t="e">
        <f ca="1">MesesATexto(D2213)</f>
        <v>#NAME?</v>
      </c>
      <c r="J2213" s="25">
        <f t="shared" si="34"/>
        <v>44916</v>
      </c>
      <c r="K2213" s="5">
        <v>44921</v>
      </c>
      <c r="Y2213" s="26"/>
      <c r="Z2213" s="5"/>
      <c r="AA2213" s="5"/>
    </row>
    <row r="2214" spans="1:27" s="3" customFormat="1" ht="11.25" customHeight="1" x14ac:dyDescent="0.3">
      <c r="A2214" s="2" t="s">
        <v>25</v>
      </c>
      <c r="B2214" s="3" t="s">
        <v>3179</v>
      </c>
      <c r="C2214" s="22">
        <v>2022</v>
      </c>
      <c r="D2214" s="22">
        <v>12</v>
      </c>
      <c r="E2214" s="22">
        <v>21</v>
      </c>
      <c r="F2214" s="23" t="s">
        <v>1259</v>
      </c>
      <c r="G2214" s="24">
        <v>0</v>
      </c>
      <c r="H2214" s="24">
        <v>8700</v>
      </c>
      <c r="I2214" s="3" t="e">
        <f ca="1">MesesATexto(D2214)</f>
        <v>#NAME?</v>
      </c>
      <c r="J2214" s="25">
        <f t="shared" si="34"/>
        <v>44916</v>
      </c>
      <c r="K2214" s="5">
        <v>44921</v>
      </c>
      <c r="Y2214" s="26"/>
      <c r="Z2214" s="5"/>
      <c r="AA2214" s="5"/>
    </row>
    <row r="2215" spans="1:27" s="3" customFormat="1" ht="11.25" customHeight="1" x14ac:dyDescent="0.3">
      <c r="A2215" s="2" t="s">
        <v>25</v>
      </c>
      <c r="B2215" s="3" t="s">
        <v>3180</v>
      </c>
      <c r="C2215" s="22">
        <v>2022</v>
      </c>
      <c r="D2215" s="22">
        <v>12</v>
      </c>
      <c r="E2215" s="22">
        <v>21</v>
      </c>
      <c r="F2215" s="23" t="s">
        <v>2956</v>
      </c>
      <c r="G2215" s="24">
        <v>0</v>
      </c>
      <c r="H2215" s="24">
        <v>3600</v>
      </c>
      <c r="I2215" s="3" t="e">
        <f ca="1">MesesATexto(D2215)</f>
        <v>#NAME?</v>
      </c>
      <c r="J2215" s="25">
        <f t="shared" si="34"/>
        <v>44916</v>
      </c>
      <c r="K2215" s="5">
        <v>44921</v>
      </c>
      <c r="Y2215" s="26"/>
      <c r="Z2215" s="5"/>
      <c r="AA2215" s="5"/>
    </row>
    <row r="2216" spans="1:27" s="3" customFormat="1" ht="11.25" customHeight="1" x14ac:dyDescent="0.3">
      <c r="A2216" s="2" t="s">
        <v>212</v>
      </c>
      <c r="B2216" s="3" t="s">
        <v>3181</v>
      </c>
      <c r="C2216" s="22">
        <v>2022</v>
      </c>
      <c r="D2216" s="22">
        <v>12</v>
      </c>
      <c r="E2216" s="22">
        <v>9</v>
      </c>
      <c r="F2216" s="23" t="s">
        <v>3182</v>
      </c>
      <c r="G2216" s="24">
        <v>572.41</v>
      </c>
      <c r="H2216" s="24">
        <v>4150</v>
      </c>
      <c r="I2216" s="3" t="e">
        <f ca="1">MesesATexto(D2216)</f>
        <v>#NAME?</v>
      </c>
      <c r="J2216" s="25">
        <f t="shared" si="34"/>
        <v>44904</v>
      </c>
      <c r="K2216" s="5">
        <v>44921</v>
      </c>
      <c r="Y2216" s="26"/>
      <c r="Z2216" s="5"/>
      <c r="AA2216" s="5"/>
    </row>
    <row r="2217" spans="1:27" s="3" customFormat="1" ht="11.25" customHeight="1" x14ac:dyDescent="0.3">
      <c r="A2217" s="2" t="s">
        <v>59</v>
      </c>
      <c r="B2217" s="3" t="s">
        <v>3183</v>
      </c>
      <c r="C2217" s="22">
        <v>2022</v>
      </c>
      <c r="D2217" s="22">
        <v>12</v>
      </c>
      <c r="E2217" s="22">
        <v>25</v>
      </c>
      <c r="F2217" s="23" t="s">
        <v>404</v>
      </c>
      <c r="G2217" s="24">
        <v>1380</v>
      </c>
      <c r="H2217" s="24">
        <v>5980</v>
      </c>
      <c r="I2217" s="3" t="e">
        <f ca="1">MesesATexto(D2217)</f>
        <v>#NAME?</v>
      </c>
      <c r="J2217" s="25">
        <f t="shared" si="34"/>
        <v>44920</v>
      </c>
      <c r="K2217" s="5">
        <v>44917</v>
      </c>
      <c r="Y2217" s="26"/>
      <c r="Z2217" s="5"/>
      <c r="AA2217" s="5"/>
    </row>
    <row r="2218" spans="1:27" s="3" customFormat="1" ht="11.25" customHeight="1" x14ac:dyDescent="0.3">
      <c r="A2218" s="2" t="s">
        <v>38</v>
      </c>
      <c r="B2218" s="3" t="s">
        <v>3184</v>
      </c>
      <c r="C2218" s="22">
        <v>2022</v>
      </c>
      <c r="D2218" s="22">
        <v>12</v>
      </c>
      <c r="E2218" s="22">
        <v>22</v>
      </c>
      <c r="F2218" s="23" t="s">
        <v>30</v>
      </c>
      <c r="G2218" s="24">
        <v>0</v>
      </c>
      <c r="H2218" s="24">
        <v>10000</v>
      </c>
      <c r="I2218" s="3" t="e">
        <f ca="1">MesesATexto(D2218)</f>
        <v>#NAME?</v>
      </c>
      <c r="J2218" s="25">
        <f t="shared" si="34"/>
        <v>44917</v>
      </c>
      <c r="K2218" s="5">
        <v>44917</v>
      </c>
      <c r="Y2218" s="26"/>
      <c r="Z2218" s="5"/>
      <c r="AA2218" s="5"/>
    </row>
    <row r="2219" spans="1:27" s="3" customFormat="1" ht="11.25" customHeight="1" x14ac:dyDescent="0.3">
      <c r="A2219" s="2" t="s">
        <v>322</v>
      </c>
      <c r="B2219" s="3" t="s">
        <v>2723</v>
      </c>
      <c r="C2219" s="22">
        <v>2022</v>
      </c>
      <c r="D2219" s="22">
        <v>12</v>
      </c>
      <c r="E2219" s="22">
        <v>21</v>
      </c>
      <c r="F2219" s="23" t="s">
        <v>1314</v>
      </c>
      <c r="G2219" s="24">
        <v>129.66</v>
      </c>
      <c r="H2219" s="24">
        <v>850</v>
      </c>
      <c r="I2219" s="3" t="e">
        <f ca="1">MesesATexto(D2219)</f>
        <v>#NAME?</v>
      </c>
      <c r="J2219" s="25">
        <f t="shared" si="34"/>
        <v>44916</v>
      </c>
      <c r="K2219" s="5">
        <v>44917</v>
      </c>
      <c r="Y2219" s="26"/>
      <c r="Z2219" s="5"/>
      <c r="AA2219" s="5"/>
    </row>
    <row r="2220" spans="1:27" s="3" customFormat="1" ht="11.25" customHeight="1" x14ac:dyDescent="0.3">
      <c r="A2220" s="2" t="s">
        <v>38</v>
      </c>
      <c r="B2220" s="3" t="s">
        <v>3185</v>
      </c>
      <c r="C2220" s="22">
        <v>2022</v>
      </c>
      <c r="D2220" s="22">
        <v>12</v>
      </c>
      <c r="E2220" s="22">
        <v>20</v>
      </c>
      <c r="F2220" s="23" t="s">
        <v>30</v>
      </c>
      <c r="G2220" s="24">
        <v>0</v>
      </c>
      <c r="H2220" s="24">
        <v>10000</v>
      </c>
      <c r="I2220" s="3" t="e">
        <f ca="1">MesesATexto(D2220)</f>
        <v>#NAME?</v>
      </c>
      <c r="J2220" s="25">
        <f t="shared" si="34"/>
        <v>44915</v>
      </c>
      <c r="K2220" s="5">
        <v>44917</v>
      </c>
      <c r="Y2220" s="26"/>
      <c r="Z2220" s="5"/>
      <c r="AA2220" s="5"/>
    </row>
    <row r="2221" spans="1:27" s="3" customFormat="1" ht="11.25" customHeight="1" x14ac:dyDescent="0.3">
      <c r="A2221" s="2" t="s">
        <v>322</v>
      </c>
      <c r="B2221" s="3" t="s">
        <v>3186</v>
      </c>
      <c r="C2221" s="22">
        <v>2022</v>
      </c>
      <c r="D2221" s="22">
        <v>12</v>
      </c>
      <c r="E2221" s="22">
        <v>20</v>
      </c>
      <c r="F2221" s="23" t="s">
        <v>3187</v>
      </c>
      <c r="G2221" s="24">
        <v>747.46</v>
      </c>
      <c r="H2221" s="24">
        <v>4900</v>
      </c>
      <c r="I2221" s="3" t="e">
        <f ca="1">MesesATexto(D2221)</f>
        <v>#NAME?</v>
      </c>
      <c r="J2221" s="25">
        <f t="shared" si="34"/>
        <v>44915</v>
      </c>
      <c r="K2221" s="5">
        <v>44917</v>
      </c>
      <c r="Y2221" s="26"/>
      <c r="Z2221" s="5"/>
      <c r="AA2221" s="5"/>
    </row>
    <row r="2222" spans="1:27" s="3" customFormat="1" ht="11.25" customHeight="1" x14ac:dyDescent="0.3">
      <c r="A2222" s="2" t="s">
        <v>47</v>
      </c>
      <c r="B2222" s="3" t="s">
        <v>3188</v>
      </c>
      <c r="C2222" s="22">
        <v>2022</v>
      </c>
      <c r="D2222" s="22">
        <v>12</v>
      </c>
      <c r="E2222" s="22">
        <v>20</v>
      </c>
      <c r="F2222" s="23" t="s">
        <v>2567</v>
      </c>
      <c r="G2222" s="24">
        <v>0</v>
      </c>
      <c r="H2222" s="24">
        <v>219100</v>
      </c>
      <c r="I2222" s="3" t="e">
        <f ca="1">MesesATexto(D2222)</f>
        <v>#NAME?</v>
      </c>
      <c r="J2222" s="25">
        <f t="shared" si="34"/>
        <v>44915</v>
      </c>
      <c r="K2222" s="5">
        <v>44915</v>
      </c>
      <c r="Y2222" s="26"/>
      <c r="Z2222" s="5"/>
      <c r="AA2222" s="5"/>
    </row>
    <row r="2223" spans="1:27" s="3" customFormat="1" ht="11.25" customHeight="1" x14ac:dyDescent="0.3">
      <c r="A2223" s="2" t="s">
        <v>25</v>
      </c>
      <c r="B2223" s="3" t="s">
        <v>3189</v>
      </c>
      <c r="C2223" s="22">
        <v>2022</v>
      </c>
      <c r="D2223" s="22">
        <v>12</v>
      </c>
      <c r="E2223" s="22">
        <v>20</v>
      </c>
      <c r="F2223" s="23" t="s">
        <v>3190</v>
      </c>
      <c r="G2223" s="24">
        <v>0</v>
      </c>
      <c r="H2223" s="24">
        <v>18900</v>
      </c>
      <c r="I2223" s="3" t="e">
        <f ca="1">MesesATexto(D2223)</f>
        <v>#NAME?</v>
      </c>
      <c r="J2223" s="25">
        <f t="shared" si="34"/>
        <v>44915</v>
      </c>
      <c r="K2223" s="5">
        <v>44915</v>
      </c>
      <c r="Y2223" s="26"/>
      <c r="Z2223" s="5"/>
      <c r="AA2223" s="5"/>
    </row>
    <row r="2224" spans="1:27" s="3" customFormat="1" ht="11.25" customHeight="1" x14ac:dyDescent="0.3">
      <c r="A2224" s="2" t="s">
        <v>25</v>
      </c>
      <c r="B2224" s="3" t="s">
        <v>3191</v>
      </c>
      <c r="C2224" s="22">
        <v>2022</v>
      </c>
      <c r="D2224" s="22">
        <v>12</v>
      </c>
      <c r="E2224" s="22">
        <v>20</v>
      </c>
      <c r="F2224" s="23" t="s">
        <v>2341</v>
      </c>
      <c r="G2224" s="24">
        <v>0</v>
      </c>
      <c r="H2224" s="24">
        <v>3980</v>
      </c>
      <c r="I2224" s="3" t="e">
        <f ca="1">MesesATexto(D2224)</f>
        <v>#NAME?</v>
      </c>
      <c r="J2224" s="25">
        <f t="shared" si="34"/>
        <v>44915</v>
      </c>
      <c r="K2224" s="5">
        <v>44915</v>
      </c>
      <c r="Y2224" s="26"/>
      <c r="Z2224" s="5"/>
      <c r="AA2224" s="5"/>
    </row>
    <row r="2225" spans="1:27" s="3" customFormat="1" ht="11.25" customHeight="1" x14ac:dyDescent="0.3">
      <c r="A2225" s="2" t="s">
        <v>25</v>
      </c>
      <c r="B2225" s="3" t="s">
        <v>3192</v>
      </c>
      <c r="C2225" s="22">
        <v>2022</v>
      </c>
      <c r="D2225" s="22">
        <v>12</v>
      </c>
      <c r="E2225" s="22">
        <v>20</v>
      </c>
      <c r="F2225" s="23" t="s">
        <v>719</v>
      </c>
      <c r="G2225" s="24">
        <v>0</v>
      </c>
      <c r="H2225" s="24">
        <v>6450</v>
      </c>
      <c r="I2225" s="3" t="e">
        <f ca="1">MesesATexto(D2225)</f>
        <v>#NAME?</v>
      </c>
      <c r="J2225" s="25">
        <f t="shared" si="34"/>
        <v>44915</v>
      </c>
      <c r="K2225" s="5">
        <v>44915</v>
      </c>
      <c r="Y2225" s="26"/>
      <c r="Z2225" s="5"/>
      <c r="AA2225" s="5"/>
    </row>
    <row r="2226" spans="1:27" s="3" customFormat="1" ht="11.25" customHeight="1" x14ac:dyDescent="0.3">
      <c r="A2226" s="2" t="s">
        <v>25</v>
      </c>
      <c r="B2226" s="3" t="s">
        <v>3193</v>
      </c>
      <c r="C2226" s="22">
        <v>2022</v>
      </c>
      <c r="D2226" s="22">
        <v>12</v>
      </c>
      <c r="E2226" s="22">
        <v>20</v>
      </c>
      <c r="F2226" s="23" t="s">
        <v>30</v>
      </c>
      <c r="G2226" s="24">
        <v>0</v>
      </c>
      <c r="H2226" s="24">
        <v>10000</v>
      </c>
      <c r="I2226" s="3" t="e">
        <f ca="1">MesesATexto(D2226)</f>
        <v>#NAME?</v>
      </c>
      <c r="J2226" s="25">
        <f t="shared" si="34"/>
        <v>44915</v>
      </c>
      <c r="K2226" s="5">
        <v>44915</v>
      </c>
      <c r="Y2226" s="26"/>
      <c r="Z2226" s="5"/>
      <c r="AA2226" s="5"/>
    </row>
    <row r="2227" spans="1:27" s="3" customFormat="1" ht="11.25" customHeight="1" x14ac:dyDescent="0.3">
      <c r="A2227" s="2" t="s">
        <v>25</v>
      </c>
      <c r="B2227" s="3" t="s">
        <v>3194</v>
      </c>
      <c r="C2227" s="22">
        <v>2022</v>
      </c>
      <c r="D2227" s="22">
        <v>12</v>
      </c>
      <c r="E2227" s="22">
        <v>20</v>
      </c>
      <c r="F2227" s="23" t="s">
        <v>3195</v>
      </c>
      <c r="G2227" s="24">
        <v>0</v>
      </c>
      <c r="H2227" s="24">
        <v>6608</v>
      </c>
      <c r="I2227" s="3" t="e">
        <f ca="1">MesesATexto(D2227)</f>
        <v>#NAME?</v>
      </c>
      <c r="J2227" s="25">
        <f t="shared" si="34"/>
        <v>44915</v>
      </c>
      <c r="K2227" s="5">
        <v>44915</v>
      </c>
      <c r="Y2227" s="26"/>
      <c r="Z2227" s="5"/>
      <c r="AA2227" s="5"/>
    </row>
    <row r="2228" spans="1:27" s="3" customFormat="1" ht="11.25" customHeight="1" x14ac:dyDescent="0.3">
      <c r="A2228" s="2" t="s">
        <v>25</v>
      </c>
      <c r="B2228" s="3" t="s">
        <v>3196</v>
      </c>
      <c r="C2228" s="22">
        <v>2022</v>
      </c>
      <c r="D2228" s="22">
        <v>12</v>
      </c>
      <c r="E2228" s="22">
        <v>19</v>
      </c>
      <c r="F2228" s="23" t="s">
        <v>33</v>
      </c>
      <c r="G2228" s="24">
        <v>0</v>
      </c>
      <c r="H2228" s="24">
        <v>4000</v>
      </c>
      <c r="I2228" s="3" t="e">
        <f ca="1">MesesATexto(D2228)</f>
        <v>#NAME?</v>
      </c>
      <c r="J2228" s="25">
        <f t="shared" si="34"/>
        <v>44914</v>
      </c>
      <c r="K2228" s="5">
        <v>44915</v>
      </c>
      <c r="Y2228" s="26"/>
      <c r="Z2228" s="5"/>
      <c r="AA2228" s="5"/>
    </row>
    <row r="2229" spans="1:27" s="3" customFormat="1" ht="11.25" customHeight="1" x14ac:dyDescent="0.3">
      <c r="A2229" s="2" t="s">
        <v>25</v>
      </c>
      <c r="B2229" s="3" t="s">
        <v>3197</v>
      </c>
      <c r="C2229" s="22">
        <v>2022</v>
      </c>
      <c r="D2229" s="22">
        <v>12</v>
      </c>
      <c r="E2229" s="22">
        <v>19</v>
      </c>
      <c r="F2229" s="23" t="s">
        <v>839</v>
      </c>
      <c r="G2229" s="24">
        <v>0</v>
      </c>
      <c r="H2229" s="24">
        <v>6536</v>
      </c>
      <c r="I2229" s="3" t="e">
        <f ca="1">MesesATexto(D2229)</f>
        <v>#NAME?</v>
      </c>
      <c r="J2229" s="25">
        <f t="shared" si="34"/>
        <v>44914</v>
      </c>
      <c r="K2229" s="5">
        <v>44915</v>
      </c>
      <c r="Y2229" s="26"/>
      <c r="Z2229" s="5"/>
      <c r="AA2229" s="5"/>
    </row>
    <row r="2230" spans="1:27" s="3" customFormat="1" ht="11.25" customHeight="1" x14ac:dyDescent="0.3">
      <c r="A2230" s="2" t="s">
        <v>25</v>
      </c>
      <c r="B2230" s="3" t="s">
        <v>3198</v>
      </c>
      <c r="C2230" s="22">
        <v>2022</v>
      </c>
      <c r="D2230" s="22">
        <v>12</v>
      </c>
      <c r="E2230" s="22">
        <v>19</v>
      </c>
      <c r="F2230" s="23" t="s">
        <v>30</v>
      </c>
      <c r="G2230" s="24">
        <v>0</v>
      </c>
      <c r="H2230" s="24">
        <v>10000</v>
      </c>
      <c r="I2230" s="3" t="e">
        <f ca="1">MesesATexto(D2230)</f>
        <v>#NAME?</v>
      </c>
      <c r="J2230" s="25">
        <f t="shared" si="34"/>
        <v>44914</v>
      </c>
      <c r="K2230" s="5">
        <v>44915</v>
      </c>
      <c r="Y2230" s="26"/>
      <c r="Z2230" s="5"/>
      <c r="AA2230" s="5"/>
    </row>
    <row r="2231" spans="1:27" s="3" customFormat="1" ht="11.25" customHeight="1" x14ac:dyDescent="0.3">
      <c r="A2231" s="2" t="s">
        <v>25</v>
      </c>
      <c r="B2231" s="3" t="s">
        <v>3199</v>
      </c>
      <c r="C2231" s="22">
        <v>2022</v>
      </c>
      <c r="D2231" s="22">
        <v>12</v>
      </c>
      <c r="E2231" s="22">
        <v>18</v>
      </c>
      <c r="F2231" s="23" t="s">
        <v>880</v>
      </c>
      <c r="G2231" s="24">
        <v>0</v>
      </c>
      <c r="H2231" s="24">
        <v>4120</v>
      </c>
      <c r="I2231" s="3" t="e">
        <f ca="1">MesesATexto(D2231)</f>
        <v>#NAME?</v>
      </c>
      <c r="J2231" s="25">
        <f t="shared" si="34"/>
        <v>44913</v>
      </c>
      <c r="K2231" s="5">
        <v>44915</v>
      </c>
      <c r="Y2231" s="26"/>
      <c r="Z2231" s="5"/>
      <c r="AA2231" s="5"/>
    </row>
    <row r="2232" spans="1:27" s="3" customFormat="1" ht="11.25" customHeight="1" x14ac:dyDescent="0.3">
      <c r="A2232" s="2" t="s">
        <v>25</v>
      </c>
      <c r="B2232" s="3" t="s">
        <v>3200</v>
      </c>
      <c r="C2232" s="22">
        <v>2022</v>
      </c>
      <c r="D2232" s="22">
        <v>12</v>
      </c>
      <c r="E2232" s="22">
        <v>18</v>
      </c>
      <c r="F2232" s="23" t="s">
        <v>2632</v>
      </c>
      <c r="G2232" s="24">
        <v>0</v>
      </c>
      <c r="H2232" s="24">
        <v>5980</v>
      </c>
      <c r="I2232" s="3" t="e">
        <f ca="1">MesesATexto(D2232)</f>
        <v>#NAME?</v>
      </c>
      <c r="J2232" s="25">
        <f t="shared" si="34"/>
        <v>44913</v>
      </c>
      <c r="K2232" s="5">
        <v>44915</v>
      </c>
      <c r="Y2232" s="26"/>
      <c r="Z2232" s="5"/>
      <c r="AA2232" s="5"/>
    </row>
    <row r="2233" spans="1:27" s="3" customFormat="1" ht="11.25" customHeight="1" x14ac:dyDescent="0.3">
      <c r="A2233" s="2" t="s">
        <v>25</v>
      </c>
      <c r="B2233" s="3" t="s">
        <v>3201</v>
      </c>
      <c r="C2233" s="22">
        <v>2022</v>
      </c>
      <c r="D2233" s="22">
        <v>12</v>
      </c>
      <c r="E2233" s="22">
        <v>18</v>
      </c>
      <c r="F2233" s="23" t="s">
        <v>30</v>
      </c>
      <c r="G2233" s="24">
        <v>0</v>
      </c>
      <c r="H2233" s="24">
        <v>10000</v>
      </c>
      <c r="I2233" s="3" t="e">
        <f ca="1">MesesATexto(D2233)</f>
        <v>#NAME?</v>
      </c>
      <c r="J2233" s="25">
        <f t="shared" si="34"/>
        <v>44913</v>
      </c>
      <c r="K2233" s="5">
        <v>44915</v>
      </c>
      <c r="Y2233" s="26"/>
      <c r="Z2233" s="5"/>
      <c r="AA2233" s="5"/>
    </row>
    <row r="2234" spans="1:27" s="3" customFormat="1" ht="11.25" customHeight="1" x14ac:dyDescent="0.3">
      <c r="A2234" s="2" t="s">
        <v>25</v>
      </c>
      <c r="B2234" s="3" t="s">
        <v>3202</v>
      </c>
      <c r="C2234" s="22">
        <v>2022</v>
      </c>
      <c r="D2234" s="22">
        <v>12</v>
      </c>
      <c r="E2234" s="22">
        <v>16</v>
      </c>
      <c r="F2234" s="23" t="s">
        <v>30</v>
      </c>
      <c r="G2234" s="24">
        <v>0</v>
      </c>
      <c r="H2234" s="24">
        <v>10000</v>
      </c>
      <c r="I2234" s="3" t="e">
        <f ca="1">MesesATexto(D2234)</f>
        <v>#NAME?</v>
      </c>
      <c r="J2234" s="25">
        <f t="shared" si="34"/>
        <v>44911</v>
      </c>
      <c r="K2234" s="5">
        <v>44915</v>
      </c>
      <c r="Y2234" s="26"/>
      <c r="Z2234" s="5"/>
      <c r="AA2234" s="5"/>
    </row>
    <row r="2235" spans="1:27" s="3" customFormat="1" ht="11.25" customHeight="1" x14ac:dyDescent="0.3">
      <c r="A2235" s="2" t="s">
        <v>25</v>
      </c>
      <c r="B2235" s="3" t="s">
        <v>3203</v>
      </c>
      <c r="C2235" s="22">
        <v>2022</v>
      </c>
      <c r="D2235" s="22">
        <v>12</v>
      </c>
      <c r="E2235" s="22">
        <v>16</v>
      </c>
      <c r="F2235" s="23" t="s">
        <v>33</v>
      </c>
      <c r="G2235" s="24">
        <v>0</v>
      </c>
      <c r="H2235" s="24">
        <v>4000</v>
      </c>
      <c r="I2235" s="3" t="e">
        <f ca="1">MesesATexto(D2235)</f>
        <v>#NAME?</v>
      </c>
      <c r="J2235" s="25">
        <f t="shared" si="34"/>
        <v>44911</v>
      </c>
      <c r="K2235" s="5">
        <v>44915</v>
      </c>
      <c r="Y2235" s="26"/>
      <c r="Z2235" s="5"/>
      <c r="AA2235" s="5"/>
    </row>
    <row r="2236" spans="1:27" s="3" customFormat="1" ht="11.25" customHeight="1" x14ac:dyDescent="0.3">
      <c r="A2236" s="2" t="s">
        <v>96</v>
      </c>
      <c r="B2236" s="3" t="s">
        <v>3204</v>
      </c>
      <c r="C2236" s="22">
        <v>2022</v>
      </c>
      <c r="D2236" s="22">
        <v>12</v>
      </c>
      <c r="E2236" s="22">
        <v>13</v>
      </c>
      <c r="F2236" s="23" t="s">
        <v>3205</v>
      </c>
      <c r="G2236" s="24">
        <v>0</v>
      </c>
      <c r="H2236" s="24">
        <v>1063.25</v>
      </c>
      <c r="I2236" s="3" t="e">
        <f ca="1">MesesATexto(D2236)</f>
        <v>#NAME?</v>
      </c>
      <c r="J2236" s="25">
        <f t="shared" si="34"/>
        <v>44908</v>
      </c>
      <c r="K2236" s="5">
        <v>44915</v>
      </c>
      <c r="Y2236" s="26"/>
      <c r="Z2236" s="5"/>
      <c r="AA2236" s="5"/>
    </row>
    <row r="2237" spans="1:27" s="3" customFormat="1" ht="11.25" customHeight="1" x14ac:dyDescent="0.3">
      <c r="A2237" s="2" t="s">
        <v>96</v>
      </c>
      <c r="B2237" s="3" t="s">
        <v>3206</v>
      </c>
      <c r="C2237" s="22">
        <v>2022</v>
      </c>
      <c r="D2237" s="22">
        <v>12</v>
      </c>
      <c r="E2237" s="22">
        <v>14</v>
      </c>
      <c r="F2237" s="23" t="s">
        <v>590</v>
      </c>
      <c r="G2237" s="24">
        <v>579.66</v>
      </c>
      <c r="H2237" s="24">
        <v>3800</v>
      </c>
      <c r="I2237" s="3" t="e">
        <f ca="1">MesesATexto(D2237)</f>
        <v>#NAME?</v>
      </c>
      <c r="J2237" s="25">
        <f t="shared" si="34"/>
        <v>44909</v>
      </c>
      <c r="K2237" s="5">
        <v>44915</v>
      </c>
      <c r="Y2237" s="26"/>
      <c r="Z2237" s="5"/>
      <c r="AA2237" s="5"/>
    </row>
    <row r="2238" spans="1:27" s="3" customFormat="1" ht="11.25" customHeight="1" x14ac:dyDescent="0.3">
      <c r="A2238" s="2" t="s">
        <v>453</v>
      </c>
      <c r="B2238" s="3" t="s">
        <v>3207</v>
      </c>
      <c r="C2238" s="22">
        <v>2022</v>
      </c>
      <c r="D2238" s="22">
        <v>12</v>
      </c>
      <c r="E2238" s="22">
        <v>14</v>
      </c>
      <c r="F2238" s="23" t="s">
        <v>749</v>
      </c>
      <c r="G2238" s="24">
        <v>122.03</v>
      </c>
      <c r="H2238" s="24">
        <v>800</v>
      </c>
      <c r="I2238" s="3" t="e">
        <f ca="1">MesesATexto(D2238)</f>
        <v>#NAME?</v>
      </c>
      <c r="J2238" s="25">
        <f t="shared" si="34"/>
        <v>44909</v>
      </c>
      <c r="K2238" s="5">
        <v>44914</v>
      </c>
      <c r="Y2238" s="26"/>
      <c r="Z2238" s="5"/>
      <c r="AA2238" s="5"/>
    </row>
    <row r="2239" spans="1:27" s="3" customFormat="1" ht="11.25" customHeight="1" x14ac:dyDescent="0.3">
      <c r="A2239" s="2" t="s">
        <v>96</v>
      </c>
      <c r="B2239" s="3" t="s">
        <v>3208</v>
      </c>
      <c r="C2239" s="22">
        <v>2022</v>
      </c>
      <c r="D2239" s="22">
        <v>12</v>
      </c>
      <c r="E2239" s="22">
        <v>19</v>
      </c>
      <c r="F2239" s="23" t="s">
        <v>2016</v>
      </c>
      <c r="G2239" s="24">
        <v>128.9</v>
      </c>
      <c r="H2239" s="24">
        <v>845</v>
      </c>
      <c r="I2239" s="3" t="e">
        <f ca="1">MesesATexto(D2239)</f>
        <v>#NAME?</v>
      </c>
      <c r="J2239" s="25">
        <f t="shared" si="34"/>
        <v>44914</v>
      </c>
      <c r="K2239" s="5">
        <v>44914</v>
      </c>
      <c r="Y2239" s="26"/>
      <c r="Z2239" s="5"/>
      <c r="AA2239" s="5"/>
    </row>
    <row r="2240" spans="1:27" s="3" customFormat="1" ht="11.25" customHeight="1" x14ac:dyDescent="0.3">
      <c r="A2240" s="2" t="s">
        <v>164</v>
      </c>
      <c r="B2240" s="3" t="s">
        <v>3209</v>
      </c>
      <c r="C2240" s="22">
        <v>2022</v>
      </c>
      <c r="D2240" s="22">
        <v>12</v>
      </c>
      <c r="E2240" s="22">
        <v>19</v>
      </c>
      <c r="F2240" s="23" t="s">
        <v>3210</v>
      </c>
      <c r="G2240" s="24">
        <v>327.23</v>
      </c>
      <c r="H2240" s="24">
        <v>2730.02</v>
      </c>
      <c r="I2240" s="3" t="e">
        <f ca="1">MesesATexto(D2240)</f>
        <v>#NAME?</v>
      </c>
      <c r="J2240" s="25">
        <f t="shared" si="34"/>
        <v>44914</v>
      </c>
      <c r="K2240" s="5">
        <v>44914</v>
      </c>
      <c r="Y2240" s="26"/>
      <c r="Z2240" s="5"/>
      <c r="AA2240" s="5"/>
    </row>
    <row r="2241" spans="1:27" s="3" customFormat="1" ht="11.25" customHeight="1" x14ac:dyDescent="0.3">
      <c r="A2241" s="2" t="s">
        <v>96</v>
      </c>
      <c r="B2241" s="3" t="s">
        <v>3211</v>
      </c>
      <c r="C2241" s="22">
        <v>2022</v>
      </c>
      <c r="D2241" s="22">
        <v>12</v>
      </c>
      <c r="E2241" s="22">
        <v>19</v>
      </c>
      <c r="F2241" s="23" t="s">
        <v>3212</v>
      </c>
      <c r="G2241" s="24">
        <v>19.829999999999998</v>
      </c>
      <c r="H2241" s="24">
        <v>130</v>
      </c>
      <c r="I2241" s="3" t="e">
        <f ca="1">MesesATexto(D2241)</f>
        <v>#NAME?</v>
      </c>
      <c r="J2241" s="25">
        <f t="shared" si="34"/>
        <v>44914</v>
      </c>
      <c r="K2241" s="5">
        <v>44914</v>
      </c>
      <c r="Y2241" s="26"/>
      <c r="Z2241" s="5"/>
      <c r="AA2241" s="5"/>
    </row>
    <row r="2242" spans="1:27" s="3" customFormat="1" ht="11.25" customHeight="1" x14ac:dyDescent="0.3">
      <c r="A2242" s="2" t="s">
        <v>25</v>
      </c>
      <c r="B2242" s="3" t="s">
        <v>3213</v>
      </c>
      <c r="C2242" s="22">
        <v>2022</v>
      </c>
      <c r="D2242" s="22">
        <v>12</v>
      </c>
      <c r="E2242" s="22">
        <v>16</v>
      </c>
      <c r="F2242" s="23" t="s">
        <v>3214</v>
      </c>
      <c r="G2242" s="24">
        <v>0</v>
      </c>
      <c r="H2242" s="24">
        <v>62350</v>
      </c>
      <c r="I2242" s="3" t="e">
        <f ca="1">MesesATexto(D2242)</f>
        <v>#NAME?</v>
      </c>
      <c r="J2242" s="25">
        <f t="shared" si="34"/>
        <v>44911</v>
      </c>
      <c r="K2242" s="5">
        <v>44914</v>
      </c>
      <c r="Y2242" s="26"/>
      <c r="Z2242" s="5"/>
      <c r="AA2242" s="5"/>
    </row>
    <row r="2243" spans="1:27" s="3" customFormat="1" ht="11.25" customHeight="1" x14ac:dyDescent="0.3">
      <c r="A2243" s="2" t="s">
        <v>101</v>
      </c>
      <c r="B2243" s="3" t="s">
        <v>3215</v>
      </c>
      <c r="C2243" s="22">
        <v>2022</v>
      </c>
      <c r="D2243" s="22">
        <v>12</v>
      </c>
      <c r="E2243" s="22">
        <v>15</v>
      </c>
      <c r="F2243" s="23" t="s">
        <v>351</v>
      </c>
      <c r="G2243" s="24">
        <v>91.53</v>
      </c>
      <c r="H2243" s="24">
        <v>600</v>
      </c>
      <c r="I2243" s="3" t="e">
        <f ca="1">MesesATexto(D2243)</f>
        <v>#NAME?</v>
      </c>
      <c r="J2243" s="25">
        <f t="shared" si="34"/>
        <v>44910</v>
      </c>
      <c r="K2243" s="5">
        <v>44914</v>
      </c>
      <c r="Y2243" s="26"/>
      <c r="Z2243" s="5"/>
      <c r="AA2243" s="5"/>
    </row>
    <row r="2244" spans="1:27" s="3" customFormat="1" ht="11.25" customHeight="1" x14ac:dyDescent="0.3">
      <c r="A2244" s="2" t="s">
        <v>257</v>
      </c>
      <c r="B2244" s="3" t="s">
        <v>3216</v>
      </c>
      <c r="C2244" s="22">
        <v>2022</v>
      </c>
      <c r="D2244" s="22">
        <v>12</v>
      </c>
      <c r="E2244" s="22">
        <v>15</v>
      </c>
      <c r="F2244" s="23" t="s">
        <v>3217</v>
      </c>
      <c r="G2244" s="24">
        <v>0</v>
      </c>
      <c r="H2244" s="24">
        <v>2505</v>
      </c>
      <c r="I2244" s="3" t="e">
        <f ca="1">MesesATexto(D2244)</f>
        <v>#NAME?</v>
      </c>
      <c r="J2244" s="25">
        <f t="shared" si="34"/>
        <v>44910</v>
      </c>
      <c r="K2244" s="5">
        <v>44914</v>
      </c>
      <c r="Y2244" s="26"/>
      <c r="Z2244" s="5"/>
      <c r="AA2244" s="5"/>
    </row>
    <row r="2245" spans="1:27" s="3" customFormat="1" ht="11.25" customHeight="1" x14ac:dyDescent="0.3">
      <c r="A2245" s="2" t="s">
        <v>25</v>
      </c>
      <c r="B2245" s="3" t="s">
        <v>3218</v>
      </c>
      <c r="C2245" s="22">
        <v>2022</v>
      </c>
      <c r="D2245" s="22">
        <v>12</v>
      </c>
      <c r="E2245" s="22">
        <v>15</v>
      </c>
      <c r="F2245" s="23" t="s">
        <v>249</v>
      </c>
      <c r="G2245" s="24">
        <v>0</v>
      </c>
      <c r="H2245" s="24">
        <v>4500</v>
      </c>
      <c r="I2245" s="3" t="e">
        <f ca="1">MesesATexto(D2245)</f>
        <v>#NAME?</v>
      </c>
      <c r="J2245" s="25">
        <f t="shared" si="34"/>
        <v>44910</v>
      </c>
      <c r="K2245" s="5">
        <v>44914</v>
      </c>
      <c r="Y2245" s="26"/>
      <c r="Z2245" s="5"/>
      <c r="AA2245" s="5"/>
    </row>
    <row r="2246" spans="1:27" s="3" customFormat="1" ht="11.25" customHeight="1" x14ac:dyDescent="0.3">
      <c r="A2246" s="2" t="s">
        <v>25</v>
      </c>
      <c r="B2246" s="3" t="s">
        <v>3219</v>
      </c>
      <c r="C2246" s="22">
        <v>2022</v>
      </c>
      <c r="D2246" s="22">
        <v>12</v>
      </c>
      <c r="E2246" s="22">
        <v>15</v>
      </c>
      <c r="F2246" s="23" t="s">
        <v>30</v>
      </c>
      <c r="G2246" s="24">
        <v>0</v>
      </c>
      <c r="H2246" s="24">
        <v>10000</v>
      </c>
      <c r="I2246" s="3" t="e">
        <f ca="1">MesesATexto(D2246)</f>
        <v>#NAME?</v>
      </c>
      <c r="J2246" s="25">
        <f t="shared" si="34"/>
        <v>44910</v>
      </c>
      <c r="K2246" s="5">
        <v>44914</v>
      </c>
      <c r="Y2246" s="26"/>
      <c r="Z2246" s="5"/>
      <c r="AA2246" s="5"/>
    </row>
    <row r="2247" spans="1:27" s="3" customFormat="1" ht="11.25" customHeight="1" x14ac:dyDescent="0.3">
      <c r="A2247" s="2" t="s">
        <v>25</v>
      </c>
      <c r="B2247" s="3" t="s">
        <v>3220</v>
      </c>
      <c r="C2247" s="22">
        <v>2022</v>
      </c>
      <c r="D2247" s="22">
        <v>12</v>
      </c>
      <c r="E2247" s="22">
        <v>15</v>
      </c>
      <c r="F2247" s="23" t="s">
        <v>1832</v>
      </c>
      <c r="G2247" s="24">
        <v>0</v>
      </c>
      <c r="H2247" s="24">
        <v>6540</v>
      </c>
      <c r="I2247" s="3" t="e">
        <f ca="1">MesesATexto(D2247)</f>
        <v>#NAME?</v>
      </c>
      <c r="J2247" s="25">
        <f t="shared" si="34"/>
        <v>44910</v>
      </c>
      <c r="K2247" s="5">
        <v>44914</v>
      </c>
      <c r="Y2247" s="26"/>
      <c r="Z2247" s="5"/>
      <c r="AA2247" s="5"/>
    </row>
    <row r="2248" spans="1:27" s="3" customFormat="1" ht="11.25" customHeight="1" x14ac:dyDescent="0.3">
      <c r="A2248" s="2" t="s">
        <v>75</v>
      </c>
      <c r="B2248" s="3" t="s">
        <v>3221</v>
      </c>
      <c r="C2248" s="22">
        <v>2022</v>
      </c>
      <c r="D2248" s="22">
        <v>12</v>
      </c>
      <c r="E2248" s="22">
        <v>14</v>
      </c>
      <c r="F2248" s="23" t="s">
        <v>3222</v>
      </c>
      <c r="G2248" s="24">
        <v>1074.5999999999999</v>
      </c>
      <c r="H2248" s="24">
        <v>7044.6</v>
      </c>
      <c r="I2248" s="3" t="e">
        <f ca="1">MesesATexto(D2248)</f>
        <v>#NAME?</v>
      </c>
      <c r="J2248" s="25">
        <f t="shared" si="34"/>
        <v>44909</v>
      </c>
      <c r="K2248" s="5">
        <v>44914</v>
      </c>
      <c r="Y2248" s="26"/>
      <c r="Z2248" s="5"/>
      <c r="AA2248" s="5"/>
    </row>
    <row r="2249" spans="1:27" s="3" customFormat="1" ht="11.25" customHeight="1" x14ac:dyDescent="0.3">
      <c r="A2249" s="2" t="s">
        <v>266</v>
      </c>
      <c r="B2249" s="3" t="s">
        <v>3223</v>
      </c>
      <c r="C2249" s="22">
        <v>2022</v>
      </c>
      <c r="D2249" s="22">
        <v>12</v>
      </c>
      <c r="E2249" s="22">
        <v>14</v>
      </c>
      <c r="F2249" s="23" t="s">
        <v>3224</v>
      </c>
      <c r="G2249" s="24">
        <v>275.52999999999997</v>
      </c>
      <c r="H2249" s="24">
        <v>1806.27</v>
      </c>
      <c r="I2249" s="3" t="e">
        <f ca="1">MesesATexto(D2249)</f>
        <v>#NAME?</v>
      </c>
      <c r="J2249" s="25">
        <f t="shared" ref="J2249:J2312" si="35">DATE(C2249,D2249,E2249)</f>
        <v>44909</v>
      </c>
      <c r="K2249" s="5">
        <v>44914</v>
      </c>
      <c r="Y2249" s="26"/>
      <c r="Z2249" s="5"/>
      <c r="AA2249" s="5"/>
    </row>
    <row r="2250" spans="1:27" s="3" customFormat="1" ht="11.25" customHeight="1" x14ac:dyDescent="0.3">
      <c r="A2250" s="2" t="s">
        <v>25</v>
      </c>
      <c r="B2250" s="3" t="s">
        <v>3225</v>
      </c>
      <c r="C2250" s="22">
        <v>2022</v>
      </c>
      <c r="D2250" s="22">
        <v>12</v>
      </c>
      <c r="E2250" s="22">
        <v>14</v>
      </c>
      <c r="F2250" s="23" t="s">
        <v>30</v>
      </c>
      <c r="G2250" s="24">
        <v>0</v>
      </c>
      <c r="H2250" s="24">
        <v>10000</v>
      </c>
      <c r="I2250" s="3" t="e">
        <f ca="1">MesesATexto(D2250)</f>
        <v>#NAME?</v>
      </c>
      <c r="J2250" s="25">
        <f t="shared" si="35"/>
        <v>44909</v>
      </c>
      <c r="K2250" s="5">
        <v>44914</v>
      </c>
      <c r="Y2250" s="26"/>
      <c r="Z2250" s="5"/>
      <c r="AA2250" s="5"/>
    </row>
    <row r="2251" spans="1:27" s="3" customFormat="1" ht="11.25" customHeight="1" x14ac:dyDescent="0.3">
      <c r="A2251" s="2" t="s">
        <v>25</v>
      </c>
      <c r="B2251" s="3" t="s">
        <v>3226</v>
      </c>
      <c r="C2251" s="22">
        <v>2022</v>
      </c>
      <c r="D2251" s="22">
        <v>12</v>
      </c>
      <c r="E2251" s="22">
        <v>14</v>
      </c>
      <c r="F2251" s="23" t="s">
        <v>33</v>
      </c>
      <c r="G2251" s="24">
        <v>0</v>
      </c>
      <c r="H2251" s="24">
        <v>4000</v>
      </c>
      <c r="I2251" s="3" t="e">
        <f ca="1">MesesATexto(D2251)</f>
        <v>#NAME?</v>
      </c>
      <c r="J2251" s="25">
        <f t="shared" si="35"/>
        <v>44909</v>
      </c>
      <c r="K2251" s="5">
        <v>44914</v>
      </c>
      <c r="Y2251" s="26"/>
      <c r="Z2251" s="5"/>
      <c r="AA2251" s="5"/>
    </row>
    <row r="2252" spans="1:27" s="3" customFormat="1" ht="11.25" customHeight="1" x14ac:dyDescent="0.3">
      <c r="A2252" s="2" t="s">
        <v>25</v>
      </c>
      <c r="B2252" s="3" t="s">
        <v>3227</v>
      </c>
      <c r="C2252" s="22">
        <v>2022</v>
      </c>
      <c r="D2252" s="22">
        <v>12</v>
      </c>
      <c r="E2252" s="22">
        <v>14</v>
      </c>
      <c r="F2252" s="23" t="s">
        <v>1182</v>
      </c>
      <c r="G2252" s="24">
        <v>0</v>
      </c>
      <c r="H2252" s="24">
        <v>5850</v>
      </c>
      <c r="I2252" s="3" t="e">
        <f ca="1">MesesATexto(D2252)</f>
        <v>#NAME?</v>
      </c>
      <c r="J2252" s="25">
        <f t="shared" si="35"/>
        <v>44909</v>
      </c>
      <c r="K2252" s="5">
        <v>44914</v>
      </c>
      <c r="Y2252" s="26"/>
      <c r="Z2252" s="5"/>
      <c r="AA2252" s="5"/>
    </row>
    <row r="2253" spans="1:27" s="3" customFormat="1" ht="11.25" customHeight="1" x14ac:dyDescent="0.3">
      <c r="A2253" s="2" t="s">
        <v>25</v>
      </c>
      <c r="B2253" s="3" t="s">
        <v>3228</v>
      </c>
      <c r="C2253" s="22">
        <v>2022</v>
      </c>
      <c r="D2253" s="22">
        <v>12</v>
      </c>
      <c r="E2253" s="22">
        <v>13</v>
      </c>
      <c r="F2253" s="23" t="s">
        <v>30</v>
      </c>
      <c r="G2253" s="24">
        <v>0</v>
      </c>
      <c r="H2253" s="24">
        <v>10000</v>
      </c>
      <c r="I2253" s="3" t="e">
        <f ca="1">MesesATexto(D2253)</f>
        <v>#NAME?</v>
      </c>
      <c r="J2253" s="25">
        <f t="shared" si="35"/>
        <v>44908</v>
      </c>
      <c r="K2253" s="5">
        <v>44914</v>
      </c>
      <c r="Y2253" s="26"/>
      <c r="Z2253" s="5"/>
      <c r="AA2253" s="5"/>
    </row>
    <row r="2254" spans="1:27" s="3" customFormat="1" ht="11.25" customHeight="1" x14ac:dyDescent="0.3">
      <c r="A2254" s="2" t="s">
        <v>25</v>
      </c>
      <c r="B2254" s="3" t="s">
        <v>3229</v>
      </c>
      <c r="C2254" s="22">
        <v>2022</v>
      </c>
      <c r="D2254" s="22">
        <v>12</v>
      </c>
      <c r="E2254" s="22">
        <v>13</v>
      </c>
      <c r="F2254" s="23" t="s">
        <v>1878</v>
      </c>
      <c r="G2254" s="24">
        <v>0</v>
      </c>
      <c r="H2254" s="24">
        <v>4520</v>
      </c>
      <c r="I2254" s="3" t="e">
        <f ca="1">MesesATexto(D2254)</f>
        <v>#NAME?</v>
      </c>
      <c r="J2254" s="25">
        <f t="shared" si="35"/>
        <v>44908</v>
      </c>
      <c r="K2254" s="5">
        <v>44914</v>
      </c>
      <c r="Y2254" s="26"/>
      <c r="Z2254" s="5"/>
      <c r="AA2254" s="5"/>
    </row>
    <row r="2255" spans="1:27" s="3" customFormat="1" ht="11.25" customHeight="1" x14ac:dyDescent="0.3">
      <c r="A2255" s="2" t="s">
        <v>25</v>
      </c>
      <c r="B2255" s="3" t="s">
        <v>3230</v>
      </c>
      <c r="C2255" s="22">
        <v>2022</v>
      </c>
      <c r="D2255" s="22">
        <v>12</v>
      </c>
      <c r="E2255" s="22">
        <v>13</v>
      </c>
      <c r="F2255" s="23" t="s">
        <v>68</v>
      </c>
      <c r="G2255" s="24">
        <v>0</v>
      </c>
      <c r="H2255" s="24">
        <v>7000</v>
      </c>
      <c r="I2255" s="3" t="e">
        <f ca="1">MesesATexto(D2255)</f>
        <v>#NAME?</v>
      </c>
      <c r="J2255" s="25">
        <f t="shared" si="35"/>
        <v>44908</v>
      </c>
      <c r="K2255" s="5">
        <v>44914</v>
      </c>
      <c r="Y2255" s="26"/>
      <c r="Z2255" s="5"/>
      <c r="AA2255" s="5"/>
    </row>
    <row r="2256" spans="1:27" s="3" customFormat="1" ht="11.25" customHeight="1" x14ac:dyDescent="0.3">
      <c r="A2256" s="2" t="s">
        <v>25</v>
      </c>
      <c r="B2256" s="3" t="s">
        <v>3231</v>
      </c>
      <c r="C2256" s="22">
        <v>2022</v>
      </c>
      <c r="D2256" s="22">
        <v>12</v>
      </c>
      <c r="E2256" s="22">
        <v>12</v>
      </c>
      <c r="F2256" s="23" t="s">
        <v>3232</v>
      </c>
      <c r="G2256" s="24">
        <v>0</v>
      </c>
      <c r="H2256" s="24">
        <v>6745</v>
      </c>
      <c r="I2256" s="3" t="e">
        <f ca="1">MesesATexto(D2256)</f>
        <v>#NAME?</v>
      </c>
      <c r="J2256" s="25">
        <f t="shared" si="35"/>
        <v>44907</v>
      </c>
      <c r="K2256" s="5">
        <v>44914</v>
      </c>
      <c r="Y2256" s="26"/>
      <c r="Z2256" s="5"/>
      <c r="AA2256" s="5"/>
    </row>
    <row r="2257" spans="1:27" s="3" customFormat="1" ht="11.25" customHeight="1" x14ac:dyDescent="0.3">
      <c r="A2257" s="2" t="s">
        <v>25</v>
      </c>
      <c r="B2257" s="3" t="s">
        <v>3233</v>
      </c>
      <c r="C2257" s="22">
        <v>2022</v>
      </c>
      <c r="D2257" s="22">
        <v>12</v>
      </c>
      <c r="E2257" s="22">
        <v>12</v>
      </c>
      <c r="F2257" s="23" t="s">
        <v>30</v>
      </c>
      <c r="G2257" s="24">
        <v>0</v>
      </c>
      <c r="H2257" s="24">
        <v>10000</v>
      </c>
      <c r="I2257" s="3" t="e">
        <f ca="1">MesesATexto(D2257)</f>
        <v>#NAME?</v>
      </c>
      <c r="J2257" s="25">
        <f t="shared" si="35"/>
        <v>44907</v>
      </c>
      <c r="K2257" s="5">
        <v>44914</v>
      </c>
      <c r="Y2257" s="26"/>
      <c r="Z2257" s="5"/>
      <c r="AA2257" s="5"/>
    </row>
    <row r="2258" spans="1:27" s="3" customFormat="1" ht="11.25" customHeight="1" x14ac:dyDescent="0.3">
      <c r="A2258" s="2" t="s">
        <v>25</v>
      </c>
      <c r="B2258" s="3" t="s">
        <v>3234</v>
      </c>
      <c r="C2258" s="22">
        <v>2022</v>
      </c>
      <c r="D2258" s="22">
        <v>12</v>
      </c>
      <c r="E2258" s="22">
        <v>12</v>
      </c>
      <c r="F2258" s="23" t="s">
        <v>33</v>
      </c>
      <c r="G2258" s="24"/>
      <c r="H2258" s="24">
        <v>4000</v>
      </c>
      <c r="I2258" s="3" t="e">
        <f ca="1">MesesATexto(D2258)</f>
        <v>#NAME?</v>
      </c>
      <c r="J2258" s="25">
        <f t="shared" si="35"/>
        <v>44907</v>
      </c>
      <c r="K2258" s="5">
        <v>44914</v>
      </c>
      <c r="Y2258" s="26"/>
      <c r="Z2258" s="5"/>
      <c r="AA2258" s="5"/>
    </row>
    <row r="2259" spans="1:27" s="3" customFormat="1" ht="11.25" customHeight="1" x14ac:dyDescent="0.3">
      <c r="A2259" s="2" t="s">
        <v>96</v>
      </c>
      <c r="B2259" s="3" t="s">
        <v>3235</v>
      </c>
      <c r="C2259" s="22">
        <v>2022</v>
      </c>
      <c r="D2259" s="22">
        <v>12</v>
      </c>
      <c r="E2259" s="22">
        <v>14</v>
      </c>
      <c r="F2259" s="23" t="s">
        <v>3236</v>
      </c>
      <c r="G2259" s="24">
        <v>223.63</v>
      </c>
      <c r="H2259" s="24">
        <v>1466</v>
      </c>
      <c r="I2259" s="3" t="e">
        <f ca="1">MesesATexto(D2259)</f>
        <v>#NAME?</v>
      </c>
      <c r="J2259" s="25">
        <f t="shared" si="35"/>
        <v>44909</v>
      </c>
      <c r="K2259" s="5">
        <v>44910</v>
      </c>
      <c r="Y2259" s="26"/>
      <c r="Z2259" s="5"/>
      <c r="AA2259" s="5"/>
    </row>
    <row r="2260" spans="1:27" s="3" customFormat="1" ht="11.25" customHeight="1" x14ac:dyDescent="0.3">
      <c r="A2260" s="2" t="s">
        <v>96</v>
      </c>
      <c r="B2260" s="3" t="s">
        <v>3237</v>
      </c>
      <c r="C2260" s="22">
        <v>2022</v>
      </c>
      <c r="D2260" s="22">
        <v>11</v>
      </c>
      <c r="E2260" s="22">
        <v>14</v>
      </c>
      <c r="F2260" s="23" t="s">
        <v>3238</v>
      </c>
      <c r="G2260" s="24">
        <v>404.78</v>
      </c>
      <c r="H2260" s="24">
        <v>3163.2</v>
      </c>
      <c r="I2260" s="3" t="e">
        <f ca="1">MesesATexto(D2260)</f>
        <v>#NAME?</v>
      </c>
      <c r="J2260" s="25">
        <f t="shared" si="35"/>
        <v>44879</v>
      </c>
      <c r="K2260" s="5">
        <v>44910</v>
      </c>
      <c r="Y2260" s="26"/>
      <c r="Z2260" s="5"/>
      <c r="AA2260" s="5"/>
    </row>
    <row r="2261" spans="1:27" s="3" customFormat="1" ht="11.25" customHeight="1" x14ac:dyDescent="0.3">
      <c r="A2261" s="2" t="s">
        <v>96</v>
      </c>
      <c r="B2261" s="3" t="s">
        <v>3239</v>
      </c>
      <c r="C2261" s="22">
        <v>2022</v>
      </c>
      <c r="D2261" s="22">
        <v>12</v>
      </c>
      <c r="E2261" s="22">
        <v>14</v>
      </c>
      <c r="F2261" s="23" t="s">
        <v>3240</v>
      </c>
      <c r="G2261" s="24">
        <v>377.02</v>
      </c>
      <c r="H2261" s="24">
        <v>3168.13</v>
      </c>
      <c r="I2261" s="3" t="e">
        <f ca="1">MesesATexto(D2261)</f>
        <v>#NAME?</v>
      </c>
      <c r="J2261" s="25">
        <f t="shared" si="35"/>
        <v>44909</v>
      </c>
      <c r="K2261" s="5">
        <v>44909</v>
      </c>
      <c r="Y2261" s="26"/>
      <c r="Z2261" s="5"/>
      <c r="AA2261" s="5"/>
    </row>
    <row r="2262" spans="1:27" s="3" customFormat="1" ht="11.25" customHeight="1" x14ac:dyDescent="0.3">
      <c r="A2262" s="2" t="s">
        <v>96</v>
      </c>
      <c r="B2262" s="3" t="s">
        <v>3241</v>
      </c>
      <c r="C2262" s="22">
        <v>2022</v>
      </c>
      <c r="D2262" s="22">
        <v>12</v>
      </c>
      <c r="E2262" s="22">
        <v>12</v>
      </c>
      <c r="F2262" s="23" t="s">
        <v>3242</v>
      </c>
      <c r="G2262" s="24">
        <v>68.75</v>
      </c>
      <c r="H2262" s="24">
        <v>1099.29</v>
      </c>
      <c r="I2262" s="3" t="e">
        <f ca="1">MesesATexto(D2262)</f>
        <v>#NAME?</v>
      </c>
      <c r="J2262" s="25">
        <f t="shared" si="35"/>
        <v>44907</v>
      </c>
      <c r="K2262" s="5">
        <v>44909</v>
      </c>
      <c r="Y2262" s="26"/>
      <c r="Z2262" s="5"/>
      <c r="AA2262" s="5"/>
    </row>
    <row r="2263" spans="1:27" s="3" customFormat="1" ht="11.25" customHeight="1" x14ac:dyDescent="0.3">
      <c r="A2263" s="2" t="s">
        <v>38</v>
      </c>
      <c r="B2263" s="3" t="s">
        <v>3243</v>
      </c>
      <c r="C2263" s="22">
        <v>2022</v>
      </c>
      <c r="D2263" s="22">
        <v>12</v>
      </c>
      <c r="E2263" s="22">
        <v>12</v>
      </c>
      <c r="F2263" s="23" t="s">
        <v>70</v>
      </c>
      <c r="G2263" s="24"/>
      <c r="H2263" s="24">
        <v>5000</v>
      </c>
      <c r="I2263" s="3" t="e">
        <f ca="1">MesesATexto(D2263)</f>
        <v>#NAME?</v>
      </c>
      <c r="J2263" s="25">
        <f t="shared" si="35"/>
        <v>44907</v>
      </c>
      <c r="K2263" s="5">
        <v>44907</v>
      </c>
      <c r="Y2263" s="26"/>
      <c r="Z2263" s="5"/>
      <c r="AA2263" s="5"/>
    </row>
    <row r="2264" spans="1:27" s="3" customFormat="1" ht="11.25" customHeight="1" x14ac:dyDescent="0.3">
      <c r="A2264" s="2" t="s">
        <v>25</v>
      </c>
      <c r="B2264" s="3" t="s">
        <v>3244</v>
      </c>
      <c r="C2264" s="22">
        <v>2022</v>
      </c>
      <c r="D2264" s="22">
        <v>12</v>
      </c>
      <c r="E2264" s="22">
        <v>12</v>
      </c>
      <c r="F2264" s="23" t="s">
        <v>3245</v>
      </c>
      <c r="G2264" s="24">
        <v>0</v>
      </c>
      <c r="H2264" s="24">
        <v>2650</v>
      </c>
      <c r="I2264" s="3" t="e">
        <f ca="1">MesesATexto(D2264)</f>
        <v>#NAME?</v>
      </c>
      <c r="J2264" s="25">
        <f t="shared" si="35"/>
        <v>44907</v>
      </c>
      <c r="K2264" s="5">
        <v>44907</v>
      </c>
      <c r="Y2264" s="26"/>
      <c r="Z2264" s="5"/>
      <c r="AA2264" s="5"/>
    </row>
    <row r="2265" spans="1:27" s="3" customFormat="1" ht="11.25" customHeight="1" x14ac:dyDescent="0.3">
      <c r="A2265" s="2" t="s">
        <v>149</v>
      </c>
      <c r="B2265" s="3" t="s">
        <v>3246</v>
      </c>
      <c r="C2265" s="22">
        <v>2022</v>
      </c>
      <c r="D2265" s="22">
        <v>12</v>
      </c>
      <c r="E2265" s="22">
        <v>12</v>
      </c>
      <c r="F2265" s="23" t="s">
        <v>3247</v>
      </c>
      <c r="G2265" s="24">
        <v>633.04999999999995</v>
      </c>
      <c r="H2265" s="24">
        <v>4150</v>
      </c>
      <c r="I2265" s="3" t="e">
        <f ca="1">MesesATexto(D2265)</f>
        <v>#NAME?</v>
      </c>
      <c r="J2265" s="25">
        <f t="shared" si="35"/>
        <v>44907</v>
      </c>
      <c r="K2265" s="5">
        <v>44907</v>
      </c>
      <c r="Y2265" s="26"/>
      <c r="Z2265" s="5"/>
      <c r="AA2265" s="5"/>
    </row>
    <row r="2266" spans="1:27" s="3" customFormat="1" ht="11.25" customHeight="1" x14ac:dyDescent="0.3">
      <c r="A2266" s="2" t="s">
        <v>96</v>
      </c>
      <c r="B2266" s="3" t="s">
        <v>3248</v>
      </c>
      <c r="C2266" s="22">
        <v>2022</v>
      </c>
      <c r="D2266" s="22">
        <v>12</v>
      </c>
      <c r="E2266" s="22">
        <v>10</v>
      </c>
      <c r="F2266" s="23" t="s">
        <v>3249</v>
      </c>
      <c r="G2266" s="24">
        <v>227.29</v>
      </c>
      <c r="H2266" s="24">
        <v>1490</v>
      </c>
      <c r="I2266" s="3" t="e">
        <f ca="1">MesesATexto(D2266)</f>
        <v>#NAME?</v>
      </c>
      <c r="J2266" s="25">
        <f t="shared" si="35"/>
        <v>44905</v>
      </c>
      <c r="K2266" s="5">
        <v>44907</v>
      </c>
      <c r="Y2266" s="26"/>
      <c r="Z2266" s="5"/>
      <c r="AA2266" s="5"/>
    </row>
    <row r="2267" spans="1:27" s="3" customFormat="1" ht="11.25" customHeight="1" x14ac:dyDescent="0.3">
      <c r="A2267" s="2" t="s">
        <v>178</v>
      </c>
      <c r="B2267" s="3" t="s">
        <v>3250</v>
      </c>
      <c r="C2267" s="22">
        <v>2022</v>
      </c>
      <c r="D2267" s="22">
        <v>12</v>
      </c>
      <c r="E2267" s="22">
        <v>10</v>
      </c>
      <c r="F2267" s="23" t="s">
        <v>3251</v>
      </c>
      <c r="G2267" s="24">
        <v>32.03</v>
      </c>
      <c r="H2267" s="24">
        <v>210</v>
      </c>
      <c r="I2267" s="3" t="e">
        <f ca="1">MesesATexto(D2267)</f>
        <v>#NAME?</v>
      </c>
      <c r="J2267" s="25">
        <f t="shared" si="35"/>
        <v>44905</v>
      </c>
      <c r="K2267" s="5">
        <v>44907</v>
      </c>
      <c r="Y2267" s="26"/>
      <c r="Z2267" s="5"/>
      <c r="AA2267" s="5"/>
    </row>
    <row r="2268" spans="1:27" s="3" customFormat="1" ht="11.25" customHeight="1" x14ac:dyDescent="0.3">
      <c r="A2268" s="2" t="s">
        <v>3252</v>
      </c>
      <c r="B2268" s="3" t="s">
        <v>3253</v>
      </c>
      <c r="C2268" s="22">
        <v>2022</v>
      </c>
      <c r="D2268" s="22">
        <v>12</v>
      </c>
      <c r="E2268" s="22">
        <v>10</v>
      </c>
      <c r="F2268" s="23" t="s">
        <v>156</v>
      </c>
      <c r="G2268" s="24">
        <v>0</v>
      </c>
      <c r="H2268" s="24">
        <v>2000</v>
      </c>
      <c r="I2268" s="3" t="e">
        <f ca="1">MesesATexto(D2268)</f>
        <v>#NAME?</v>
      </c>
      <c r="J2268" s="25">
        <f t="shared" si="35"/>
        <v>44905</v>
      </c>
      <c r="K2268" s="5">
        <v>44907</v>
      </c>
      <c r="Y2268" s="26"/>
      <c r="Z2268" s="5"/>
      <c r="AA2268" s="5"/>
    </row>
    <row r="2269" spans="1:27" s="3" customFormat="1" ht="11.25" customHeight="1" x14ac:dyDescent="0.3">
      <c r="A2269" s="2" t="s">
        <v>47</v>
      </c>
      <c r="B2269" s="3" t="s">
        <v>3254</v>
      </c>
      <c r="C2269" s="22">
        <v>2022</v>
      </c>
      <c r="D2269" s="22">
        <v>12</v>
      </c>
      <c r="E2269" s="22">
        <v>9</v>
      </c>
      <c r="F2269" s="23" t="s">
        <v>2567</v>
      </c>
      <c r="G2269" s="24">
        <v>0</v>
      </c>
      <c r="H2269" s="24">
        <v>219100</v>
      </c>
      <c r="I2269" s="3" t="e">
        <f ca="1">MesesATexto(D2269)</f>
        <v>#NAME?</v>
      </c>
      <c r="J2269" s="25">
        <f t="shared" si="35"/>
        <v>44904</v>
      </c>
      <c r="K2269" s="5">
        <v>44907</v>
      </c>
      <c r="Y2269" s="26"/>
      <c r="Z2269" s="5"/>
      <c r="AA2269" s="5"/>
    </row>
    <row r="2270" spans="1:27" s="3" customFormat="1" ht="11.25" customHeight="1" x14ac:dyDescent="0.3">
      <c r="A2270" s="2" t="s">
        <v>453</v>
      </c>
      <c r="B2270" s="3" t="s">
        <v>3255</v>
      </c>
      <c r="C2270" s="22">
        <v>2022</v>
      </c>
      <c r="D2270" s="22">
        <v>12</v>
      </c>
      <c r="E2270" s="22">
        <v>9</v>
      </c>
      <c r="F2270" s="23" t="s">
        <v>3256</v>
      </c>
      <c r="G2270" s="24">
        <v>671.17</v>
      </c>
      <c r="H2270" s="24">
        <v>4399.92</v>
      </c>
      <c r="I2270" s="3" t="e">
        <f ca="1">MesesATexto(D2270)</f>
        <v>#NAME?</v>
      </c>
      <c r="J2270" s="25">
        <f t="shared" si="35"/>
        <v>44904</v>
      </c>
      <c r="K2270" s="5">
        <v>44907</v>
      </c>
      <c r="Y2270" s="26"/>
      <c r="Z2270" s="5"/>
      <c r="AA2270" s="5"/>
    </row>
    <row r="2271" spans="1:27" s="3" customFormat="1" ht="11.25" customHeight="1" x14ac:dyDescent="0.3">
      <c r="A2271" s="2" t="s">
        <v>25</v>
      </c>
      <c r="B2271" s="3" t="s">
        <v>3257</v>
      </c>
      <c r="C2271" s="22">
        <v>2022</v>
      </c>
      <c r="D2271" s="22">
        <v>12</v>
      </c>
      <c r="E2271" s="22">
        <v>9</v>
      </c>
      <c r="F2271" s="23" t="s">
        <v>1414</v>
      </c>
      <c r="G2271" s="24">
        <v>0</v>
      </c>
      <c r="H2271" s="24">
        <v>6123</v>
      </c>
      <c r="I2271" s="3" t="e">
        <f ca="1">MesesATexto(D2271)</f>
        <v>#NAME?</v>
      </c>
      <c r="J2271" s="25">
        <f t="shared" si="35"/>
        <v>44904</v>
      </c>
      <c r="K2271" s="5">
        <v>44907</v>
      </c>
      <c r="Y2271" s="26"/>
      <c r="Z2271" s="5"/>
      <c r="AA2271" s="5"/>
    </row>
    <row r="2272" spans="1:27" s="3" customFormat="1" ht="11.25" customHeight="1" x14ac:dyDescent="0.3">
      <c r="A2272" s="2" t="s">
        <v>25</v>
      </c>
      <c r="B2272" s="3" t="s">
        <v>3258</v>
      </c>
      <c r="C2272" s="22">
        <v>2022</v>
      </c>
      <c r="D2272" s="22">
        <v>12</v>
      </c>
      <c r="E2272" s="22">
        <v>9</v>
      </c>
      <c r="F2272" s="23" t="s">
        <v>70</v>
      </c>
      <c r="G2272" s="24">
        <v>0</v>
      </c>
      <c r="H2272" s="24">
        <v>5000</v>
      </c>
      <c r="I2272" s="3" t="e">
        <f ca="1">MesesATexto(D2272)</f>
        <v>#NAME?</v>
      </c>
      <c r="J2272" s="25">
        <f t="shared" si="35"/>
        <v>44904</v>
      </c>
      <c r="K2272" s="5">
        <v>44907</v>
      </c>
      <c r="Y2272" s="26"/>
      <c r="Z2272" s="5"/>
      <c r="AA2272" s="5"/>
    </row>
    <row r="2273" spans="1:27" s="3" customFormat="1" ht="11.25" customHeight="1" x14ac:dyDescent="0.3">
      <c r="A2273" s="2" t="s">
        <v>25</v>
      </c>
      <c r="B2273" s="3" t="s">
        <v>3259</v>
      </c>
      <c r="C2273" s="22">
        <v>2022</v>
      </c>
      <c r="D2273" s="22">
        <v>12</v>
      </c>
      <c r="E2273" s="22">
        <v>9</v>
      </c>
      <c r="F2273" s="23" t="s">
        <v>30</v>
      </c>
      <c r="G2273" s="24">
        <v>0</v>
      </c>
      <c r="H2273" s="24">
        <v>10000</v>
      </c>
      <c r="I2273" s="3" t="e">
        <f ca="1">MesesATexto(D2273)</f>
        <v>#NAME?</v>
      </c>
      <c r="J2273" s="25">
        <f t="shared" si="35"/>
        <v>44904</v>
      </c>
      <c r="K2273" s="5">
        <v>44907</v>
      </c>
      <c r="Y2273" s="26"/>
      <c r="Z2273" s="5"/>
      <c r="AA2273" s="5"/>
    </row>
    <row r="2274" spans="1:27" s="3" customFormat="1" ht="11.25" customHeight="1" x14ac:dyDescent="0.3">
      <c r="A2274" s="2" t="s">
        <v>3260</v>
      </c>
      <c r="B2274" s="3" t="s">
        <v>3261</v>
      </c>
      <c r="C2274" s="22">
        <v>2022</v>
      </c>
      <c r="D2274" s="22">
        <v>12</v>
      </c>
      <c r="E2274" s="22">
        <v>8</v>
      </c>
      <c r="F2274" s="23" t="s">
        <v>1938</v>
      </c>
      <c r="G2274" s="24">
        <v>183.05</v>
      </c>
      <c r="H2274" s="24">
        <v>1200</v>
      </c>
      <c r="I2274" s="3" t="e">
        <f ca="1">MesesATexto(D2274)</f>
        <v>#NAME?</v>
      </c>
      <c r="J2274" s="25">
        <f t="shared" si="35"/>
        <v>44903</v>
      </c>
      <c r="K2274" s="5">
        <v>44907</v>
      </c>
      <c r="Y2274" s="26"/>
      <c r="Z2274" s="5"/>
      <c r="AA2274" s="5"/>
    </row>
    <row r="2275" spans="1:27" s="3" customFormat="1" ht="11.25" customHeight="1" x14ac:dyDescent="0.3">
      <c r="A2275" s="2" t="s">
        <v>25</v>
      </c>
      <c r="B2275" s="3" t="s">
        <v>3262</v>
      </c>
      <c r="C2275" s="22">
        <v>2022</v>
      </c>
      <c r="D2275" s="22">
        <v>12</v>
      </c>
      <c r="E2275" s="22">
        <v>8</v>
      </c>
      <c r="F2275" s="23" t="s">
        <v>30</v>
      </c>
      <c r="G2275" s="24">
        <v>0</v>
      </c>
      <c r="H2275" s="24">
        <v>10000</v>
      </c>
      <c r="I2275" s="3" t="e">
        <f ca="1">MesesATexto(D2275)</f>
        <v>#NAME?</v>
      </c>
      <c r="J2275" s="25">
        <f t="shared" si="35"/>
        <v>44903</v>
      </c>
      <c r="K2275" s="5">
        <v>44907</v>
      </c>
      <c r="Y2275" s="26"/>
      <c r="Z2275" s="5"/>
      <c r="AA2275" s="5"/>
    </row>
    <row r="2276" spans="1:27" s="3" customFormat="1" ht="11.25" customHeight="1" x14ac:dyDescent="0.3">
      <c r="A2276" s="2" t="s">
        <v>25</v>
      </c>
      <c r="B2276" s="3" t="s">
        <v>3263</v>
      </c>
      <c r="C2276" s="22">
        <v>2022</v>
      </c>
      <c r="D2276" s="22">
        <v>12</v>
      </c>
      <c r="E2276" s="22">
        <v>8</v>
      </c>
      <c r="F2276" s="23" t="s">
        <v>932</v>
      </c>
      <c r="G2276" s="24">
        <v>0</v>
      </c>
      <c r="H2276" s="24">
        <v>7120</v>
      </c>
      <c r="I2276" s="3" t="e">
        <f ca="1">MesesATexto(D2276)</f>
        <v>#NAME?</v>
      </c>
      <c r="J2276" s="25">
        <f t="shared" si="35"/>
        <v>44903</v>
      </c>
      <c r="K2276" s="5">
        <v>44907</v>
      </c>
      <c r="Y2276" s="26"/>
      <c r="Z2276" s="5"/>
      <c r="AA2276" s="5"/>
    </row>
    <row r="2277" spans="1:27" s="3" customFormat="1" ht="11.25" customHeight="1" x14ac:dyDescent="0.3">
      <c r="A2277" s="2" t="s">
        <v>25</v>
      </c>
      <c r="B2277" s="3" t="s">
        <v>3264</v>
      </c>
      <c r="C2277" s="22">
        <v>2022</v>
      </c>
      <c r="D2277" s="22">
        <v>12</v>
      </c>
      <c r="E2277" s="22">
        <v>8</v>
      </c>
      <c r="F2277" s="23" t="s">
        <v>70</v>
      </c>
      <c r="G2277" s="24">
        <v>0</v>
      </c>
      <c r="H2277" s="24">
        <v>5000</v>
      </c>
      <c r="I2277" s="3" t="e">
        <f ca="1">MesesATexto(D2277)</f>
        <v>#NAME?</v>
      </c>
      <c r="J2277" s="25">
        <f t="shared" si="35"/>
        <v>44903</v>
      </c>
      <c r="K2277" s="5">
        <v>44907</v>
      </c>
      <c r="Y2277" s="26"/>
      <c r="Z2277" s="5"/>
      <c r="AA2277" s="5"/>
    </row>
    <row r="2278" spans="1:27" s="3" customFormat="1" ht="11.25" customHeight="1" x14ac:dyDescent="0.3">
      <c r="A2278" s="2" t="s">
        <v>25</v>
      </c>
      <c r="B2278" s="3" t="s">
        <v>3265</v>
      </c>
      <c r="C2278" s="22">
        <v>2022</v>
      </c>
      <c r="D2278" s="22">
        <v>12</v>
      </c>
      <c r="E2278" s="22">
        <v>7</v>
      </c>
      <c r="F2278" s="23" t="s">
        <v>981</v>
      </c>
      <c r="G2278" s="24">
        <v>0</v>
      </c>
      <c r="H2278" s="24">
        <v>4123</v>
      </c>
      <c r="I2278" s="3" t="e">
        <f ca="1">MesesATexto(D2278)</f>
        <v>#NAME?</v>
      </c>
      <c r="J2278" s="25">
        <f t="shared" si="35"/>
        <v>44902</v>
      </c>
      <c r="K2278" s="5">
        <v>44907</v>
      </c>
      <c r="Y2278" s="26"/>
      <c r="Z2278" s="5"/>
      <c r="AA2278" s="5"/>
    </row>
    <row r="2279" spans="1:27" s="3" customFormat="1" ht="11.25" customHeight="1" x14ac:dyDescent="0.3">
      <c r="A2279" s="2" t="s">
        <v>25</v>
      </c>
      <c r="B2279" s="3" t="s">
        <v>3266</v>
      </c>
      <c r="C2279" s="22">
        <v>2022</v>
      </c>
      <c r="D2279" s="22">
        <v>12</v>
      </c>
      <c r="E2279" s="22">
        <v>7</v>
      </c>
      <c r="F2279" s="23" t="s">
        <v>30</v>
      </c>
      <c r="G2279" s="24">
        <v>0</v>
      </c>
      <c r="H2279" s="24">
        <v>10000</v>
      </c>
      <c r="I2279" s="3" t="e">
        <f ca="1">MesesATexto(D2279)</f>
        <v>#NAME?</v>
      </c>
      <c r="J2279" s="25">
        <f t="shared" si="35"/>
        <v>44902</v>
      </c>
      <c r="K2279" s="5">
        <v>44907</v>
      </c>
      <c r="Y2279" s="26"/>
      <c r="Z2279" s="5"/>
      <c r="AA2279" s="5"/>
    </row>
    <row r="2280" spans="1:27" s="3" customFormat="1" ht="11.25" customHeight="1" x14ac:dyDescent="0.3">
      <c r="A2280" s="2" t="s">
        <v>25</v>
      </c>
      <c r="B2280" s="3" t="s">
        <v>3267</v>
      </c>
      <c r="C2280" s="22">
        <v>2022</v>
      </c>
      <c r="D2280" s="22">
        <v>12</v>
      </c>
      <c r="E2280" s="22">
        <v>6</v>
      </c>
      <c r="F2280" s="23" t="s">
        <v>3268</v>
      </c>
      <c r="G2280" s="24">
        <v>0</v>
      </c>
      <c r="H2280" s="24">
        <v>2960</v>
      </c>
      <c r="I2280" s="3" t="e">
        <f ca="1">MesesATexto(D2280)</f>
        <v>#NAME?</v>
      </c>
      <c r="J2280" s="25">
        <f t="shared" si="35"/>
        <v>44901</v>
      </c>
      <c r="K2280" s="5">
        <v>44907</v>
      </c>
      <c r="Y2280" s="26"/>
      <c r="Z2280" s="5"/>
      <c r="AA2280" s="5"/>
    </row>
    <row r="2281" spans="1:27" s="3" customFormat="1" ht="11.25" customHeight="1" x14ac:dyDescent="0.3">
      <c r="A2281" s="2" t="s">
        <v>25</v>
      </c>
      <c r="B2281" s="3" t="s">
        <v>3269</v>
      </c>
      <c r="C2281" s="22">
        <v>2022</v>
      </c>
      <c r="D2281" s="22">
        <v>12</v>
      </c>
      <c r="E2281" s="22">
        <v>6</v>
      </c>
      <c r="F2281" s="23" t="s">
        <v>57</v>
      </c>
      <c r="G2281" s="24">
        <v>0</v>
      </c>
      <c r="H2281" s="24">
        <v>9000</v>
      </c>
      <c r="I2281" s="3" t="e">
        <f ca="1">MesesATexto(D2281)</f>
        <v>#NAME?</v>
      </c>
      <c r="J2281" s="25">
        <f t="shared" si="35"/>
        <v>44901</v>
      </c>
      <c r="K2281" s="5">
        <v>44907</v>
      </c>
      <c r="Y2281" s="26"/>
      <c r="Z2281" s="5"/>
      <c r="AA2281" s="5"/>
    </row>
    <row r="2282" spans="1:27" s="3" customFormat="1" ht="11.25" customHeight="1" x14ac:dyDescent="0.3">
      <c r="A2282" s="2" t="s">
        <v>25</v>
      </c>
      <c r="B2282" s="3" t="s">
        <v>3270</v>
      </c>
      <c r="C2282" s="22">
        <v>2022</v>
      </c>
      <c r="D2282" s="22">
        <v>12</v>
      </c>
      <c r="E2282" s="22">
        <v>6</v>
      </c>
      <c r="F2282" s="23" t="s">
        <v>3271</v>
      </c>
      <c r="G2282" s="24"/>
      <c r="H2282" s="24">
        <v>6810</v>
      </c>
      <c r="I2282" s="3" t="e">
        <f ca="1">MesesATexto(D2282)</f>
        <v>#NAME?</v>
      </c>
      <c r="J2282" s="25">
        <f t="shared" si="35"/>
        <v>44901</v>
      </c>
      <c r="K2282" s="5">
        <v>44907</v>
      </c>
      <c r="Y2282" s="26"/>
      <c r="Z2282" s="5"/>
      <c r="AA2282" s="5"/>
    </row>
    <row r="2283" spans="1:27" s="3" customFormat="1" ht="11.25" customHeight="1" x14ac:dyDescent="0.3">
      <c r="A2283" s="2" t="s">
        <v>38</v>
      </c>
      <c r="B2283" s="3" t="s">
        <v>3272</v>
      </c>
      <c r="C2283" s="22">
        <v>2022</v>
      </c>
      <c r="D2283" s="22">
        <v>12</v>
      </c>
      <c r="E2283" s="22">
        <v>5</v>
      </c>
      <c r="F2283" s="23" t="s">
        <v>30</v>
      </c>
      <c r="G2283" s="24"/>
      <c r="H2283" s="24">
        <v>10000</v>
      </c>
      <c r="I2283" s="3" t="e">
        <f ca="1">MesesATexto(D2283)</f>
        <v>#NAME?</v>
      </c>
      <c r="J2283" s="25">
        <f t="shared" si="35"/>
        <v>44900</v>
      </c>
      <c r="K2283" s="5">
        <v>44903</v>
      </c>
      <c r="Y2283" s="26"/>
      <c r="Z2283" s="5"/>
      <c r="AA2283" s="5"/>
    </row>
    <row r="2284" spans="1:27" s="3" customFormat="1" ht="11.25" customHeight="1" x14ac:dyDescent="0.3">
      <c r="A2284" s="2" t="s">
        <v>2385</v>
      </c>
      <c r="B2284" s="3" t="s">
        <v>3273</v>
      </c>
      <c r="C2284" s="22">
        <v>2022</v>
      </c>
      <c r="D2284" s="22">
        <v>12</v>
      </c>
      <c r="E2284" s="22">
        <v>7</v>
      </c>
      <c r="F2284" s="23" t="s">
        <v>3274</v>
      </c>
      <c r="G2284" s="24">
        <v>18.309999999999999</v>
      </c>
      <c r="H2284" s="24">
        <v>120</v>
      </c>
      <c r="I2284" s="3" t="e">
        <f ca="1">MesesATexto(D2284)</f>
        <v>#NAME?</v>
      </c>
      <c r="J2284" s="25">
        <f t="shared" si="35"/>
        <v>44902</v>
      </c>
      <c r="K2284" s="5">
        <v>44903</v>
      </c>
      <c r="Y2284" s="26"/>
      <c r="Z2284" s="5"/>
      <c r="AA2284" s="5"/>
    </row>
    <row r="2285" spans="1:27" s="3" customFormat="1" ht="11.25" customHeight="1" x14ac:dyDescent="0.3">
      <c r="A2285" s="2" t="s">
        <v>3275</v>
      </c>
      <c r="B2285" s="3" t="s">
        <v>3276</v>
      </c>
      <c r="C2285" s="22">
        <v>2022</v>
      </c>
      <c r="D2285" s="22">
        <v>12</v>
      </c>
      <c r="E2285" s="22">
        <v>7</v>
      </c>
      <c r="F2285" s="23" t="s">
        <v>3277</v>
      </c>
      <c r="G2285" s="24">
        <v>80.849999999999994</v>
      </c>
      <c r="H2285" s="24">
        <v>530</v>
      </c>
      <c r="I2285" s="3" t="e">
        <f ca="1">MesesATexto(D2285)</f>
        <v>#NAME?</v>
      </c>
      <c r="J2285" s="25">
        <f t="shared" si="35"/>
        <v>44902</v>
      </c>
      <c r="K2285" s="5">
        <v>44903</v>
      </c>
      <c r="Y2285" s="26"/>
      <c r="Z2285" s="5"/>
      <c r="AA2285" s="5"/>
    </row>
    <row r="2286" spans="1:27" s="3" customFormat="1" ht="11.25" customHeight="1" x14ac:dyDescent="0.3">
      <c r="A2286" s="2" t="s">
        <v>3275</v>
      </c>
      <c r="B2286" s="3" t="s">
        <v>3278</v>
      </c>
      <c r="C2286" s="22">
        <v>2022</v>
      </c>
      <c r="D2286" s="22">
        <v>12</v>
      </c>
      <c r="E2286" s="22">
        <v>7</v>
      </c>
      <c r="F2286" s="23" t="s">
        <v>1690</v>
      </c>
      <c r="G2286" s="24">
        <v>57.2</v>
      </c>
      <c r="H2286" s="24">
        <v>375</v>
      </c>
      <c r="I2286" s="3" t="e">
        <f ca="1">MesesATexto(D2286)</f>
        <v>#NAME?</v>
      </c>
      <c r="J2286" s="25">
        <f t="shared" si="35"/>
        <v>44902</v>
      </c>
      <c r="K2286" s="5">
        <v>44903</v>
      </c>
      <c r="Y2286" s="26"/>
      <c r="Z2286" s="5"/>
      <c r="AA2286" s="5"/>
    </row>
    <row r="2287" spans="1:27" s="3" customFormat="1" ht="11.25" customHeight="1" x14ac:dyDescent="0.3">
      <c r="A2287" s="2" t="s">
        <v>96</v>
      </c>
      <c r="B2287" s="3" t="s">
        <v>3279</v>
      </c>
      <c r="C2287" s="22">
        <v>2022</v>
      </c>
      <c r="D2287" s="22">
        <v>12</v>
      </c>
      <c r="E2287" s="22">
        <v>7</v>
      </c>
      <c r="F2287" s="23" t="s">
        <v>3280</v>
      </c>
      <c r="G2287" s="24">
        <v>118.56</v>
      </c>
      <c r="H2287" s="24">
        <v>777.13</v>
      </c>
      <c r="I2287" s="3" t="e">
        <f ca="1">MesesATexto(D2287)</f>
        <v>#NAME?</v>
      </c>
      <c r="J2287" s="25">
        <f t="shared" si="35"/>
        <v>44902</v>
      </c>
      <c r="K2287" s="5">
        <v>44903</v>
      </c>
      <c r="Y2287" s="26"/>
      <c r="Z2287" s="5"/>
      <c r="AA2287" s="5"/>
    </row>
    <row r="2288" spans="1:27" s="3" customFormat="1" ht="11.25" customHeight="1" x14ac:dyDescent="0.3">
      <c r="A2288" s="2" t="s">
        <v>2359</v>
      </c>
      <c r="B2288" s="3" t="s">
        <v>3281</v>
      </c>
      <c r="C2288" s="22">
        <v>2022</v>
      </c>
      <c r="D2288" s="22">
        <v>12</v>
      </c>
      <c r="E2288" s="22">
        <v>7</v>
      </c>
      <c r="F2288" s="23" t="s">
        <v>3282</v>
      </c>
      <c r="G2288" s="24">
        <v>0</v>
      </c>
      <c r="H2288" s="24">
        <v>240</v>
      </c>
      <c r="I2288" s="3" t="e">
        <f ca="1">MesesATexto(D2288)</f>
        <v>#NAME?</v>
      </c>
      <c r="J2288" s="25">
        <f t="shared" si="35"/>
        <v>44902</v>
      </c>
      <c r="K2288" s="5">
        <v>44903</v>
      </c>
      <c r="Y2288" s="26"/>
      <c r="Z2288" s="5"/>
      <c r="AA2288" s="5"/>
    </row>
    <row r="2289" spans="1:27" s="3" customFormat="1" ht="11.25" customHeight="1" x14ac:dyDescent="0.3">
      <c r="A2289" s="2" t="s">
        <v>2359</v>
      </c>
      <c r="B2289" s="3" t="s">
        <v>3283</v>
      </c>
      <c r="C2289" s="22">
        <v>2022</v>
      </c>
      <c r="D2289" s="22">
        <v>12</v>
      </c>
      <c r="E2289" s="22">
        <v>7</v>
      </c>
      <c r="F2289" s="23" t="s">
        <v>3284</v>
      </c>
      <c r="G2289" s="24">
        <v>0</v>
      </c>
      <c r="H2289" s="24">
        <v>1450</v>
      </c>
      <c r="I2289" s="3" t="e">
        <f ca="1">MesesATexto(D2289)</f>
        <v>#NAME?</v>
      </c>
      <c r="J2289" s="25">
        <f t="shared" si="35"/>
        <v>44902</v>
      </c>
      <c r="K2289" s="5">
        <v>44903</v>
      </c>
      <c r="Y2289" s="26"/>
      <c r="Z2289" s="5"/>
      <c r="AA2289" s="5"/>
    </row>
    <row r="2290" spans="1:27" s="3" customFormat="1" ht="11.25" customHeight="1" x14ac:dyDescent="0.3">
      <c r="A2290" s="2" t="s">
        <v>3275</v>
      </c>
      <c r="B2290" s="3" t="s">
        <v>3285</v>
      </c>
      <c r="C2290" s="22">
        <v>2022</v>
      </c>
      <c r="D2290" s="22">
        <v>12</v>
      </c>
      <c r="E2290" s="22">
        <v>6</v>
      </c>
      <c r="F2290" s="23" t="s">
        <v>3286</v>
      </c>
      <c r="G2290" s="24">
        <v>385.93</v>
      </c>
      <c r="H2290" s="24">
        <v>2530</v>
      </c>
      <c r="I2290" s="3" t="e">
        <f ca="1">MesesATexto(D2290)</f>
        <v>#NAME?</v>
      </c>
      <c r="J2290" s="25">
        <f t="shared" si="35"/>
        <v>44901</v>
      </c>
      <c r="K2290" s="5">
        <v>44903</v>
      </c>
      <c r="Y2290" s="26"/>
      <c r="Z2290" s="5"/>
      <c r="AA2290" s="5"/>
    </row>
    <row r="2291" spans="1:27" s="3" customFormat="1" ht="11.25" customHeight="1" x14ac:dyDescent="0.3">
      <c r="A2291" s="2" t="s">
        <v>3275</v>
      </c>
      <c r="B2291" s="3" t="s">
        <v>45</v>
      </c>
      <c r="C2291" s="22">
        <v>2022</v>
      </c>
      <c r="D2291" s="22">
        <v>12</v>
      </c>
      <c r="E2291" s="22">
        <v>6</v>
      </c>
      <c r="F2291" s="23" t="s">
        <v>2467</v>
      </c>
      <c r="G2291" s="24">
        <v>61.02</v>
      </c>
      <c r="H2291" s="24">
        <v>400</v>
      </c>
      <c r="I2291" s="3" t="e">
        <f ca="1">MesesATexto(D2291)</f>
        <v>#NAME?</v>
      </c>
      <c r="J2291" s="25">
        <f t="shared" si="35"/>
        <v>44901</v>
      </c>
      <c r="K2291" s="5">
        <v>44903</v>
      </c>
      <c r="Y2291" s="26"/>
      <c r="Z2291" s="5"/>
      <c r="AA2291" s="5"/>
    </row>
    <row r="2292" spans="1:27" s="3" customFormat="1" ht="11.25" customHeight="1" x14ac:dyDescent="0.3">
      <c r="A2292" s="2" t="s">
        <v>101</v>
      </c>
      <c r="B2292" s="3" t="s">
        <v>3287</v>
      </c>
      <c r="C2292" s="22">
        <v>2022</v>
      </c>
      <c r="D2292" s="22">
        <v>12</v>
      </c>
      <c r="E2292" s="22">
        <v>5</v>
      </c>
      <c r="F2292" s="23" t="s">
        <v>1217</v>
      </c>
      <c r="G2292" s="24">
        <v>259.32</v>
      </c>
      <c r="H2292" s="24">
        <v>1700</v>
      </c>
      <c r="I2292" s="3" t="e">
        <f ca="1">MesesATexto(D2292)</f>
        <v>#NAME?</v>
      </c>
      <c r="J2292" s="25">
        <f t="shared" si="35"/>
        <v>44900</v>
      </c>
      <c r="K2292" s="5">
        <v>44901</v>
      </c>
      <c r="Y2292" s="26"/>
      <c r="Z2292" s="5"/>
      <c r="AA2292" s="5"/>
    </row>
    <row r="2293" spans="1:27" s="3" customFormat="1" ht="11.25" customHeight="1" x14ac:dyDescent="0.3">
      <c r="A2293" s="2" t="s">
        <v>101</v>
      </c>
      <c r="B2293" s="3" t="s">
        <v>3288</v>
      </c>
      <c r="C2293" s="22">
        <v>2022</v>
      </c>
      <c r="D2293" s="22">
        <v>12</v>
      </c>
      <c r="E2293" s="22">
        <v>5</v>
      </c>
      <c r="F2293" s="23" t="s">
        <v>3289</v>
      </c>
      <c r="G2293" s="24">
        <v>1060.17</v>
      </c>
      <c r="H2293" s="24">
        <v>6950</v>
      </c>
      <c r="I2293" s="3" t="e">
        <f ca="1">MesesATexto(D2293)</f>
        <v>#NAME?</v>
      </c>
      <c r="J2293" s="25">
        <f t="shared" si="35"/>
        <v>44900</v>
      </c>
      <c r="K2293" s="5">
        <v>44901</v>
      </c>
      <c r="Y2293" s="26"/>
      <c r="Z2293" s="5"/>
      <c r="AA2293" s="5"/>
    </row>
    <row r="2294" spans="1:27" s="3" customFormat="1" ht="11.25" customHeight="1" x14ac:dyDescent="0.3">
      <c r="A2294" s="2" t="s">
        <v>25</v>
      </c>
      <c r="B2294" s="3" t="s">
        <v>3290</v>
      </c>
      <c r="C2294" s="22">
        <v>2022</v>
      </c>
      <c r="D2294" s="22">
        <v>12</v>
      </c>
      <c r="E2294" s="22">
        <v>5</v>
      </c>
      <c r="F2294" s="23" t="s">
        <v>33</v>
      </c>
      <c r="G2294" s="24">
        <v>0</v>
      </c>
      <c r="H2294" s="24">
        <v>4000</v>
      </c>
      <c r="I2294" s="3" t="e">
        <f ca="1">MesesATexto(D2294)</f>
        <v>#NAME?</v>
      </c>
      <c r="J2294" s="25">
        <f t="shared" si="35"/>
        <v>44900</v>
      </c>
      <c r="K2294" s="5">
        <v>44901</v>
      </c>
      <c r="Y2294" s="26"/>
      <c r="Z2294" s="5"/>
      <c r="AA2294" s="5"/>
    </row>
    <row r="2295" spans="1:27" s="3" customFormat="1" ht="11.25" customHeight="1" x14ac:dyDescent="0.3">
      <c r="A2295" s="2" t="s">
        <v>25</v>
      </c>
      <c r="B2295" s="3" t="s">
        <v>3291</v>
      </c>
      <c r="C2295" s="22">
        <v>2022</v>
      </c>
      <c r="D2295" s="22">
        <v>12</v>
      </c>
      <c r="E2295" s="22">
        <v>5</v>
      </c>
      <c r="F2295" s="23" t="s">
        <v>663</v>
      </c>
      <c r="G2295" s="24">
        <v>0</v>
      </c>
      <c r="H2295" s="24">
        <v>8520</v>
      </c>
      <c r="I2295" s="3" t="e">
        <f ca="1">MesesATexto(D2295)</f>
        <v>#NAME?</v>
      </c>
      <c r="J2295" s="25">
        <f t="shared" si="35"/>
        <v>44900</v>
      </c>
      <c r="K2295" s="5">
        <v>44901</v>
      </c>
      <c r="Y2295" s="26"/>
      <c r="Z2295" s="5"/>
      <c r="AA2295" s="5"/>
    </row>
    <row r="2296" spans="1:27" s="3" customFormat="1" ht="11.25" customHeight="1" x14ac:dyDescent="0.3">
      <c r="A2296" s="2" t="s">
        <v>25</v>
      </c>
      <c r="B2296" s="3" t="s">
        <v>3292</v>
      </c>
      <c r="C2296" s="22">
        <v>2022</v>
      </c>
      <c r="D2296" s="22">
        <v>12</v>
      </c>
      <c r="E2296" s="22">
        <v>5</v>
      </c>
      <c r="F2296" s="23" t="s">
        <v>668</v>
      </c>
      <c r="G2296" s="24">
        <v>0</v>
      </c>
      <c r="H2296" s="24">
        <v>8960</v>
      </c>
      <c r="I2296" s="3" t="e">
        <f ca="1">MesesATexto(D2296)</f>
        <v>#NAME?</v>
      </c>
      <c r="J2296" s="25">
        <f t="shared" si="35"/>
        <v>44900</v>
      </c>
      <c r="K2296" s="5">
        <v>44901</v>
      </c>
      <c r="Y2296" s="26"/>
      <c r="Z2296" s="5"/>
      <c r="AA2296" s="5"/>
    </row>
    <row r="2297" spans="1:27" s="3" customFormat="1" ht="11.25" customHeight="1" x14ac:dyDescent="0.3">
      <c r="A2297" s="2" t="s">
        <v>96</v>
      </c>
      <c r="B2297" s="3" t="s">
        <v>3293</v>
      </c>
      <c r="C2297" s="22">
        <v>2022</v>
      </c>
      <c r="D2297" s="22">
        <v>12</v>
      </c>
      <c r="E2297" s="22">
        <v>4</v>
      </c>
      <c r="F2297" s="23" t="s">
        <v>3294</v>
      </c>
      <c r="G2297" s="24">
        <v>120.81</v>
      </c>
      <c r="H2297" s="24">
        <v>792</v>
      </c>
      <c r="I2297" s="3" t="e">
        <f ca="1">MesesATexto(D2297)</f>
        <v>#NAME?</v>
      </c>
      <c r="J2297" s="25">
        <f t="shared" si="35"/>
        <v>44899</v>
      </c>
      <c r="K2297" s="5">
        <v>44901</v>
      </c>
      <c r="Y2297" s="26"/>
      <c r="Z2297" s="5"/>
      <c r="AA2297" s="5"/>
    </row>
    <row r="2298" spans="1:27" s="3" customFormat="1" ht="11.25" customHeight="1" x14ac:dyDescent="0.3">
      <c r="A2298" s="2" t="s">
        <v>25</v>
      </c>
      <c r="B2298" s="3" t="s">
        <v>3295</v>
      </c>
      <c r="C2298" s="22">
        <v>2022</v>
      </c>
      <c r="D2298" s="22">
        <v>12</v>
      </c>
      <c r="E2298" s="22">
        <v>4</v>
      </c>
      <c r="F2298" s="23" t="s">
        <v>30</v>
      </c>
      <c r="G2298" s="24">
        <v>0</v>
      </c>
      <c r="H2298" s="24">
        <v>10000</v>
      </c>
      <c r="I2298" s="3" t="e">
        <f ca="1">MesesATexto(D2298)</f>
        <v>#NAME?</v>
      </c>
      <c r="J2298" s="25">
        <f t="shared" si="35"/>
        <v>44899</v>
      </c>
      <c r="K2298" s="5">
        <v>44901</v>
      </c>
      <c r="Y2298" s="26"/>
      <c r="Z2298" s="5"/>
      <c r="AA2298" s="5"/>
    </row>
    <row r="2299" spans="1:27" s="3" customFormat="1" ht="11.25" customHeight="1" x14ac:dyDescent="0.3">
      <c r="A2299" s="2" t="s">
        <v>25</v>
      </c>
      <c r="B2299" s="3" t="s">
        <v>3296</v>
      </c>
      <c r="C2299" s="22">
        <v>2022</v>
      </c>
      <c r="D2299" s="22">
        <v>12</v>
      </c>
      <c r="E2299" s="22">
        <v>4</v>
      </c>
      <c r="F2299" s="23" t="s">
        <v>1591</v>
      </c>
      <c r="G2299" s="24">
        <v>0</v>
      </c>
      <c r="H2299" s="24">
        <v>4100</v>
      </c>
      <c r="I2299" s="3" t="e">
        <f ca="1">MesesATexto(D2299)</f>
        <v>#NAME?</v>
      </c>
      <c r="J2299" s="25">
        <f t="shared" si="35"/>
        <v>44899</v>
      </c>
      <c r="K2299" s="5">
        <v>44901</v>
      </c>
      <c r="Y2299" s="26"/>
      <c r="Z2299" s="5"/>
      <c r="AA2299" s="5"/>
    </row>
    <row r="2300" spans="1:27" s="3" customFormat="1" ht="11.25" customHeight="1" x14ac:dyDescent="0.3">
      <c r="A2300" s="2" t="s">
        <v>25</v>
      </c>
      <c r="B2300" s="3" t="s">
        <v>3297</v>
      </c>
      <c r="C2300" s="22">
        <v>2022</v>
      </c>
      <c r="D2300" s="22">
        <v>12</v>
      </c>
      <c r="E2300" s="22">
        <v>4</v>
      </c>
      <c r="F2300" s="23" t="s">
        <v>751</v>
      </c>
      <c r="G2300" s="24">
        <v>0</v>
      </c>
      <c r="H2300" s="24">
        <v>7450</v>
      </c>
      <c r="I2300" s="3" t="e">
        <f ca="1">MesesATexto(D2300)</f>
        <v>#NAME?</v>
      </c>
      <c r="J2300" s="25">
        <f t="shared" si="35"/>
        <v>44899</v>
      </c>
      <c r="K2300" s="5">
        <v>44901</v>
      </c>
      <c r="Y2300" s="26"/>
      <c r="Z2300" s="5"/>
      <c r="AA2300" s="5"/>
    </row>
    <row r="2301" spans="1:27" s="3" customFormat="1" ht="11.25" customHeight="1" x14ac:dyDescent="0.3">
      <c r="A2301" s="2" t="s">
        <v>218</v>
      </c>
      <c r="B2301" s="3" t="s">
        <v>3298</v>
      </c>
      <c r="C2301" s="22">
        <v>2022</v>
      </c>
      <c r="D2301" s="22">
        <v>12</v>
      </c>
      <c r="E2301" s="22">
        <v>3</v>
      </c>
      <c r="F2301" s="23" t="s">
        <v>3299</v>
      </c>
      <c r="G2301" s="24">
        <v>186.1</v>
      </c>
      <c r="H2301" s="24">
        <v>1220</v>
      </c>
      <c r="I2301" s="3" t="e">
        <f ca="1">MesesATexto(D2301)</f>
        <v>#NAME?</v>
      </c>
      <c r="J2301" s="25">
        <f t="shared" si="35"/>
        <v>44898</v>
      </c>
      <c r="K2301" s="5">
        <v>44901</v>
      </c>
      <c r="Y2301" s="26"/>
      <c r="Z2301" s="5"/>
      <c r="AA2301" s="5"/>
    </row>
    <row r="2302" spans="1:27" s="3" customFormat="1" ht="11.25" customHeight="1" x14ac:dyDescent="0.3">
      <c r="A2302" s="2" t="s">
        <v>96</v>
      </c>
      <c r="B2302" s="3" t="s">
        <v>3300</v>
      </c>
      <c r="C2302" s="22">
        <v>2022</v>
      </c>
      <c r="D2302" s="22">
        <v>12</v>
      </c>
      <c r="E2302" s="22">
        <v>3</v>
      </c>
      <c r="F2302" s="23" t="s">
        <v>3301</v>
      </c>
      <c r="G2302" s="24">
        <v>243.61</v>
      </c>
      <c r="H2302" s="24">
        <v>2279</v>
      </c>
      <c r="I2302" s="3" t="e">
        <f ca="1">MesesATexto(D2302)</f>
        <v>#NAME?</v>
      </c>
      <c r="J2302" s="25">
        <f t="shared" si="35"/>
        <v>44898</v>
      </c>
      <c r="K2302" s="5">
        <v>44901</v>
      </c>
      <c r="Y2302" s="26"/>
      <c r="Z2302" s="5"/>
      <c r="AA2302" s="5"/>
    </row>
    <row r="2303" spans="1:27" s="3" customFormat="1" ht="11.25" customHeight="1" x14ac:dyDescent="0.3">
      <c r="A2303" s="2" t="s">
        <v>25</v>
      </c>
      <c r="B2303" s="3" t="s">
        <v>3302</v>
      </c>
      <c r="C2303" s="22">
        <v>2022</v>
      </c>
      <c r="D2303" s="22">
        <v>12</v>
      </c>
      <c r="E2303" s="22">
        <v>2</v>
      </c>
      <c r="F2303" s="23" t="s">
        <v>1068</v>
      </c>
      <c r="G2303" s="24">
        <v>0</v>
      </c>
      <c r="H2303" s="24">
        <v>6230</v>
      </c>
      <c r="I2303" s="3" t="e">
        <f ca="1">MesesATexto(D2303)</f>
        <v>#NAME?</v>
      </c>
      <c r="J2303" s="25">
        <f t="shared" si="35"/>
        <v>44897</v>
      </c>
      <c r="K2303" s="5">
        <v>44901</v>
      </c>
      <c r="Y2303" s="26"/>
      <c r="Z2303" s="5"/>
      <c r="AA2303" s="5"/>
    </row>
    <row r="2304" spans="1:27" s="3" customFormat="1" ht="11.25" customHeight="1" x14ac:dyDescent="0.3">
      <c r="A2304" s="2" t="s">
        <v>25</v>
      </c>
      <c r="B2304" s="3" t="s">
        <v>3303</v>
      </c>
      <c r="C2304" s="22">
        <v>2022</v>
      </c>
      <c r="D2304" s="22">
        <v>12</v>
      </c>
      <c r="E2304" s="22">
        <v>2</v>
      </c>
      <c r="F2304" s="23" t="s">
        <v>30</v>
      </c>
      <c r="G2304" s="24">
        <v>0</v>
      </c>
      <c r="H2304" s="24">
        <v>10000</v>
      </c>
      <c r="I2304" s="3" t="e">
        <f ca="1">MesesATexto(D2304)</f>
        <v>#NAME?</v>
      </c>
      <c r="J2304" s="25">
        <f t="shared" si="35"/>
        <v>44897</v>
      </c>
      <c r="K2304" s="5">
        <v>44901</v>
      </c>
      <c r="Y2304" s="26"/>
      <c r="Z2304" s="5"/>
      <c r="AA2304" s="5"/>
    </row>
    <row r="2305" spans="1:27" s="3" customFormat="1" ht="11.25" customHeight="1" x14ac:dyDescent="0.3">
      <c r="A2305" s="2" t="s">
        <v>25</v>
      </c>
      <c r="B2305" s="3" t="s">
        <v>3304</v>
      </c>
      <c r="C2305" s="22">
        <v>2022</v>
      </c>
      <c r="D2305" s="22">
        <v>12</v>
      </c>
      <c r="E2305" s="22">
        <v>2</v>
      </c>
      <c r="F2305" s="23" t="s">
        <v>3305</v>
      </c>
      <c r="G2305" s="24">
        <v>0</v>
      </c>
      <c r="H2305" s="24">
        <v>3963</v>
      </c>
      <c r="I2305" s="3" t="e">
        <f ca="1">MesesATexto(D2305)</f>
        <v>#NAME?</v>
      </c>
      <c r="J2305" s="25">
        <f t="shared" si="35"/>
        <v>44897</v>
      </c>
      <c r="K2305" s="5">
        <v>44901</v>
      </c>
      <c r="Y2305" s="26"/>
      <c r="Z2305" s="5"/>
      <c r="AA2305" s="5"/>
    </row>
    <row r="2306" spans="1:27" s="3" customFormat="1" ht="11.25" customHeight="1" x14ac:dyDescent="0.3">
      <c r="A2306" s="2" t="s">
        <v>25</v>
      </c>
      <c r="B2306" s="3" t="s">
        <v>3306</v>
      </c>
      <c r="C2306" s="22">
        <v>2022</v>
      </c>
      <c r="D2306" s="22">
        <v>12</v>
      </c>
      <c r="E2306" s="22">
        <v>1</v>
      </c>
      <c r="F2306" s="23" t="s">
        <v>870</v>
      </c>
      <c r="G2306" s="24">
        <v>0</v>
      </c>
      <c r="H2306" s="24">
        <v>4523</v>
      </c>
      <c r="I2306" s="3" t="e">
        <f ca="1">MesesATexto(D2306)</f>
        <v>#NAME?</v>
      </c>
      <c r="J2306" s="25">
        <f t="shared" si="35"/>
        <v>44896</v>
      </c>
      <c r="K2306" s="5">
        <v>44901</v>
      </c>
      <c r="Y2306" s="26"/>
      <c r="Z2306" s="5"/>
      <c r="AA2306" s="5"/>
    </row>
    <row r="2307" spans="1:27" s="3" customFormat="1" ht="11.25" customHeight="1" x14ac:dyDescent="0.3">
      <c r="A2307" s="2" t="s">
        <v>25</v>
      </c>
      <c r="B2307" s="3" t="s">
        <v>3307</v>
      </c>
      <c r="C2307" s="22">
        <v>2022</v>
      </c>
      <c r="D2307" s="22">
        <v>12</v>
      </c>
      <c r="E2307" s="22">
        <v>1</v>
      </c>
      <c r="F2307" s="23" t="s">
        <v>30</v>
      </c>
      <c r="G2307" s="24">
        <v>0</v>
      </c>
      <c r="H2307" s="24">
        <v>10000</v>
      </c>
      <c r="I2307" s="3" t="e">
        <f ca="1">MesesATexto(D2307)</f>
        <v>#NAME?</v>
      </c>
      <c r="J2307" s="25">
        <f t="shared" si="35"/>
        <v>44896</v>
      </c>
      <c r="K2307" s="5">
        <v>44901</v>
      </c>
      <c r="Y2307" s="26"/>
      <c r="Z2307" s="5"/>
      <c r="AA2307" s="5"/>
    </row>
    <row r="2308" spans="1:27" s="3" customFormat="1" ht="11.25" customHeight="1" x14ac:dyDescent="0.3">
      <c r="A2308" s="2" t="s">
        <v>25</v>
      </c>
      <c r="B2308" s="3" t="s">
        <v>3308</v>
      </c>
      <c r="C2308" s="22">
        <v>2022</v>
      </c>
      <c r="D2308" s="22">
        <v>12</v>
      </c>
      <c r="E2308" s="22">
        <v>1</v>
      </c>
      <c r="F2308" s="23" t="s">
        <v>719</v>
      </c>
      <c r="G2308" s="24"/>
      <c r="H2308" s="24">
        <v>6450</v>
      </c>
      <c r="I2308" s="3" t="e">
        <f ca="1">MesesATexto(D2308)</f>
        <v>#NAME?</v>
      </c>
      <c r="J2308" s="25">
        <f t="shared" si="35"/>
        <v>44896</v>
      </c>
      <c r="K2308" s="5">
        <v>44901</v>
      </c>
      <c r="Y2308" s="26"/>
      <c r="Z2308" s="5"/>
      <c r="AA2308" s="5"/>
    </row>
    <row r="2309" spans="1:27" s="3" customFormat="1" ht="11.25" customHeight="1" x14ac:dyDescent="0.3">
      <c r="A2309" s="2" t="s">
        <v>1240</v>
      </c>
      <c r="B2309" s="3" t="s">
        <v>3309</v>
      </c>
      <c r="C2309" s="22">
        <v>2022</v>
      </c>
      <c r="D2309" s="22">
        <v>11</v>
      </c>
      <c r="E2309" s="22">
        <v>30</v>
      </c>
      <c r="F2309" s="23" t="s">
        <v>3310</v>
      </c>
      <c r="G2309" s="24">
        <v>0</v>
      </c>
      <c r="H2309" s="24">
        <v>2925.43</v>
      </c>
      <c r="I2309" s="3" t="e">
        <f ca="1">MesesATexto(D2309)</f>
        <v>#NAME?</v>
      </c>
      <c r="J2309" s="25">
        <f t="shared" si="35"/>
        <v>44895</v>
      </c>
      <c r="K2309" s="5">
        <v>44901</v>
      </c>
      <c r="Y2309" s="26"/>
      <c r="Z2309" s="5"/>
      <c r="AA2309" s="5"/>
    </row>
    <row r="2310" spans="1:27" s="3" customFormat="1" ht="11.25" customHeight="1" x14ac:dyDescent="0.3">
      <c r="A2310" s="2" t="s">
        <v>1240</v>
      </c>
      <c r="B2310" s="3" t="s">
        <v>3311</v>
      </c>
      <c r="C2310" s="22">
        <v>2022</v>
      </c>
      <c r="D2310" s="22">
        <v>11</v>
      </c>
      <c r="E2310" s="22">
        <v>30</v>
      </c>
      <c r="F2310" s="23" t="s">
        <v>3312</v>
      </c>
      <c r="G2310" s="24"/>
      <c r="H2310" s="24">
        <v>900</v>
      </c>
      <c r="I2310" s="3" t="e">
        <f ca="1">MesesATexto(D2310)</f>
        <v>#NAME?</v>
      </c>
      <c r="J2310" s="25">
        <f t="shared" si="35"/>
        <v>44895</v>
      </c>
      <c r="K2310" s="5">
        <v>44901</v>
      </c>
      <c r="Y2310" s="26"/>
      <c r="Z2310" s="5"/>
      <c r="AA2310" s="5"/>
    </row>
    <row r="2311" spans="1:27" s="3" customFormat="1" ht="11.25" customHeight="1" x14ac:dyDescent="0.3">
      <c r="A2311" s="2" t="s">
        <v>25</v>
      </c>
      <c r="B2311" s="3" t="s">
        <v>3313</v>
      </c>
      <c r="C2311" s="22">
        <v>2022</v>
      </c>
      <c r="D2311" s="22">
        <v>11</v>
      </c>
      <c r="E2311" s="22">
        <v>30</v>
      </c>
      <c r="F2311" s="23" t="s">
        <v>156</v>
      </c>
      <c r="G2311" s="24"/>
      <c r="H2311" s="24">
        <v>2000</v>
      </c>
      <c r="I2311" s="3" t="e">
        <f ca="1">MesesATexto(D2311)</f>
        <v>#NAME?</v>
      </c>
      <c r="J2311" s="25">
        <f t="shared" si="35"/>
        <v>44895</v>
      </c>
      <c r="K2311" s="5">
        <v>44901</v>
      </c>
      <c r="Y2311" s="26"/>
      <c r="Z2311" s="5"/>
      <c r="AA2311" s="5"/>
    </row>
    <row r="2312" spans="1:27" s="3" customFormat="1" ht="11.25" customHeight="1" x14ac:dyDescent="0.3">
      <c r="A2312" s="2" t="s">
        <v>25</v>
      </c>
      <c r="B2312" s="3" t="s">
        <v>3314</v>
      </c>
      <c r="C2312" s="22">
        <v>2022</v>
      </c>
      <c r="D2312" s="22">
        <v>12</v>
      </c>
      <c r="E2312" s="22">
        <v>1</v>
      </c>
      <c r="F2312" s="23" t="s">
        <v>3315</v>
      </c>
      <c r="G2312" s="24"/>
      <c r="H2312" s="24">
        <v>68705</v>
      </c>
      <c r="I2312" s="3" t="e">
        <f ca="1">MesesATexto(D2312)</f>
        <v>#NAME?</v>
      </c>
      <c r="J2312" s="25">
        <f t="shared" si="35"/>
        <v>44896</v>
      </c>
      <c r="K2312" s="5">
        <v>44897</v>
      </c>
      <c r="Y2312" s="26"/>
      <c r="Z2312" s="5"/>
      <c r="AA2312" s="5"/>
    </row>
    <row r="2313" spans="1:27" s="3" customFormat="1" ht="11.25" customHeight="1" x14ac:dyDescent="0.3">
      <c r="A2313" s="2" t="s">
        <v>2385</v>
      </c>
      <c r="B2313" s="3" t="s">
        <v>3316</v>
      </c>
      <c r="C2313" s="22">
        <v>2022</v>
      </c>
      <c r="D2313" s="22">
        <v>11</v>
      </c>
      <c r="E2313" s="22">
        <v>30</v>
      </c>
      <c r="F2313" s="23" t="s">
        <v>3317</v>
      </c>
      <c r="G2313" s="24">
        <v>388.98</v>
      </c>
      <c r="H2313" s="24">
        <v>2550.02</v>
      </c>
      <c r="I2313" s="3" t="e">
        <f ca="1">MesesATexto(D2313)</f>
        <v>#NAME?</v>
      </c>
      <c r="J2313" s="25">
        <f t="shared" ref="J2313:J2376" si="36">DATE(C2313,D2313,E2313)</f>
        <v>44895</v>
      </c>
      <c r="K2313" s="5">
        <v>44897</v>
      </c>
      <c r="Y2313" s="26"/>
      <c r="Z2313" s="5"/>
      <c r="AA2313" s="5"/>
    </row>
    <row r="2314" spans="1:27" s="3" customFormat="1" ht="11.25" customHeight="1" x14ac:dyDescent="0.3">
      <c r="A2314" s="2" t="s">
        <v>328</v>
      </c>
      <c r="B2314" s="3" t="s">
        <v>3318</v>
      </c>
      <c r="C2314" s="22">
        <v>2022</v>
      </c>
      <c r="D2314" s="22">
        <v>11</v>
      </c>
      <c r="E2314" s="22">
        <v>30</v>
      </c>
      <c r="F2314" s="23" t="s">
        <v>3319</v>
      </c>
      <c r="G2314" s="24">
        <v>319.27</v>
      </c>
      <c r="H2314" s="24">
        <v>2092.9699999999998</v>
      </c>
      <c r="I2314" s="3" t="e">
        <f ca="1">MesesATexto(D2314)</f>
        <v>#NAME?</v>
      </c>
      <c r="J2314" s="25">
        <f t="shared" si="36"/>
        <v>44895</v>
      </c>
      <c r="K2314" s="5">
        <v>44896</v>
      </c>
      <c r="Y2314" s="26"/>
      <c r="Z2314" s="5"/>
      <c r="AA2314" s="5"/>
    </row>
    <row r="2315" spans="1:27" s="3" customFormat="1" ht="11.25" customHeight="1" x14ac:dyDescent="0.3">
      <c r="A2315" s="2" t="s">
        <v>96</v>
      </c>
      <c r="B2315" s="3" t="s">
        <v>3320</v>
      </c>
      <c r="C2315" s="22">
        <v>2022</v>
      </c>
      <c r="D2315" s="22">
        <v>11</v>
      </c>
      <c r="E2315" s="22">
        <v>30</v>
      </c>
      <c r="F2315" s="23" t="s">
        <v>3321</v>
      </c>
      <c r="G2315" s="24">
        <v>552.62</v>
      </c>
      <c r="H2315" s="24">
        <v>5714.54</v>
      </c>
      <c r="I2315" s="3" t="e">
        <f ca="1">MesesATexto(D2315)</f>
        <v>#NAME?</v>
      </c>
      <c r="J2315" s="25">
        <f t="shared" si="36"/>
        <v>44895</v>
      </c>
      <c r="K2315" s="5">
        <v>44896</v>
      </c>
      <c r="Y2315" s="26"/>
      <c r="Z2315" s="5"/>
      <c r="AA2315" s="5"/>
    </row>
    <row r="2316" spans="1:27" s="3" customFormat="1" ht="11.25" customHeight="1" x14ac:dyDescent="0.3">
      <c r="A2316" s="2" t="s">
        <v>2385</v>
      </c>
      <c r="B2316" s="3" t="s">
        <v>3322</v>
      </c>
      <c r="C2316" s="22">
        <v>2022</v>
      </c>
      <c r="D2316" s="22">
        <v>11</v>
      </c>
      <c r="E2316" s="22">
        <v>29</v>
      </c>
      <c r="F2316" s="23" t="s">
        <v>3323</v>
      </c>
      <c r="G2316" s="24">
        <v>1097.54</v>
      </c>
      <c r="H2316" s="24">
        <v>7195.03</v>
      </c>
      <c r="I2316" s="3" t="e">
        <f ca="1">MesesATexto(D2316)</f>
        <v>#NAME?</v>
      </c>
      <c r="J2316" s="25">
        <f t="shared" si="36"/>
        <v>44894</v>
      </c>
      <c r="K2316" s="5">
        <v>44896</v>
      </c>
      <c r="Y2316" s="26"/>
      <c r="Z2316" s="5"/>
      <c r="AA2316" s="5"/>
    </row>
    <row r="2317" spans="1:27" s="3" customFormat="1" ht="11.25" customHeight="1" x14ac:dyDescent="0.3">
      <c r="A2317" s="2" t="s">
        <v>81</v>
      </c>
      <c r="B2317" s="3" t="s">
        <v>3324</v>
      </c>
      <c r="C2317" s="22">
        <v>2022</v>
      </c>
      <c r="D2317" s="22">
        <v>11</v>
      </c>
      <c r="E2317" s="22">
        <v>29</v>
      </c>
      <c r="F2317" s="23" t="s">
        <v>1758</v>
      </c>
      <c r="G2317" s="24">
        <v>607.88</v>
      </c>
      <c r="H2317" s="24">
        <v>3985</v>
      </c>
      <c r="I2317" s="3" t="e">
        <f ca="1">MesesATexto(D2317)</f>
        <v>#NAME?</v>
      </c>
      <c r="J2317" s="25">
        <f t="shared" si="36"/>
        <v>44894</v>
      </c>
      <c r="K2317" s="5">
        <v>44896</v>
      </c>
      <c r="Y2317" s="26"/>
      <c r="Z2317" s="5"/>
      <c r="AA2317" s="5"/>
    </row>
    <row r="2318" spans="1:27" s="3" customFormat="1" ht="11.25" customHeight="1" x14ac:dyDescent="0.3">
      <c r="A2318" s="2" t="s">
        <v>96</v>
      </c>
      <c r="B2318" s="3" t="s">
        <v>3325</v>
      </c>
      <c r="C2318" s="22">
        <v>22</v>
      </c>
      <c r="D2318" s="22">
        <v>11</v>
      </c>
      <c r="E2318" s="22">
        <v>22</v>
      </c>
      <c r="F2318" s="23" t="s">
        <v>3326</v>
      </c>
      <c r="G2318" s="24">
        <v>438.48</v>
      </c>
      <c r="H2318" s="24">
        <v>5541.4</v>
      </c>
      <c r="I2318" s="3" t="e">
        <f ca="1">MesesATexto(D2318)</f>
        <v>#NAME?</v>
      </c>
      <c r="J2318" s="25">
        <f t="shared" si="36"/>
        <v>8362</v>
      </c>
      <c r="K2318" s="5">
        <v>44896</v>
      </c>
      <c r="Y2318" s="26"/>
      <c r="Z2318" s="5"/>
      <c r="AA2318" s="5"/>
    </row>
    <row r="2319" spans="1:27" s="3" customFormat="1" ht="11.25" customHeight="1" x14ac:dyDescent="0.3">
      <c r="A2319" s="2" t="s">
        <v>25</v>
      </c>
      <c r="B2319" s="3" t="s">
        <v>3327</v>
      </c>
      <c r="C2319" s="22">
        <v>2022</v>
      </c>
      <c r="D2319" s="22">
        <v>11</v>
      </c>
      <c r="E2319" s="22">
        <v>27</v>
      </c>
      <c r="F2319" s="23" t="s">
        <v>30</v>
      </c>
      <c r="G2319" s="24">
        <v>0</v>
      </c>
      <c r="H2319" s="24">
        <v>10000</v>
      </c>
      <c r="I2319" s="3" t="e">
        <f ca="1">MesesATexto(D2319)</f>
        <v>#NAME?</v>
      </c>
      <c r="J2319" s="25">
        <f t="shared" si="36"/>
        <v>44892</v>
      </c>
      <c r="K2319" s="5">
        <v>44893</v>
      </c>
      <c r="Y2319" s="26"/>
      <c r="Z2319" s="5"/>
      <c r="AA2319" s="5"/>
    </row>
    <row r="2320" spans="1:27" s="3" customFormat="1" ht="11.25" customHeight="1" x14ac:dyDescent="0.3">
      <c r="A2320" s="2" t="s">
        <v>96</v>
      </c>
      <c r="B2320" s="3" t="s">
        <v>3328</v>
      </c>
      <c r="C2320" s="22">
        <v>2022</v>
      </c>
      <c r="D2320" s="22">
        <v>11</v>
      </c>
      <c r="E2320" s="22">
        <v>25</v>
      </c>
      <c r="F2320" s="23" t="s">
        <v>3329</v>
      </c>
      <c r="G2320" s="24">
        <v>271.67</v>
      </c>
      <c r="H2320" s="24">
        <v>1781</v>
      </c>
      <c r="I2320" s="3" t="e">
        <f ca="1">MesesATexto(D2320)</f>
        <v>#NAME?</v>
      </c>
      <c r="J2320" s="25">
        <f t="shared" si="36"/>
        <v>44890</v>
      </c>
      <c r="K2320" s="5">
        <v>44893</v>
      </c>
      <c r="Y2320" s="26"/>
      <c r="Z2320" s="5"/>
      <c r="AA2320" s="5"/>
    </row>
    <row r="2321" spans="1:27" s="3" customFormat="1" ht="11.25" customHeight="1" x14ac:dyDescent="0.3">
      <c r="A2321" s="2" t="s">
        <v>38</v>
      </c>
      <c r="B2321" s="3" t="s">
        <v>3330</v>
      </c>
      <c r="C2321" s="22">
        <v>2022</v>
      </c>
      <c r="D2321" s="22">
        <v>11</v>
      </c>
      <c r="E2321" s="22">
        <v>25</v>
      </c>
      <c r="F2321" s="23" t="s">
        <v>30</v>
      </c>
      <c r="G2321" s="24"/>
      <c r="H2321" s="24">
        <v>10000</v>
      </c>
      <c r="I2321" s="3" t="e">
        <f ca="1">MesesATexto(D2321)</f>
        <v>#NAME?</v>
      </c>
      <c r="J2321" s="25">
        <f t="shared" si="36"/>
        <v>44890</v>
      </c>
      <c r="K2321" s="5">
        <v>44893</v>
      </c>
      <c r="Y2321" s="26"/>
      <c r="Z2321" s="5"/>
      <c r="AA2321" s="5"/>
    </row>
    <row r="2322" spans="1:27" s="3" customFormat="1" ht="11.25" customHeight="1" x14ac:dyDescent="0.3">
      <c r="A2322" s="2" t="s">
        <v>96</v>
      </c>
      <c r="B2322" s="3" t="s">
        <v>3331</v>
      </c>
      <c r="C2322" s="22">
        <v>2022</v>
      </c>
      <c r="D2322" s="22">
        <v>11</v>
      </c>
      <c r="E2322" s="22">
        <v>25</v>
      </c>
      <c r="F2322" s="23" t="s">
        <v>3332</v>
      </c>
      <c r="G2322" s="24">
        <v>32.799999999999997</v>
      </c>
      <c r="H2322" s="24">
        <v>802.9</v>
      </c>
      <c r="I2322" s="3" t="e">
        <f ca="1">MesesATexto(D2322)</f>
        <v>#NAME?</v>
      </c>
      <c r="J2322" s="25">
        <f t="shared" si="36"/>
        <v>44890</v>
      </c>
      <c r="K2322" s="5">
        <v>44890</v>
      </c>
      <c r="Y2322" s="26"/>
      <c r="Z2322" s="5"/>
      <c r="AA2322" s="5"/>
    </row>
    <row r="2323" spans="1:27" s="3" customFormat="1" ht="11.25" customHeight="1" x14ac:dyDescent="0.3">
      <c r="A2323" s="2" t="s">
        <v>75</v>
      </c>
      <c r="B2323" s="3" t="s">
        <v>3333</v>
      </c>
      <c r="C2323" s="22">
        <v>2022</v>
      </c>
      <c r="D2323" s="22">
        <v>11</v>
      </c>
      <c r="E2323" s="22">
        <v>24</v>
      </c>
      <c r="F2323" s="23" t="s">
        <v>3334</v>
      </c>
      <c r="G2323" s="24">
        <v>8748</v>
      </c>
      <c r="H2323" s="24">
        <v>57348</v>
      </c>
      <c r="I2323" s="3" t="e">
        <f ca="1">MesesATexto(D2323)</f>
        <v>#NAME?</v>
      </c>
      <c r="J2323" s="25">
        <f t="shared" si="36"/>
        <v>44889</v>
      </c>
      <c r="K2323" s="5">
        <v>44890</v>
      </c>
      <c r="Y2323" s="26"/>
      <c r="Z2323" s="5"/>
      <c r="AA2323" s="5"/>
    </row>
    <row r="2324" spans="1:27" s="3" customFormat="1" ht="11.25" customHeight="1" x14ac:dyDescent="0.3">
      <c r="A2324" s="2" t="s">
        <v>218</v>
      </c>
      <c r="B2324" s="3" t="s">
        <v>3335</v>
      </c>
      <c r="C2324" s="22">
        <v>2022</v>
      </c>
      <c r="D2324" s="22">
        <v>11</v>
      </c>
      <c r="E2324" s="22">
        <v>24</v>
      </c>
      <c r="F2324" s="23" t="s">
        <v>3336</v>
      </c>
      <c r="G2324" s="24">
        <v>352.37</v>
      </c>
      <c r="H2324" s="24">
        <v>2310</v>
      </c>
      <c r="I2324" s="3" t="e">
        <f ca="1">MesesATexto(D2324)</f>
        <v>#NAME?</v>
      </c>
      <c r="J2324" s="25">
        <f t="shared" si="36"/>
        <v>44889</v>
      </c>
      <c r="K2324" s="5">
        <v>44890</v>
      </c>
      <c r="Y2324" s="26"/>
      <c r="Z2324" s="5"/>
      <c r="AA2324" s="5"/>
    </row>
    <row r="2325" spans="1:27" s="3" customFormat="1" ht="11.25" customHeight="1" x14ac:dyDescent="0.3">
      <c r="A2325" s="2" t="s">
        <v>164</v>
      </c>
      <c r="B2325" s="3" t="s">
        <v>3337</v>
      </c>
      <c r="C2325" s="22">
        <v>2022</v>
      </c>
      <c r="D2325" s="22">
        <v>11</v>
      </c>
      <c r="E2325" s="22">
        <v>24</v>
      </c>
      <c r="F2325" s="23" t="s">
        <v>3338</v>
      </c>
      <c r="G2325" s="24">
        <v>198.3</v>
      </c>
      <c r="H2325" s="24">
        <v>1300</v>
      </c>
      <c r="I2325" s="3" t="e">
        <f ca="1">MesesATexto(D2325)</f>
        <v>#NAME?</v>
      </c>
      <c r="J2325" s="25">
        <f t="shared" si="36"/>
        <v>44889</v>
      </c>
      <c r="K2325" s="5">
        <v>44890</v>
      </c>
      <c r="Y2325" s="26"/>
      <c r="Z2325" s="5"/>
      <c r="AA2325" s="5"/>
    </row>
    <row r="2326" spans="1:27" s="3" customFormat="1" ht="11.25" customHeight="1" x14ac:dyDescent="0.3">
      <c r="A2326" s="2" t="s">
        <v>59</v>
      </c>
      <c r="B2326" s="3" t="s">
        <v>3339</v>
      </c>
      <c r="C2326" s="22">
        <v>2022</v>
      </c>
      <c r="D2326" s="22">
        <v>11</v>
      </c>
      <c r="E2326" s="22">
        <v>25</v>
      </c>
      <c r="F2326" s="23" t="s">
        <v>3340</v>
      </c>
      <c r="G2326" s="24">
        <v>1501.35</v>
      </c>
      <c r="H2326" s="24">
        <v>6505.88</v>
      </c>
      <c r="I2326" s="3" t="e">
        <f ca="1">MesesATexto(D2326)</f>
        <v>#NAME?</v>
      </c>
      <c r="J2326" s="25">
        <f t="shared" si="36"/>
        <v>44890</v>
      </c>
      <c r="K2326" s="5">
        <v>44888</v>
      </c>
      <c r="Y2326" s="26"/>
      <c r="Z2326" s="5"/>
      <c r="AA2326" s="5"/>
    </row>
    <row r="2327" spans="1:27" s="3" customFormat="1" ht="11.25" customHeight="1" x14ac:dyDescent="0.3">
      <c r="A2327" s="2" t="s">
        <v>75</v>
      </c>
      <c r="B2327" s="3" t="s">
        <v>3341</v>
      </c>
      <c r="C2327" s="22">
        <v>2022</v>
      </c>
      <c r="D2327" s="22">
        <v>11</v>
      </c>
      <c r="E2327" s="22">
        <v>22</v>
      </c>
      <c r="F2327" s="23" t="s">
        <v>3342</v>
      </c>
      <c r="G2327" s="24">
        <v>351</v>
      </c>
      <c r="H2327" s="24">
        <v>2301</v>
      </c>
      <c r="I2327" s="3" t="e">
        <f ca="1">MesesATexto(D2327)</f>
        <v>#NAME?</v>
      </c>
      <c r="J2327" s="25">
        <f t="shared" si="36"/>
        <v>44887</v>
      </c>
      <c r="K2327" s="5">
        <v>44888</v>
      </c>
      <c r="Y2327" s="26"/>
      <c r="Z2327" s="5"/>
      <c r="AA2327" s="5"/>
    </row>
    <row r="2328" spans="1:27" s="3" customFormat="1" ht="11.25" customHeight="1" x14ac:dyDescent="0.3">
      <c r="A2328" s="2" t="s">
        <v>47</v>
      </c>
      <c r="B2328" s="3" t="s">
        <v>3343</v>
      </c>
      <c r="C2328" s="22">
        <v>2022</v>
      </c>
      <c r="D2328" s="22">
        <v>11</v>
      </c>
      <c r="E2328" s="22">
        <v>22</v>
      </c>
      <c r="F2328" s="23" t="s">
        <v>2567</v>
      </c>
      <c r="G2328" s="24">
        <v>0</v>
      </c>
      <c r="H2328" s="24">
        <v>219100</v>
      </c>
      <c r="I2328" s="3" t="e">
        <f ca="1">MesesATexto(D2328)</f>
        <v>#NAME?</v>
      </c>
      <c r="J2328" s="25">
        <f t="shared" si="36"/>
        <v>44887</v>
      </c>
      <c r="K2328" s="5">
        <v>44888</v>
      </c>
      <c r="Y2328" s="26"/>
      <c r="Z2328" s="5"/>
      <c r="AA2328" s="5"/>
    </row>
    <row r="2329" spans="1:27" s="3" customFormat="1" ht="11.25" customHeight="1" x14ac:dyDescent="0.3">
      <c r="A2329" s="2" t="s">
        <v>25</v>
      </c>
      <c r="B2329" s="3" t="s">
        <v>3344</v>
      </c>
      <c r="C2329" s="22">
        <v>2022</v>
      </c>
      <c r="D2329" s="22">
        <v>11</v>
      </c>
      <c r="E2329" s="22">
        <v>23</v>
      </c>
      <c r="F2329" s="23" t="s">
        <v>3345</v>
      </c>
      <c r="G2329" s="24"/>
      <c r="H2329" s="24">
        <v>6475</v>
      </c>
      <c r="I2329" s="3" t="e">
        <f ca="1">MesesATexto(D2329)</f>
        <v>#NAME?</v>
      </c>
      <c r="J2329" s="25">
        <f t="shared" si="36"/>
        <v>44888</v>
      </c>
      <c r="K2329" s="5">
        <v>44888</v>
      </c>
      <c r="Y2329" s="26"/>
      <c r="Z2329" s="5"/>
      <c r="AA2329" s="5"/>
    </row>
    <row r="2330" spans="1:27" s="3" customFormat="1" ht="11.25" customHeight="1" x14ac:dyDescent="0.3">
      <c r="A2330" s="2" t="s">
        <v>38</v>
      </c>
      <c r="B2330" s="3" t="s">
        <v>3346</v>
      </c>
      <c r="C2330" s="22">
        <v>2022</v>
      </c>
      <c r="D2330" s="22">
        <v>11</v>
      </c>
      <c r="E2330" s="22">
        <v>18</v>
      </c>
      <c r="F2330" s="23" t="s">
        <v>30</v>
      </c>
      <c r="G2330" s="24"/>
      <c r="H2330" s="24">
        <v>10000</v>
      </c>
      <c r="I2330" s="3" t="e">
        <f ca="1">MesesATexto(D2330)</f>
        <v>#NAME?</v>
      </c>
      <c r="J2330" s="25">
        <f t="shared" si="36"/>
        <v>44883</v>
      </c>
      <c r="K2330" s="5">
        <v>44886</v>
      </c>
      <c r="Y2330" s="26"/>
      <c r="Z2330" s="5"/>
      <c r="AA2330" s="5"/>
    </row>
    <row r="2331" spans="1:27" s="3" customFormat="1" ht="11.25" customHeight="1" x14ac:dyDescent="0.3">
      <c r="A2331" s="2" t="s">
        <v>25</v>
      </c>
      <c r="B2331" s="3" t="s">
        <v>3347</v>
      </c>
      <c r="C2331" s="22">
        <v>2022</v>
      </c>
      <c r="D2331" s="22">
        <v>11</v>
      </c>
      <c r="E2331" s="22">
        <v>10</v>
      </c>
      <c r="F2331" s="23" t="s">
        <v>3348</v>
      </c>
      <c r="G2331" s="24">
        <v>0</v>
      </c>
      <c r="H2331" s="24">
        <v>2317</v>
      </c>
      <c r="I2331" s="3" t="e">
        <f ca="1">MesesATexto(D2331)</f>
        <v>#NAME?</v>
      </c>
      <c r="J2331" s="25">
        <f t="shared" si="36"/>
        <v>44875</v>
      </c>
      <c r="K2331" s="5">
        <v>44886</v>
      </c>
      <c r="Y2331" s="26"/>
      <c r="Z2331" s="5"/>
      <c r="AA2331" s="5"/>
    </row>
    <row r="2332" spans="1:27" s="3" customFormat="1" ht="11.25" customHeight="1" x14ac:dyDescent="0.3">
      <c r="A2332" s="2" t="s">
        <v>25</v>
      </c>
      <c r="B2332" s="3" t="s">
        <v>3349</v>
      </c>
      <c r="C2332" s="22">
        <v>2022</v>
      </c>
      <c r="D2332" s="22">
        <v>11</v>
      </c>
      <c r="E2332" s="22">
        <v>4</v>
      </c>
      <c r="F2332" s="23" t="s">
        <v>532</v>
      </c>
      <c r="G2332" s="24">
        <v>0</v>
      </c>
      <c r="H2332" s="24">
        <v>3000</v>
      </c>
      <c r="I2332" s="3" t="e">
        <f ca="1">MesesATexto(D2332)</f>
        <v>#NAME?</v>
      </c>
      <c r="J2332" s="25">
        <f t="shared" si="36"/>
        <v>44869</v>
      </c>
      <c r="K2332" s="5">
        <v>44886</v>
      </c>
      <c r="Y2332" s="26"/>
      <c r="Z2332" s="5"/>
      <c r="AA2332" s="5"/>
    </row>
    <row r="2333" spans="1:27" s="3" customFormat="1" ht="11.25" customHeight="1" x14ac:dyDescent="0.3">
      <c r="A2333" s="2" t="s">
        <v>25</v>
      </c>
      <c r="B2333" s="3" t="s">
        <v>3350</v>
      </c>
      <c r="C2333" s="22">
        <v>2022</v>
      </c>
      <c r="D2333" s="22">
        <v>11</v>
      </c>
      <c r="E2333" s="22">
        <v>4</v>
      </c>
      <c r="F2333" s="23" t="s">
        <v>30</v>
      </c>
      <c r="G2333" s="24">
        <v>0</v>
      </c>
      <c r="H2333" s="24">
        <v>10000</v>
      </c>
      <c r="I2333" s="3" t="e">
        <f ca="1">MesesATexto(D2333)</f>
        <v>#NAME?</v>
      </c>
      <c r="J2333" s="25">
        <f t="shared" si="36"/>
        <v>44869</v>
      </c>
      <c r="K2333" s="5">
        <v>44886</v>
      </c>
      <c r="Y2333" s="26"/>
      <c r="Z2333" s="5"/>
      <c r="AA2333" s="5"/>
    </row>
    <row r="2334" spans="1:27" s="3" customFormat="1" ht="11.25" customHeight="1" x14ac:dyDescent="0.3">
      <c r="A2334" s="2" t="s">
        <v>25</v>
      </c>
      <c r="B2334" s="3" t="s">
        <v>3351</v>
      </c>
      <c r="C2334" s="22">
        <v>2022</v>
      </c>
      <c r="D2334" s="22">
        <v>11</v>
      </c>
      <c r="E2334" s="22">
        <v>4</v>
      </c>
      <c r="F2334" s="23" t="s">
        <v>784</v>
      </c>
      <c r="G2334" s="24">
        <v>0</v>
      </c>
      <c r="H2334" s="24">
        <v>6410</v>
      </c>
      <c r="I2334" s="3" t="e">
        <f ca="1">MesesATexto(D2334)</f>
        <v>#NAME?</v>
      </c>
      <c r="J2334" s="25">
        <f t="shared" si="36"/>
        <v>44869</v>
      </c>
      <c r="K2334" s="5">
        <v>44886</v>
      </c>
      <c r="Y2334" s="26"/>
      <c r="Z2334" s="5"/>
      <c r="AA2334" s="5"/>
    </row>
    <row r="2335" spans="1:27" s="3" customFormat="1" ht="11.25" customHeight="1" x14ac:dyDescent="0.3">
      <c r="A2335" s="2" t="s">
        <v>25</v>
      </c>
      <c r="B2335" s="3" t="s">
        <v>3352</v>
      </c>
      <c r="C2335" s="22">
        <v>2022</v>
      </c>
      <c r="D2335" s="22">
        <v>11</v>
      </c>
      <c r="E2335" s="22">
        <v>3</v>
      </c>
      <c r="F2335" s="23" t="s">
        <v>30</v>
      </c>
      <c r="G2335" s="24">
        <v>0</v>
      </c>
      <c r="H2335" s="24">
        <v>10000</v>
      </c>
      <c r="I2335" s="3" t="e">
        <f ca="1">MesesATexto(D2335)</f>
        <v>#NAME?</v>
      </c>
      <c r="J2335" s="25">
        <f t="shared" si="36"/>
        <v>44868</v>
      </c>
      <c r="K2335" s="5">
        <v>44886</v>
      </c>
      <c r="Y2335" s="26"/>
      <c r="Z2335" s="5"/>
      <c r="AA2335" s="5"/>
    </row>
    <row r="2336" spans="1:27" s="3" customFormat="1" ht="11.25" customHeight="1" x14ac:dyDescent="0.3">
      <c r="A2336" s="2" t="s">
        <v>25</v>
      </c>
      <c r="B2336" s="3" t="s">
        <v>3353</v>
      </c>
      <c r="C2336" s="22">
        <v>2022</v>
      </c>
      <c r="D2336" s="22">
        <v>11</v>
      </c>
      <c r="E2336" s="22">
        <v>3</v>
      </c>
      <c r="F2336" s="23" t="s">
        <v>751</v>
      </c>
      <c r="G2336" s="24">
        <v>0</v>
      </c>
      <c r="H2336" s="24">
        <v>7450</v>
      </c>
      <c r="I2336" s="3" t="e">
        <f ca="1">MesesATexto(D2336)</f>
        <v>#NAME?</v>
      </c>
      <c r="J2336" s="25">
        <f t="shared" si="36"/>
        <v>44868</v>
      </c>
      <c r="K2336" s="5">
        <v>44886</v>
      </c>
      <c r="Y2336" s="26"/>
      <c r="Z2336" s="5"/>
      <c r="AA2336" s="5"/>
    </row>
    <row r="2337" spans="1:27" s="3" customFormat="1" ht="11.25" customHeight="1" x14ac:dyDescent="0.3">
      <c r="A2337" s="2" t="s">
        <v>25</v>
      </c>
      <c r="B2337" s="3" t="s">
        <v>3354</v>
      </c>
      <c r="C2337" s="22">
        <v>2022</v>
      </c>
      <c r="D2337" s="22">
        <v>11</v>
      </c>
      <c r="E2337" s="22">
        <v>3</v>
      </c>
      <c r="F2337" s="23" t="s">
        <v>180</v>
      </c>
      <c r="G2337" s="24">
        <v>0</v>
      </c>
      <c r="H2337" s="24">
        <v>3500</v>
      </c>
      <c r="I2337" s="3" t="e">
        <f ca="1">MesesATexto(D2337)</f>
        <v>#NAME?</v>
      </c>
      <c r="J2337" s="25">
        <f t="shared" si="36"/>
        <v>44868</v>
      </c>
      <c r="K2337" s="5">
        <v>44886</v>
      </c>
      <c r="Y2337" s="26"/>
      <c r="Z2337" s="5"/>
      <c r="AA2337" s="5"/>
    </row>
    <row r="2338" spans="1:27" s="3" customFormat="1" ht="11.25" customHeight="1" x14ac:dyDescent="0.3">
      <c r="A2338" s="2" t="s">
        <v>25</v>
      </c>
      <c r="B2338" s="3" t="s">
        <v>3355</v>
      </c>
      <c r="C2338" s="22">
        <v>2022</v>
      </c>
      <c r="D2338" s="22">
        <v>11</v>
      </c>
      <c r="E2338" s="22">
        <v>2</v>
      </c>
      <c r="F2338" s="23" t="s">
        <v>30</v>
      </c>
      <c r="G2338" s="24">
        <v>0</v>
      </c>
      <c r="H2338" s="24">
        <v>10000</v>
      </c>
      <c r="I2338" s="3" t="e">
        <f ca="1">MesesATexto(D2338)</f>
        <v>#NAME?</v>
      </c>
      <c r="J2338" s="25">
        <f t="shared" si="36"/>
        <v>44867</v>
      </c>
      <c r="K2338" s="5">
        <v>44886</v>
      </c>
      <c r="Y2338" s="26"/>
      <c r="Z2338" s="5"/>
      <c r="AA2338" s="5"/>
    </row>
    <row r="2339" spans="1:27" s="3" customFormat="1" ht="11.25" customHeight="1" x14ac:dyDescent="0.3">
      <c r="A2339" s="2" t="s">
        <v>25</v>
      </c>
      <c r="B2339" s="3" t="s">
        <v>3356</v>
      </c>
      <c r="C2339" s="22">
        <v>2022</v>
      </c>
      <c r="D2339" s="22">
        <v>11</v>
      </c>
      <c r="E2339" s="22">
        <v>2</v>
      </c>
      <c r="F2339" s="23" t="s">
        <v>719</v>
      </c>
      <c r="G2339" s="24">
        <v>0</v>
      </c>
      <c r="H2339" s="24">
        <v>6450</v>
      </c>
      <c r="I2339" s="3" t="e">
        <f ca="1">MesesATexto(D2339)</f>
        <v>#NAME?</v>
      </c>
      <c r="J2339" s="25">
        <f t="shared" si="36"/>
        <v>44867</v>
      </c>
      <c r="K2339" s="5">
        <v>44886</v>
      </c>
      <c r="Y2339" s="26"/>
      <c r="Z2339" s="5"/>
      <c r="AA2339" s="5"/>
    </row>
    <row r="2340" spans="1:27" s="3" customFormat="1" ht="11.25" customHeight="1" x14ac:dyDescent="0.3">
      <c r="A2340" s="2" t="s">
        <v>25</v>
      </c>
      <c r="B2340" s="3" t="s">
        <v>3357</v>
      </c>
      <c r="C2340" s="22">
        <v>2022</v>
      </c>
      <c r="D2340" s="22">
        <v>11</v>
      </c>
      <c r="E2340" s="22">
        <v>2</v>
      </c>
      <c r="F2340" s="23" t="s">
        <v>3358</v>
      </c>
      <c r="G2340" s="24">
        <v>0</v>
      </c>
      <c r="H2340" s="24">
        <v>3985</v>
      </c>
      <c r="I2340" s="3" t="e">
        <f ca="1">MesesATexto(D2340)</f>
        <v>#NAME?</v>
      </c>
      <c r="J2340" s="25">
        <f t="shared" si="36"/>
        <v>44867</v>
      </c>
      <c r="K2340" s="5">
        <v>44886</v>
      </c>
      <c r="Y2340" s="26"/>
      <c r="Z2340" s="5"/>
      <c r="AA2340" s="5"/>
    </row>
    <row r="2341" spans="1:27" s="3" customFormat="1" ht="11.25" customHeight="1" x14ac:dyDescent="0.3">
      <c r="A2341" s="2" t="s">
        <v>25</v>
      </c>
      <c r="B2341" s="3" t="s">
        <v>3359</v>
      </c>
      <c r="C2341" s="22">
        <v>2022</v>
      </c>
      <c r="D2341" s="22">
        <v>11</v>
      </c>
      <c r="E2341" s="22">
        <v>1</v>
      </c>
      <c r="F2341" s="23" t="s">
        <v>751</v>
      </c>
      <c r="G2341" s="24">
        <v>0</v>
      </c>
      <c r="H2341" s="24">
        <v>7450</v>
      </c>
      <c r="I2341" s="3" t="e">
        <f ca="1">MesesATexto(D2341)</f>
        <v>#NAME?</v>
      </c>
      <c r="J2341" s="25">
        <f t="shared" si="36"/>
        <v>44866</v>
      </c>
      <c r="K2341" s="5">
        <v>44886</v>
      </c>
      <c r="Y2341" s="26"/>
      <c r="Z2341" s="5"/>
      <c r="AA2341" s="5"/>
    </row>
    <row r="2342" spans="1:27" s="3" customFormat="1" ht="11.25" customHeight="1" x14ac:dyDescent="0.3">
      <c r="A2342" s="2" t="s">
        <v>25</v>
      </c>
      <c r="B2342" s="3" t="s">
        <v>3360</v>
      </c>
      <c r="C2342" s="22">
        <v>2022</v>
      </c>
      <c r="D2342" s="22">
        <v>11</v>
      </c>
      <c r="E2342" s="22">
        <v>1</v>
      </c>
      <c r="F2342" s="23" t="s">
        <v>30</v>
      </c>
      <c r="G2342" s="24">
        <v>0</v>
      </c>
      <c r="H2342" s="24">
        <v>10000</v>
      </c>
      <c r="I2342" s="3" t="e">
        <f ca="1">MesesATexto(D2342)</f>
        <v>#NAME?</v>
      </c>
      <c r="J2342" s="25">
        <f t="shared" si="36"/>
        <v>44866</v>
      </c>
      <c r="K2342" s="5">
        <v>44886</v>
      </c>
      <c r="Y2342" s="26"/>
      <c r="Z2342" s="5"/>
      <c r="AA2342" s="5"/>
    </row>
    <row r="2343" spans="1:27" s="3" customFormat="1" ht="11.25" customHeight="1" x14ac:dyDescent="0.3">
      <c r="A2343" s="2" t="s">
        <v>25</v>
      </c>
      <c r="B2343" s="3" t="s">
        <v>3361</v>
      </c>
      <c r="C2343" s="22">
        <v>2022</v>
      </c>
      <c r="D2343" s="22">
        <v>11</v>
      </c>
      <c r="E2343" s="22">
        <v>1</v>
      </c>
      <c r="F2343" s="23" t="s">
        <v>249</v>
      </c>
      <c r="G2343" s="24">
        <v>0</v>
      </c>
      <c r="H2343" s="24">
        <v>4500</v>
      </c>
      <c r="I2343" s="3" t="e">
        <f ca="1">MesesATexto(D2343)</f>
        <v>#NAME?</v>
      </c>
      <c r="J2343" s="25">
        <f t="shared" si="36"/>
        <v>44866</v>
      </c>
      <c r="K2343" s="5">
        <v>44886</v>
      </c>
      <c r="Y2343" s="26"/>
      <c r="Z2343" s="5"/>
      <c r="AA2343" s="5"/>
    </row>
    <row r="2344" spans="1:27" s="3" customFormat="1" ht="11.25" customHeight="1" x14ac:dyDescent="0.3">
      <c r="A2344" s="2" t="s">
        <v>114</v>
      </c>
      <c r="B2344" s="3" t="s">
        <v>3362</v>
      </c>
      <c r="C2344" s="22">
        <v>2022</v>
      </c>
      <c r="D2344" s="22">
        <v>11</v>
      </c>
      <c r="E2344" s="22">
        <v>18</v>
      </c>
      <c r="F2344" s="23" t="s">
        <v>3363</v>
      </c>
      <c r="G2344" s="24">
        <v>0</v>
      </c>
      <c r="H2344" s="24">
        <v>395</v>
      </c>
      <c r="I2344" s="3" t="e">
        <f ca="1">MesesATexto(D2344)</f>
        <v>#NAME?</v>
      </c>
      <c r="J2344" s="25">
        <f t="shared" si="36"/>
        <v>44883</v>
      </c>
      <c r="K2344" s="5">
        <v>44886</v>
      </c>
      <c r="Y2344" s="26"/>
      <c r="Z2344" s="5"/>
      <c r="AA2344" s="5"/>
    </row>
    <row r="2345" spans="1:27" s="3" customFormat="1" ht="11.25" customHeight="1" x14ac:dyDescent="0.3">
      <c r="A2345" s="2" t="s">
        <v>204</v>
      </c>
      <c r="B2345" s="3" t="s">
        <v>3364</v>
      </c>
      <c r="C2345" s="22">
        <v>2022</v>
      </c>
      <c r="D2345" s="22">
        <v>11</v>
      </c>
      <c r="E2345" s="22">
        <v>18</v>
      </c>
      <c r="F2345" s="23" t="s">
        <v>548</v>
      </c>
      <c r="G2345" s="24">
        <v>54.92</v>
      </c>
      <c r="H2345" s="24">
        <v>360</v>
      </c>
      <c r="I2345" s="3" t="e">
        <f ca="1">MesesATexto(D2345)</f>
        <v>#NAME?</v>
      </c>
      <c r="J2345" s="25">
        <f t="shared" si="36"/>
        <v>44883</v>
      </c>
      <c r="K2345" s="5">
        <v>44886</v>
      </c>
      <c r="Y2345" s="26"/>
      <c r="Z2345" s="5"/>
      <c r="AA2345" s="5"/>
    </row>
    <row r="2346" spans="1:27" s="3" customFormat="1" ht="11.25" customHeight="1" x14ac:dyDescent="0.3">
      <c r="A2346" s="2" t="s">
        <v>101</v>
      </c>
      <c r="B2346" s="3" t="s">
        <v>3365</v>
      </c>
      <c r="C2346" s="22">
        <v>2022</v>
      </c>
      <c r="D2346" s="22">
        <v>11</v>
      </c>
      <c r="E2346" s="22">
        <v>18</v>
      </c>
      <c r="F2346" s="23" t="s">
        <v>136</v>
      </c>
      <c r="G2346" s="24">
        <v>106.78</v>
      </c>
      <c r="H2346" s="24">
        <v>700</v>
      </c>
      <c r="I2346" s="3" t="e">
        <f ca="1">MesesATexto(D2346)</f>
        <v>#NAME?</v>
      </c>
      <c r="J2346" s="25">
        <f t="shared" si="36"/>
        <v>44883</v>
      </c>
      <c r="K2346" s="5">
        <v>44883</v>
      </c>
      <c r="Y2346" s="26"/>
      <c r="Z2346" s="5"/>
      <c r="AA2346" s="5"/>
    </row>
    <row r="2347" spans="1:27" s="3" customFormat="1" ht="11.25" customHeight="1" x14ac:dyDescent="0.3">
      <c r="A2347" s="2" t="s">
        <v>101</v>
      </c>
      <c r="B2347" s="3" t="s">
        <v>3366</v>
      </c>
      <c r="C2347" s="22">
        <v>2022</v>
      </c>
      <c r="D2347" s="22">
        <v>11</v>
      </c>
      <c r="E2347" s="22">
        <v>18</v>
      </c>
      <c r="F2347" s="23" t="s">
        <v>749</v>
      </c>
      <c r="G2347" s="24">
        <v>122.03</v>
      </c>
      <c r="H2347" s="24">
        <v>800</v>
      </c>
      <c r="I2347" s="3" t="e">
        <f ca="1">MesesATexto(D2347)</f>
        <v>#NAME?</v>
      </c>
      <c r="J2347" s="25">
        <f t="shared" si="36"/>
        <v>44883</v>
      </c>
      <c r="K2347" s="5">
        <v>44883</v>
      </c>
      <c r="Y2347" s="26"/>
      <c r="Z2347" s="5"/>
      <c r="AA2347" s="5"/>
    </row>
    <row r="2348" spans="1:27" s="3" customFormat="1" ht="11.25" customHeight="1" x14ac:dyDescent="0.3">
      <c r="A2348" s="2" t="s">
        <v>25</v>
      </c>
      <c r="B2348" s="3" t="s">
        <v>3367</v>
      </c>
      <c r="C2348" s="22">
        <v>2022</v>
      </c>
      <c r="D2348" s="22">
        <v>11</v>
      </c>
      <c r="E2348" s="22">
        <v>17</v>
      </c>
      <c r="F2348" s="23" t="s">
        <v>3368</v>
      </c>
      <c r="G2348" s="24"/>
      <c r="H2348" s="24">
        <v>55300</v>
      </c>
      <c r="I2348" s="3" t="e">
        <f ca="1">MesesATexto(D2348)</f>
        <v>#NAME?</v>
      </c>
      <c r="J2348" s="25">
        <f t="shared" si="36"/>
        <v>44882</v>
      </c>
      <c r="K2348" s="5">
        <v>44883</v>
      </c>
      <c r="Y2348" s="26"/>
      <c r="Z2348" s="5"/>
      <c r="AA2348" s="5"/>
    </row>
    <row r="2349" spans="1:27" s="3" customFormat="1" ht="11.25" customHeight="1" x14ac:dyDescent="0.3">
      <c r="A2349" s="2" t="s">
        <v>328</v>
      </c>
      <c r="B2349" s="3" t="s">
        <v>3369</v>
      </c>
      <c r="C2349" s="22">
        <v>2022</v>
      </c>
      <c r="D2349" s="22">
        <v>11</v>
      </c>
      <c r="E2349" s="22">
        <v>16</v>
      </c>
      <c r="F2349" s="23" t="s">
        <v>3370</v>
      </c>
      <c r="G2349" s="24">
        <v>1638.54</v>
      </c>
      <c r="H2349" s="24">
        <v>11248.71</v>
      </c>
      <c r="I2349" s="3" t="e">
        <f ca="1">MesesATexto(D2349)</f>
        <v>#NAME?</v>
      </c>
      <c r="J2349" s="25">
        <f t="shared" si="36"/>
        <v>44881</v>
      </c>
      <c r="K2349" s="5">
        <v>44881</v>
      </c>
      <c r="Y2349" s="26"/>
      <c r="Z2349" s="5"/>
      <c r="AA2349" s="5"/>
    </row>
    <row r="2350" spans="1:27" s="3" customFormat="1" ht="11.25" customHeight="1" x14ac:dyDescent="0.3">
      <c r="A2350" s="2" t="s">
        <v>573</v>
      </c>
      <c r="B2350" s="3" t="s">
        <v>3371</v>
      </c>
      <c r="C2350" s="22">
        <v>2022</v>
      </c>
      <c r="D2350" s="22">
        <v>11</v>
      </c>
      <c r="E2350" s="22">
        <v>15</v>
      </c>
      <c r="F2350" s="23" t="s">
        <v>2520</v>
      </c>
      <c r="G2350" s="24">
        <v>57.97</v>
      </c>
      <c r="H2350" s="24">
        <v>380</v>
      </c>
      <c r="I2350" s="3" t="e">
        <f ca="1">MesesATexto(D2350)</f>
        <v>#NAME?</v>
      </c>
      <c r="J2350" s="25">
        <f t="shared" si="36"/>
        <v>44880</v>
      </c>
      <c r="K2350" s="5">
        <v>44880</v>
      </c>
      <c r="Y2350" s="26"/>
      <c r="Z2350" s="5"/>
      <c r="AA2350" s="5"/>
    </row>
    <row r="2351" spans="1:27" s="3" customFormat="1" ht="11.25" customHeight="1" x14ac:dyDescent="0.3">
      <c r="A2351" s="2" t="s">
        <v>1892</v>
      </c>
      <c r="B2351" s="3" t="s">
        <v>3372</v>
      </c>
      <c r="C2351" s="22">
        <v>2022</v>
      </c>
      <c r="D2351" s="22">
        <v>11</v>
      </c>
      <c r="E2351" s="22">
        <v>15</v>
      </c>
      <c r="F2351" s="23" t="s">
        <v>3373</v>
      </c>
      <c r="G2351" s="24">
        <v>2593.21</v>
      </c>
      <c r="H2351" s="24">
        <v>16999.990000000002</v>
      </c>
      <c r="I2351" s="3" t="e">
        <f ca="1">MesesATexto(D2351)</f>
        <v>#NAME?</v>
      </c>
      <c r="J2351" s="25">
        <f t="shared" si="36"/>
        <v>44880</v>
      </c>
      <c r="K2351" s="5">
        <v>44880</v>
      </c>
      <c r="Y2351" s="26"/>
      <c r="Z2351" s="5"/>
      <c r="AA2351" s="5"/>
    </row>
    <row r="2352" spans="1:27" s="3" customFormat="1" ht="11.25" customHeight="1" x14ac:dyDescent="0.3">
      <c r="A2352" s="2" t="s">
        <v>96</v>
      </c>
      <c r="B2352" s="3" t="s">
        <v>3374</v>
      </c>
      <c r="C2352" s="22">
        <v>2022</v>
      </c>
      <c r="D2352" s="22">
        <v>11</v>
      </c>
      <c r="E2352" s="22">
        <v>12</v>
      </c>
      <c r="F2352" s="23" t="s">
        <v>3375</v>
      </c>
      <c r="G2352" s="24">
        <v>217.67</v>
      </c>
      <c r="H2352" s="24">
        <v>1487</v>
      </c>
      <c r="I2352" s="3" t="e">
        <f ca="1">MesesATexto(D2352)</f>
        <v>#NAME?</v>
      </c>
      <c r="J2352" s="25">
        <f t="shared" si="36"/>
        <v>44877</v>
      </c>
      <c r="K2352" s="5">
        <v>44880</v>
      </c>
      <c r="Y2352" s="26"/>
      <c r="Z2352" s="5"/>
      <c r="AA2352" s="5"/>
    </row>
    <row r="2353" spans="1:27" s="3" customFormat="1" ht="11.25" customHeight="1" x14ac:dyDescent="0.3">
      <c r="A2353" s="2" t="s">
        <v>25</v>
      </c>
      <c r="B2353" s="3" t="s">
        <v>3376</v>
      </c>
      <c r="C2353" s="22">
        <v>2022</v>
      </c>
      <c r="D2353" s="22">
        <v>11</v>
      </c>
      <c r="E2353" s="22">
        <v>12</v>
      </c>
      <c r="F2353" s="23" t="s">
        <v>3377</v>
      </c>
      <c r="G2353" s="24">
        <v>0</v>
      </c>
      <c r="H2353" s="24">
        <v>54355</v>
      </c>
      <c r="I2353" s="3" t="e">
        <f ca="1">MesesATexto(D2353)</f>
        <v>#NAME?</v>
      </c>
      <c r="J2353" s="25">
        <f t="shared" si="36"/>
        <v>44877</v>
      </c>
      <c r="K2353" s="5">
        <v>44880</v>
      </c>
      <c r="Y2353" s="26"/>
      <c r="Z2353" s="5"/>
      <c r="AA2353" s="5"/>
    </row>
    <row r="2354" spans="1:27" s="3" customFormat="1" ht="11.25" customHeight="1" x14ac:dyDescent="0.3">
      <c r="A2354" s="2" t="s">
        <v>25</v>
      </c>
      <c r="B2354" s="3" t="s">
        <v>3378</v>
      </c>
      <c r="C2354" s="22">
        <v>2022</v>
      </c>
      <c r="D2354" s="22">
        <v>11</v>
      </c>
      <c r="E2354" s="22">
        <v>12</v>
      </c>
      <c r="F2354" s="23" t="s">
        <v>78</v>
      </c>
      <c r="G2354" s="24"/>
      <c r="H2354" s="24">
        <v>5500</v>
      </c>
      <c r="I2354" s="3" t="e">
        <f ca="1">MesesATexto(D2354)</f>
        <v>#NAME?</v>
      </c>
      <c r="J2354" s="25">
        <f t="shared" si="36"/>
        <v>44877</v>
      </c>
      <c r="K2354" s="5">
        <v>44880</v>
      </c>
      <c r="Y2354" s="26"/>
      <c r="Z2354" s="5"/>
      <c r="AA2354" s="5"/>
    </row>
    <row r="2355" spans="1:27" s="3" customFormat="1" ht="11.25" customHeight="1" x14ac:dyDescent="0.3">
      <c r="A2355" s="2" t="s">
        <v>50</v>
      </c>
      <c r="B2355" s="3" t="s">
        <v>3379</v>
      </c>
      <c r="C2355" s="22">
        <v>2022</v>
      </c>
      <c r="D2355" s="22">
        <v>11</v>
      </c>
      <c r="E2355" s="22">
        <v>12</v>
      </c>
      <c r="F2355" s="23" t="s">
        <v>408</v>
      </c>
      <c r="G2355" s="24">
        <v>209.74</v>
      </c>
      <c r="H2355" s="24">
        <v>1374.99</v>
      </c>
      <c r="I2355" s="3" t="e">
        <f ca="1">MesesATexto(D2355)</f>
        <v>#NAME?</v>
      </c>
      <c r="J2355" s="25">
        <f t="shared" si="36"/>
        <v>44877</v>
      </c>
      <c r="K2355" s="5">
        <v>44879</v>
      </c>
      <c r="Y2355" s="26"/>
      <c r="Z2355" s="5"/>
      <c r="AA2355" s="5"/>
    </row>
    <row r="2356" spans="1:27" s="3" customFormat="1" ht="11.25" customHeight="1" x14ac:dyDescent="0.3">
      <c r="A2356" s="2" t="s">
        <v>353</v>
      </c>
      <c r="B2356" s="3" t="s">
        <v>3380</v>
      </c>
      <c r="C2356" s="22">
        <v>2022</v>
      </c>
      <c r="D2356" s="22">
        <v>11</v>
      </c>
      <c r="E2356" s="22">
        <v>11</v>
      </c>
      <c r="F2356" s="23" t="s">
        <v>3381</v>
      </c>
      <c r="G2356" s="24">
        <v>411.87</v>
      </c>
      <c r="H2356" s="24">
        <v>2700.01</v>
      </c>
      <c r="I2356" s="3" t="e">
        <f ca="1">MesesATexto(D2356)</f>
        <v>#NAME?</v>
      </c>
      <c r="J2356" s="25">
        <f t="shared" si="36"/>
        <v>44876</v>
      </c>
      <c r="K2356" s="5">
        <v>44876</v>
      </c>
      <c r="Y2356" s="26"/>
      <c r="Z2356" s="5"/>
      <c r="AA2356" s="5"/>
    </row>
    <row r="2357" spans="1:27" s="3" customFormat="1" ht="11.25" customHeight="1" x14ac:dyDescent="0.3">
      <c r="A2357" s="2" t="s">
        <v>134</v>
      </c>
      <c r="B2357" s="3" t="s">
        <v>3382</v>
      </c>
      <c r="C2357" s="22">
        <v>2022</v>
      </c>
      <c r="D2357" s="22">
        <v>11</v>
      </c>
      <c r="E2357" s="22">
        <v>11</v>
      </c>
      <c r="F2357" s="23" t="s">
        <v>1314</v>
      </c>
      <c r="G2357" s="24">
        <v>129.66</v>
      </c>
      <c r="H2357" s="24">
        <v>850</v>
      </c>
      <c r="I2357" s="3" t="e">
        <f ca="1">MesesATexto(D2357)</f>
        <v>#NAME?</v>
      </c>
      <c r="J2357" s="25">
        <f t="shared" si="36"/>
        <v>44876</v>
      </c>
      <c r="K2357" s="5">
        <v>44876</v>
      </c>
      <c r="Y2357" s="26"/>
      <c r="Z2357" s="5"/>
      <c r="AA2357" s="5"/>
    </row>
    <row r="2358" spans="1:27" s="3" customFormat="1" ht="11.25" customHeight="1" x14ac:dyDescent="0.3">
      <c r="A2358" s="2" t="s">
        <v>349</v>
      </c>
      <c r="B2358" s="3" t="s">
        <v>3383</v>
      </c>
      <c r="C2358" s="22">
        <v>2022</v>
      </c>
      <c r="D2358" s="22">
        <v>11</v>
      </c>
      <c r="E2358" s="22">
        <v>10</v>
      </c>
      <c r="F2358" s="23" t="s">
        <v>1687</v>
      </c>
      <c r="G2358" s="24">
        <v>137.29</v>
      </c>
      <c r="H2358" s="24">
        <v>900</v>
      </c>
      <c r="I2358" s="3" t="e">
        <f ca="1">MesesATexto(D2358)</f>
        <v>#NAME?</v>
      </c>
      <c r="J2358" s="25">
        <f t="shared" si="36"/>
        <v>44875</v>
      </c>
      <c r="K2358" s="5">
        <v>44875</v>
      </c>
      <c r="Y2358" s="26"/>
      <c r="Z2358" s="5"/>
      <c r="AA2358" s="5"/>
    </row>
    <row r="2359" spans="1:27" s="3" customFormat="1" ht="11.25" customHeight="1" x14ac:dyDescent="0.3">
      <c r="A2359" s="2" t="s">
        <v>114</v>
      </c>
      <c r="B2359" s="3" t="s">
        <v>3384</v>
      </c>
      <c r="C2359" s="22">
        <v>2022</v>
      </c>
      <c r="D2359" s="22">
        <v>11</v>
      </c>
      <c r="E2359" s="22">
        <v>10</v>
      </c>
      <c r="F2359" s="23" t="s">
        <v>3385</v>
      </c>
      <c r="G2359" s="24">
        <v>0</v>
      </c>
      <c r="H2359" s="24">
        <v>650</v>
      </c>
      <c r="I2359" s="3" t="e">
        <f ca="1">MesesATexto(D2359)</f>
        <v>#NAME?</v>
      </c>
      <c r="J2359" s="25">
        <f t="shared" si="36"/>
        <v>44875</v>
      </c>
      <c r="K2359" s="5">
        <v>44875</v>
      </c>
      <c r="Y2359" s="26"/>
      <c r="Z2359" s="5"/>
      <c r="AA2359" s="5"/>
    </row>
    <row r="2360" spans="1:27" s="3" customFormat="1" ht="11.25" customHeight="1" x14ac:dyDescent="0.3">
      <c r="A2360" s="2" t="s">
        <v>96</v>
      </c>
      <c r="B2360" s="3" t="s">
        <v>3386</v>
      </c>
      <c r="C2360" s="22">
        <v>2022</v>
      </c>
      <c r="D2360" s="22">
        <v>11</v>
      </c>
      <c r="E2360" s="22">
        <v>9</v>
      </c>
      <c r="F2360" s="23" t="s">
        <v>3387</v>
      </c>
      <c r="G2360" s="24">
        <v>190.91</v>
      </c>
      <c r="H2360" s="24">
        <v>2069.13</v>
      </c>
      <c r="I2360" s="3" t="e">
        <f ca="1">MesesATexto(D2360)</f>
        <v>#NAME?</v>
      </c>
      <c r="J2360" s="25">
        <f t="shared" si="36"/>
        <v>44874</v>
      </c>
      <c r="K2360" s="5">
        <v>44875</v>
      </c>
      <c r="Y2360" s="26"/>
      <c r="Z2360" s="5"/>
      <c r="AA2360" s="5"/>
    </row>
    <row r="2361" spans="1:27" s="3" customFormat="1" ht="11.25" customHeight="1" x14ac:dyDescent="0.3">
      <c r="A2361" s="2" t="s">
        <v>353</v>
      </c>
      <c r="B2361" s="3" t="s">
        <v>3388</v>
      </c>
      <c r="C2361" s="22">
        <v>2022</v>
      </c>
      <c r="D2361" s="22">
        <v>11</v>
      </c>
      <c r="E2361" s="22">
        <v>9</v>
      </c>
      <c r="F2361" s="23" t="s">
        <v>1586</v>
      </c>
      <c r="G2361" s="24">
        <v>675</v>
      </c>
      <c r="H2361" s="24">
        <v>4425</v>
      </c>
      <c r="I2361" s="3" t="e">
        <f ca="1">MesesATexto(D2361)</f>
        <v>#NAME?</v>
      </c>
      <c r="J2361" s="25">
        <f t="shared" si="36"/>
        <v>44874</v>
      </c>
      <c r="K2361" s="5">
        <v>44874</v>
      </c>
      <c r="Y2361" s="26"/>
      <c r="Z2361" s="5"/>
      <c r="AA2361" s="5"/>
    </row>
    <row r="2362" spans="1:27" s="3" customFormat="1" ht="11.25" customHeight="1" x14ac:dyDescent="0.3">
      <c r="A2362" s="2" t="s">
        <v>322</v>
      </c>
      <c r="B2362" s="3" t="s">
        <v>3389</v>
      </c>
      <c r="C2362" s="22">
        <v>2022</v>
      </c>
      <c r="D2362" s="22">
        <v>11</v>
      </c>
      <c r="E2362" s="22">
        <v>8</v>
      </c>
      <c r="F2362" s="23" t="s">
        <v>1217</v>
      </c>
      <c r="G2362" s="24">
        <v>259.32</v>
      </c>
      <c r="H2362" s="24">
        <v>1700</v>
      </c>
      <c r="I2362" s="3" t="e">
        <f ca="1">MesesATexto(D2362)</f>
        <v>#NAME?</v>
      </c>
      <c r="J2362" s="25">
        <f t="shared" si="36"/>
        <v>44873</v>
      </c>
      <c r="K2362" s="5">
        <v>44874</v>
      </c>
      <c r="Y2362" s="26"/>
      <c r="Z2362" s="5"/>
      <c r="AA2362" s="5"/>
    </row>
    <row r="2363" spans="1:27" s="3" customFormat="1" ht="11.25" customHeight="1" x14ac:dyDescent="0.3">
      <c r="A2363" s="2" t="s">
        <v>322</v>
      </c>
      <c r="B2363" s="3" t="s">
        <v>3390</v>
      </c>
      <c r="C2363" s="22">
        <v>2022</v>
      </c>
      <c r="D2363" s="22">
        <v>11</v>
      </c>
      <c r="E2363" s="22">
        <v>8</v>
      </c>
      <c r="F2363" s="23" t="s">
        <v>2787</v>
      </c>
      <c r="G2363" s="24">
        <v>68.64</v>
      </c>
      <c r="H2363" s="24">
        <v>450</v>
      </c>
      <c r="I2363" s="3" t="e">
        <f ca="1">MesesATexto(D2363)</f>
        <v>#NAME?</v>
      </c>
      <c r="J2363" s="25">
        <f t="shared" si="36"/>
        <v>44873</v>
      </c>
      <c r="K2363" s="5">
        <v>44874</v>
      </c>
      <c r="Y2363" s="26"/>
      <c r="Z2363" s="5"/>
      <c r="AA2363" s="5"/>
    </row>
    <row r="2364" spans="1:27" s="3" customFormat="1" ht="11.25" customHeight="1" x14ac:dyDescent="0.3">
      <c r="A2364" s="2" t="s">
        <v>47</v>
      </c>
      <c r="B2364" s="3" t="s">
        <v>3391</v>
      </c>
      <c r="C2364" s="22">
        <v>2022</v>
      </c>
      <c r="D2364" s="22">
        <v>11</v>
      </c>
      <c r="E2364" s="22">
        <v>7</v>
      </c>
      <c r="F2364" s="23" t="s">
        <v>2567</v>
      </c>
      <c r="G2364" s="24">
        <v>0</v>
      </c>
      <c r="H2364" s="24">
        <v>219100</v>
      </c>
      <c r="I2364" s="3" t="e">
        <f ca="1">MesesATexto(D2364)</f>
        <v>#NAME?</v>
      </c>
      <c r="J2364" s="25">
        <f t="shared" si="36"/>
        <v>44872</v>
      </c>
      <c r="K2364" s="5">
        <v>44872</v>
      </c>
      <c r="Y2364" s="26"/>
      <c r="Z2364" s="5"/>
      <c r="AA2364" s="5"/>
    </row>
    <row r="2365" spans="1:27" s="3" customFormat="1" ht="11.25" customHeight="1" x14ac:dyDescent="0.3">
      <c r="A2365" s="2" t="s">
        <v>3392</v>
      </c>
      <c r="B2365" s="3" t="s">
        <v>3393</v>
      </c>
      <c r="C2365" s="22">
        <v>2022</v>
      </c>
      <c r="D2365" s="22">
        <v>11</v>
      </c>
      <c r="E2365" s="22">
        <v>6</v>
      </c>
      <c r="F2365" s="23" t="s">
        <v>3394</v>
      </c>
      <c r="G2365" s="24">
        <v>390.6</v>
      </c>
      <c r="H2365" s="24">
        <v>1785.6</v>
      </c>
      <c r="I2365" s="3" t="e">
        <f ca="1">MesesATexto(D2365)</f>
        <v>#NAME?</v>
      </c>
      <c r="J2365" s="25">
        <f t="shared" si="36"/>
        <v>44871</v>
      </c>
      <c r="K2365" s="5">
        <v>44872</v>
      </c>
      <c r="Y2365" s="26"/>
      <c r="Z2365" s="5"/>
      <c r="AA2365" s="5"/>
    </row>
    <row r="2366" spans="1:27" s="3" customFormat="1" ht="11.25" customHeight="1" x14ac:dyDescent="0.3">
      <c r="A2366" s="2" t="s">
        <v>25</v>
      </c>
      <c r="B2366" s="3" t="s">
        <v>3395</v>
      </c>
      <c r="C2366" s="22">
        <v>2022</v>
      </c>
      <c r="D2366" s="22">
        <v>11</v>
      </c>
      <c r="E2366" s="22">
        <v>6</v>
      </c>
      <c r="F2366" s="23" t="s">
        <v>30</v>
      </c>
      <c r="G2366" s="24">
        <v>0</v>
      </c>
      <c r="H2366" s="24">
        <v>10000</v>
      </c>
      <c r="I2366" s="3" t="e">
        <f ca="1">MesesATexto(D2366)</f>
        <v>#NAME?</v>
      </c>
      <c r="J2366" s="25">
        <f t="shared" si="36"/>
        <v>44871</v>
      </c>
      <c r="K2366" s="5">
        <v>44872</v>
      </c>
      <c r="Y2366" s="26"/>
      <c r="Z2366" s="5"/>
      <c r="AA2366" s="5"/>
    </row>
    <row r="2367" spans="1:27" s="3" customFormat="1" ht="11.25" customHeight="1" x14ac:dyDescent="0.3">
      <c r="A2367" s="2" t="s">
        <v>96</v>
      </c>
      <c r="B2367" s="3" t="s">
        <v>3396</v>
      </c>
      <c r="C2367" s="22">
        <v>2022</v>
      </c>
      <c r="D2367" s="22">
        <v>11</v>
      </c>
      <c r="E2367" s="22">
        <v>5</v>
      </c>
      <c r="F2367" s="23" t="s">
        <v>3397</v>
      </c>
      <c r="G2367" s="24">
        <v>837.52</v>
      </c>
      <c r="H2367" s="24">
        <v>7269.23</v>
      </c>
      <c r="I2367" s="3" t="e">
        <f ca="1">MesesATexto(D2367)</f>
        <v>#NAME?</v>
      </c>
      <c r="J2367" s="25">
        <f t="shared" si="36"/>
        <v>44870</v>
      </c>
      <c r="K2367" s="5">
        <v>44872</v>
      </c>
      <c r="Y2367" s="26"/>
      <c r="Z2367" s="5"/>
      <c r="AA2367" s="5"/>
    </row>
    <row r="2368" spans="1:27" s="3" customFormat="1" ht="11.25" customHeight="1" x14ac:dyDescent="0.3">
      <c r="A2368" s="2" t="s">
        <v>190</v>
      </c>
      <c r="B2368" s="3" t="s">
        <v>3398</v>
      </c>
      <c r="C2368" s="22">
        <v>2022</v>
      </c>
      <c r="D2368" s="22">
        <v>11</v>
      </c>
      <c r="E2368" s="22">
        <v>5</v>
      </c>
      <c r="F2368" s="23" t="s">
        <v>3399</v>
      </c>
      <c r="G2368" s="24">
        <v>712.49</v>
      </c>
      <c r="H2368" s="24">
        <v>4670.75</v>
      </c>
      <c r="I2368" s="3" t="e">
        <f ca="1">MesesATexto(D2368)</f>
        <v>#NAME?</v>
      </c>
      <c r="J2368" s="25">
        <f t="shared" si="36"/>
        <v>44870</v>
      </c>
      <c r="K2368" s="5">
        <v>44872</v>
      </c>
      <c r="Y2368" s="26"/>
      <c r="Z2368" s="5"/>
      <c r="AA2368" s="5"/>
    </row>
    <row r="2369" spans="1:27" s="3" customFormat="1" ht="11.25" customHeight="1" x14ac:dyDescent="0.3">
      <c r="A2369" s="2" t="s">
        <v>164</v>
      </c>
      <c r="B2369" s="3" t="s">
        <v>3400</v>
      </c>
      <c r="C2369" s="22">
        <v>2022</v>
      </c>
      <c r="D2369" s="22">
        <v>11</v>
      </c>
      <c r="E2369" s="22">
        <v>5</v>
      </c>
      <c r="F2369" s="23" t="s">
        <v>3401</v>
      </c>
      <c r="G2369" s="24">
        <v>945.88</v>
      </c>
      <c r="H2369" s="24">
        <v>6220.7</v>
      </c>
      <c r="I2369" s="3" t="e">
        <f ca="1">MesesATexto(D2369)</f>
        <v>#NAME?</v>
      </c>
      <c r="J2369" s="25">
        <f t="shared" si="36"/>
        <v>44870</v>
      </c>
      <c r="K2369" s="5">
        <v>44872</v>
      </c>
      <c r="Y2369" s="26"/>
      <c r="Z2369" s="5"/>
      <c r="AA2369" s="5"/>
    </row>
    <row r="2370" spans="1:27" s="3" customFormat="1" ht="11.25" customHeight="1" x14ac:dyDescent="0.3">
      <c r="A2370" s="2" t="s">
        <v>25</v>
      </c>
      <c r="B2370" s="3" t="s">
        <v>3402</v>
      </c>
      <c r="C2370" s="22">
        <v>2022</v>
      </c>
      <c r="D2370" s="22">
        <v>11</v>
      </c>
      <c r="E2370" s="22">
        <v>4</v>
      </c>
      <c r="F2370" s="23" t="s">
        <v>2141</v>
      </c>
      <c r="G2370" s="24">
        <v>0</v>
      </c>
      <c r="H2370" s="24">
        <v>6530</v>
      </c>
      <c r="I2370" s="3" t="e">
        <f ca="1">MesesATexto(D2370)</f>
        <v>#NAME?</v>
      </c>
      <c r="J2370" s="25">
        <f t="shared" si="36"/>
        <v>44869</v>
      </c>
      <c r="K2370" s="5">
        <v>44872</v>
      </c>
      <c r="Y2370" s="26"/>
      <c r="Z2370" s="5"/>
      <c r="AA2370" s="5"/>
    </row>
    <row r="2371" spans="1:27" s="3" customFormat="1" ht="11.25" customHeight="1" x14ac:dyDescent="0.3">
      <c r="A2371" s="2" t="s">
        <v>25</v>
      </c>
      <c r="B2371" s="3" t="s">
        <v>3403</v>
      </c>
      <c r="C2371" s="22">
        <v>2022</v>
      </c>
      <c r="D2371" s="22">
        <v>11</v>
      </c>
      <c r="E2371" s="22">
        <v>4</v>
      </c>
      <c r="F2371" s="23" t="s">
        <v>784</v>
      </c>
      <c r="G2371" s="24">
        <v>0</v>
      </c>
      <c r="H2371" s="24">
        <v>6410</v>
      </c>
      <c r="I2371" s="3" t="e">
        <f ca="1">MesesATexto(D2371)</f>
        <v>#NAME?</v>
      </c>
      <c r="J2371" s="25">
        <f t="shared" si="36"/>
        <v>44869</v>
      </c>
      <c r="K2371" s="5">
        <v>44872</v>
      </c>
      <c r="Y2371" s="26"/>
      <c r="Z2371" s="5"/>
      <c r="AA2371" s="5"/>
    </row>
    <row r="2372" spans="1:27" s="3" customFormat="1" ht="11.25" customHeight="1" x14ac:dyDescent="0.3">
      <c r="A2372" s="2" t="s">
        <v>25</v>
      </c>
      <c r="B2372" s="3" t="s">
        <v>3404</v>
      </c>
      <c r="C2372" s="22">
        <v>2022</v>
      </c>
      <c r="D2372" s="22">
        <v>11</v>
      </c>
      <c r="E2372" s="22">
        <v>4</v>
      </c>
      <c r="F2372" s="23" t="s">
        <v>30</v>
      </c>
      <c r="G2372" s="24">
        <v>0</v>
      </c>
      <c r="H2372" s="24">
        <v>10000</v>
      </c>
      <c r="I2372" s="3" t="e">
        <f ca="1">MesesATexto(D2372)</f>
        <v>#NAME?</v>
      </c>
      <c r="J2372" s="25">
        <f t="shared" si="36"/>
        <v>44869</v>
      </c>
      <c r="K2372" s="5">
        <v>44872</v>
      </c>
      <c r="Y2372" s="26"/>
      <c r="Z2372" s="5"/>
      <c r="AA2372" s="5"/>
    </row>
    <row r="2373" spans="1:27" s="3" customFormat="1" ht="11.25" customHeight="1" x14ac:dyDescent="0.3">
      <c r="A2373" s="2" t="s">
        <v>25</v>
      </c>
      <c r="B2373" s="3" t="s">
        <v>3405</v>
      </c>
      <c r="C2373" s="22">
        <v>2022</v>
      </c>
      <c r="D2373" s="22">
        <v>11</v>
      </c>
      <c r="E2373" s="22">
        <v>4</v>
      </c>
      <c r="F2373" s="23" t="s">
        <v>33</v>
      </c>
      <c r="G2373" s="24">
        <v>0</v>
      </c>
      <c r="H2373" s="24">
        <v>4000</v>
      </c>
      <c r="I2373" s="3" t="e">
        <f ca="1">MesesATexto(D2373)</f>
        <v>#NAME?</v>
      </c>
      <c r="J2373" s="25">
        <f t="shared" si="36"/>
        <v>44869</v>
      </c>
      <c r="K2373" s="5">
        <v>44872</v>
      </c>
      <c r="Y2373" s="26"/>
      <c r="Z2373" s="5"/>
      <c r="AA2373" s="5"/>
    </row>
    <row r="2374" spans="1:27" s="3" customFormat="1" ht="11.25" customHeight="1" x14ac:dyDescent="0.3">
      <c r="A2374" s="2" t="s">
        <v>25</v>
      </c>
      <c r="B2374" s="3" t="s">
        <v>3406</v>
      </c>
      <c r="C2374" s="22">
        <v>2022</v>
      </c>
      <c r="D2374" s="22">
        <v>11</v>
      </c>
      <c r="E2374" s="22">
        <v>4</v>
      </c>
      <c r="F2374" s="23" t="s">
        <v>3407</v>
      </c>
      <c r="G2374" s="24">
        <v>0</v>
      </c>
      <c r="H2374" s="24">
        <v>2263</v>
      </c>
      <c r="I2374" s="3" t="e">
        <f ca="1">MesesATexto(D2374)</f>
        <v>#NAME?</v>
      </c>
      <c r="J2374" s="25">
        <f t="shared" si="36"/>
        <v>44869</v>
      </c>
      <c r="K2374" s="5">
        <v>44872</v>
      </c>
      <c r="Y2374" s="26"/>
      <c r="Z2374" s="5"/>
      <c r="AA2374" s="5"/>
    </row>
    <row r="2375" spans="1:27" s="3" customFormat="1" ht="11.25" customHeight="1" x14ac:dyDescent="0.3">
      <c r="A2375" s="2" t="s">
        <v>25</v>
      </c>
      <c r="B2375" s="3" t="s">
        <v>3408</v>
      </c>
      <c r="C2375" s="22">
        <v>2022</v>
      </c>
      <c r="D2375" s="22">
        <v>11</v>
      </c>
      <c r="E2375" s="22">
        <v>4</v>
      </c>
      <c r="F2375" s="23" t="s">
        <v>57</v>
      </c>
      <c r="G2375" s="24">
        <v>0</v>
      </c>
      <c r="H2375" s="24">
        <v>9000</v>
      </c>
      <c r="I2375" s="3" t="e">
        <f ca="1">MesesATexto(D2375)</f>
        <v>#NAME?</v>
      </c>
      <c r="J2375" s="25">
        <f t="shared" si="36"/>
        <v>44869</v>
      </c>
      <c r="K2375" s="5">
        <v>44872</v>
      </c>
      <c r="Y2375" s="26"/>
      <c r="Z2375" s="5"/>
      <c r="AA2375" s="5"/>
    </row>
    <row r="2376" spans="1:27" s="3" customFormat="1" ht="11.25" customHeight="1" x14ac:dyDescent="0.3">
      <c r="A2376" s="2" t="s">
        <v>25</v>
      </c>
      <c r="B2376" s="3" t="s">
        <v>3409</v>
      </c>
      <c r="C2376" s="22">
        <v>2022</v>
      </c>
      <c r="D2376" s="22">
        <v>11</v>
      </c>
      <c r="E2376" s="22">
        <v>4</v>
      </c>
      <c r="F2376" s="23" t="s">
        <v>30</v>
      </c>
      <c r="G2376" s="24">
        <v>0</v>
      </c>
      <c r="H2376" s="24">
        <v>10000</v>
      </c>
      <c r="I2376" s="3" t="e">
        <f ca="1">MesesATexto(D2376)</f>
        <v>#NAME?</v>
      </c>
      <c r="J2376" s="25">
        <f t="shared" si="36"/>
        <v>44869</v>
      </c>
      <c r="K2376" s="5">
        <v>44872</v>
      </c>
      <c r="Y2376" s="26"/>
      <c r="Z2376" s="5"/>
      <c r="AA2376" s="5"/>
    </row>
    <row r="2377" spans="1:27" s="3" customFormat="1" ht="11.25" customHeight="1" x14ac:dyDescent="0.3">
      <c r="A2377" s="2" t="s">
        <v>25</v>
      </c>
      <c r="B2377" s="3" t="s">
        <v>3410</v>
      </c>
      <c r="C2377" s="22">
        <v>2022</v>
      </c>
      <c r="D2377" s="22">
        <v>11</v>
      </c>
      <c r="E2377" s="22">
        <v>4</v>
      </c>
      <c r="F2377" s="23" t="s">
        <v>3411</v>
      </c>
      <c r="G2377" s="24">
        <v>0</v>
      </c>
      <c r="H2377" s="24">
        <v>3300</v>
      </c>
      <c r="I2377" s="3" t="e">
        <f ca="1">MesesATexto(D2377)</f>
        <v>#NAME?</v>
      </c>
      <c r="J2377" s="25">
        <f t="shared" ref="J2377:J2440" si="37">DATE(C2377,D2377,E2377)</f>
        <v>44869</v>
      </c>
      <c r="K2377" s="5">
        <v>44872</v>
      </c>
      <c r="Y2377" s="26"/>
      <c r="Z2377" s="5"/>
      <c r="AA2377" s="5"/>
    </row>
    <row r="2378" spans="1:27" s="3" customFormat="1" ht="11.25" customHeight="1" x14ac:dyDescent="0.3">
      <c r="A2378" s="2" t="s">
        <v>25</v>
      </c>
      <c r="B2378" s="3" t="s">
        <v>3412</v>
      </c>
      <c r="C2378" s="22">
        <v>2022</v>
      </c>
      <c r="D2378" s="22">
        <v>11</v>
      </c>
      <c r="E2378" s="22">
        <v>4</v>
      </c>
      <c r="F2378" s="23" t="s">
        <v>74</v>
      </c>
      <c r="G2378" s="24"/>
      <c r="H2378" s="24">
        <v>5400</v>
      </c>
      <c r="I2378" s="3" t="e">
        <f ca="1">MesesATexto(D2378)</f>
        <v>#NAME?</v>
      </c>
      <c r="J2378" s="25">
        <f t="shared" si="37"/>
        <v>44869</v>
      </c>
      <c r="K2378" s="5">
        <v>44872</v>
      </c>
      <c r="Y2378" s="26"/>
      <c r="Z2378" s="5"/>
      <c r="AA2378" s="5"/>
    </row>
    <row r="2379" spans="1:27" s="3" customFormat="1" ht="11.25" customHeight="1" x14ac:dyDescent="0.3">
      <c r="A2379" s="2" t="s">
        <v>3413</v>
      </c>
      <c r="B2379" s="3" t="s">
        <v>3414</v>
      </c>
      <c r="C2379" s="22">
        <v>2022</v>
      </c>
      <c r="D2379" s="22">
        <v>11</v>
      </c>
      <c r="E2379" s="22">
        <v>4</v>
      </c>
      <c r="F2379" s="23" t="s">
        <v>1930</v>
      </c>
      <c r="G2379" s="24">
        <v>1220.3399999999999</v>
      </c>
      <c r="H2379" s="24">
        <v>8000</v>
      </c>
      <c r="I2379" s="3" t="e">
        <f ca="1">MesesATexto(D2379)</f>
        <v>#NAME?</v>
      </c>
      <c r="J2379" s="25">
        <f t="shared" si="37"/>
        <v>44869</v>
      </c>
      <c r="K2379" s="5">
        <v>44869</v>
      </c>
      <c r="Y2379" s="26"/>
      <c r="Z2379" s="5"/>
      <c r="AA2379" s="5"/>
    </row>
    <row r="2380" spans="1:27" s="3" customFormat="1" ht="11.25" customHeight="1" x14ac:dyDescent="0.3">
      <c r="A2380" s="2" t="s">
        <v>3415</v>
      </c>
      <c r="B2380" s="3" t="s">
        <v>3416</v>
      </c>
      <c r="C2380" s="22">
        <v>2022</v>
      </c>
      <c r="D2380" s="22">
        <v>11</v>
      </c>
      <c r="E2380" s="22">
        <v>2</v>
      </c>
      <c r="F2380" s="23" t="s">
        <v>3417</v>
      </c>
      <c r="G2380" s="24">
        <v>177.71</v>
      </c>
      <c r="H2380" s="24">
        <v>1165</v>
      </c>
      <c r="I2380" s="3" t="e">
        <f ca="1">MesesATexto(D2380)</f>
        <v>#NAME?</v>
      </c>
      <c r="J2380" s="25">
        <f t="shared" si="37"/>
        <v>44867</v>
      </c>
      <c r="K2380" s="5">
        <v>44869</v>
      </c>
      <c r="Y2380" s="26"/>
      <c r="Z2380" s="5"/>
      <c r="AA2380" s="5"/>
    </row>
    <row r="2381" spans="1:27" s="3" customFormat="1" ht="11.25" customHeight="1" x14ac:dyDescent="0.3">
      <c r="A2381" s="2" t="s">
        <v>322</v>
      </c>
      <c r="B2381" s="3" t="s">
        <v>2877</v>
      </c>
      <c r="C2381" s="22">
        <v>2022</v>
      </c>
      <c r="D2381" s="22">
        <v>11</v>
      </c>
      <c r="E2381" s="22">
        <v>3</v>
      </c>
      <c r="F2381" s="23" t="s">
        <v>3418</v>
      </c>
      <c r="G2381" s="24">
        <v>50.34</v>
      </c>
      <c r="H2381" s="24">
        <v>330</v>
      </c>
      <c r="I2381" s="3" t="e">
        <f ca="1">MesesATexto(D2381)</f>
        <v>#NAME?</v>
      </c>
      <c r="J2381" s="25">
        <f t="shared" si="37"/>
        <v>44868</v>
      </c>
      <c r="K2381" s="5">
        <v>44868</v>
      </c>
      <c r="Y2381" s="26"/>
      <c r="Z2381" s="5"/>
      <c r="AA2381" s="5"/>
    </row>
    <row r="2382" spans="1:27" s="3" customFormat="1" ht="11.25" customHeight="1" x14ac:dyDescent="0.3">
      <c r="A2382" s="2" t="s">
        <v>1240</v>
      </c>
      <c r="B2382" s="3" t="s">
        <v>3419</v>
      </c>
      <c r="C2382" s="22">
        <v>2022</v>
      </c>
      <c r="D2382" s="22">
        <v>10</v>
      </c>
      <c r="E2382" s="22">
        <v>31</v>
      </c>
      <c r="F2382" s="23" t="s">
        <v>3420</v>
      </c>
      <c r="G2382" s="24">
        <v>0</v>
      </c>
      <c r="H2382" s="24">
        <v>2459.2199999999998</v>
      </c>
      <c r="I2382" s="3" t="e">
        <f ca="1">MesesATexto(D2382)</f>
        <v>#NAME?</v>
      </c>
      <c r="J2382" s="25">
        <f t="shared" si="37"/>
        <v>44865</v>
      </c>
      <c r="K2382" s="5">
        <v>44868</v>
      </c>
      <c r="Y2382" s="26"/>
      <c r="Z2382" s="5"/>
      <c r="AA2382" s="5"/>
    </row>
    <row r="2383" spans="1:27" s="3" customFormat="1" ht="11.25" customHeight="1" x14ac:dyDescent="0.3">
      <c r="A2383" s="2" t="s">
        <v>1240</v>
      </c>
      <c r="B2383" s="3" t="s">
        <v>3421</v>
      </c>
      <c r="C2383" s="22">
        <v>2022</v>
      </c>
      <c r="D2383" s="22">
        <v>10</v>
      </c>
      <c r="E2383" s="22">
        <v>31</v>
      </c>
      <c r="F2383" s="23" t="s">
        <v>3422</v>
      </c>
      <c r="G2383" s="24">
        <v>0</v>
      </c>
      <c r="H2383" s="24">
        <v>1208.1500000000001</v>
      </c>
      <c r="I2383" s="3" t="e">
        <f ca="1">MesesATexto(D2383)</f>
        <v>#NAME?</v>
      </c>
      <c r="J2383" s="25">
        <f t="shared" si="37"/>
        <v>44865</v>
      </c>
      <c r="K2383" s="5">
        <v>44868</v>
      </c>
      <c r="Y2383" s="26"/>
      <c r="Z2383" s="5"/>
      <c r="AA2383" s="5"/>
    </row>
    <row r="2384" spans="1:27" s="3" customFormat="1" ht="11.25" customHeight="1" x14ac:dyDescent="0.3">
      <c r="A2384" s="2" t="s">
        <v>25</v>
      </c>
      <c r="B2384" s="3" t="s">
        <v>3423</v>
      </c>
      <c r="C2384" s="22">
        <v>2022</v>
      </c>
      <c r="D2384" s="22">
        <v>11</v>
      </c>
      <c r="E2384" s="22">
        <v>2</v>
      </c>
      <c r="F2384" s="23" t="s">
        <v>895</v>
      </c>
      <c r="G2384" s="24">
        <v>0</v>
      </c>
      <c r="H2384" s="24">
        <v>6100</v>
      </c>
      <c r="I2384" s="3" t="e">
        <f ca="1">MesesATexto(D2384)</f>
        <v>#NAME?</v>
      </c>
      <c r="J2384" s="25">
        <f t="shared" si="37"/>
        <v>44867</v>
      </c>
      <c r="K2384" s="5">
        <v>44867</v>
      </c>
      <c r="Y2384" s="26"/>
      <c r="Z2384" s="5"/>
      <c r="AA2384" s="5"/>
    </row>
    <row r="2385" spans="1:27" s="3" customFormat="1" ht="11.25" customHeight="1" x14ac:dyDescent="0.3">
      <c r="A2385" s="2" t="s">
        <v>81</v>
      </c>
      <c r="B2385" s="3" t="s">
        <v>3424</v>
      </c>
      <c r="C2385" s="22">
        <v>2022</v>
      </c>
      <c r="D2385" s="22">
        <v>11</v>
      </c>
      <c r="E2385" s="22">
        <v>1</v>
      </c>
      <c r="F2385" s="23" t="s">
        <v>3425</v>
      </c>
      <c r="G2385" s="24">
        <v>1710.38</v>
      </c>
      <c r="H2385" s="24">
        <v>11212.5</v>
      </c>
      <c r="I2385" s="3" t="e">
        <f ca="1">MesesATexto(D2385)</f>
        <v>#NAME?</v>
      </c>
      <c r="J2385" s="25">
        <f t="shared" si="37"/>
        <v>44866</v>
      </c>
      <c r="K2385" s="5">
        <v>44867</v>
      </c>
      <c r="Y2385" s="26"/>
      <c r="Z2385" s="5"/>
      <c r="AA2385" s="5"/>
    </row>
    <row r="2386" spans="1:27" s="3" customFormat="1" ht="11.25" customHeight="1" x14ac:dyDescent="0.3">
      <c r="A2386" s="2" t="s">
        <v>96</v>
      </c>
      <c r="B2386" s="3" t="s">
        <v>3426</v>
      </c>
      <c r="C2386" s="22">
        <v>2022</v>
      </c>
      <c r="D2386" s="22">
        <v>10</v>
      </c>
      <c r="E2386" s="22">
        <v>31</v>
      </c>
      <c r="F2386" s="23" t="s">
        <v>3427</v>
      </c>
      <c r="G2386" s="24">
        <v>21.36</v>
      </c>
      <c r="H2386" s="24">
        <v>239</v>
      </c>
      <c r="I2386" s="3" t="e">
        <f ca="1">MesesATexto(D2386)</f>
        <v>#NAME?</v>
      </c>
      <c r="J2386" s="25">
        <f t="shared" si="37"/>
        <v>44865</v>
      </c>
      <c r="K2386" s="5">
        <v>44865</v>
      </c>
      <c r="Y2386" s="26"/>
      <c r="Z2386" s="5"/>
      <c r="AA2386" s="5"/>
    </row>
    <row r="2387" spans="1:27" s="3" customFormat="1" ht="11.25" customHeight="1" x14ac:dyDescent="0.3">
      <c r="A2387" s="2" t="s">
        <v>2455</v>
      </c>
      <c r="B2387" s="3" t="s">
        <v>3428</v>
      </c>
      <c r="C2387" s="22">
        <v>2022</v>
      </c>
      <c r="D2387" s="22">
        <v>10</v>
      </c>
      <c r="E2387" s="22">
        <v>28</v>
      </c>
      <c r="F2387" s="23" t="s">
        <v>3429</v>
      </c>
      <c r="G2387" s="24">
        <v>725.57</v>
      </c>
      <c r="H2387" s="24">
        <v>4756.49</v>
      </c>
      <c r="I2387" s="3" t="e">
        <f ca="1">MesesATexto(D2387)</f>
        <v>#NAME?</v>
      </c>
      <c r="J2387" s="25">
        <f t="shared" si="37"/>
        <v>44862</v>
      </c>
      <c r="K2387" s="5">
        <v>44864</v>
      </c>
      <c r="Y2387" s="26"/>
      <c r="Z2387" s="5"/>
      <c r="AA2387" s="5"/>
    </row>
    <row r="2388" spans="1:27" s="3" customFormat="1" ht="11.25" customHeight="1" x14ac:dyDescent="0.3">
      <c r="A2388" s="2" t="s">
        <v>96</v>
      </c>
      <c r="B2388" s="3" t="s">
        <v>3430</v>
      </c>
      <c r="C2388" s="22">
        <v>2022</v>
      </c>
      <c r="D2388" s="22">
        <v>10</v>
      </c>
      <c r="E2388" s="22">
        <v>28</v>
      </c>
      <c r="F2388" s="23" t="s">
        <v>3431</v>
      </c>
      <c r="G2388" s="24">
        <v>1017.19</v>
      </c>
      <c r="H2388" s="24">
        <v>10715.19</v>
      </c>
      <c r="I2388" s="3" t="e">
        <f ca="1">MesesATexto(D2388)</f>
        <v>#NAME?</v>
      </c>
      <c r="J2388" s="25">
        <f t="shared" si="37"/>
        <v>44862</v>
      </c>
      <c r="K2388" s="5">
        <v>44864</v>
      </c>
      <c r="Y2388" s="26"/>
      <c r="Z2388" s="5"/>
      <c r="AA2388" s="5"/>
    </row>
    <row r="2389" spans="1:27" s="3" customFormat="1" ht="11.25" customHeight="1" x14ac:dyDescent="0.3">
      <c r="A2389" s="2" t="s">
        <v>96</v>
      </c>
      <c r="B2389" s="3" t="s">
        <v>3430</v>
      </c>
      <c r="C2389" s="22">
        <v>2022</v>
      </c>
      <c r="D2389" s="22">
        <v>10</v>
      </c>
      <c r="E2389" s="22">
        <v>28</v>
      </c>
      <c r="F2389" s="23" t="s">
        <v>3431</v>
      </c>
      <c r="G2389" s="24">
        <v>1017.19</v>
      </c>
      <c r="H2389" s="24">
        <v>10715.19</v>
      </c>
      <c r="I2389" s="3" t="e">
        <f ca="1">MesesATexto(D2389)</f>
        <v>#NAME?</v>
      </c>
      <c r="J2389" s="25">
        <f t="shared" si="37"/>
        <v>44862</v>
      </c>
      <c r="K2389" s="5">
        <v>44862</v>
      </c>
      <c r="Y2389" s="26"/>
      <c r="Z2389" s="5"/>
      <c r="AA2389" s="5"/>
    </row>
    <row r="2390" spans="1:27" s="3" customFormat="1" ht="11.25" customHeight="1" x14ac:dyDescent="0.3">
      <c r="A2390" s="2" t="s">
        <v>25</v>
      </c>
      <c r="B2390" s="3" t="s">
        <v>3432</v>
      </c>
      <c r="C2390" s="22">
        <v>2022</v>
      </c>
      <c r="D2390" s="22">
        <v>10</v>
      </c>
      <c r="E2390" s="22">
        <v>27</v>
      </c>
      <c r="F2390" s="23" t="s">
        <v>3433</v>
      </c>
      <c r="G2390" s="24">
        <v>0</v>
      </c>
      <c r="H2390" s="24">
        <v>53205</v>
      </c>
      <c r="I2390" s="3" t="e">
        <f ca="1">MesesATexto(D2390)</f>
        <v>#NAME?</v>
      </c>
      <c r="J2390" s="25">
        <f t="shared" si="37"/>
        <v>44861</v>
      </c>
      <c r="K2390" s="5">
        <v>44862</v>
      </c>
      <c r="Y2390" s="26"/>
      <c r="Z2390" s="5"/>
      <c r="AA2390" s="5"/>
    </row>
    <row r="2391" spans="1:27" s="3" customFormat="1" ht="11.25" customHeight="1" x14ac:dyDescent="0.3">
      <c r="A2391" s="2" t="s">
        <v>25</v>
      </c>
      <c r="B2391" s="3" t="s">
        <v>3434</v>
      </c>
      <c r="C2391" s="22">
        <v>2022</v>
      </c>
      <c r="D2391" s="22">
        <v>10</v>
      </c>
      <c r="E2391" s="22">
        <v>27</v>
      </c>
      <c r="F2391" s="23" t="s">
        <v>30</v>
      </c>
      <c r="G2391" s="24">
        <v>0</v>
      </c>
      <c r="H2391" s="24">
        <v>10000</v>
      </c>
      <c r="I2391" s="3" t="e">
        <f ca="1">MesesATexto(D2391)</f>
        <v>#NAME?</v>
      </c>
      <c r="J2391" s="25">
        <f t="shared" si="37"/>
        <v>44861</v>
      </c>
      <c r="K2391" s="5">
        <v>44862</v>
      </c>
      <c r="Y2391" s="26"/>
      <c r="Z2391" s="5"/>
      <c r="AA2391" s="5"/>
    </row>
    <row r="2392" spans="1:27" s="3" customFormat="1" ht="11.25" customHeight="1" x14ac:dyDescent="0.3">
      <c r="A2392" s="2" t="s">
        <v>25</v>
      </c>
      <c r="B2392" s="3" t="s">
        <v>3435</v>
      </c>
      <c r="C2392" s="22">
        <v>2022</v>
      </c>
      <c r="D2392" s="22">
        <v>10</v>
      </c>
      <c r="E2392" s="22">
        <v>28</v>
      </c>
      <c r="F2392" s="23" t="s">
        <v>3436</v>
      </c>
      <c r="G2392" s="24">
        <v>0</v>
      </c>
      <c r="H2392" s="24">
        <v>2880</v>
      </c>
      <c r="I2392" s="3" t="e">
        <f ca="1">MesesATexto(D2392)</f>
        <v>#NAME?</v>
      </c>
      <c r="J2392" s="25">
        <f t="shared" si="37"/>
        <v>44862</v>
      </c>
      <c r="K2392" s="5">
        <v>44862</v>
      </c>
      <c r="Y2392" s="26"/>
      <c r="Z2392" s="5"/>
      <c r="AA2392" s="5"/>
    </row>
    <row r="2393" spans="1:27" s="3" customFormat="1" ht="11.25" customHeight="1" x14ac:dyDescent="0.3">
      <c r="A2393" s="2" t="s">
        <v>25</v>
      </c>
      <c r="B2393" s="3" t="s">
        <v>3437</v>
      </c>
      <c r="C2393" s="22">
        <v>2022</v>
      </c>
      <c r="D2393" s="22">
        <v>10</v>
      </c>
      <c r="E2393" s="22">
        <v>28</v>
      </c>
      <c r="F2393" s="23" t="s">
        <v>68</v>
      </c>
      <c r="G2393" s="24">
        <v>0</v>
      </c>
      <c r="H2393" s="24">
        <v>7000</v>
      </c>
      <c r="I2393" s="3" t="e">
        <f ca="1">MesesATexto(D2393)</f>
        <v>#NAME?</v>
      </c>
      <c r="J2393" s="25">
        <f t="shared" si="37"/>
        <v>44862</v>
      </c>
      <c r="K2393" s="5">
        <v>44862</v>
      </c>
      <c r="Y2393" s="26"/>
      <c r="Z2393" s="5"/>
      <c r="AA2393" s="5"/>
    </row>
    <row r="2394" spans="1:27" s="3" customFormat="1" ht="11.25" customHeight="1" x14ac:dyDescent="0.3">
      <c r="A2394" s="2" t="s">
        <v>25</v>
      </c>
      <c r="B2394" s="3" t="s">
        <v>3438</v>
      </c>
      <c r="C2394" s="22">
        <v>2022</v>
      </c>
      <c r="D2394" s="22">
        <v>10</v>
      </c>
      <c r="E2394" s="22">
        <v>28</v>
      </c>
      <c r="F2394" s="23" t="s">
        <v>1000</v>
      </c>
      <c r="G2394" s="24">
        <v>0</v>
      </c>
      <c r="H2394" s="24">
        <v>2500</v>
      </c>
      <c r="I2394" s="3" t="e">
        <f ca="1">MesesATexto(D2394)</f>
        <v>#NAME?</v>
      </c>
      <c r="J2394" s="25">
        <f t="shared" si="37"/>
        <v>44862</v>
      </c>
      <c r="K2394" s="5">
        <v>44862</v>
      </c>
      <c r="Y2394" s="26"/>
      <c r="Z2394" s="5"/>
      <c r="AA2394" s="5"/>
    </row>
    <row r="2395" spans="1:27" s="3" customFormat="1" ht="11.25" customHeight="1" x14ac:dyDescent="0.3">
      <c r="A2395" s="2" t="s">
        <v>25</v>
      </c>
      <c r="B2395" s="3" t="s">
        <v>3439</v>
      </c>
      <c r="C2395" s="22">
        <v>2022</v>
      </c>
      <c r="D2395" s="22">
        <v>10</v>
      </c>
      <c r="E2395" s="22">
        <v>28</v>
      </c>
      <c r="F2395" s="23" t="s">
        <v>1414</v>
      </c>
      <c r="G2395" s="24">
        <v>0</v>
      </c>
      <c r="H2395" s="24">
        <v>6123</v>
      </c>
      <c r="I2395" s="3" t="e">
        <f ca="1">MesesATexto(D2395)</f>
        <v>#NAME?</v>
      </c>
      <c r="J2395" s="25">
        <f t="shared" si="37"/>
        <v>44862</v>
      </c>
      <c r="K2395" s="5">
        <v>44862</v>
      </c>
      <c r="Y2395" s="26"/>
      <c r="Z2395" s="5"/>
      <c r="AA2395" s="5"/>
    </row>
    <row r="2396" spans="1:27" s="3" customFormat="1" ht="11.25" customHeight="1" x14ac:dyDescent="0.3">
      <c r="A2396" s="2" t="s">
        <v>25</v>
      </c>
      <c r="B2396" s="3" t="s">
        <v>3440</v>
      </c>
      <c r="C2396" s="22">
        <v>2022</v>
      </c>
      <c r="D2396" s="22">
        <v>10</v>
      </c>
      <c r="E2396" s="22">
        <v>28</v>
      </c>
      <c r="F2396" s="23" t="s">
        <v>1676</v>
      </c>
      <c r="G2396" s="24">
        <v>0</v>
      </c>
      <c r="H2396" s="24">
        <v>1500</v>
      </c>
      <c r="I2396" s="3" t="e">
        <f ca="1">MesesATexto(D2396)</f>
        <v>#NAME?</v>
      </c>
      <c r="J2396" s="25">
        <f t="shared" si="37"/>
        <v>44862</v>
      </c>
      <c r="K2396" s="5">
        <v>44862</v>
      </c>
      <c r="Y2396" s="26"/>
      <c r="Z2396" s="5"/>
      <c r="AA2396" s="5"/>
    </row>
    <row r="2397" spans="1:27" s="3" customFormat="1" ht="11.25" customHeight="1" x14ac:dyDescent="0.3">
      <c r="A2397" s="2" t="s">
        <v>25</v>
      </c>
      <c r="B2397" s="3" t="s">
        <v>3441</v>
      </c>
      <c r="C2397" s="22">
        <v>2022</v>
      </c>
      <c r="D2397" s="22">
        <v>10</v>
      </c>
      <c r="E2397" s="22">
        <v>27</v>
      </c>
      <c r="F2397" s="23" t="s">
        <v>156</v>
      </c>
      <c r="G2397" s="24">
        <v>0</v>
      </c>
      <c r="H2397" s="24">
        <v>2000</v>
      </c>
      <c r="I2397" s="3" t="e">
        <f ca="1">MesesATexto(D2397)</f>
        <v>#NAME?</v>
      </c>
      <c r="J2397" s="25">
        <f t="shared" si="37"/>
        <v>44861</v>
      </c>
      <c r="K2397" s="5">
        <v>44862</v>
      </c>
      <c r="Y2397" s="26"/>
      <c r="Z2397" s="5"/>
      <c r="AA2397" s="5"/>
    </row>
    <row r="2398" spans="1:27" s="3" customFormat="1" ht="11.25" customHeight="1" x14ac:dyDescent="0.3">
      <c r="A2398" s="2" t="s">
        <v>25</v>
      </c>
      <c r="B2398" s="3" t="s">
        <v>3442</v>
      </c>
      <c r="C2398" s="22">
        <v>2022</v>
      </c>
      <c r="D2398" s="22">
        <v>10</v>
      </c>
      <c r="E2398" s="22">
        <v>27</v>
      </c>
      <c r="F2398" s="23" t="s">
        <v>30</v>
      </c>
      <c r="G2398" s="24">
        <v>0</v>
      </c>
      <c r="H2398" s="24">
        <v>10000</v>
      </c>
      <c r="I2398" s="3" t="e">
        <f ca="1">MesesATexto(D2398)</f>
        <v>#NAME?</v>
      </c>
      <c r="J2398" s="25">
        <f t="shared" si="37"/>
        <v>44861</v>
      </c>
      <c r="K2398" s="5">
        <v>44862</v>
      </c>
      <c r="Y2398" s="26"/>
      <c r="Z2398" s="5"/>
      <c r="AA2398" s="5"/>
    </row>
    <row r="2399" spans="1:27" s="3" customFormat="1" ht="11.25" customHeight="1" x14ac:dyDescent="0.3">
      <c r="A2399" s="2" t="s">
        <v>25</v>
      </c>
      <c r="B2399" s="3" t="s">
        <v>3443</v>
      </c>
      <c r="C2399" s="22">
        <v>2022</v>
      </c>
      <c r="D2399" s="22">
        <v>10</v>
      </c>
      <c r="E2399" s="22">
        <v>27</v>
      </c>
      <c r="F2399" s="23" t="s">
        <v>70</v>
      </c>
      <c r="G2399" s="24">
        <v>0</v>
      </c>
      <c r="H2399" s="24">
        <v>5000</v>
      </c>
      <c r="I2399" s="3" t="e">
        <f ca="1">MesesATexto(D2399)</f>
        <v>#NAME?</v>
      </c>
      <c r="J2399" s="25">
        <f t="shared" si="37"/>
        <v>44861</v>
      </c>
      <c r="K2399" s="5">
        <v>44862</v>
      </c>
      <c r="Y2399" s="26"/>
      <c r="Z2399" s="5"/>
      <c r="AA2399" s="5"/>
    </row>
    <row r="2400" spans="1:27" s="3" customFormat="1" ht="11.25" customHeight="1" x14ac:dyDescent="0.3">
      <c r="A2400" s="2" t="s">
        <v>25</v>
      </c>
      <c r="B2400" s="3" t="s">
        <v>3444</v>
      </c>
      <c r="C2400" s="22">
        <v>2022</v>
      </c>
      <c r="D2400" s="22">
        <v>10</v>
      </c>
      <c r="E2400" s="22">
        <v>26</v>
      </c>
      <c r="F2400" s="23" t="s">
        <v>68</v>
      </c>
      <c r="G2400" s="24">
        <v>0</v>
      </c>
      <c r="H2400" s="24">
        <v>7000</v>
      </c>
      <c r="I2400" s="3" t="e">
        <f ca="1">MesesATexto(D2400)</f>
        <v>#NAME?</v>
      </c>
      <c r="J2400" s="25">
        <f t="shared" si="37"/>
        <v>44860</v>
      </c>
      <c r="K2400" s="5">
        <v>44862</v>
      </c>
      <c r="Y2400" s="26"/>
      <c r="Z2400" s="5"/>
      <c r="AA2400" s="5"/>
    </row>
    <row r="2401" spans="1:27" s="3" customFormat="1" ht="11.25" customHeight="1" x14ac:dyDescent="0.3">
      <c r="A2401" s="2" t="s">
        <v>25</v>
      </c>
      <c r="B2401" s="3" t="s">
        <v>3445</v>
      </c>
      <c r="C2401" s="22">
        <v>2022</v>
      </c>
      <c r="D2401" s="22">
        <v>10</v>
      </c>
      <c r="E2401" s="22">
        <v>26</v>
      </c>
      <c r="F2401" s="23" t="s">
        <v>70</v>
      </c>
      <c r="G2401" s="24">
        <v>0</v>
      </c>
      <c r="H2401" s="24">
        <v>5000</v>
      </c>
      <c r="I2401" s="3" t="e">
        <f ca="1">MesesATexto(D2401)</f>
        <v>#NAME?</v>
      </c>
      <c r="J2401" s="25">
        <f t="shared" si="37"/>
        <v>44860</v>
      </c>
      <c r="K2401" s="5">
        <v>44862</v>
      </c>
      <c r="Y2401" s="26"/>
      <c r="Z2401" s="5"/>
      <c r="AA2401" s="5"/>
    </row>
    <row r="2402" spans="1:27" s="3" customFormat="1" ht="11.25" customHeight="1" x14ac:dyDescent="0.3">
      <c r="A2402" s="2" t="s">
        <v>25</v>
      </c>
      <c r="B2402" s="3" t="s">
        <v>3446</v>
      </c>
      <c r="C2402" s="22">
        <v>2022</v>
      </c>
      <c r="D2402" s="22">
        <v>10</v>
      </c>
      <c r="E2402" s="22">
        <v>25</v>
      </c>
      <c r="F2402" s="23" t="s">
        <v>249</v>
      </c>
      <c r="G2402" s="24">
        <v>0</v>
      </c>
      <c r="H2402" s="24">
        <v>4500</v>
      </c>
      <c r="I2402" s="3" t="e">
        <f ca="1">MesesATexto(D2402)</f>
        <v>#NAME?</v>
      </c>
      <c r="J2402" s="25">
        <f t="shared" si="37"/>
        <v>44859</v>
      </c>
      <c r="K2402" s="5">
        <v>44862</v>
      </c>
      <c r="Y2402" s="26"/>
      <c r="Z2402" s="5"/>
      <c r="AA2402" s="5"/>
    </row>
    <row r="2403" spans="1:27" s="3" customFormat="1" ht="11.25" customHeight="1" x14ac:dyDescent="0.3">
      <c r="A2403" s="2" t="s">
        <v>25</v>
      </c>
      <c r="B2403" s="3" t="s">
        <v>3447</v>
      </c>
      <c r="C2403" s="22">
        <v>2022</v>
      </c>
      <c r="D2403" s="22">
        <v>10</v>
      </c>
      <c r="E2403" s="22">
        <v>25</v>
      </c>
      <c r="F2403" s="23" t="s">
        <v>70</v>
      </c>
      <c r="G2403" s="24">
        <v>0</v>
      </c>
      <c r="H2403" s="24">
        <v>5000</v>
      </c>
      <c r="I2403" s="3" t="e">
        <f ca="1">MesesATexto(D2403)</f>
        <v>#NAME?</v>
      </c>
      <c r="J2403" s="25">
        <f t="shared" si="37"/>
        <v>44859</v>
      </c>
      <c r="K2403" s="5">
        <v>44862</v>
      </c>
      <c r="Y2403" s="26"/>
      <c r="Z2403" s="5"/>
      <c r="AA2403" s="5"/>
    </row>
    <row r="2404" spans="1:27" s="3" customFormat="1" ht="11.25" customHeight="1" x14ac:dyDescent="0.3">
      <c r="A2404" s="2" t="s">
        <v>25</v>
      </c>
      <c r="B2404" s="3" t="s">
        <v>3448</v>
      </c>
      <c r="C2404" s="22">
        <v>2022</v>
      </c>
      <c r="D2404" s="22">
        <v>10</v>
      </c>
      <c r="E2404" s="22">
        <v>24</v>
      </c>
      <c r="F2404" s="23" t="s">
        <v>1414</v>
      </c>
      <c r="G2404" s="24">
        <v>0</v>
      </c>
      <c r="H2404" s="24">
        <v>6123</v>
      </c>
      <c r="I2404" s="3" t="e">
        <f ca="1">MesesATexto(D2404)</f>
        <v>#NAME?</v>
      </c>
      <c r="J2404" s="25">
        <f t="shared" si="37"/>
        <v>44858</v>
      </c>
      <c r="K2404" s="5">
        <v>44862</v>
      </c>
      <c r="Y2404" s="26"/>
      <c r="Z2404" s="5"/>
      <c r="AA2404" s="5"/>
    </row>
    <row r="2405" spans="1:27" s="3" customFormat="1" ht="11.25" customHeight="1" x14ac:dyDescent="0.3">
      <c r="A2405" s="2" t="s">
        <v>25</v>
      </c>
      <c r="B2405" s="3" t="s">
        <v>3449</v>
      </c>
      <c r="C2405" s="22">
        <v>2022</v>
      </c>
      <c r="D2405" s="22">
        <v>10</v>
      </c>
      <c r="E2405" s="22">
        <v>24</v>
      </c>
      <c r="F2405" s="23" t="s">
        <v>870</v>
      </c>
      <c r="G2405" s="24">
        <v>0</v>
      </c>
      <c r="H2405" s="24">
        <v>4523</v>
      </c>
      <c r="I2405" s="3" t="e">
        <f ca="1">MesesATexto(D2405)</f>
        <v>#NAME?</v>
      </c>
      <c r="J2405" s="25">
        <f t="shared" si="37"/>
        <v>44858</v>
      </c>
      <c r="K2405" s="5">
        <v>44862</v>
      </c>
      <c r="Y2405" s="26"/>
      <c r="Z2405" s="5"/>
      <c r="AA2405" s="5"/>
    </row>
    <row r="2406" spans="1:27" s="3" customFormat="1" ht="11.25" customHeight="1" x14ac:dyDescent="0.3">
      <c r="A2406" s="2" t="s">
        <v>25</v>
      </c>
      <c r="B2406" s="3" t="s">
        <v>3450</v>
      </c>
      <c r="C2406" s="22">
        <v>2022</v>
      </c>
      <c r="D2406" s="22">
        <v>10</v>
      </c>
      <c r="E2406" s="22">
        <v>24</v>
      </c>
      <c r="F2406" s="23" t="s">
        <v>852</v>
      </c>
      <c r="G2406" s="24">
        <v>0</v>
      </c>
      <c r="H2406" s="24">
        <v>8740</v>
      </c>
      <c r="I2406" s="3" t="e">
        <f ca="1">MesesATexto(D2406)</f>
        <v>#NAME?</v>
      </c>
      <c r="J2406" s="25">
        <f t="shared" si="37"/>
        <v>44858</v>
      </c>
      <c r="K2406" s="5">
        <v>44862</v>
      </c>
      <c r="Y2406" s="26"/>
      <c r="Z2406" s="5"/>
      <c r="AA2406" s="5"/>
    </row>
    <row r="2407" spans="1:27" s="3" customFormat="1" ht="11.25" customHeight="1" x14ac:dyDescent="0.3">
      <c r="A2407" s="2" t="s">
        <v>25</v>
      </c>
      <c r="B2407" s="3" t="s">
        <v>3451</v>
      </c>
      <c r="C2407" s="22">
        <v>2022</v>
      </c>
      <c r="D2407" s="22">
        <v>10</v>
      </c>
      <c r="E2407" s="22">
        <v>23</v>
      </c>
      <c r="F2407" s="23" t="s">
        <v>1000</v>
      </c>
      <c r="G2407" s="24">
        <v>0</v>
      </c>
      <c r="H2407" s="24">
        <v>2500</v>
      </c>
      <c r="I2407" s="3" t="e">
        <f ca="1">MesesATexto(D2407)</f>
        <v>#NAME?</v>
      </c>
      <c r="J2407" s="25">
        <f t="shared" si="37"/>
        <v>44857</v>
      </c>
      <c r="K2407" s="5">
        <v>44862</v>
      </c>
      <c r="Y2407" s="26"/>
      <c r="Z2407" s="5"/>
      <c r="AA2407" s="5"/>
    </row>
    <row r="2408" spans="1:27" s="3" customFormat="1" ht="11.25" customHeight="1" x14ac:dyDescent="0.3">
      <c r="A2408" s="2" t="s">
        <v>25</v>
      </c>
      <c r="B2408" s="3" t="s">
        <v>3452</v>
      </c>
      <c r="C2408" s="22">
        <v>2022</v>
      </c>
      <c r="D2408" s="22">
        <v>10</v>
      </c>
      <c r="E2408" s="22">
        <v>23</v>
      </c>
      <c r="F2408" s="23" t="s">
        <v>3453</v>
      </c>
      <c r="G2408" s="24">
        <v>0</v>
      </c>
      <c r="H2408" s="24">
        <v>4960</v>
      </c>
      <c r="I2408" s="3" t="e">
        <f ca="1">MesesATexto(D2408)</f>
        <v>#NAME?</v>
      </c>
      <c r="J2408" s="25">
        <f t="shared" si="37"/>
        <v>44857</v>
      </c>
      <c r="K2408" s="5">
        <v>44862</v>
      </c>
      <c r="Y2408" s="26"/>
      <c r="Z2408" s="5"/>
      <c r="AA2408" s="5"/>
    </row>
    <row r="2409" spans="1:27" s="3" customFormat="1" ht="11.25" customHeight="1" x14ac:dyDescent="0.3">
      <c r="A2409" s="2" t="s">
        <v>96</v>
      </c>
      <c r="B2409" s="3" t="s">
        <v>3454</v>
      </c>
      <c r="C2409" s="22">
        <v>2022</v>
      </c>
      <c r="D2409" s="22">
        <v>10</v>
      </c>
      <c r="E2409" s="22">
        <v>17</v>
      </c>
      <c r="F2409" s="23" t="s">
        <v>3455</v>
      </c>
      <c r="G2409" s="24">
        <v>103.27</v>
      </c>
      <c r="H2409" s="24">
        <v>1042</v>
      </c>
      <c r="I2409" s="3" t="e">
        <f ca="1">MesesATexto(D2409)</f>
        <v>#NAME?</v>
      </c>
      <c r="J2409" s="25">
        <f t="shared" si="37"/>
        <v>44851</v>
      </c>
      <c r="K2409" s="5">
        <v>44862</v>
      </c>
      <c r="Y2409" s="26"/>
      <c r="Z2409" s="5"/>
      <c r="AA2409" s="5"/>
    </row>
    <row r="2410" spans="1:27" s="3" customFormat="1" ht="11.25" customHeight="1" x14ac:dyDescent="0.3">
      <c r="A2410" s="2" t="s">
        <v>96</v>
      </c>
      <c r="B2410" s="3" t="s">
        <v>3456</v>
      </c>
      <c r="C2410" s="22">
        <v>2022</v>
      </c>
      <c r="D2410" s="22">
        <v>10</v>
      </c>
      <c r="E2410" s="22">
        <v>25</v>
      </c>
      <c r="F2410" s="23" t="s">
        <v>3457</v>
      </c>
      <c r="G2410" s="24">
        <v>842.02</v>
      </c>
      <c r="H2410" s="24">
        <v>8193.86</v>
      </c>
      <c r="I2410" s="3" t="e">
        <f ca="1">MesesATexto(D2410)</f>
        <v>#NAME?</v>
      </c>
      <c r="J2410" s="25">
        <f t="shared" si="37"/>
        <v>44859</v>
      </c>
      <c r="K2410" s="5">
        <v>44860</v>
      </c>
      <c r="Y2410" s="26"/>
      <c r="Z2410" s="5"/>
      <c r="AA2410" s="5"/>
    </row>
    <row r="2411" spans="1:27" s="3" customFormat="1" ht="11.25" customHeight="1" x14ac:dyDescent="0.3">
      <c r="A2411" s="2" t="s">
        <v>266</v>
      </c>
      <c r="B2411" s="3" t="s">
        <v>3458</v>
      </c>
      <c r="C2411" s="22">
        <v>2022</v>
      </c>
      <c r="D2411" s="22">
        <v>10</v>
      </c>
      <c r="E2411" s="22">
        <v>25</v>
      </c>
      <c r="F2411" s="23" t="s">
        <v>3459</v>
      </c>
      <c r="G2411" s="24">
        <v>1279.72</v>
      </c>
      <c r="H2411" s="24">
        <v>8389.26</v>
      </c>
      <c r="I2411" s="3" t="e">
        <f ca="1">MesesATexto(D2411)</f>
        <v>#NAME?</v>
      </c>
      <c r="J2411" s="25">
        <f t="shared" si="37"/>
        <v>44859</v>
      </c>
      <c r="K2411" s="5">
        <v>44860</v>
      </c>
      <c r="Y2411" s="26"/>
      <c r="Z2411" s="5"/>
      <c r="AA2411" s="5"/>
    </row>
    <row r="2412" spans="1:27" s="3" customFormat="1" ht="11.25" customHeight="1" x14ac:dyDescent="0.3">
      <c r="A2412" s="2" t="s">
        <v>395</v>
      </c>
      <c r="B2412" s="3" t="s">
        <v>3460</v>
      </c>
      <c r="C2412" s="22">
        <v>2022</v>
      </c>
      <c r="D2412" s="22">
        <v>10</v>
      </c>
      <c r="E2412" s="22">
        <v>25</v>
      </c>
      <c r="F2412" s="23" t="s">
        <v>2669</v>
      </c>
      <c r="G2412" s="24">
        <v>427.12</v>
      </c>
      <c r="H2412" s="24">
        <v>2800</v>
      </c>
      <c r="I2412" s="3" t="e">
        <f ca="1">MesesATexto(D2412)</f>
        <v>#NAME?</v>
      </c>
      <c r="J2412" s="25">
        <f t="shared" si="37"/>
        <v>44859</v>
      </c>
      <c r="K2412" s="5">
        <v>44860</v>
      </c>
      <c r="Y2412" s="26"/>
      <c r="Z2412" s="5"/>
      <c r="AA2412" s="5"/>
    </row>
    <row r="2413" spans="1:27" s="3" customFormat="1" ht="11.25" customHeight="1" x14ac:dyDescent="0.3">
      <c r="A2413" s="2" t="s">
        <v>349</v>
      </c>
      <c r="B2413" s="3" t="s">
        <v>943</v>
      </c>
      <c r="C2413" s="22">
        <v>2022</v>
      </c>
      <c r="D2413" s="22">
        <v>10</v>
      </c>
      <c r="E2413" s="22">
        <v>24</v>
      </c>
      <c r="F2413" s="23" t="s">
        <v>3461</v>
      </c>
      <c r="G2413" s="24">
        <v>103.73</v>
      </c>
      <c r="H2413" s="24">
        <v>680</v>
      </c>
      <c r="I2413" s="3" t="e">
        <f ca="1">MesesATexto(D2413)</f>
        <v>#NAME?</v>
      </c>
      <c r="J2413" s="25">
        <f t="shared" si="37"/>
        <v>44858</v>
      </c>
      <c r="K2413" s="5">
        <v>44859</v>
      </c>
      <c r="Y2413" s="26"/>
      <c r="Z2413" s="5"/>
      <c r="AA2413" s="5"/>
    </row>
    <row r="2414" spans="1:27" s="3" customFormat="1" ht="11.25" customHeight="1" x14ac:dyDescent="0.3">
      <c r="A2414" s="2" t="s">
        <v>114</v>
      </c>
      <c r="B2414" s="3" t="s">
        <v>3462</v>
      </c>
      <c r="C2414" s="22">
        <v>2022</v>
      </c>
      <c r="D2414" s="22">
        <v>10</v>
      </c>
      <c r="E2414" s="22">
        <v>24</v>
      </c>
      <c r="F2414" s="23" t="s">
        <v>3463</v>
      </c>
      <c r="G2414" s="24">
        <v>0</v>
      </c>
      <c r="H2414" s="24">
        <v>1475</v>
      </c>
      <c r="I2414" s="3" t="e">
        <f ca="1">MesesATexto(D2414)</f>
        <v>#NAME?</v>
      </c>
      <c r="J2414" s="25">
        <f t="shared" si="37"/>
        <v>44858</v>
      </c>
      <c r="K2414" s="5">
        <v>44859</v>
      </c>
      <c r="Y2414" s="26"/>
      <c r="Z2414" s="5"/>
      <c r="AA2414" s="5"/>
    </row>
    <row r="2415" spans="1:27" s="3" customFormat="1" ht="11.25" customHeight="1" x14ac:dyDescent="0.3">
      <c r="A2415" s="2" t="s">
        <v>50</v>
      </c>
      <c r="B2415" s="3" t="s">
        <v>3464</v>
      </c>
      <c r="C2415" s="22">
        <v>2022</v>
      </c>
      <c r="D2415" s="22">
        <v>10</v>
      </c>
      <c r="E2415" s="22">
        <v>24</v>
      </c>
      <c r="F2415" s="23" t="s">
        <v>3465</v>
      </c>
      <c r="G2415" s="24">
        <v>0</v>
      </c>
      <c r="H2415" s="24">
        <v>575</v>
      </c>
      <c r="I2415" s="3" t="e">
        <f ca="1">MesesATexto(D2415)</f>
        <v>#NAME?</v>
      </c>
      <c r="J2415" s="25">
        <f t="shared" si="37"/>
        <v>44858</v>
      </c>
      <c r="K2415" s="5">
        <v>44859</v>
      </c>
      <c r="Y2415" s="26"/>
      <c r="Z2415" s="5"/>
      <c r="AA2415" s="5"/>
    </row>
    <row r="2416" spans="1:27" s="3" customFormat="1" ht="11.25" customHeight="1" x14ac:dyDescent="0.3">
      <c r="A2416" s="2" t="s">
        <v>3413</v>
      </c>
      <c r="B2416" s="3" t="s">
        <v>3466</v>
      </c>
      <c r="C2416" s="22">
        <v>2022</v>
      </c>
      <c r="D2416" s="22">
        <v>10</v>
      </c>
      <c r="E2416" s="22">
        <v>24</v>
      </c>
      <c r="F2416" s="23" t="s">
        <v>3467</v>
      </c>
      <c r="G2416" s="24">
        <v>2135.59</v>
      </c>
      <c r="H2416" s="24">
        <v>14000</v>
      </c>
      <c r="I2416" s="3" t="e">
        <f ca="1">MesesATexto(D2416)</f>
        <v>#NAME?</v>
      </c>
      <c r="J2416" s="25">
        <f t="shared" si="37"/>
        <v>44858</v>
      </c>
      <c r="K2416" s="5">
        <v>44859</v>
      </c>
      <c r="Y2416" s="26"/>
      <c r="Z2416" s="5"/>
      <c r="AA2416" s="5"/>
    </row>
    <row r="2417" spans="1:27" s="3" customFormat="1" ht="11.25" customHeight="1" x14ac:dyDescent="0.3">
      <c r="A2417" s="2" t="s">
        <v>204</v>
      </c>
      <c r="B2417" s="3" t="s">
        <v>3468</v>
      </c>
      <c r="C2417" s="22">
        <v>2022</v>
      </c>
      <c r="D2417" s="22">
        <v>10</v>
      </c>
      <c r="E2417" s="22">
        <v>24</v>
      </c>
      <c r="F2417" s="23" t="s">
        <v>3469</v>
      </c>
      <c r="G2417" s="24">
        <v>266.95</v>
      </c>
      <c r="H2417" s="24">
        <v>1750</v>
      </c>
      <c r="I2417" s="3" t="e">
        <f ca="1">MesesATexto(D2417)</f>
        <v>#NAME?</v>
      </c>
      <c r="J2417" s="25">
        <f t="shared" si="37"/>
        <v>44858</v>
      </c>
      <c r="K2417" s="5">
        <v>44859</v>
      </c>
      <c r="Y2417" s="26"/>
      <c r="Z2417" s="5"/>
      <c r="AA2417" s="5"/>
    </row>
    <row r="2418" spans="1:27" s="3" customFormat="1" ht="11.25" customHeight="1" x14ac:dyDescent="0.3">
      <c r="A2418" s="2" t="s">
        <v>322</v>
      </c>
      <c r="B2418" s="3" t="s">
        <v>3470</v>
      </c>
      <c r="C2418" s="22">
        <v>2022</v>
      </c>
      <c r="D2418" s="22">
        <v>10</v>
      </c>
      <c r="E2418" s="22">
        <v>24</v>
      </c>
      <c r="F2418" s="23" t="s">
        <v>2467</v>
      </c>
      <c r="G2418" s="24">
        <v>61.02</v>
      </c>
      <c r="H2418" s="24">
        <v>400</v>
      </c>
      <c r="I2418" s="3" t="e">
        <f ca="1">MesesATexto(D2418)</f>
        <v>#NAME?</v>
      </c>
      <c r="J2418" s="25">
        <f t="shared" si="37"/>
        <v>44858</v>
      </c>
      <c r="K2418" s="5">
        <v>44859</v>
      </c>
      <c r="Y2418" s="26"/>
      <c r="Z2418" s="5"/>
      <c r="AA2418" s="5"/>
    </row>
    <row r="2419" spans="1:27" s="3" customFormat="1" ht="11.25" customHeight="1" x14ac:dyDescent="0.3">
      <c r="A2419" s="2" t="s">
        <v>1867</v>
      </c>
      <c r="B2419" s="3" t="s">
        <v>3471</v>
      </c>
      <c r="C2419" s="22">
        <v>2022</v>
      </c>
      <c r="D2419" s="22">
        <v>10</v>
      </c>
      <c r="E2419" s="22">
        <v>24</v>
      </c>
      <c r="F2419" s="23" t="s">
        <v>1065</v>
      </c>
      <c r="G2419" s="24">
        <v>1220.4000000000001</v>
      </c>
      <c r="H2419" s="24">
        <v>8000.4</v>
      </c>
      <c r="I2419" s="3" t="e">
        <f ca="1">MesesATexto(D2419)</f>
        <v>#NAME?</v>
      </c>
      <c r="J2419" s="25">
        <f t="shared" si="37"/>
        <v>44858</v>
      </c>
      <c r="K2419" s="5">
        <v>44859</v>
      </c>
      <c r="Y2419" s="26"/>
      <c r="Z2419" s="5"/>
      <c r="AA2419" s="5"/>
    </row>
    <row r="2420" spans="1:27" s="3" customFormat="1" ht="11.25" customHeight="1" x14ac:dyDescent="0.3">
      <c r="A2420" s="2" t="s">
        <v>1622</v>
      </c>
      <c r="B2420" s="3" t="s">
        <v>3472</v>
      </c>
      <c r="C2420" s="22">
        <v>2022</v>
      </c>
      <c r="D2420" s="22">
        <v>10</v>
      </c>
      <c r="E2420" s="22">
        <v>24</v>
      </c>
      <c r="F2420" s="23" t="s">
        <v>3473</v>
      </c>
      <c r="G2420" s="24">
        <v>10258.469999999999</v>
      </c>
      <c r="H2420" s="24">
        <v>67250.009999999995</v>
      </c>
      <c r="I2420" s="3" t="e">
        <f ca="1">MesesATexto(D2420)</f>
        <v>#NAME?</v>
      </c>
      <c r="J2420" s="25">
        <f t="shared" si="37"/>
        <v>44858</v>
      </c>
      <c r="K2420" s="5">
        <v>44859</v>
      </c>
      <c r="Y2420" s="26"/>
      <c r="Z2420" s="5"/>
      <c r="AA2420" s="5"/>
    </row>
    <row r="2421" spans="1:27" s="3" customFormat="1" ht="11.25" customHeight="1" x14ac:dyDescent="0.3">
      <c r="A2421" s="2" t="s">
        <v>96</v>
      </c>
      <c r="B2421" s="3" t="s">
        <v>3474</v>
      </c>
      <c r="C2421" s="22">
        <v>2022</v>
      </c>
      <c r="D2421" s="22">
        <v>10</v>
      </c>
      <c r="E2421" s="22">
        <v>15</v>
      </c>
      <c r="F2421" s="23" t="s">
        <v>3475</v>
      </c>
      <c r="G2421" s="24">
        <v>1290.07</v>
      </c>
      <c r="H2421" s="24">
        <v>8677.4699999999993</v>
      </c>
      <c r="I2421" s="3" t="e">
        <f ca="1">MesesATexto(D2421)</f>
        <v>#NAME?</v>
      </c>
      <c r="J2421" s="25">
        <f t="shared" si="37"/>
        <v>44849</v>
      </c>
      <c r="K2421" s="5">
        <v>44859</v>
      </c>
      <c r="Y2421" s="26"/>
      <c r="Z2421" s="5"/>
      <c r="AA2421" s="5"/>
    </row>
    <row r="2422" spans="1:27" s="3" customFormat="1" ht="11.25" customHeight="1" x14ac:dyDescent="0.3">
      <c r="A2422" s="2" t="s">
        <v>59</v>
      </c>
      <c r="B2422" s="3" t="s">
        <v>3476</v>
      </c>
      <c r="C2422" s="22">
        <v>2022</v>
      </c>
      <c r="D2422" s="22">
        <v>10</v>
      </c>
      <c r="E2422" s="22">
        <v>25</v>
      </c>
      <c r="F2422" s="23" t="s">
        <v>3477</v>
      </c>
      <c r="G2422" s="24">
        <v>1460.9</v>
      </c>
      <c r="H2422" s="24">
        <v>6330.59</v>
      </c>
      <c r="I2422" s="3" t="e">
        <f ca="1">MesesATexto(D2422)</f>
        <v>#NAME?</v>
      </c>
      <c r="J2422" s="25">
        <f t="shared" si="37"/>
        <v>44859</v>
      </c>
      <c r="K2422" s="5">
        <v>44858</v>
      </c>
      <c r="Y2422" s="26"/>
      <c r="Z2422" s="5"/>
      <c r="AA2422" s="5"/>
    </row>
    <row r="2423" spans="1:27" s="3" customFormat="1" ht="11.25" customHeight="1" x14ac:dyDescent="0.3">
      <c r="A2423" s="2" t="s">
        <v>178</v>
      </c>
      <c r="B2423" s="3" t="s">
        <v>3478</v>
      </c>
      <c r="C2423" s="22">
        <v>2022</v>
      </c>
      <c r="D2423" s="22">
        <v>10</v>
      </c>
      <c r="E2423" s="22">
        <v>22</v>
      </c>
      <c r="F2423" s="23" t="s">
        <v>3479</v>
      </c>
      <c r="G2423" s="24">
        <v>1261.83</v>
      </c>
      <c r="H2423" s="24">
        <v>8272</v>
      </c>
      <c r="I2423" s="3" t="e">
        <f ca="1">MesesATexto(D2423)</f>
        <v>#NAME?</v>
      </c>
      <c r="J2423" s="25">
        <f t="shared" si="37"/>
        <v>44856</v>
      </c>
      <c r="K2423" s="5">
        <v>44858</v>
      </c>
      <c r="Y2423" s="26"/>
      <c r="Z2423" s="5"/>
      <c r="AA2423" s="5"/>
    </row>
    <row r="2424" spans="1:27" s="3" customFormat="1" ht="11.25" customHeight="1" x14ac:dyDescent="0.3">
      <c r="A2424" s="2" t="s">
        <v>101</v>
      </c>
      <c r="B2424" s="3" t="s">
        <v>3480</v>
      </c>
      <c r="C2424" s="22">
        <v>2022</v>
      </c>
      <c r="D2424" s="22">
        <v>10</v>
      </c>
      <c r="E2424" s="22">
        <v>21</v>
      </c>
      <c r="F2424" s="23" t="s">
        <v>46</v>
      </c>
      <c r="G2424" s="24">
        <v>228.81</v>
      </c>
      <c r="H2424" s="24">
        <v>1500</v>
      </c>
      <c r="I2424" s="3" t="e">
        <f ca="1">MesesATexto(D2424)</f>
        <v>#NAME?</v>
      </c>
      <c r="J2424" s="25">
        <f t="shared" si="37"/>
        <v>44855</v>
      </c>
      <c r="K2424" s="5">
        <v>44858</v>
      </c>
      <c r="Y2424" s="26"/>
      <c r="Z2424" s="5"/>
      <c r="AA2424" s="5"/>
    </row>
    <row r="2425" spans="1:27" s="3" customFormat="1" ht="11.25" customHeight="1" x14ac:dyDescent="0.3">
      <c r="A2425" s="2" t="s">
        <v>101</v>
      </c>
      <c r="B2425" s="3" t="s">
        <v>3481</v>
      </c>
      <c r="C2425" s="22">
        <v>2022</v>
      </c>
      <c r="D2425" s="22">
        <v>10</v>
      </c>
      <c r="E2425" s="22">
        <v>21</v>
      </c>
      <c r="F2425" s="23" t="s">
        <v>3482</v>
      </c>
      <c r="G2425" s="24">
        <v>1365.25</v>
      </c>
      <c r="H2425" s="24">
        <v>8949.98</v>
      </c>
      <c r="I2425" s="3" t="e">
        <f ca="1">MesesATexto(D2425)</f>
        <v>#NAME?</v>
      </c>
      <c r="J2425" s="25">
        <f t="shared" si="37"/>
        <v>44855</v>
      </c>
      <c r="K2425" s="5">
        <v>44858</v>
      </c>
      <c r="Y2425" s="26"/>
      <c r="Z2425" s="5"/>
      <c r="AA2425" s="5"/>
    </row>
    <row r="2426" spans="1:27" s="3" customFormat="1" ht="11.25" customHeight="1" x14ac:dyDescent="0.3">
      <c r="A2426" s="2" t="s">
        <v>25</v>
      </c>
      <c r="B2426" s="3" t="s">
        <v>3483</v>
      </c>
      <c r="C2426" s="22">
        <v>2022</v>
      </c>
      <c r="D2426" s="22">
        <v>10</v>
      </c>
      <c r="E2426" s="22">
        <v>21</v>
      </c>
      <c r="F2426" s="23" t="s">
        <v>30</v>
      </c>
      <c r="G2426" s="24">
        <v>0</v>
      </c>
      <c r="H2426" s="24">
        <v>10000</v>
      </c>
      <c r="I2426" s="3" t="e">
        <f ca="1">MesesATexto(D2426)</f>
        <v>#NAME?</v>
      </c>
      <c r="J2426" s="25">
        <f t="shared" si="37"/>
        <v>44855</v>
      </c>
      <c r="K2426" s="5">
        <v>44855</v>
      </c>
      <c r="Y2426" s="26"/>
      <c r="Z2426" s="5"/>
      <c r="AA2426" s="5"/>
    </row>
    <row r="2427" spans="1:27" s="3" customFormat="1" ht="11.25" customHeight="1" x14ac:dyDescent="0.3">
      <c r="A2427" s="2" t="s">
        <v>25</v>
      </c>
      <c r="B2427" s="3" t="s">
        <v>3484</v>
      </c>
      <c r="C2427" s="22">
        <v>2022</v>
      </c>
      <c r="D2427" s="22">
        <v>10</v>
      </c>
      <c r="E2427" s="22">
        <v>21</v>
      </c>
      <c r="F2427" s="23" t="s">
        <v>3485</v>
      </c>
      <c r="G2427" s="24">
        <v>0</v>
      </c>
      <c r="H2427" s="24">
        <v>5123</v>
      </c>
      <c r="I2427" s="3" t="e">
        <f ca="1">MesesATexto(D2427)</f>
        <v>#NAME?</v>
      </c>
      <c r="J2427" s="25">
        <f t="shared" si="37"/>
        <v>44855</v>
      </c>
      <c r="K2427" s="5">
        <v>44855</v>
      </c>
      <c r="Y2427" s="26"/>
      <c r="Z2427" s="5"/>
      <c r="AA2427" s="5"/>
    </row>
    <row r="2428" spans="1:27" s="3" customFormat="1" ht="11.25" customHeight="1" x14ac:dyDescent="0.3">
      <c r="A2428" s="2" t="s">
        <v>25</v>
      </c>
      <c r="B2428" s="3" t="s">
        <v>3486</v>
      </c>
      <c r="C2428" s="22">
        <v>2022</v>
      </c>
      <c r="D2428" s="22">
        <v>10</v>
      </c>
      <c r="E2428" s="22">
        <v>20</v>
      </c>
      <c r="F2428" s="23" t="s">
        <v>1000</v>
      </c>
      <c r="G2428" s="24">
        <v>0</v>
      </c>
      <c r="H2428" s="24">
        <v>2500</v>
      </c>
      <c r="I2428" s="3" t="e">
        <f ca="1">MesesATexto(D2428)</f>
        <v>#NAME?</v>
      </c>
      <c r="J2428" s="25">
        <f t="shared" si="37"/>
        <v>44854</v>
      </c>
      <c r="K2428" s="5">
        <v>44855</v>
      </c>
      <c r="Y2428" s="26"/>
      <c r="Z2428" s="5"/>
      <c r="AA2428" s="5"/>
    </row>
    <row r="2429" spans="1:27" s="3" customFormat="1" ht="11.25" customHeight="1" x14ac:dyDescent="0.3">
      <c r="A2429" s="2" t="s">
        <v>25</v>
      </c>
      <c r="B2429" s="3" t="s">
        <v>3487</v>
      </c>
      <c r="C2429" s="22">
        <v>2022</v>
      </c>
      <c r="D2429" s="22">
        <v>10</v>
      </c>
      <c r="E2429" s="22">
        <v>20</v>
      </c>
      <c r="F2429" s="23" t="s">
        <v>1519</v>
      </c>
      <c r="G2429" s="24">
        <v>0</v>
      </c>
      <c r="H2429" s="24">
        <v>5700</v>
      </c>
      <c r="I2429" s="3" t="e">
        <f ca="1">MesesATexto(D2429)</f>
        <v>#NAME?</v>
      </c>
      <c r="J2429" s="25">
        <f t="shared" si="37"/>
        <v>44854</v>
      </c>
      <c r="K2429" s="5">
        <v>44855</v>
      </c>
      <c r="Y2429" s="26"/>
      <c r="Z2429" s="5"/>
      <c r="AA2429" s="5"/>
    </row>
    <row r="2430" spans="1:27" s="3" customFormat="1" ht="11.25" customHeight="1" x14ac:dyDescent="0.3">
      <c r="A2430" s="2" t="s">
        <v>25</v>
      </c>
      <c r="B2430" s="3" t="s">
        <v>3488</v>
      </c>
      <c r="C2430" s="22">
        <v>2022</v>
      </c>
      <c r="D2430" s="22">
        <v>10</v>
      </c>
      <c r="E2430" s="22">
        <v>20</v>
      </c>
      <c r="F2430" s="23" t="s">
        <v>57</v>
      </c>
      <c r="G2430" s="24">
        <v>0</v>
      </c>
      <c r="H2430" s="24">
        <v>9000</v>
      </c>
      <c r="I2430" s="3" t="e">
        <f ca="1">MesesATexto(D2430)</f>
        <v>#NAME?</v>
      </c>
      <c r="J2430" s="25">
        <f t="shared" si="37"/>
        <v>44854</v>
      </c>
      <c r="K2430" s="5">
        <v>44855</v>
      </c>
      <c r="Y2430" s="26"/>
      <c r="Z2430" s="5"/>
      <c r="AA2430" s="5"/>
    </row>
    <row r="2431" spans="1:27" s="3" customFormat="1" ht="11.25" customHeight="1" x14ac:dyDescent="0.3">
      <c r="A2431" s="2" t="s">
        <v>25</v>
      </c>
      <c r="B2431" s="3" t="s">
        <v>3489</v>
      </c>
      <c r="C2431" s="22">
        <v>2022</v>
      </c>
      <c r="D2431" s="22">
        <v>10</v>
      </c>
      <c r="E2431" s="22">
        <v>19</v>
      </c>
      <c r="F2431" s="23" t="s">
        <v>729</v>
      </c>
      <c r="G2431" s="24">
        <v>0</v>
      </c>
      <c r="H2431" s="24">
        <v>6700</v>
      </c>
      <c r="I2431" s="3" t="e">
        <f ca="1">MesesATexto(D2431)</f>
        <v>#NAME?</v>
      </c>
      <c r="J2431" s="25">
        <f t="shared" si="37"/>
        <v>44853</v>
      </c>
      <c r="K2431" s="5">
        <v>44855</v>
      </c>
      <c r="Y2431" s="26"/>
      <c r="Z2431" s="5"/>
      <c r="AA2431" s="5"/>
    </row>
    <row r="2432" spans="1:27" s="3" customFormat="1" ht="11.25" customHeight="1" x14ac:dyDescent="0.3">
      <c r="A2432" s="2" t="s">
        <v>25</v>
      </c>
      <c r="B2432" s="3" t="s">
        <v>3490</v>
      </c>
      <c r="C2432" s="22">
        <v>2022</v>
      </c>
      <c r="D2432" s="22">
        <v>10</v>
      </c>
      <c r="E2432" s="22">
        <v>19</v>
      </c>
      <c r="F2432" s="23" t="s">
        <v>1276</v>
      </c>
      <c r="G2432" s="24">
        <v>0</v>
      </c>
      <c r="H2432" s="24">
        <v>6542</v>
      </c>
      <c r="I2432" s="3" t="e">
        <f ca="1">MesesATexto(D2432)</f>
        <v>#NAME?</v>
      </c>
      <c r="J2432" s="25">
        <f t="shared" si="37"/>
        <v>44853</v>
      </c>
      <c r="K2432" s="5">
        <v>44855</v>
      </c>
      <c r="Y2432" s="26"/>
      <c r="Z2432" s="5"/>
      <c r="AA2432" s="5"/>
    </row>
    <row r="2433" spans="1:27" s="3" customFormat="1" ht="11.25" customHeight="1" x14ac:dyDescent="0.3">
      <c r="A2433" s="2" t="s">
        <v>25</v>
      </c>
      <c r="B2433" s="3" t="s">
        <v>3491</v>
      </c>
      <c r="C2433" s="22">
        <v>2022</v>
      </c>
      <c r="D2433" s="22">
        <v>10</v>
      </c>
      <c r="E2433" s="22">
        <v>18</v>
      </c>
      <c r="F2433" s="23" t="s">
        <v>180</v>
      </c>
      <c r="G2433" s="24">
        <v>0</v>
      </c>
      <c r="H2433" s="24">
        <v>3500</v>
      </c>
      <c r="I2433" s="3" t="e">
        <f ca="1">MesesATexto(D2433)</f>
        <v>#NAME?</v>
      </c>
      <c r="J2433" s="25">
        <f t="shared" si="37"/>
        <v>44852</v>
      </c>
      <c r="K2433" s="5">
        <v>44855</v>
      </c>
      <c r="Y2433" s="26"/>
      <c r="Z2433" s="5"/>
      <c r="AA2433" s="5"/>
    </row>
    <row r="2434" spans="1:27" s="3" customFormat="1" ht="11.25" customHeight="1" x14ac:dyDescent="0.3">
      <c r="A2434" s="2" t="s">
        <v>25</v>
      </c>
      <c r="B2434" s="3" t="s">
        <v>3492</v>
      </c>
      <c r="C2434" s="22">
        <v>2022</v>
      </c>
      <c r="D2434" s="22">
        <v>10</v>
      </c>
      <c r="E2434" s="22">
        <v>18</v>
      </c>
      <c r="F2434" s="23" t="s">
        <v>1058</v>
      </c>
      <c r="G2434" s="24">
        <v>0</v>
      </c>
      <c r="H2434" s="24">
        <v>8741</v>
      </c>
      <c r="I2434" s="3" t="e">
        <f ca="1">MesesATexto(D2434)</f>
        <v>#NAME?</v>
      </c>
      <c r="J2434" s="25">
        <f t="shared" si="37"/>
        <v>44852</v>
      </c>
      <c r="K2434" s="5">
        <v>44855</v>
      </c>
      <c r="Y2434" s="26"/>
      <c r="Z2434" s="5"/>
      <c r="AA2434" s="5"/>
    </row>
    <row r="2435" spans="1:27" s="3" customFormat="1" ht="11.25" customHeight="1" x14ac:dyDescent="0.3">
      <c r="A2435" s="2" t="s">
        <v>25</v>
      </c>
      <c r="B2435" s="3" t="s">
        <v>3493</v>
      </c>
      <c r="C2435" s="22">
        <v>2022</v>
      </c>
      <c r="D2435" s="22">
        <v>10</v>
      </c>
      <c r="E2435" s="22">
        <v>18</v>
      </c>
      <c r="F2435" s="23" t="s">
        <v>719</v>
      </c>
      <c r="G2435" s="24">
        <v>0</v>
      </c>
      <c r="H2435" s="24">
        <v>6450</v>
      </c>
      <c r="I2435" s="3" t="e">
        <f ca="1">MesesATexto(D2435)</f>
        <v>#NAME?</v>
      </c>
      <c r="J2435" s="25">
        <f t="shared" si="37"/>
        <v>44852</v>
      </c>
      <c r="K2435" s="5">
        <v>44855</v>
      </c>
      <c r="Y2435" s="26"/>
      <c r="Z2435" s="5"/>
      <c r="AA2435" s="5"/>
    </row>
    <row r="2436" spans="1:27" s="3" customFormat="1" ht="11.25" customHeight="1" x14ac:dyDescent="0.3">
      <c r="A2436" s="2" t="s">
        <v>25</v>
      </c>
      <c r="B2436" s="3" t="s">
        <v>3494</v>
      </c>
      <c r="C2436" s="22">
        <v>2022</v>
      </c>
      <c r="D2436" s="22">
        <v>10</v>
      </c>
      <c r="E2436" s="22">
        <v>17</v>
      </c>
      <c r="F2436" s="23" t="s">
        <v>33</v>
      </c>
      <c r="G2436" s="24">
        <v>0</v>
      </c>
      <c r="H2436" s="24">
        <v>4000</v>
      </c>
      <c r="I2436" s="3" t="e">
        <f ca="1">MesesATexto(D2436)</f>
        <v>#NAME?</v>
      </c>
      <c r="J2436" s="25">
        <f t="shared" si="37"/>
        <v>44851</v>
      </c>
      <c r="K2436" s="5">
        <v>44855</v>
      </c>
      <c r="Y2436" s="26"/>
      <c r="Z2436" s="5"/>
      <c r="AA2436" s="5"/>
    </row>
    <row r="2437" spans="1:27" s="3" customFormat="1" ht="11.25" customHeight="1" x14ac:dyDescent="0.3">
      <c r="A2437" s="2" t="s">
        <v>25</v>
      </c>
      <c r="B2437" s="3" t="s">
        <v>3495</v>
      </c>
      <c r="C2437" s="22">
        <v>2022</v>
      </c>
      <c r="D2437" s="22">
        <v>10</v>
      </c>
      <c r="E2437" s="22">
        <v>17</v>
      </c>
      <c r="F2437" s="23" t="s">
        <v>30</v>
      </c>
      <c r="G2437" s="24">
        <v>0</v>
      </c>
      <c r="H2437" s="24">
        <v>10000</v>
      </c>
      <c r="I2437" s="3" t="e">
        <f ca="1">MesesATexto(D2437)</f>
        <v>#NAME?</v>
      </c>
      <c r="J2437" s="25">
        <f t="shared" si="37"/>
        <v>44851</v>
      </c>
      <c r="K2437" s="5">
        <v>44855</v>
      </c>
      <c r="Y2437" s="26"/>
      <c r="Z2437" s="5"/>
      <c r="AA2437" s="5"/>
    </row>
    <row r="2438" spans="1:27" s="3" customFormat="1" ht="11.25" customHeight="1" x14ac:dyDescent="0.3">
      <c r="A2438" s="2" t="s">
        <v>25</v>
      </c>
      <c r="B2438" s="3" t="s">
        <v>3496</v>
      </c>
      <c r="C2438" s="22">
        <v>2022</v>
      </c>
      <c r="D2438" s="22">
        <v>10</v>
      </c>
      <c r="E2438" s="22">
        <v>17</v>
      </c>
      <c r="F2438" s="23" t="s">
        <v>719</v>
      </c>
      <c r="G2438" s="24"/>
      <c r="H2438" s="24">
        <v>6450</v>
      </c>
      <c r="I2438" s="3" t="e">
        <f ca="1">MesesATexto(D2438)</f>
        <v>#NAME?</v>
      </c>
      <c r="J2438" s="25">
        <f t="shared" si="37"/>
        <v>44851</v>
      </c>
      <c r="K2438" s="5">
        <v>44855</v>
      </c>
      <c r="Y2438" s="26"/>
      <c r="Z2438" s="5"/>
      <c r="AA2438" s="5"/>
    </row>
    <row r="2439" spans="1:27" s="3" customFormat="1" ht="11.25" customHeight="1" x14ac:dyDescent="0.3">
      <c r="A2439" s="2" t="s">
        <v>47</v>
      </c>
      <c r="B2439" s="3" t="s">
        <v>3497</v>
      </c>
      <c r="C2439" s="22">
        <v>2022</v>
      </c>
      <c r="D2439" s="22">
        <v>10</v>
      </c>
      <c r="E2439" s="22">
        <v>18</v>
      </c>
      <c r="F2439" s="23" t="s">
        <v>2567</v>
      </c>
      <c r="G2439" s="24"/>
      <c r="H2439" s="24">
        <v>219100</v>
      </c>
      <c r="I2439" s="3" t="e">
        <f ca="1">MesesATexto(D2439)</f>
        <v>#NAME?</v>
      </c>
      <c r="J2439" s="25">
        <f t="shared" si="37"/>
        <v>44852</v>
      </c>
      <c r="K2439" s="5">
        <v>44855</v>
      </c>
      <c r="Y2439" s="26"/>
      <c r="Z2439" s="5"/>
      <c r="AA2439" s="5"/>
    </row>
    <row r="2440" spans="1:27" s="3" customFormat="1" ht="11.25" customHeight="1" x14ac:dyDescent="0.3">
      <c r="A2440" s="2" t="s">
        <v>149</v>
      </c>
      <c r="B2440" s="3" t="s">
        <v>3498</v>
      </c>
      <c r="C2440" s="22">
        <v>2022</v>
      </c>
      <c r="D2440" s="22">
        <v>10</v>
      </c>
      <c r="E2440" s="22">
        <v>17</v>
      </c>
      <c r="F2440" s="23" t="s">
        <v>3499</v>
      </c>
      <c r="G2440" s="24">
        <v>83.14</v>
      </c>
      <c r="H2440" s="24">
        <v>545</v>
      </c>
      <c r="I2440" s="3" t="e">
        <f ca="1">MesesATexto(D2440)</f>
        <v>#NAME?</v>
      </c>
      <c r="J2440" s="25">
        <f t="shared" si="37"/>
        <v>44851</v>
      </c>
      <c r="K2440" s="5">
        <v>44853</v>
      </c>
      <c r="Y2440" s="26"/>
      <c r="Z2440" s="5"/>
      <c r="AA2440" s="5"/>
    </row>
    <row r="2441" spans="1:27" s="3" customFormat="1" ht="11.25" customHeight="1" x14ac:dyDescent="0.3">
      <c r="A2441" s="2" t="s">
        <v>25</v>
      </c>
      <c r="B2441" s="3" t="s">
        <v>3500</v>
      </c>
      <c r="C2441" s="22">
        <v>2022</v>
      </c>
      <c r="D2441" s="22">
        <v>10</v>
      </c>
      <c r="E2441" s="22">
        <v>17</v>
      </c>
      <c r="F2441" s="23" t="s">
        <v>3501</v>
      </c>
      <c r="G2441" s="24"/>
      <c r="H2441" s="24">
        <v>63165</v>
      </c>
      <c r="I2441" s="3" t="e">
        <f ca="1">MesesATexto(D2441)</f>
        <v>#NAME?</v>
      </c>
      <c r="J2441" s="25">
        <f t="shared" ref="J2441:J2504" si="38">DATE(C2441,D2441,E2441)</f>
        <v>44851</v>
      </c>
      <c r="K2441" s="5">
        <v>44853</v>
      </c>
      <c r="Y2441" s="26"/>
      <c r="Z2441" s="5"/>
      <c r="AA2441" s="5"/>
    </row>
    <row r="2442" spans="1:27" s="3" customFormat="1" ht="11.25" customHeight="1" x14ac:dyDescent="0.3">
      <c r="A2442" s="2" t="s">
        <v>96</v>
      </c>
      <c r="B2442" s="3" t="s">
        <v>3502</v>
      </c>
      <c r="C2442" s="22">
        <v>2022</v>
      </c>
      <c r="D2442" s="22">
        <v>10</v>
      </c>
      <c r="E2442" s="22">
        <v>15</v>
      </c>
      <c r="F2442" s="23" t="s">
        <v>3503</v>
      </c>
      <c r="G2442" s="24">
        <v>178.32</v>
      </c>
      <c r="H2442" s="24">
        <v>1169</v>
      </c>
      <c r="I2442" s="3" t="e">
        <f ca="1">MesesATexto(D2442)</f>
        <v>#NAME?</v>
      </c>
      <c r="J2442" s="25">
        <f t="shared" si="38"/>
        <v>44849</v>
      </c>
      <c r="K2442" s="5">
        <v>44851</v>
      </c>
      <c r="Y2442" s="26"/>
      <c r="Z2442" s="5"/>
      <c r="AA2442" s="5"/>
    </row>
    <row r="2443" spans="1:27" s="3" customFormat="1" ht="11.25" customHeight="1" x14ac:dyDescent="0.3">
      <c r="A2443" s="2" t="s">
        <v>101</v>
      </c>
      <c r="B2443" s="3" t="s">
        <v>3504</v>
      </c>
      <c r="C2443" s="22">
        <v>2022</v>
      </c>
      <c r="D2443" s="22">
        <v>10</v>
      </c>
      <c r="E2443" s="22">
        <v>15</v>
      </c>
      <c r="F2443" s="23" t="s">
        <v>1809</v>
      </c>
      <c r="G2443" s="24">
        <v>114.41</v>
      </c>
      <c r="H2443" s="24">
        <v>750</v>
      </c>
      <c r="I2443" s="3" t="e">
        <f ca="1">MesesATexto(D2443)</f>
        <v>#NAME?</v>
      </c>
      <c r="J2443" s="25">
        <f t="shared" si="38"/>
        <v>44849</v>
      </c>
      <c r="K2443" s="5">
        <v>44851</v>
      </c>
      <c r="Y2443" s="26"/>
      <c r="Z2443" s="5"/>
      <c r="AA2443" s="5"/>
    </row>
    <row r="2444" spans="1:27" s="3" customFormat="1" ht="11.25" customHeight="1" x14ac:dyDescent="0.3">
      <c r="A2444" s="2" t="s">
        <v>218</v>
      </c>
      <c r="B2444" s="3" t="s">
        <v>3505</v>
      </c>
      <c r="C2444" s="22">
        <v>2022</v>
      </c>
      <c r="D2444" s="22">
        <v>10</v>
      </c>
      <c r="E2444" s="22">
        <v>15</v>
      </c>
      <c r="F2444" s="23" t="s">
        <v>3506</v>
      </c>
      <c r="G2444" s="24">
        <v>524.75</v>
      </c>
      <c r="H2444" s="24">
        <v>3440</v>
      </c>
      <c r="I2444" s="3" t="e">
        <f ca="1">MesesATexto(D2444)</f>
        <v>#NAME?</v>
      </c>
      <c r="J2444" s="25">
        <f t="shared" si="38"/>
        <v>44849</v>
      </c>
      <c r="K2444" s="5">
        <v>44851</v>
      </c>
      <c r="Y2444" s="26"/>
      <c r="Z2444" s="5"/>
      <c r="AA2444" s="5"/>
    </row>
    <row r="2445" spans="1:27" s="3" customFormat="1" ht="11.25" customHeight="1" x14ac:dyDescent="0.3">
      <c r="A2445" s="2" t="s">
        <v>96</v>
      </c>
      <c r="B2445" s="3" t="s">
        <v>3507</v>
      </c>
      <c r="C2445" s="22">
        <v>2022</v>
      </c>
      <c r="D2445" s="22">
        <v>10</v>
      </c>
      <c r="E2445" s="22">
        <v>11</v>
      </c>
      <c r="F2445" s="23" t="s">
        <v>3508</v>
      </c>
      <c r="G2445" s="24">
        <v>235.97</v>
      </c>
      <c r="H2445" s="24">
        <v>2715.98</v>
      </c>
      <c r="I2445" s="3" t="e">
        <f ca="1">MesesATexto(D2445)</f>
        <v>#NAME?</v>
      </c>
      <c r="J2445" s="25">
        <f t="shared" si="38"/>
        <v>44845</v>
      </c>
      <c r="K2445" s="5">
        <v>44848</v>
      </c>
      <c r="Y2445" s="26"/>
      <c r="Z2445" s="5"/>
      <c r="AA2445" s="5"/>
    </row>
    <row r="2446" spans="1:27" s="3" customFormat="1" ht="11.25" customHeight="1" x14ac:dyDescent="0.3">
      <c r="A2446" s="2" t="s">
        <v>149</v>
      </c>
      <c r="B2446" s="3" t="s">
        <v>3509</v>
      </c>
      <c r="C2446" s="22">
        <v>2022</v>
      </c>
      <c r="D2446" s="22">
        <v>10</v>
      </c>
      <c r="E2446" s="22">
        <v>14</v>
      </c>
      <c r="F2446" s="23" t="s">
        <v>1959</v>
      </c>
      <c r="G2446" s="24">
        <v>0</v>
      </c>
      <c r="H2446" s="24">
        <v>2300</v>
      </c>
      <c r="I2446" s="3" t="e">
        <f ca="1">MesesATexto(D2446)</f>
        <v>#NAME?</v>
      </c>
      <c r="J2446" s="25">
        <f t="shared" si="38"/>
        <v>44848</v>
      </c>
      <c r="K2446" s="5">
        <v>44848</v>
      </c>
      <c r="Y2446" s="26"/>
      <c r="Z2446" s="5"/>
      <c r="AA2446" s="5"/>
    </row>
    <row r="2447" spans="1:27" s="3" customFormat="1" ht="11.25" customHeight="1" x14ac:dyDescent="0.3">
      <c r="A2447" s="2" t="s">
        <v>25</v>
      </c>
      <c r="B2447" s="3" t="s">
        <v>3510</v>
      </c>
      <c r="C2447" s="22">
        <v>2022</v>
      </c>
      <c r="D2447" s="22">
        <v>10</v>
      </c>
      <c r="E2447" s="22">
        <v>14</v>
      </c>
      <c r="F2447" s="23" t="s">
        <v>1013</v>
      </c>
      <c r="G2447" s="24">
        <v>0</v>
      </c>
      <c r="H2447" s="24">
        <v>6412</v>
      </c>
      <c r="I2447" s="3" t="e">
        <f ca="1">MesesATexto(D2447)</f>
        <v>#NAME?</v>
      </c>
      <c r="J2447" s="25">
        <f t="shared" si="38"/>
        <v>44848</v>
      </c>
      <c r="K2447" s="5">
        <v>44848</v>
      </c>
      <c r="Y2447" s="26"/>
      <c r="Z2447" s="5"/>
      <c r="AA2447" s="5"/>
    </row>
    <row r="2448" spans="1:27" s="3" customFormat="1" ht="11.25" customHeight="1" x14ac:dyDescent="0.3">
      <c r="A2448" s="2" t="s">
        <v>25</v>
      </c>
      <c r="B2448" s="3" t="s">
        <v>3511</v>
      </c>
      <c r="C2448" s="22">
        <v>2022</v>
      </c>
      <c r="D2448" s="22">
        <v>10</v>
      </c>
      <c r="E2448" s="22">
        <v>14</v>
      </c>
      <c r="F2448" s="23" t="s">
        <v>30</v>
      </c>
      <c r="G2448" s="24">
        <v>0</v>
      </c>
      <c r="H2448" s="24">
        <v>10000</v>
      </c>
      <c r="I2448" s="3" t="e">
        <f ca="1">MesesATexto(D2448)</f>
        <v>#NAME?</v>
      </c>
      <c r="J2448" s="25">
        <f t="shared" si="38"/>
        <v>44848</v>
      </c>
      <c r="K2448" s="5">
        <v>44848</v>
      </c>
      <c r="Y2448" s="26"/>
      <c r="Z2448" s="5"/>
      <c r="AA2448" s="5"/>
    </row>
    <row r="2449" spans="1:27" s="3" customFormat="1" ht="11.25" customHeight="1" x14ac:dyDescent="0.3">
      <c r="A2449" s="2" t="s">
        <v>25</v>
      </c>
      <c r="B2449" s="3" t="s">
        <v>3512</v>
      </c>
      <c r="C2449" s="22">
        <v>2022</v>
      </c>
      <c r="D2449" s="22">
        <v>10</v>
      </c>
      <c r="E2449" s="22">
        <v>14</v>
      </c>
      <c r="F2449" s="23" t="s">
        <v>3513</v>
      </c>
      <c r="G2449" s="24">
        <v>0</v>
      </c>
      <c r="H2449" s="24">
        <v>2890</v>
      </c>
      <c r="I2449" s="3" t="e">
        <f ca="1">MesesATexto(D2449)</f>
        <v>#NAME?</v>
      </c>
      <c r="J2449" s="25">
        <f t="shared" si="38"/>
        <v>44848</v>
      </c>
      <c r="K2449" s="5">
        <v>44848</v>
      </c>
      <c r="Y2449" s="26"/>
      <c r="Z2449" s="5"/>
      <c r="AA2449" s="5"/>
    </row>
    <row r="2450" spans="1:27" s="3" customFormat="1" ht="11.25" customHeight="1" x14ac:dyDescent="0.3">
      <c r="A2450" s="2" t="s">
        <v>25</v>
      </c>
      <c r="B2450" s="3" t="s">
        <v>3514</v>
      </c>
      <c r="C2450" s="22">
        <v>2022</v>
      </c>
      <c r="D2450" s="22">
        <v>10</v>
      </c>
      <c r="E2450" s="22">
        <v>13</v>
      </c>
      <c r="F2450" s="23" t="s">
        <v>33</v>
      </c>
      <c r="G2450" s="24">
        <v>0</v>
      </c>
      <c r="H2450" s="24">
        <v>4000</v>
      </c>
      <c r="I2450" s="3" t="e">
        <f ca="1">MesesATexto(D2450)</f>
        <v>#NAME?</v>
      </c>
      <c r="J2450" s="25">
        <f t="shared" si="38"/>
        <v>44847</v>
      </c>
      <c r="K2450" s="5">
        <v>44848</v>
      </c>
      <c r="Y2450" s="26"/>
      <c r="Z2450" s="5"/>
      <c r="AA2450" s="5"/>
    </row>
    <row r="2451" spans="1:27" s="3" customFormat="1" ht="11.25" customHeight="1" x14ac:dyDescent="0.3">
      <c r="A2451" s="2" t="s">
        <v>25</v>
      </c>
      <c r="B2451" s="3" t="s">
        <v>3515</v>
      </c>
      <c r="C2451" s="22">
        <v>2022</v>
      </c>
      <c r="D2451" s="22">
        <v>10</v>
      </c>
      <c r="E2451" s="22">
        <v>13</v>
      </c>
      <c r="F2451" s="23" t="s">
        <v>2782</v>
      </c>
      <c r="G2451" s="24">
        <v>0</v>
      </c>
      <c r="H2451" s="24">
        <v>6890</v>
      </c>
      <c r="I2451" s="3" t="e">
        <f ca="1">MesesATexto(D2451)</f>
        <v>#NAME?</v>
      </c>
      <c r="J2451" s="25">
        <f t="shared" si="38"/>
        <v>44847</v>
      </c>
      <c r="K2451" s="5">
        <v>44848</v>
      </c>
      <c r="Y2451" s="26"/>
      <c r="Z2451" s="5"/>
      <c r="AA2451" s="5"/>
    </row>
    <row r="2452" spans="1:27" s="3" customFormat="1" ht="11.25" customHeight="1" x14ac:dyDescent="0.3">
      <c r="A2452" s="2" t="s">
        <v>25</v>
      </c>
      <c r="B2452" s="3" t="s">
        <v>3516</v>
      </c>
      <c r="C2452" s="22">
        <v>2022</v>
      </c>
      <c r="D2452" s="22">
        <v>10</v>
      </c>
      <c r="E2452" s="22">
        <v>13</v>
      </c>
      <c r="F2452" s="23" t="s">
        <v>68</v>
      </c>
      <c r="G2452" s="24">
        <v>0</v>
      </c>
      <c r="H2452" s="24">
        <v>7000</v>
      </c>
      <c r="I2452" s="3" t="e">
        <f ca="1">MesesATexto(D2452)</f>
        <v>#NAME?</v>
      </c>
      <c r="J2452" s="25">
        <f t="shared" si="38"/>
        <v>44847</v>
      </c>
      <c r="K2452" s="5">
        <v>44848</v>
      </c>
      <c r="Y2452" s="26"/>
      <c r="Z2452" s="5"/>
      <c r="AA2452" s="5"/>
    </row>
    <row r="2453" spans="1:27" s="3" customFormat="1" ht="11.25" customHeight="1" x14ac:dyDescent="0.3">
      <c r="A2453" s="2" t="s">
        <v>25</v>
      </c>
      <c r="B2453" s="3" t="s">
        <v>3517</v>
      </c>
      <c r="C2453" s="22">
        <v>2022</v>
      </c>
      <c r="D2453" s="22">
        <v>10</v>
      </c>
      <c r="E2453" s="22">
        <v>12</v>
      </c>
      <c r="F2453" s="23" t="s">
        <v>36</v>
      </c>
      <c r="G2453" s="24">
        <v>0</v>
      </c>
      <c r="H2453" s="24">
        <v>6000</v>
      </c>
      <c r="I2453" s="3" t="e">
        <f ca="1">MesesATexto(D2453)</f>
        <v>#NAME?</v>
      </c>
      <c r="J2453" s="25">
        <f t="shared" si="38"/>
        <v>44846</v>
      </c>
      <c r="K2453" s="5">
        <v>44848</v>
      </c>
      <c r="Y2453" s="26"/>
      <c r="Z2453" s="5"/>
      <c r="AA2453" s="5"/>
    </row>
    <row r="2454" spans="1:27" s="3" customFormat="1" ht="11.25" customHeight="1" x14ac:dyDescent="0.3">
      <c r="A2454" s="2" t="s">
        <v>25</v>
      </c>
      <c r="B2454" s="3" t="s">
        <v>3518</v>
      </c>
      <c r="C2454" s="22">
        <v>2022</v>
      </c>
      <c r="D2454" s="22">
        <v>10</v>
      </c>
      <c r="E2454" s="22">
        <v>12</v>
      </c>
      <c r="F2454" s="23" t="s">
        <v>3519</v>
      </c>
      <c r="G2454" s="24">
        <v>0</v>
      </c>
      <c r="H2454" s="24">
        <v>3400</v>
      </c>
      <c r="I2454" s="3" t="e">
        <f ca="1">MesesATexto(D2454)</f>
        <v>#NAME?</v>
      </c>
      <c r="J2454" s="25">
        <f t="shared" si="38"/>
        <v>44846</v>
      </c>
      <c r="K2454" s="5">
        <v>44848</v>
      </c>
      <c r="Y2454" s="26"/>
      <c r="Z2454" s="5"/>
      <c r="AA2454" s="5"/>
    </row>
    <row r="2455" spans="1:27" s="3" customFormat="1" ht="11.25" customHeight="1" x14ac:dyDescent="0.3">
      <c r="A2455" s="2" t="s">
        <v>25</v>
      </c>
      <c r="B2455" s="3" t="s">
        <v>3520</v>
      </c>
      <c r="C2455" s="22">
        <v>2022</v>
      </c>
      <c r="D2455" s="22">
        <v>10</v>
      </c>
      <c r="E2455" s="22">
        <v>12</v>
      </c>
      <c r="F2455" s="23" t="s">
        <v>30</v>
      </c>
      <c r="G2455" s="24">
        <v>0</v>
      </c>
      <c r="H2455" s="24">
        <v>10000</v>
      </c>
      <c r="I2455" s="3" t="e">
        <f ca="1">MesesATexto(D2455)</f>
        <v>#NAME?</v>
      </c>
      <c r="J2455" s="25">
        <f t="shared" si="38"/>
        <v>44846</v>
      </c>
      <c r="K2455" s="5">
        <v>44848</v>
      </c>
      <c r="Y2455" s="26"/>
      <c r="Z2455" s="5"/>
      <c r="AA2455" s="5"/>
    </row>
    <row r="2456" spans="1:27" s="3" customFormat="1" ht="11.25" customHeight="1" x14ac:dyDescent="0.3">
      <c r="A2456" s="2" t="s">
        <v>3413</v>
      </c>
      <c r="B2456" s="3" t="s">
        <v>3521</v>
      </c>
      <c r="C2456" s="22">
        <v>2022</v>
      </c>
      <c r="D2456" s="22">
        <v>10</v>
      </c>
      <c r="E2456" s="22">
        <v>12</v>
      </c>
      <c r="F2456" s="23" t="s">
        <v>1930</v>
      </c>
      <c r="G2456" s="24">
        <v>1220.3399999999999</v>
      </c>
      <c r="H2456" s="24">
        <v>8000</v>
      </c>
      <c r="I2456" s="3" t="e">
        <f ca="1">MesesATexto(D2456)</f>
        <v>#NAME?</v>
      </c>
      <c r="J2456" s="25">
        <f t="shared" si="38"/>
        <v>44846</v>
      </c>
      <c r="K2456" s="5">
        <v>44848</v>
      </c>
      <c r="Y2456" s="26"/>
      <c r="Z2456" s="5"/>
      <c r="AA2456" s="5"/>
    </row>
    <row r="2457" spans="1:27" s="3" customFormat="1" ht="11.25" customHeight="1" x14ac:dyDescent="0.3">
      <c r="A2457" s="2" t="s">
        <v>3522</v>
      </c>
      <c r="B2457" s="3" t="s">
        <v>3523</v>
      </c>
      <c r="C2457" s="22">
        <v>2022</v>
      </c>
      <c r="D2457" s="22">
        <v>10</v>
      </c>
      <c r="E2457" s="22">
        <v>11</v>
      </c>
      <c r="F2457" s="23" t="s">
        <v>3524</v>
      </c>
      <c r="G2457" s="24">
        <v>0</v>
      </c>
      <c r="H2457" s="24">
        <v>1226.5</v>
      </c>
      <c r="I2457" s="3" t="e">
        <f ca="1">MesesATexto(D2457)</f>
        <v>#NAME?</v>
      </c>
      <c r="J2457" s="25">
        <f t="shared" si="38"/>
        <v>44845</v>
      </c>
      <c r="K2457" s="5">
        <v>44848</v>
      </c>
      <c r="Y2457" s="26"/>
      <c r="Z2457" s="5"/>
      <c r="AA2457" s="5"/>
    </row>
    <row r="2458" spans="1:27" s="3" customFormat="1" ht="11.25" customHeight="1" x14ac:dyDescent="0.3">
      <c r="A2458" s="2" t="s">
        <v>25</v>
      </c>
      <c r="B2458" s="3" t="s">
        <v>3525</v>
      </c>
      <c r="C2458" s="22">
        <v>2022</v>
      </c>
      <c r="D2458" s="22">
        <v>10</v>
      </c>
      <c r="E2458" s="22">
        <v>11</v>
      </c>
      <c r="F2458" s="23" t="s">
        <v>905</v>
      </c>
      <c r="G2458" s="24">
        <v>0</v>
      </c>
      <c r="H2458" s="24">
        <v>5423</v>
      </c>
      <c r="I2458" s="3" t="e">
        <f ca="1">MesesATexto(D2458)</f>
        <v>#NAME?</v>
      </c>
      <c r="J2458" s="25">
        <f t="shared" si="38"/>
        <v>44845</v>
      </c>
      <c r="K2458" s="5">
        <v>44848</v>
      </c>
      <c r="Y2458" s="26"/>
      <c r="Z2458" s="5"/>
      <c r="AA2458" s="5"/>
    </row>
    <row r="2459" spans="1:27" s="3" customFormat="1" ht="11.25" customHeight="1" x14ac:dyDescent="0.3">
      <c r="A2459" s="2" t="s">
        <v>25</v>
      </c>
      <c r="B2459" s="3" t="s">
        <v>3526</v>
      </c>
      <c r="C2459" s="22">
        <v>2022</v>
      </c>
      <c r="D2459" s="22">
        <v>10</v>
      </c>
      <c r="E2459" s="22">
        <v>11</v>
      </c>
      <c r="F2459" s="23" t="s">
        <v>3527</v>
      </c>
      <c r="G2459" s="24">
        <v>0</v>
      </c>
      <c r="H2459" s="24">
        <v>7451</v>
      </c>
      <c r="I2459" s="3" t="e">
        <f ca="1">MesesATexto(D2459)</f>
        <v>#NAME?</v>
      </c>
      <c r="J2459" s="25">
        <f t="shared" si="38"/>
        <v>44845</v>
      </c>
      <c r="K2459" s="5">
        <v>44848</v>
      </c>
      <c r="Y2459" s="26"/>
      <c r="Z2459" s="5"/>
      <c r="AA2459" s="5"/>
    </row>
    <row r="2460" spans="1:27" s="3" customFormat="1" ht="11.25" customHeight="1" x14ac:dyDescent="0.3">
      <c r="A2460" s="2" t="s">
        <v>25</v>
      </c>
      <c r="B2460" s="3" t="s">
        <v>3528</v>
      </c>
      <c r="C2460" s="22">
        <v>2022</v>
      </c>
      <c r="D2460" s="22">
        <v>10</v>
      </c>
      <c r="E2460" s="22">
        <v>11</v>
      </c>
      <c r="F2460" s="23" t="s">
        <v>249</v>
      </c>
      <c r="G2460" s="24">
        <v>0</v>
      </c>
      <c r="H2460" s="24">
        <v>4500</v>
      </c>
      <c r="I2460" s="3" t="e">
        <f ca="1">MesesATexto(D2460)</f>
        <v>#NAME?</v>
      </c>
      <c r="J2460" s="25">
        <f t="shared" si="38"/>
        <v>44845</v>
      </c>
      <c r="K2460" s="5">
        <v>44848</v>
      </c>
      <c r="Y2460" s="26"/>
      <c r="Z2460" s="5"/>
      <c r="AA2460" s="5"/>
    </row>
    <row r="2461" spans="1:27" s="3" customFormat="1" ht="11.25" customHeight="1" x14ac:dyDescent="0.3">
      <c r="A2461" s="2" t="s">
        <v>25</v>
      </c>
      <c r="B2461" s="3" t="s">
        <v>3529</v>
      </c>
      <c r="C2461" s="22">
        <v>2022</v>
      </c>
      <c r="D2461" s="22">
        <v>10</v>
      </c>
      <c r="E2461" s="22">
        <v>10</v>
      </c>
      <c r="F2461" s="23" t="s">
        <v>2141</v>
      </c>
      <c r="G2461" s="24">
        <v>0</v>
      </c>
      <c r="H2461" s="24">
        <v>6530</v>
      </c>
      <c r="I2461" s="3" t="e">
        <f ca="1">MesesATexto(D2461)</f>
        <v>#NAME?</v>
      </c>
      <c r="J2461" s="25">
        <f t="shared" si="38"/>
        <v>44844</v>
      </c>
      <c r="K2461" s="5">
        <v>44848</v>
      </c>
      <c r="Y2461" s="26"/>
      <c r="Z2461" s="5"/>
      <c r="AA2461" s="5"/>
    </row>
    <row r="2462" spans="1:27" s="3" customFormat="1" ht="11.25" customHeight="1" x14ac:dyDescent="0.3">
      <c r="A2462" s="2" t="s">
        <v>25</v>
      </c>
      <c r="B2462" s="3" t="s">
        <v>3530</v>
      </c>
      <c r="C2462" s="22">
        <v>2022</v>
      </c>
      <c r="D2462" s="22">
        <v>10</v>
      </c>
      <c r="E2462" s="22">
        <v>10</v>
      </c>
      <c r="F2462" s="23" t="s">
        <v>1628</v>
      </c>
      <c r="G2462" s="24">
        <v>0</v>
      </c>
      <c r="H2462" s="24">
        <v>2800</v>
      </c>
      <c r="I2462" s="3" t="e">
        <f ca="1">MesesATexto(D2462)</f>
        <v>#NAME?</v>
      </c>
      <c r="J2462" s="25">
        <f t="shared" si="38"/>
        <v>44844</v>
      </c>
      <c r="K2462" s="5">
        <v>44848</v>
      </c>
      <c r="Y2462" s="26"/>
      <c r="Z2462" s="5"/>
      <c r="AA2462" s="5"/>
    </row>
    <row r="2463" spans="1:27" s="3" customFormat="1" ht="11.25" customHeight="1" x14ac:dyDescent="0.3">
      <c r="A2463" s="2" t="s">
        <v>25</v>
      </c>
      <c r="B2463" s="3" t="s">
        <v>3531</v>
      </c>
      <c r="C2463" s="22">
        <v>2022</v>
      </c>
      <c r="D2463" s="22">
        <v>10</v>
      </c>
      <c r="E2463" s="22">
        <v>10</v>
      </c>
      <c r="F2463" s="23" t="s">
        <v>30</v>
      </c>
      <c r="G2463" s="24">
        <v>0</v>
      </c>
      <c r="H2463" s="24">
        <v>10000</v>
      </c>
      <c r="I2463" s="3" t="e">
        <f ca="1">MesesATexto(D2463)</f>
        <v>#NAME?</v>
      </c>
      <c r="J2463" s="25">
        <f t="shared" si="38"/>
        <v>44844</v>
      </c>
      <c r="K2463" s="5">
        <v>44848</v>
      </c>
      <c r="Y2463" s="26"/>
      <c r="Z2463" s="5"/>
      <c r="AA2463" s="5"/>
    </row>
    <row r="2464" spans="1:27" s="3" customFormat="1" ht="11.25" customHeight="1" x14ac:dyDescent="0.3">
      <c r="A2464" s="2" t="s">
        <v>96</v>
      </c>
      <c r="B2464" s="3" t="s">
        <v>3532</v>
      </c>
      <c r="C2464" s="22">
        <v>2022</v>
      </c>
      <c r="D2464" s="22">
        <v>10</v>
      </c>
      <c r="E2464" s="22">
        <v>5</v>
      </c>
      <c r="F2464" s="23" t="s">
        <v>3533</v>
      </c>
      <c r="G2464" s="24">
        <v>637.29999999999995</v>
      </c>
      <c r="H2464" s="24">
        <v>4178</v>
      </c>
      <c r="I2464" s="3" t="e">
        <f ca="1">MesesATexto(D2464)</f>
        <v>#NAME?</v>
      </c>
      <c r="J2464" s="25">
        <f t="shared" si="38"/>
        <v>44839</v>
      </c>
      <c r="K2464" s="5">
        <v>44848</v>
      </c>
      <c r="Y2464" s="26"/>
      <c r="Z2464" s="5"/>
      <c r="AA2464" s="5"/>
    </row>
    <row r="2465" spans="1:27" s="3" customFormat="1" ht="11.25" customHeight="1" x14ac:dyDescent="0.3">
      <c r="A2465" s="2" t="s">
        <v>178</v>
      </c>
      <c r="B2465" s="3" t="s">
        <v>3534</v>
      </c>
      <c r="C2465" s="22">
        <v>2022</v>
      </c>
      <c r="D2465" s="22">
        <v>10</v>
      </c>
      <c r="E2465" s="22">
        <v>10</v>
      </c>
      <c r="F2465" s="23" t="s">
        <v>3535</v>
      </c>
      <c r="G2465" s="24">
        <v>71.39</v>
      </c>
      <c r="H2465" s="24">
        <v>468</v>
      </c>
      <c r="I2465" s="3" t="e">
        <f ca="1">MesesATexto(D2465)</f>
        <v>#NAME?</v>
      </c>
      <c r="J2465" s="25">
        <f t="shared" si="38"/>
        <v>44844</v>
      </c>
      <c r="K2465" s="5">
        <v>44845</v>
      </c>
      <c r="Y2465" s="26"/>
      <c r="Z2465" s="5"/>
      <c r="AA2465" s="5"/>
    </row>
    <row r="2466" spans="1:27" s="3" customFormat="1" ht="11.25" customHeight="1" x14ac:dyDescent="0.3">
      <c r="A2466" s="2" t="s">
        <v>96</v>
      </c>
      <c r="B2466" s="3" t="s">
        <v>3536</v>
      </c>
      <c r="C2466" s="22">
        <v>2022</v>
      </c>
      <c r="D2466" s="22">
        <v>10</v>
      </c>
      <c r="E2466" s="22">
        <v>8</v>
      </c>
      <c r="F2466" s="23" t="s">
        <v>3537</v>
      </c>
      <c r="G2466" s="24">
        <v>834.77</v>
      </c>
      <c r="H2466" s="24">
        <v>9887.9</v>
      </c>
      <c r="I2466" s="3" t="e">
        <f ca="1">MesesATexto(D2466)</f>
        <v>#NAME?</v>
      </c>
      <c r="J2466" s="25">
        <f t="shared" si="38"/>
        <v>44842</v>
      </c>
      <c r="K2466" s="5">
        <v>44844</v>
      </c>
      <c r="Y2466" s="26"/>
      <c r="Z2466" s="5"/>
      <c r="AA2466" s="5"/>
    </row>
    <row r="2467" spans="1:27" s="3" customFormat="1" ht="11.25" customHeight="1" x14ac:dyDescent="0.3">
      <c r="A2467" s="2" t="s">
        <v>322</v>
      </c>
      <c r="B2467" s="3" t="s">
        <v>3538</v>
      </c>
      <c r="C2467" s="22">
        <v>2022</v>
      </c>
      <c r="D2467" s="22">
        <v>10</v>
      </c>
      <c r="E2467" s="22">
        <v>9</v>
      </c>
      <c r="F2467" s="23" t="s">
        <v>1222</v>
      </c>
      <c r="G2467" s="24">
        <v>125.85</v>
      </c>
      <c r="H2467" s="24">
        <v>825</v>
      </c>
      <c r="I2467" s="3" t="e">
        <f ca="1">MesesATexto(D2467)</f>
        <v>#NAME?</v>
      </c>
      <c r="J2467" s="25">
        <f t="shared" si="38"/>
        <v>44843</v>
      </c>
      <c r="K2467" s="5">
        <v>44844</v>
      </c>
      <c r="Y2467" s="26"/>
      <c r="Z2467" s="5"/>
      <c r="AA2467" s="5"/>
    </row>
    <row r="2468" spans="1:27" s="3" customFormat="1" ht="11.25" customHeight="1" x14ac:dyDescent="0.3">
      <c r="A2468" s="2" t="s">
        <v>322</v>
      </c>
      <c r="B2468" s="3" t="s">
        <v>3539</v>
      </c>
      <c r="C2468" s="22">
        <v>2022</v>
      </c>
      <c r="D2468" s="22">
        <v>10</v>
      </c>
      <c r="E2468" s="22">
        <v>9</v>
      </c>
      <c r="F2468" s="23" t="s">
        <v>1222</v>
      </c>
      <c r="G2468" s="24">
        <v>125.85</v>
      </c>
      <c r="H2468" s="24">
        <v>825</v>
      </c>
      <c r="I2468" s="3" t="e">
        <f ca="1">MesesATexto(D2468)</f>
        <v>#NAME?</v>
      </c>
      <c r="J2468" s="25">
        <f t="shared" si="38"/>
        <v>44843</v>
      </c>
      <c r="K2468" s="5">
        <v>44844</v>
      </c>
      <c r="Y2468" s="26"/>
      <c r="Z2468" s="5"/>
      <c r="AA2468" s="5"/>
    </row>
    <row r="2469" spans="1:27" s="3" customFormat="1" ht="11.25" customHeight="1" x14ac:dyDescent="0.3">
      <c r="A2469" s="2" t="s">
        <v>3540</v>
      </c>
      <c r="B2469" s="3" t="s">
        <v>3541</v>
      </c>
      <c r="C2469" s="22">
        <v>2022</v>
      </c>
      <c r="D2469" s="22">
        <v>10</v>
      </c>
      <c r="E2469" s="22">
        <v>5</v>
      </c>
      <c r="F2469" s="23" t="s">
        <v>1938</v>
      </c>
      <c r="G2469" s="24">
        <v>183.05</v>
      </c>
      <c r="H2469" s="24">
        <v>1200</v>
      </c>
      <c r="I2469" s="3" t="e">
        <f ca="1">MesesATexto(D2469)</f>
        <v>#NAME?</v>
      </c>
      <c r="J2469" s="25">
        <f t="shared" si="38"/>
        <v>44839</v>
      </c>
      <c r="K2469" s="5">
        <v>44844</v>
      </c>
      <c r="Y2469" s="26"/>
      <c r="Z2469" s="5"/>
      <c r="AA2469" s="5"/>
    </row>
    <row r="2470" spans="1:27" s="3" customFormat="1" ht="11.25" customHeight="1" x14ac:dyDescent="0.3">
      <c r="A2470" s="2" t="s">
        <v>2518</v>
      </c>
      <c r="B2470" s="3" t="s">
        <v>3542</v>
      </c>
      <c r="C2470" s="22">
        <v>2022</v>
      </c>
      <c r="D2470" s="22">
        <v>10</v>
      </c>
      <c r="E2470" s="22">
        <v>5</v>
      </c>
      <c r="F2470" s="23" t="s">
        <v>3543</v>
      </c>
      <c r="G2470" s="24">
        <v>358</v>
      </c>
      <c r="H2470" s="24">
        <v>2347.83</v>
      </c>
      <c r="I2470" s="3" t="e">
        <f ca="1">MesesATexto(D2470)</f>
        <v>#NAME?</v>
      </c>
      <c r="J2470" s="25">
        <f t="shared" si="38"/>
        <v>44839</v>
      </c>
      <c r="K2470" s="5">
        <v>44844</v>
      </c>
      <c r="Y2470" s="26"/>
      <c r="Z2470" s="5"/>
      <c r="AA2470" s="5"/>
    </row>
    <row r="2471" spans="1:27" s="3" customFormat="1" ht="11.25" customHeight="1" x14ac:dyDescent="0.3">
      <c r="A2471" s="2" t="s">
        <v>96</v>
      </c>
      <c r="B2471" s="3" t="s">
        <v>3544</v>
      </c>
      <c r="C2471" s="22">
        <v>2022</v>
      </c>
      <c r="D2471" s="22">
        <v>10</v>
      </c>
      <c r="E2471" s="22">
        <v>7</v>
      </c>
      <c r="F2471" s="23" t="s">
        <v>3545</v>
      </c>
      <c r="G2471" s="24">
        <v>0</v>
      </c>
      <c r="H2471" s="24">
        <v>216.24</v>
      </c>
      <c r="I2471" s="3" t="e">
        <f ca="1">MesesATexto(D2471)</f>
        <v>#NAME?</v>
      </c>
      <c r="J2471" s="25">
        <f t="shared" si="38"/>
        <v>44841</v>
      </c>
      <c r="K2471" s="5">
        <v>44841</v>
      </c>
      <c r="Y2471" s="26"/>
      <c r="Z2471" s="5"/>
      <c r="AA2471" s="5"/>
    </row>
    <row r="2472" spans="1:27" s="3" customFormat="1" ht="11.25" customHeight="1" x14ac:dyDescent="0.3">
      <c r="A2472" s="2" t="s">
        <v>50</v>
      </c>
      <c r="B2472" s="3" t="s">
        <v>3546</v>
      </c>
      <c r="C2472" s="22">
        <v>2022</v>
      </c>
      <c r="D2472" s="22">
        <v>10</v>
      </c>
      <c r="E2472" s="22">
        <v>7</v>
      </c>
      <c r="F2472" s="23" t="s">
        <v>3547</v>
      </c>
      <c r="G2472" s="24">
        <v>378.31</v>
      </c>
      <c r="H2472" s="24">
        <v>2480</v>
      </c>
      <c r="I2472" s="3" t="e">
        <f ca="1">MesesATexto(D2472)</f>
        <v>#NAME?</v>
      </c>
      <c r="J2472" s="25">
        <f t="shared" si="38"/>
        <v>44841</v>
      </c>
      <c r="K2472" s="5">
        <v>44841</v>
      </c>
      <c r="Y2472" s="26"/>
      <c r="Z2472" s="5"/>
      <c r="AA2472" s="5"/>
    </row>
    <row r="2473" spans="1:27" s="3" customFormat="1" ht="11.25" customHeight="1" x14ac:dyDescent="0.3">
      <c r="A2473" s="2" t="s">
        <v>25</v>
      </c>
      <c r="B2473" s="3" t="s">
        <v>3548</v>
      </c>
      <c r="C2473" s="22">
        <v>2022</v>
      </c>
      <c r="D2473" s="22">
        <v>10</v>
      </c>
      <c r="E2473" s="22">
        <v>7</v>
      </c>
      <c r="F2473" s="23" t="s">
        <v>3549</v>
      </c>
      <c r="G2473" s="24">
        <v>0</v>
      </c>
      <c r="H2473" s="24">
        <v>2896</v>
      </c>
      <c r="I2473" s="3" t="e">
        <f ca="1">MesesATexto(D2473)</f>
        <v>#NAME?</v>
      </c>
      <c r="J2473" s="25">
        <f t="shared" si="38"/>
        <v>44841</v>
      </c>
      <c r="K2473" s="5">
        <v>44841</v>
      </c>
      <c r="Y2473" s="26"/>
      <c r="Z2473" s="5"/>
      <c r="AA2473" s="5"/>
    </row>
    <row r="2474" spans="1:27" s="3" customFormat="1" ht="11.25" customHeight="1" x14ac:dyDescent="0.3">
      <c r="A2474" s="2" t="s">
        <v>25</v>
      </c>
      <c r="B2474" s="3" t="s">
        <v>3550</v>
      </c>
      <c r="C2474" s="22">
        <v>2022</v>
      </c>
      <c r="D2474" s="22">
        <v>10</v>
      </c>
      <c r="E2474" s="22">
        <v>7</v>
      </c>
      <c r="F2474" s="23" t="s">
        <v>68</v>
      </c>
      <c r="G2474" s="24">
        <v>0</v>
      </c>
      <c r="H2474" s="24">
        <v>7000</v>
      </c>
      <c r="I2474" s="3" t="e">
        <f ca="1">MesesATexto(D2474)</f>
        <v>#NAME?</v>
      </c>
      <c r="J2474" s="25">
        <f t="shared" si="38"/>
        <v>44841</v>
      </c>
      <c r="K2474" s="5">
        <v>44841</v>
      </c>
      <c r="Y2474" s="26"/>
      <c r="Z2474" s="5"/>
      <c r="AA2474" s="5"/>
    </row>
    <row r="2475" spans="1:27" s="3" customFormat="1" ht="11.25" customHeight="1" x14ac:dyDescent="0.3">
      <c r="A2475" s="2" t="s">
        <v>25</v>
      </c>
      <c r="B2475" s="3" t="s">
        <v>3551</v>
      </c>
      <c r="C2475" s="22">
        <v>2022</v>
      </c>
      <c r="D2475" s="22">
        <v>10</v>
      </c>
      <c r="E2475" s="22">
        <v>7</v>
      </c>
      <c r="F2475" s="23" t="s">
        <v>2782</v>
      </c>
      <c r="G2475" s="24">
        <v>0</v>
      </c>
      <c r="H2475" s="24">
        <v>6890</v>
      </c>
      <c r="I2475" s="3" t="e">
        <f ca="1">MesesATexto(D2475)</f>
        <v>#NAME?</v>
      </c>
      <c r="J2475" s="25">
        <f t="shared" si="38"/>
        <v>44841</v>
      </c>
      <c r="K2475" s="5">
        <v>44841</v>
      </c>
      <c r="Y2475" s="26"/>
      <c r="Z2475" s="5"/>
      <c r="AA2475" s="5"/>
    </row>
    <row r="2476" spans="1:27" s="3" customFormat="1" ht="11.25" customHeight="1" x14ac:dyDescent="0.3">
      <c r="A2476" s="2" t="s">
        <v>25</v>
      </c>
      <c r="B2476" s="3" t="s">
        <v>3552</v>
      </c>
      <c r="C2476" s="22">
        <v>2022</v>
      </c>
      <c r="D2476" s="22">
        <v>10</v>
      </c>
      <c r="E2476" s="22">
        <v>6</v>
      </c>
      <c r="F2476" s="23" t="s">
        <v>532</v>
      </c>
      <c r="G2476" s="24">
        <v>0</v>
      </c>
      <c r="H2476" s="24">
        <v>3000</v>
      </c>
      <c r="I2476" s="3" t="e">
        <f ca="1">MesesATexto(D2476)</f>
        <v>#NAME?</v>
      </c>
      <c r="J2476" s="25">
        <f t="shared" si="38"/>
        <v>44840</v>
      </c>
      <c r="K2476" s="5">
        <v>44841</v>
      </c>
      <c r="Y2476" s="26"/>
      <c r="Z2476" s="5"/>
      <c r="AA2476" s="5"/>
    </row>
    <row r="2477" spans="1:27" s="3" customFormat="1" ht="11.25" customHeight="1" x14ac:dyDescent="0.3">
      <c r="A2477" s="2" t="s">
        <v>25</v>
      </c>
      <c r="B2477" s="3" t="s">
        <v>3553</v>
      </c>
      <c r="C2477" s="22">
        <v>2022</v>
      </c>
      <c r="D2477" s="22">
        <v>10</v>
      </c>
      <c r="E2477" s="22">
        <v>6</v>
      </c>
      <c r="F2477" s="23" t="s">
        <v>532</v>
      </c>
      <c r="G2477" s="24">
        <v>0</v>
      </c>
      <c r="H2477" s="24">
        <v>3000</v>
      </c>
      <c r="I2477" s="3" t="e">
        <f ca="1">MesesATexto(D2477)</f>
        <v>#NAME?</v>
      </c>
      <c r="J2477" s="25">
        <f t="shared" si="38"/>
        <v>44840</v>
      </c>
      <c r="K2477" s="5">
        <v>44841</v>
      </c>
      <c r="Y2477" s="26"/>
      <c r="Z2477" s="5"/>
      <c r="AA2477" s="5"/>
    </row>
    <row r="2478" spans="1:27" s="3" customFormat="1" ht="11.25" customHeight="1" x14ac:dyDescent="0.3">
      <c r="A2478" s="2" t="s">
        <v>25</v>
      </c>
      <c r="B2478" s="3" t="s">
        <v>3554</v>
      </c>
      <c r="C2478" s="22">
        <v>2022</v>
      </c>
      <c r="D2478" s="22">
        <v>10</v>
      </c>
      <c r="E2478" s="22">
        <v>6</v>
      </c>
      <c r="F2478" s="23" t="s">
        <v>30</v>
      </c>
      <c r="G2478" s="24">
        <v>0</v>
      </c>
      <c r="H2478" s="24">
        <v>10000</v>
      </c>
      <c r="I2478" s="3" t="e">
        <f ca="1">MesesATexto(D2478)</f>
        <v>#NAME?</v>
      </c>
      <c r="J2478" s="25">
        <f t="shared" si="38"/>
        <v>44840</v>
      </c>
      <c r="K2478" s="5">
        <v>44841</v>
      </c>
      <c r="Y2478" s="26"/>
      <c r="Z2478" s="5"/>
      <c r="AA2478" s="5"/>
    </row>
    <row r="2479" spans="1:27" s="3" customFormat="1" ht="11.25" customHeight="1" x14ac:dyDescent="0.3">
      <c r="A2479" s="2" t="s">
        <v>25</v>
      </c>
      <c r="B2479" s="3" t="s">
        <v>3555</v>
      </c>
      <c r="C2479" s="22">
        <v>2022</v>
      </c>
      <c r="D2479" s="22">
        <v>10</v>
      </c>
      <c r="E2479" s="22">
        <v>5</v>
      </c>
      <c r="F2479" s="23" t="s">
        <v>3556</v>
      </c>
      <c r="G2479" s="24">
        <v>0</v>
      </c>
      <c r="H2479" s="24">
        <v>3563</v>
      </c>
      <c r="I2479" s="3" t="e">
        <f ca="1">MesesATexto(D2479)</f>
        <v>#NAME?</v>
      </c>
      <c r="J2479" s="25">
        <f t="shared" si="38"/>
        <v>44839</v>
      </c>
      <c r="K2479" s="5">
        <v>44841</v>
      </c>
      <c r="Y2479" s="26"/>
      <c r="Z2479" s="5"/>
      <c r="AA2479" s="5"/>
    </row>
    <row r="2480" spans="1:27" s="3" customFormat="1" ht="11.25" customHeight="1" x14ac:dyDescent="0.3">
      <c r="A2480" s="2" t="s">
        <v>25</v>
      </c>
      <c r="B2480" s="3" t="s">
        <v>3557</v>
      </c>
      <c r="C2480" s="22">
        <v>2022</v>
      </c>
      <c r="D2480" s="22">
        <v>10</v>
      </c>
      <c r="E2480" s="22">
        <v>5</v>
      </c>
      <c r="F2480" s="23" t="s">
        <v>1414</v>
      </c>
      <c r="G2480" s="24">
        <v>0</v>
      </c>
      <c r="H2480" s="24">
        <v>6123</v>
      </c>
      <c r="I2480" s="3" t="e">
        <f ca="1">MesesATexto(D2480)</f>
        <v>#NAME?</v>
      </c>
      <c r="J2480" s="25">
        <f t="shared" si="38"/>
        <v>44839</v>
      </c>
      <c r="K2480" s="5">
        <v>44841</v>
      </c>
      <c r="Y2480" s="26"/>
      <c r="Z2480" s="5"/>
      <c r="AA2480" s="5"/>
    </row>
    <row r="2481" spans="1:27" s="3" customFormat="1" ht="11.25" customHeight="1" x14ac:dyDescent="0.3">
      <c r="A2481" s="2" t="s">
        <v>25</v>
      </c>
      <c r="B2481" s="3" t="s">
        <v>3558</v>
      </c>
      <c r="C2481" s="22">
        <v>2022</v>
      </c>
      <c r="D2481" s="22">
        <v>10</v>
      </c>
      <c r="E2481" s="22">
        <v>5</v>
      </c>
      <c r="F2481" s="23" t="s">
        <v>3559</v>
      </c>
      <c r="G2481" s="24">
        <v>0</v>
      </c>
      <c r="H2481" s="24">
        <v>7452</v>
      </c>
      <c r="I2481" s="3" t="e">
        <f ca="1">MesesATexto(D2481)</f>
        <v>#NAME?</v>
      </c>
      <c r="J2481" s="25">
        <f t="shared" si="38"/>
        <v>44839</v>
      </c>
      <c r="K2481" s="5">
        <v>44841</v>
      </c>
      <c r="Y2481" s="26"/>
      <c r="Z2481" s="5"/>
      <c r="AA2481" s="5"/>
    </row>
    <row r="2482" spans="1:27" s="3" customFormat="1" ht="11.25" customHeight="1" x14ac:dyDescent="0.3">
      <c r="A2482" s="2" t="s">
        <v>25</v>
      </c>
      <c r="B2482" s="3" t="s">
        <v>3560</v>
      </c>
      <c r="C2482" s="22">
        <v>2022</v>
      </c>
      <c r="D2482" s="22">
        <v>10</v>
      </c>
      <c r="E2482" s="22">
        <v>4</v>
      </c>
      <c r="F2482" s="23" t="s">
        <v>3561</v>
      </c>
      <c r="G2482" s="24">
        <v>0</v>
      </c>
      <c r="H2482" s="24">
        <v>3896</v>
      </c>
      <c r="I2482" s="3" t="e">
        <f ca="1">MesesATexto(D2482)</f>
        <v>#NAME?</v>
      </c>
      <c r="J2482" s="25">
        <f t="shared" si="38"/>
        <v>44838</v>
      </c>
      <c r="K2482" s="5">
        <v>44841</v>
      </c>
      <c r="Y2482" s="26"/>
      <c r="Z2482" s="5"/>
      <c r="AA2482" s="5"/>
    </row>
    <row r="2483" spans="1:27" s="3" customFormat="1" ht="11.25" customHeight="1" x14ac:dyDescent="0.3">
      <c r="A2483" s="2" t="s">
        <v>25</v>
      </c>
      <c r="B2483" s="3" t="s">
        <v>3562</v>
      </c>
      <c r="C2483" s="22">
        <v>2022</v>
      </c>
      <c r="D2483" s="22">
        <v>10</v>
      </c>
      <c r="E2483" s="22">
        <v>4</v>
      </c>
      <c r="F2483" s="23" t="s">
        <v>3563</v>
      </c>
      <c r="G2483" s="24">
        <v>0</v>
      </c>
      <c r="H2483" s="24">
        <v>5870</v>
      </c>
      <c r="I2483" s="3" t="e">
        <f ca="1">MesesATexto(D2483)</f>
        <v>#NAME?</v>
      </c>
      <c r="J2483" s="25">
        <f t="shared" si="38"/>
        <v>44838</v>
      </c>
      <c r="K2483" s="5">
        <v>44841</v>
      </c>
      <c r="Y2483" s="26"/>
      <c r="Z2483" s="5"/>
      <c r="AA2483" s="5"/>
    </row>
    <row r="2484" spans="1:27" s="3" customFormat="1" ht="11.25" customHeight="1" x14ac:dyDescent="0.3">
      <c r="A2484" s="2" t="s">
        <v>25</v>
      </c>
      <c r="B2484" s="3" t="s">
        <v>3564</v>
      </c>
      <c r="C2484" s="22">
        <v>2022</v>
      </c>
      <c r="D2484" s="22">
        <v>10</v>
      </c>
      <c r="E2484" s="22">
        <v>4</v>
      </c>
      <c r="F2484" s="23" t="s">
        <v>2510</v>
      </c>
      <c r="G2484" s="24">
        <v>0</v>
      </c>
      <c r="H2484" s="24">
        <v>8750</v>
      </c>
      <c r="I2484" s="3" t="e">
        <f ca="1">MesesATexto(D2484)</f>
        <v>#NAME?</v>
      </c>
      <c r="J2484" s="25">
        <f t="shared" si="38"/>
        <v>44838</v>
      </c>
      <c r="K2484" s="5">
        <v>44841</v>
      </c>
      <c r="Y2484" s="26"/>
      <c r="Z2484" s="5"/>
      <c r="AA2484" s="5"/>
    </row>
    <row r="2485" spans="1:27" s="3" customFormat="1" ht="11.25" customHeight="1" x14ac:dyDescent="0.3">
      <c r="A2485" s="2" t="s">
        <v>25</v>
      </c>
      <c r="B2485" s="3" t="s">
        <v>3565</v>
      </c>
      <c r="C2485" s="22">
        <v>2022</v>
      </c>
      <c r="D2485" s="22">
        <v>10</v>
      </c>
      <c r="E2485" s="22">
        <v>3</v>
      </c>
      <c r="F2485" s="23" t="s">
        <v>70</v>
      </c>
      <c r="G2485" s="24">
        <v>0</v>
      </c>
      <c r="H2485" s="24">
        <v>5000</v>
      </c>
      <c r="I2485" s="3" t="e">
        <f ca="1">MesesATexto(D2485)</f>
        <v>#NAME?</v>
      </c>
      <c r="J2485" s="25">
        <f t="shared" si="38"/>
        <v>44837</v>
      </c>
      <c r="K2485" s="5">
        <v>44841</v>
      </c>
      <c r="Y2485" s="26"/>
      <c r="Z2485" s="5"/>
      <c r="AA2485" s="5"/>
    </row>
    <row r="2486" spans="1:27" s="3" customFormat="1" ht="11.25" customHeight="1" x14ac:dyDescent="0.3">
      <c r="A2486" s="2" t="s">
        <v>25</v>
      </c>
      <c r="B2486" s="3" t="s">
        <v>3566</v>
      </c>
      <c r="C2486" s="22">
        <v>2022</v>
      </c>
      <c r="D2486" s="22">
        <v>10</v>
      </c>
      <c r="E2486" s="22">
        <v>3</v>
      </c>
      <c r="F2486" s="23" t="s">
        <v>3567</v>
      </c>
      <c r="G2486" s="24">
        <v>0</v>
      </c>
      <c r="H2486" s="24">
        <v>6496</v>
      </c>
      <c r="I2486" s="3" t="e">
        <f ca="1">MesesATexto(D2486)</f>
        <v>#NAME?</v>
      </c>
      <c r="J2486" s="25">
        <f t="shared" si="38"/>
        <v>44837</v>
      </c>
      <c r="K2486" s="5">
        <v>44841</v>
      </c>
      <c r="Y2486" s="26"/>
      <c r="Z2486" s="5"/>
      <c r="AA2486" s="5"/>
    </row>
    <row r="2487" spans="1:27" s="3" customFormat="1" ht="11.25" customHeight="1" x14ac:dyDescent="0.3">
      <c r="A2487" s="2" t="s">
        <v>25</v>
      </c>
      <c r="B2487" s="3" t="s">
        <v>3568</v>
      </c>
      <c r="C2487" s="22">
        <v>2022</v>
      </c>
      <c r="D2487" s="22">
        <v>10</v>
      </c>
      <c r="E2487" s="22">
        <v>3</v>
      </c>
      <c r="F2487" s="23" t="s">
        <v>30</v>
      </c>
      <c r="G2487" s="24"/>
      <c r="H2487" s="24">
        <v>10000</v>
      </c>
      <c r="I2487" s="3" t="e">
        <f ca="1">MesesATexto(D2487)</f>
        <v>#NAME?</v>
      </c>
      <c r="J2487" s="25">
        <f t="shared" si="38"/>
        <v>44837</v>
      </c>
      <c r="K2487" s="5">
        <v>44841</v>
      </c>
      <c r="Y2487" s="26"/>
      <c r="Z2487" s="5"/>
      <c r="AA2487" s="5"/>
    </row>
    <row r="2488" spans="1:27" s="3" customFormat="1" ht="11.25" customHeight="1" x14ac:dyDescent="0.3">
      <c r="A2488" s="2" t="s">
        <v>178</v>
      </c>
      <c r="B2488" s="3" t="s">
        <v>3569</v>
      </c>
      <c r="C2488" s="22">
        <v>2022</v>
      </c>
      <c r="D2488" s="22">
        <v>10</v>
      </c>
      <c r="E2488" s="22">
        <v>6</v>
      </c>
      <c r="F2488" s="23" t="s">
        <v>1687</v>
      </c>
      <c r="G2488" s="24">
        <v>137.29</v>
      </c>
      <c r="H2488" s="24">
        <v>900</v>
      </c>
      <c r="I2488" s="3" t="e">
        <f ca="1">MesesATexto(D2488)</f>
        <v>#NAME?</v>
      </c>
      <c r="J2488" s="25">
        <f t="shared" si="38"/>
        <v>44840</v>
      </c>
      <c r="K2488" s="5">
        <v>44840</v>
      </c>
      <c r="Y2488" s="26"/>
      <c r="Z2488" s="5"/>
      <c r="AA2488" s="5"/>
    </row>
    <row r="2489" spans="1:27" s="3" customFormat="1" ht="11.25" customHeight="1" x14ac:dyDescent="0.3">
      <c r="A2489" s="2" t="s">
        <v>178</v>
      </c>
      <c r="B2489" s="3" t="s">
        <v>3570</v>
      </c>
      <c r="C2489" s="22">
        <v>2022</v>
      </c>
      <c r="D2489" s="22">
        <v>10</v>
      </c>
      <c r="E2489" s="22">
        <v>6</v>
      </c>
      <c r="F2489" s="23" t="s">
        <v>1687</v>
      </c>
      <c r="G2489" s="24">
        <v>137.29</v>
      </c>
      <c r="H2489" s="24">
        <v>900</v>
      </c>
      <c r="I2489" s="3" t="e">
        <f ca="1">MesesATexto(D2489)</f>
        <v>#NAME?</v>
      </c>
      <c r="J2489" s="25">
        <f t="shared" si="38"/>
        <v>44840</v>
      </c>
      <c r="K2489" s="5">
        <v>44840</v>
      </c>
      <c r="Y2489" s="26"/>
      <c r="Z2489" s="5"/>
      <c r="AA2489" s="5"/>
    </row>
    <row r="2490" spans="1:27" s="3" customFormat="1" ht="11.25" customHeight="1" x14ac:dyDescent="0.3">
      <c r="A2490" s="2" t="s">
        <v>164</v>
      </c>
      <c r="B2490" s="3" t="s">
        <v>3571</v>
      </c>
      <c r="C2490" s="22">
        <v>2022</v>
      </c>
      <c r="D2490" s="22">
        <v>10</v>
      </c>
      <c r="E2490" s="22">
        <v>6</v>
      </c>
      <c r="F2490" s="23" t="s">
        <v>3572</v>
      </c>
      <c r="G2490" s="24">
        <v>313.73</v>
      </c>
      <c r="H2490" s="24">
        <v>2056.6999999999998</v>
      </c>
      <c r="I2490" s="3" t="e">
        <f ca="1">MesesATexto(D2490)</f>
        <v>#NAME?</v>
      </c>
      <c r="J2490" s="25">
        <f t="shared" si="38"/>
        <v>44840</v>
      </c>
      <c r="K2490" s="5">
        <v>44840</v>
      </c>
      <c r="Y2490" s="26"/>
      <c r="Z2490" s="5"/>
      <c r="AA2490" s="5"/>
    </row>
    <row r="2491" spans="1:27" s="3" customFormat="1" ht="11.25" customHeight="1" x14ac:dyDescent="0.3">
      <c r="A2491" s="2" t="s">
        <v>2236</v>
      </c>
      <c r="B2491" s="3" t="s">
        <v>3573</v>
      </c>
      <c r="C2491" s="22">
        <v>2022</v>
      </c>
      <c r="D2491" s="22">
        <v>10</v>
      </c>
      <c r="E2491" s="22">
        <v>6</v>
      </c>
      <c r="F2491" s="23" t="s">
        <v>2662</v>
      </c>
      <c r="G2491" s="24">
        <v>121.27</v>
      </c>
      <c r="H2491" s="24">
        <v>795</v>
      </c>
      <c r="I2491" s="3" t="e">
        <f ca="1">MesesATexto(D2491)</f>
        <v>#NAME?</v>
      </c>
      <c r="J2491" s="25">
        <f t="shared" si="38"/>
        <v>44840</v>
      </c>
      <c r="K2491" s="5">
        <v>44840</v>
      </c>
      <c r="Y2491" s="26"/>
      <c r="Z2491" s="5"/>
      <c r="AA2491" s="5"/>
    </row>
    <row r="2492" spans="1:27" s="3" customFormat="1" ht="11.25" customHeight="1" x14ac:dyDescent="0.3">
      <c r="A2492" s="2" t="s">
        <v>218</v>
      </c>
      <c r="B2492" s="3" t="s">
        <v>3574</v>
      </c>
      <c r="C2492" s="22">
        <v>2022</v>
      </c>
      <c r="D2492" s="22">
        <v>10</v>
      </c>
      <c r="E2492" s="22">
        <v>6</v>
      </c>
      <c r="F2492" s="23" t="s">
        <v>522</v>
      </c>
      <c r="G2492" s="24">
        <v>282.97000000000003</v>
      </c>
      <c r="H2492" s="24">
        <v>1855</v>
      </c>
      <c r="I2492" s="3" t="e">
        <f ca="1">MesesATexto(D2492)</f>
        <v>#NAME?</v>
      </c>
      <c r="J2492" s="25">
        <f t="shared" si="38"/>
        <v>44840</v>
      </c>
      <c r="K2492" s="5">
        <v>44840</v>
      </c>
      <c r="Y2492" s="26"/>
      <c r="Z2492" s="5"/>
      <c r="AA2492" s="5"/>
    </row>
    <row r="2493" spans="1:27" s="3" customFormat="1" ht="11.25" customHeight="1" x14ac:dyDescent="0.3">
      <c r="A2493" s="2" t="s">
        <v>2177</v>
      </c>
      <c r="B2493" s="3" t="s">
        <v>3575</v>
      </c>
      <c r="C2493" s="22">
        <v>2022</v>
      </c>
      <c r="D2493" s="22">
        <v>10</v>
      </c>
      <c r="E2493" s="22">
        <v>6</v>
      </c>
      <c r="F2493" s="23" t="s">
        <v>156</v>
      </c>
      <c r="G2493" s="24">
        <v>0</v>
      </c>
      <c r="H2493" s="24">
        <v>2000</v>
      </c>
      <c r="I2493" s="3" t="e">
        <f ca="1">MesesATexto(D2493)</f>
        <v>#NAME?</v>
      </c>
      <c r="J2493" s="25">
        <f t="shared" si="38"/>
        <v>44840</v>
      </c>
      <c r="K2493" s="5">
        <v>44840</v>
      </c>
      <c r="Y2493" s="26"/>
      <c r="Z2493" s="5"/>
      <c r="AA2493" s="5"/>
    </row>
    <row r="2494" spans="1:27" s="3" customFormat="1" ht="11.25" customHeight="1" x14ac:dyDescent="0.3">
      <c r="A2494" s="2" t="s">
        <v>3413</v>
      </c>
      <c r="B2494" s="3" t="s">
        <v>3576</v>
      </c>
      <c r="C2494" s="22">
        <v>2022</v>
      </c>
      <c r="D2494" s="22">
        <v>10</v>
      </c>
      <c r="E2494" s="22">
        <v>6</v>
      </c>
      <c r="F2494" s="23" t="s">
        <v>3577</v>
      </c>
      <c r="G2494" s="24">
        <v>1525.42</v>
      </c>
      <c r="H2494" s="24">
        <v>10000</v>
      </c>
      <c r="I2494" s="3" t="e">
        <f ca="1">MesesATexto(D2494)</f>
        <v>#NAME?</v>
      </c>
      <c r="J2494" s="25">
        <f t="shared" si="38"/>
        <v>44840</v>
      </c>
      <c r="K2494" s="5">
        <v>44840</v>
      </c>
      <c r="Y2494" s="26"/>
      <c r="Z2494" s="5"/>
      <c r="AA2494" s="5"/>
    </row>
    <row r="2495" spans="1:27" s="3" customFormat="1" ht="11.25" customHeight="1" x14ac:dyDescent="0.3">
      <c r="A2495" s="2" t="s">
        <v>25</v>
      </c>
      <c r="B2495" s="3" t="s">
        <v>3578</v>
      </c>
      <c r="C2495" s="22">
        <v>2022</v>
      </c>
      <c r="D2495" s="22">
        <v>10</v>
      </c>
      <c r="E2495" s="22">
        <v>4</v>
      </c>
      <c r="F2495" s="23" t="s">
        <v>891</v>
      </c>
      <c r="G2495" s="24">
        <v>0</v>
      </c>
      <c r="H2495" s="24">
        <v>6600</v>
      </c>
      <c r="I2495" s="3" t="e">
        <f ca="1">MesesATexto(D2495)</f>
        <v>#NAME?</v>
      </c>
      <c r="J2495" s="25">
        <f t="shared" si="38"/>
        <v>44838</v>
      </c>
      <c r="K2495" s="5">
        <v>44839</v>
      </c>
      <c r="Y2495" s="26"/>
      <c r="Z2495" s="5"/>
      <c r="AA2495" s="5"/>
    </row>
    <row r="2496" spans="1:27" s="3" customFormat="1" ht="11.25" customHeight="1" x14ac:dyDescent="0.3">
      <c r="A2496" s="2" t="s">
        <v>3522</v>
      </c>
      <c r="B2496" s="3" t="s">
        <v>3579</v>
      </c>
      <c r="C2496" s="22">
        <v>2022</v>
      </c>
      <c r="D2496" s="22">
        <v>10</v>
      </c>
      <c r="E2496" s="22">
        <v>4</v>
      </c>
      <c r="F2496" s="23" t="s">
        <v>3580</v>
      </c>
      <c r="G2496" s="24">
        <v>0</v>
      </c>
      <c r="H2496" s="24">
        <v>1878.3</v>
      </c>
      <c r="I2496" s="3" t="e">
        <f ca="1">MesesATexto(D2496)</f>
        <v>#NAME?</v>
      </c>
      <c r="J2496" s="25">
        <f t="shared" si="38"/>
        <v>44838</v>
      </c>
      <c r="K2496" s="5">
        <v>44839</v>
      </c>
      <c r="Y2496" s="26"/>
      <c r="Z2496" s="5"/>
      <c r="AA2496" s="5"/>
    </row>
    <row r="2497" spans="1:27" s="3" customFormat="1" ht="11.25" customHeight="1" x14ac:dyDescent="0.3">
      <c r="A2497" s="2" t="s">
        <v>47</v>
      </c>
      <c r="B2497" s="3" t="s">
        <v>3581</v>
      </c>
      <c r="C2497" s="22">
        <v>2022</v>
      </c>
      <c r="D2497" s="22">
        <v>10</v>
      </c>
      <c r="E2497" s="22">
        <v>4</v>
      </c>
      <c r="F2497" s="23" t="s">
        <v>2567</v>
      </c>
      <c r="G2497" s="24">
        <v>0</v>
      </c>
      <c r="H2497" s="24">
        <v>219100</v>
      </c>
      <c r="I2497" s="3" t="e">
        <f ca="1">MesesATexto(D2497)</f>
        <v>#NAME?</v>
      </c>
      <c r="J2497" s="25">
        <f t="shared" si="38"/>
        <v>44838</v>
      </c>
      <c r="K2497" s="5">
        <v>44839</v>
      </c>
      <c r="Y2497" s="26"/>
      <c r="Z2497" s="5"/>
      <c r="AA2497" s="5"/>
    </row>
    <row r="2498" spans="1:27" s="3" customFormat="1" ht="11.25" customHeight="1" x14ac:dyDescent="0.3">
      <c r="A2498" s="2" t="s">
        <v>2236</v>
      </c>
      <c r="B2498" s="3" t="s">
        <v>3582</v>
      </c>
      <c r="C2498" s="22">
        <v>2022</v>
      </c>
      <c r="D2498" s="22">
        <v>10</v>
      </c>
      <c r="E2498" s="22">
        <v>3</v>
      </c>
      <c r="F2498" s="23" t="s">
        <v>1603</v>
      </c>
      <c r="G2498" s="24">
        <v>1464.41</v>
      </c>
      <c r="H2498" s="24">
        <v>9600</v>
      </c>
      <c r="I2498" s="3" t="e">
        <f ca="1">MesesATexto(D2498)</f>
        <v>#NAME?</v>
      </c>
      <c r="J2498" s="25">
        <f t="shared" si="38"/>
        <v>44837</v>
      </c>
      <c r="K2498" s="5">
        <v>44839</v>
      </c>
      <c r="Y2498" s="26"/>
      <c r="Z2498" s="5"/>
      <c r="AA2498" s="5"/>
    </row>
    <row r="2499" spans="1:27" s="3" customFormat="1" ht="11.25" customHeight="1" x14ac:dyDescent="0.3">
      <c r="A2499" s="2" t="s">
        <v>2641</v>
      </c>
      <c r="B2499" s="3" t="s">
        <v>3583</v>
      </c>
      <c r="C2499" s="22">
        <v>2022</v>
      </c>
      <c r="D2499" s="22">
        <v>10</v>
      </c>
      <c r="E2499" s="22">
        <v>3</v>
      </c>
      <c r="F2499" s="23" t="s">
        <v>1505</v>
      </c>
      <c r="G2499" s="24">
        <v>131.94999999999999</v>
      </c>
      <c r="H2499" s="24">
        <v>865</v>
      </c>
      <c r="I2499" s="3" t="e">
        <f ca="1">MesesATexto(D2499)</f>
        <v>#NAME?</v>
      </c>
      <c r="J2499" s="25">
        <f t="shared" si="38"/>
        <v>44837</v>
      </c>
      <c r="K2499" s="5">
        <v>44839</v>
      </c>
      <c r="Y2499" s="26"/>
      <c r="Z2499" s="5"/>
      <c r="AA2499" s="5"/>
    </row>
    <row r="2500" spans="1:27" s="3" customFormat="1" ht="11.25" customHeight="1" x14ac:dyDescent="0.3">
      <c r="A2500" s="2" t="s">
        <v>3584</v>
      </c>
      <c r="B2500" s="3" t="s">
        <v>3585</v>
      </c>
      <c r="C2500" s="22">
        <v>2022</v>
      </c>
      <c r="D2500" s="22">
        <v>9</v>
      </c>
      <c r="E2500" s="22">
        <v>10</v>
      </c>
      <c r="F2500" s="23" t="s">
        <v>3586</v>
      </c>
      <c r="G2500" s="24">
        <v>12203.39</v>
      </c>
      <c r="H2500" s="24">
        <v>80000</v>
      </c>
      <c r="I2500" s="3" t="e">
        <f ca="1">MesesATexto(D2500)</f>
        <v>#NAME?</v>
      </c>
      <c r="J2500" s="25">
        <f t="shared" si="38"/>
        <v>44814</v>
      </c>
      <c r="K2500" s="5">
        <v>44839</v>
      </c>
      <c r="Y2500" s="26"/>
      <c r="Z2500" s="5"/>
      <c r="AA2500" s="5"/>
    </row>
    <row r="2501" spans="1:27" s="3" customFormat="1" ht="11.25" customHeight="1" x14ac:dyDescent="0.3">
      <c r="A2501" s="2" t="s">
        <v>96</v>
      </c>
      <c r="B2501" s="3" t="s">
        <v>3587</v>
      </c>
      <c r="C2501" s="22">
        <v>2022</v>
      </c>
      <c r="D2501" s="22">
        <v>10</v>
      </c>
      <c r="E2501" s="22">
        <v>3</v>
      </c>
      <c r="F2501" s="23" t="s">
        <v>3588</v>
      </c>
      <c r="G2501" s="24">
        <v>367.63</v>
      </c>
      <c r="H2501" s="24">
        <v>3260</v>
      </c>
      <c r="I2501" s="3" t="e">
        <f ca="1">MesesATexto(D2501)</f>
        <v>#NAME?</v>
      </c>
      <c r="J2501" s="25">
        <f t="shared" si="38"/>
        <v>44837</v>
      </c>
      <c r="K2501" s="5">
        <v>44837</v>
      </c>
      <c r="Y2501" s="26"/>
      <c r="Z2501" s="5"/>
      <c r="AA2501" s="5"/>
    </row>
    <row r="2502" spans="1:27" s="3" customFormat="1" ht="11.25" customHeight="1" x14ac:dyDescent="0.3">
      <c r="A2502" s="2" t="s">
        <v>2518</v>
      </c>
      <c r="B2502" s="3" t="s">
        <v>3589</v>
      </c>
      <c r="C2502" s="22">
        <v>2022</v>
      </c>
      <c r="D2502" s="22">
        <v>10</v>
      </c>
      <c r="E2502" s="22">
        <v>2</v>
      </c>
      <c r="F2502" s="23" t="s">
        <v>3590</v>
      </c>
      <c r="G2502" s="24">
        <v>806.65</v>
      </c>
      <c r="H2502" s="24">
        <v>5288</v>
      </c>
      <c r="I2502" s="3" t="e">
        <f ca="1">MesesATexto(D2502)</f>
        <v>#NAME?</v>
      </c>
      <c r="J2502" s="25">
        <f t="shared" si="38"/>
        <v>44836</v>
      </c>
      <c r="K2502" s="5">
        <v>44837</v>
      </c>
      <c r="Y2502" s="26"/>
      <c r="Z2502" s="5"/>
      <c r="AA2502" s="5"/>
    </row>
    <row r="2503" spans="1:27" s="3" customFormat="1" ht="11.25" customHeight="1" x14ac:dyDescent="0.3">
      <c r="A2503" s="2" t="s">
        <v>96</v>
      </c>
      <c r="B2503" s="3" t="s">
        <v>3591</v>
      </c>
      <c r="C2503" s="22">
        <v>2022</v>
      </c>
      <c r="D2503" s="22">
        <v>10</v>
      </c>
      <c r="E2503" s="22">
        <v>1</v>
      </c>
      <c r="F2503" s="23" t="s">
        <v>3592</v>
      </c>
      <c r="G2503" s="24">
        <v>464.35</v>
      </c>
      <c r="H2503" s="24">
        <v>3044</v>
      </c>
      <c r="I2503" s="3" t="e">
        <f ca="1">MesesATexto(D2503)</f>
        <v>#NAME?</v>
      </c>
      <c r="J2503" s="25">
        <f t="shared" si="38"/>
        <v>44835</v>
      </c>
      <c r="K2503" s="5">
        <v>44837</v>
      </c>
      <c r="Y2503" s="26"/>
      <c r="Z2503" s="5"/>
      <c r="AA2503" s="5"/>
    </row>
    <row r="2504" spans="1:27" s="3" customFormat="1" ht="11.25" customHeight="1" x14ac:dyDescent="0.3">
      <c r="A2504" s="2" t="s">
        <v>1240</v>
      </c>
      <c r="B2504" s="3" t="s">
        <v>3593</v>
      </c>
      <c r="C2504" s="22">
        <v>2022</v>
      </c>
      <c r="D2504" s="22">
        <v>9</v>
      </c>
      <c r="E2504" s="22">
        <v>30</v>
      </c>
      <c r="F2504" s="23" t="s">
        <v>3594</v>
      </c>
      <c r="G2504" s="24">
        <v>0</v>
      </c>
      <c r="H2504" s="24">
        <v>537.04</v>
      </c>
      <c r="I2504" s="3" t="e">
        <f ca="1">MesesATexto(D2504)</f>
        <v>#NAME?</v>
      </c>
      <c r="J2504" s="25">
        <f t="shared" si="38"/>
        <v>44834</v>
      </c>
      <c r="K2504" s="5">
        <v>44837</v>
      </c>
      <c r="Y2504" s="26"/>
      <c r="Z2504" s="5"/>
      <c r="AA2504" s="5"/>
    </row>
    <row r="2505" spans="1:27" s="3" customFormat="1" ht="11.25" customHeight="1" x14ac:dyDescent="0.3">
      <c r="A2505" s="2" t="s">
        <v>1240</v>
      </c>
      <c r="B2505" s="3" t="s">
        <v>3595</v>
      </c>
      <c r="C2505" s="22">
        <v>2022</v>
      </c>
      <c r="D2505" s="22">
        <v>9</v>
      </c>
      <c r="E2505" s="22">
        <v>30</v>
      </c>
      <c r="F2505" s="23" t="s">
        <v>3596</v>
      </c>
      <c r="G2505" s="24">
        <v>0</v>
      </c>
      <c r="H2505" s="24">
        <v>500</v>
      </c>
      <c r="I2505" s="3" t="e">
        <f ca="1">MesesATexto(D2505)</f>
        <v>#NAME?</v>
      </c>
      <c r="J2505" s="25">
        <f t="shared" ref="J2505:J2568" si="39">DATE(C2505,D2505,E2505)</f>
        <v>44834</v>
      </c>
      <c r="K2505" s="5">
        <v>44837</v>
      </c>
      <c r="Y2505" s="26"/>
      <c r="Z2505" s="5"/>
      <c r="AA2505" s="5"/>
    </row>
    <row r="2506" spans="1:27" s="3" customFormat="1" ht="11.25" customHeight="1" x14ac:dyDescent="0.3">
      <c r="A2506" s="2" t="s">
        <v>178</v>
      </c>
      <c r="B2506" s="3" t="s">
        <v>3597</v>
      </c>
      <c r="C2506" s="22">
        <v>2022</v>
      </c>
      <c r="D2506" s="22">
        <v>9</v>
      </c>
      <c r="E2506" s="22">
        <v>30</v>
      </c>
      <c r="F2506" s="23" t="s">
        <v>1390</v>
      </c>
      <c r="G2506" s="24">
        <v>163.22</v>
      </c>
      <c r="H2506" s="24">
        <v>1070</v>
      </c>
      <c r="I2506" s="3" t="e">
        <f ca="1">MesesATexto(D2506)</f>
        <v>#NAME?</v>
      </c>
      <c r="J2506" s="25">
        <f t="shared" si="39"/>
        <v>44834</v>
      </c>
      <c r="K2506" s="5">
        <v>44837</v>
      </c>
      <c r="Y2506" s="26"/>
      <c r="Z2506" s="5"/>
      <c r="AA2506" s="5"/>
    </row>
    <row r="2507" spans="1:27" s="3" customFormat="1" ht="11.25" customHeight="1" x14ac:dyDescent="0.3">
      <c r="A2507" s="2" t="s">
        <v>96</v>
      </c>
      <c r="B2507" s="3" t="s">
        <v>3598</v>
      </c>
      <c r="C2507" s="22">
        <v>2022</v>
      </c>
      <c r="D2507" s="22">
        <v>9</v>
      </c>
      <c r="E2507" s="22">
        <v>29</v>
      </c>
      <c r="F2507" s="23" t="s">
        <v>3599</v>
      </c>
      <c r="G2507" s="24">
        <v>737.99</v>
      </c>
      <c r="H2507" s="24">
        <v>7029.13</v>
      </c>
      <c r="I2507" s="3" t="e">
        <f ca="1">MesesATexto(D2507)</f>
        <v>#NAME?</v>
      </c>
      <c r="J2507" s="25">
        <f t="shared" si="39"/>
        <v>44833</v>
      </c>
      <c r="K2507" s="5">
        <v>44837</v>
      </c>
      <c r="Y2507" s="26"/>
      <c r="Z2507" s="5"/>
      <c r="AA2507" s="5"/>
    </row>
    <row r="2508" spans="1:27" s="3" customFormat="1" ht="11.25" customHeight="1" x14ac:dyDescent="0.3">
      <c r="A2508" s="2" t="s">
        <v>1892</v>
      </c>
      <c r="B2508" s="3" t="s">
        <v>3600</v>
      </c>
      <c r="C2508" s="22">
        <v>2022</v>
      </c>
      <c r="D2508" s="22">
        <v>9</v>
      </c>
      <c r="E2508" s="22">
        <v>26</v>
      </c>
      <c r="F2508" s="23" t="s">
        <v>3601</v>
      </c>
      <c r="G2508" s="24">
        <v>562.12</v>
      </c>
      <c r="H2508" s="24">
        <v>3685</v>
      </c>
      <c r="I2508" s="3" t="e">
        <f ca="1">MesesATexto(D2508)</f>
        <v>#NAME?</v>
      </c>
      <c r="J2508" s="25">
        <f t="shared" si="39"/>
        <v>44830</v>
      </c>
      <c r="K2508" s="5">
        <v>44837</v>
      </c>
      <c r="Y2508" s="26"/>
      <c r="Z2508" s="5"/>
      <c r="AA2508" s="5"/>
    </row>
    <row r="2509" spans="1:27" s="3" customFormat="1" ht="11.25" customHeight="1" x14ac:dyDescent="0.3">
      <c r="A2509" s="2" t="s">
        <v>573</v>
      </c>
      <c r="B2509" s="3" t="s">
        <v>3602</v>
      </c>
      <c r="C2509" s="22">
        <v>2022</v>
      </c>
      <c r="D2509" s="22">
        <v>9</v>
      </c>
      <c r="E2509" s="22">
        <v>26</v>
      </c>
      <c r="F2509" s="23" t="s">
        <v>3603</v>
      </c>
      <c r="G2509" s="24">
        <v>472.88</v>
      </c>
      <c r="H2509" s="24">
        <v>3100</v>
      </c>
      <c r="I2509" s="3" t="e">
        <f ca="1">MesesATexto(D2509)</f>
        <v>#NAME?</v>
      </c>
      <c r="J2509" s="25">
        <f t="shared" si="39"/>
        <v>44830</v>
      </c>
      <c r="K2509" s="5">
        <v>44837</v>
      </c>
      <c r="Y2509" s="26"/>
      <c r="Z2509" s="5"/>
      <c r="AA2509" s="5"/>
    </row>
    <row r="2510" spans="1:27" s="3" customFormat="1" ht="11.25" customHeight="1" x14ac:dyDescent="0.3">
      <c r="A2510" s="2" t="s">
        <v>328</v>
      </c>
      <c r="B2510" s="3" t="s">
        <v>3604</v>
      </c>
      <c r="C2510" s="22">
        <v>2022</v>
      </c>
      <c r="D2510" s="22">
        <v>9</v>
      </c>
      <c r="E2510" s="22">
        <v>28</v>
      </c>
      <c r="F2510" s="23" t="s">
        <v>3605</v>
      </c>
      <c r="G2510" s="24">
        <v>853.36</v>
      </c>
      <c r="H2510" s="24">
        <v>5594.23</v>
      </c>
      <c r="I2510" s="3" t="e">
        <f ca="1">MesesATexto(D2510)</f>
        <v>#NAME?</v>
      </c>
      <c r="J2510" s="25">
        <f t="shared" si="39"/>
        <v>44832</v>
      </c>
      <c r="K2510" s="5">
        <v>44834</v>
      </c>
      <c r="Y2510" s="26"/>
      <c r="Z2510" s="5"/>
      <c r="AA2510" s="5"/>
    </row>
    <row r="2511" spans="1:27" s="3" customFormat="1" ht="11.25" customHeight="1" x14ac:dyDescent="0.3">
      <c r="A2511" s="2" t="s">
        <v>328</v>
      </c>
      <c r="B2511" s="3" t="s">
        <v>3606</v>
      </c>
      <c r="C2511" s="22">
        <v>2022</v>
      </c>
      <c r="D2511" s="22">
        <v>9</v>
      </c>
      <c r="E2511" s="22">
        <v>28</v>
      </c>
      <c r="F2511" s="23" t="s">
        <v>1676</v>
      </c>
      <c r="G2511" s="24">
        <v>270</v>
      </c>
      <c r="H2511" s="24">
        <v>1770</v>
      </c>
      <c r="I2511" s="3" t="e">
        <f ca="1">MesesATexto(D2511)</f>
        <v>#NAME?</v>
      </c>
      <c r="J2511" s="25">
        <f t="shared" si="39"/>
        <v>44832</v>
      </c>
      <c r="K2511" s="5">
        <v>44834</v>
      </c>
      <c r="Y2511" s="26"/>
      <c r="Z2511" s="5"/>
      <c r="AA2511" s="5"/>
    </row>
    <row r="2512" spans="1:27" s="3" customFormat="1" ht="11.25" customHeight="1" x14ac:dyDescent="0.3">
      <c r="A2512" s="2" t="s">
        <v>25</v>
      </c>
      <c r="B2512" s="3" t="s">
        <v>3607</v>
      </c>
      <c r="C2512" s="22">
        <v>2022</v>
      </c>
      <c r="D2512" s="22">
        <v>9</v>
      </c>
      <c r="E2512" s="22">
        <v>30</v>
      </c>
      <c r="F2512" s="23" t="s">
        <v>70</v>
      </c>
      <c r="G2512" s="24">
        <v>0</v>
      </c>
      <c r="H2512" s="24">
        <v>5000</v>
      </c>
      <c r="I2512" s="3" t="e">
        <f ca="1">MesesATexto(D2512)</f>
        <v>#NAME?</v>
      </c>
      <c r="J2512" s="25">
        <f t="shared" si="39"/>
        <v>44834</v>
      </c>
      <c r="K2512" s="5">
        <v>44834</v>
      </c>
      <c r="Y2512" s="26"/>
      <c r="Z2512" s="5"/>
      <c r="AA2512" s="5"/>
    </row>
    <row r="2513" spans="1:27" s="3" customFormat="1" ht="11.25" customHeight="1" x14ac:dyDescent="0.3">
      <c r="A2513" s="2" t="s">
        <v>25</v>
      </c>
      <c r="B2513" s="3" t="s">
        <v>3608</v>
      </c>
      <c r="C2513" s="22">
        <v>2022</v>
      </c>
      <c r="D2513" s="22">
        <v>9</v>
      </c>
      <c r="E2513" s="22">
        <v>30</v>
      </c>
      <c r="F2513" s="23" t="s">
        <v>425</v>
      </c>
      <c r="G2513" s="24">
        <v>0</v>
      </c>
      <c r="H2513" s="24">
        <v>1000</v>
      </c>
      <c r="I2513" s="3" t="e">
        <f ca="1">MesesATexto(D2513)</f>
        <v>#NAME?</v>
      </c>
      <c r="J2513" s="25">
        <f t="shared" si="39"/>
        <v>44834</v>
      </c>
      <c r="K2513" s="5">
        <v>44834</v>
      </c>
      <c r="Y2513" s="26"/>
      <c r="Z2513" s="5"/>
      <c r="AA2513" s="5"/>
    </row>
    <row r="2514" spans="1:27" s="3" customFormat="1" ht="11.25" customHeight="1" x14ac:dyDescent="0.3">
      <c r="A2514" s="2" t="s">
        <v>25</v>
      </c>
      <c r="B2514" s="3" t="s">
        <v>3609</v>
      </c>
      <c r="C2514" s="22">
        <v>2022</v>
      </c>
      <c r="D2514" s="22">
        <v>9</v>
      </c>
      <c r="E2514" s="22">
        <v>30</v>
      </c>
      <c r="F2514" s="23" t="s">
        <v>3610</v>
      </c>
      <c r="G2514" s="24">
        <v>0</v>
      </c>
      <c r="H2514" s="24">
        <v>2700</v>
      </c>
      <c r="I2514" s="3" t="e">
        <f ca="1">MesesATexto(D2514)</f>
        <v>#NAME?</v>
      </c>
      <c r="J2514" s="25">
        <f t="shared" si="39"/>
        <v>44834</v>
      </c>
      <c r="K2514" s="5">
        <v>44834</v>
      </c>
      <c r="Y2514" s="26"/>
      <c r="Z2514" s="5"/>
      <c r="AA2514" s="5"/>
    </row>
    <row r="2515" spans="1:27" s="3" customFormat="1" ht="11.25" customHeight="1" x14ac:dyDescent="0.3">
      <c r="A2515" s="2" t="s">
        <v>25</v>
      </c>
      <c r="B2515" s="3" t="s">
        <v>3611</v>
      </c>
      <c r="C2515" s="22">
        <v>2022</v>
      </c>
      <c r="D2515" s="22">
        <v>9</v>
      </c>
      <c r="E2515" s="22">
        <v>30</v>
      </c>
      <c r="F2515" s="23" t="s">
        <v>2614</v>
      </c>
      <c r="G2515" s="24">
        <v>0</v>
      </c>
      <c r="H2515" s="24">
        <v>4963</v>
      </c>
      <c r="I2515" s="3" t="e">
        <f ca="1">MesesATexto(D2515)</f>
        <v>#NAME?</v>
      </c>
      <c r="J2515" s="25">
        <f t="shared" si="39"/>
        <v>44834</v>
      </c>
      <c r="K2515" s="5">
        <v>44834</v>
      </c>
      <c r="Y2515" s="26"/>
      <c r="Z2515" s="5"/>
      <c r="AA2515" s="5"/>
    </row>
    <row r="2516" spans="1:27" s="3" customFormat="1" ht="11.25" customHeight="1" x14ac:dyDescent="0.3">
      <c r="A2516" s="2" t="s">
        <v>25</v>
      </c>
      <c r="B2516" s="3" t="s">
        <v>3612</v>
      </c>
      <c r="C2516" s="22">
        <v>2022</v>
      </c>
      <c r="D2516" s="22">
        <v>9</v>
      </c>
      <c r="E2516" s="22">
        <v>30</v>
      </c>
      <c r="F2516" s="23" t="s">
        <v>725</v>
      </c>
      <c r="G2516" s="24">
        <v>0</v>
      </c>
      <c r="H2516" s="24">
        <v>6852</v>
      </c>
      <c r="I2516" s="3" t="e">
        <f ca="1">MesesATexto(D2516)</f>
        <v>#NAME?</v>
      </c>
      <c r="J2516" s="25">
        <f t="shared" si="39"/>
        <v>44834</v>
      </c>
      <c r="K2516" s="5">
        <v>44834</v>
      </c>
      <c r="Y2516" s="26"/>
      <c r="Z2516" s="5"/>
      <c r="AA2516" s="5"/>
    </row>
    <row r="2517" spans="1:27" s="3" customFormat="1" ht="11.25" customHeight="1" x14ac:dyDescent="0.3">
      <c r="A2517" s="2" t="s">
        <v>25</v>
      </c>
      <c r="B2517" s="3" t="s">
        <v>3613</v>
      </c>
      <c r="C2517" s="22">
        <v>2022</v>
      </c>
      <c r="D2517" s="22">
        <v>9</v>
      </c>
      <c r="E2517" s="22">
        <v>29</v>
      </c>
      <c r="F2517" s="23" t="s">
        <v>3614</v>
      </c>
      <c r="G2517" s="24">
        <v>0</v>
      </c>
      <c r="H2517" s="24">
        <v>5496</v>
      </c>
      <c r="I2517" s="3" t="e">
        <f ca="1">MesesATexto(D2517)</f>
        <v>#NAME?</v>
      </c>
      <c r="J2517" s="25">
        <f t="shared" si="39"/>
        <v>44833</v>
      </c>
      <c r="K2517" s="5">
        <v>44834</v>
      </c>
      <c r="Y2517" s="26"/>
      <c r="Z2517" s="5"/>
      <c r="AA2517" s="5"/>
    </row>
    <row r="2518" spans="1:27" s="3" customFormat="1" ht="11.25" customHeight="1" x14ac:dyDescent="0.3">
      <c r="A2518" s="2" t="s">
        <v>25</v>
      </c>
      <c r="B2518" s="3" t="s">
        <v>3615</v>
      </c>
      <c r="C2518" s="22">
        <v>2022</v>
      </c>
      <c r="D2518" s="22">
        <v>9</v>
      </c>
      <c r="E2518" s="22">
        <v>29</v>
      </c>
      <c r="F2518" s="23" t="s">
        <v>332</v>
      </c>
      <c r="G2518" s="24">
        <v>0</v>
      </c>
      <c r="H2518" s="24">
        <v>6850</v>
      </c>
      <c r="I2518" s="3" t="e">
        <f ca="1">MesesATexto(D2518)</f>
        <v>#NAME?</v>
      </c>
      <c r="J2518" s="25">
        <f t="shared" si="39"/>
        <v>44833</v>
      </c>
      <c r="K2518" s="5">
        <v>44834</v>
      </c>
      <c r="Y2518" s="26"/>
      <c r="Z2518" s="5"/>
      <c r="AA2518" s="5"/>
    </row>
    <row r="2519" spans="1:27" s="3" customFormat="1" ht="11.25" customHeight="1" x14ac:dyDescent="0.3">
      <c r="A2519" s="2" t="s">
        <v>25</v>
      </c>
      <c r="B2519" s="3" t="s">
        <v>3616</v>
      </c>
      <c r="C2519" s="22">
        <v>2022</v>
      </c>
      <c r="D2519" s="22">
        <v>9</v>
      </c>
      <c r="E2519" s="22">
        <v>29</v>
      </c>
      <c r="F2519" s="23" t="s">
        <v>2752</v>
      </c>
      <c r="G2519" s="24">
        <v>0</v>
      </c>
      <c r="H2519" s="24">
        <v>3210</v>
      </c>
      <c r="I2519" s="3" t="e">
        <f ca="1">MesesATexto(D2519)</f>
        <v>#NAME?</v>
      </c>
      <c r="J2519" s="25">
        <f t="shared" si="39"/>
        <v>44833</v>
      </c>
      <c r="K2519" s="5">
        <v>44834</v>
      </c>
      <c r="Y2519" s="26"/>
      <c r="Z2519" s="5"/>
      <c r="AA2519" s="5"/>
    </row>
    <row r="2520" spans="1:27" s="3" customFormat="1" ht="11.25" customHeight="1" x14ac:dyDescent="0.3">
      <c r="A2520" s="2" t="s">
        <v>25</v>
      </c>
      <c r="B2520" s="3" t="s">
        <v>3617</v>
      </c>
      <c r="C2520" s="22">
        <v>2022</v>
      </c>
      <c r="D2520" s="22">
        <v>9</v>
      </c>
      <c r="E2520" s="22">
        <v>28</v>
      </c>
      <c r="F2520" s="23" t="s">
        <v>532</v>
      </c>
      <c r="G2520" s="24">
        <v>0</v>
      </c>
      <c r="H2520" s="24">
        <v>3000</v>
      </c>
      <c r="I2520" s="3" t="e">
        <f ca="1">MesesATexto(D2520)</f>
        <v>#NAME?</v>
      </c>
      <c r="J2520" s="25">
        <f t="shared" si="39"/>
        <v>44832</v>
      </c>
      <c r="K2520" s="5">
        <v>44834</v>
      </c>
      <c r="Y2520" s="26"/>
      <c r="Z2520" s="5"/>
      <c r="AA2520" s="5"/>
    </row>
    <row r="2521" spans="1:27" s="3" customFormat="1" ht="11.25" customHeight="1" x14ac:dyDescent="0.3">
      <c r="A2521" s="2" t="s">
        <v>25</v>
      </c>
      <c r="B2521" s="3" t="s">
        <v>3618</v>
      </c>
      <c r="C2521" s="22">
        <v>2022</v>
      </c>
      <c r="D2521" s="22">
        <v>9</v>
      </c>
      <c r="E2521" s="22">
        <v>28</v>
      </c>
      <c r="F2521" s="23" t="s">
        <v>920</v>
      </c>
      <c r="G2521" s="24">
        <v>0</v>
      </c>
      <c r="H2521" s="24">
        <v>5630</v>
      </c>
      <c r="I2521" s="3" t="e">
        <f ca="1">MesesATexto(D2521)</f>
        <v>#NAME?</v>
      </c>
      <c r="J2521" s="25">
        <f t="shared" si="39"/>
        <v>44832</v>
      </c>
      <c r="K2521" s="5">
        <v>44834</v>
      </c>
      <c r="Y2521" s="26"/>
      <c r="Z2521" s="5"/>
      <c r="AA2521" s="5"/>
    </row>
    <row r="2522" spans="1:27" s="3" customFormat="1" ht="11.25" customHeight="1" x14ac:dyDescent="0.3">
      <c r="A2522" s="2" t="s">
        <v>25</v>
      </c>
      <c r="B2522" s="3" t="s">
        <v>3619</v>
      </c>
      <c r="C2522" s="22">
        <v>2022</v>
      </c>
      <c r="D2522" s="22">
        <v>9</v>
      </c>
      <c r="E2522" s="22">
        <v>28</v>
      </c>
      <c r="F2522" s="23" t="s">
        <v>3620</v>
      </c>
      <c r="G2522" s="24">
        <v>0</v>
      </c>
      <c r="H2522" s="24">
        <v>8463</v>
      </c>
      <c r="I2522" s="3" t="e">
        <f ca="1">MesesATexto(D2522)</f>
        <v>#NAME?</v>
      </c>
      <c r="J2522" s="25">
        <f t="shared" si="39"/>
        <v>44832</v>
      </c>
      <c r="K2522" s="5">
        <v>44834</v>
      </c>
      <c r="Y2522" s="26"/>
      <c r="Z2522" s="5"/>
      <c r="AA2522" s="5"/>
    </row>
    <row r="2523" spans="1:27" s="3" customFormat="1" ht="11.25" customHeight="1" x14ac:dyDescent="0.3">
      <c r="A2523" s="2" t="s">
        <v>25</v>
      </c>
      <c r="B2523" s="3" t="s">
        <v>3621</v>
      </c>
      <c r="C2523" s="22">
        <v>2022</v>
      </c>
      <c r="D2523" s="22">
        <v>9</v>
      </c>
      <c r="E2523" s="22">
        <v>27</v>
      </c>
      <c r="F2523" s="23" t="s">
        <v>852</v>
      </c>
      <c r="G2523" s="24">
        <v>0</v>
      </c>
      <c r="H2523" s="24">
        <v>8740</v>
      </c>
      <c r="I2523" s="3" t="e">
        <f ca="1">MesesATexto(D2523)</f>
        <v>#NAME?</v>
      </c>
      <c r="J2523" s="25">
        <f t="shared" si="39"/>
        <v>44831</v>
      </c>
      <c r="K2523" s="5">
        <v>44834</v>
      </c>
      <c r="Y2523" s="26"/>
      <c r="Z2523" s="5"/>
      <c r="AA2523" s="5"/>
    </row>
    <row r="2524" spans="1:27" s="3" customFormat="1" ht="11.25" customHeight="1" x14ac:dyDescent="0.3">
      <c r="A2524" s="2" t="s">
        <v>25</v>
      </c>
      <c r="B2524" s="3" t="s">
        <v>3622</v>
      </c>
      <c r="C2524" s="22">
        <v>2022</v>
      </c>
      <c r="D2524" s="22">
        <v>9</v>
      </c>
      <c r="E2524" s="22">
        <v>27</v>
      </c>
      <c r="F2524" s="23" t="s">
        <v>3623</v>
      </c>
      <c r="G2524" s="24">
        <v>0</v>
      </c>
      <c r="H2524" s="24">
        <v>5463</v>
      </c>
      <c r="I2524" s="3" t="e">
        <f ca="1">MesesATexto(D2524)</f>
        <v>#NAME?</v>
      </c>
      <c r="J2524" s="25">
        <f t="shared" si="39"/>
        <v>44831</v>
      </c>
      <c r="K2524" s="5">
        <v>44834</v>
      </c>
      <c r="Y2524" s="26"/>
      <c r="Z2524" s="5"/>
      <c r="AA2524" s="5"/>
    </row>
    <row r="2525" spans="1:27" s="3" customFormat="1" ht="11.25" customHeight="1" x14ac:dyDescent="0.3">
      <c r="A2525" s="2" t="s">
        <v>25</v>
      </c>
      <c r="B2525" s="3" t="s">
        <v>3624</v>
      </c>
      <c r="C2525" s="22">
        <v>2022</v>
      </c>
      <c r="D2525" s="22">
        <v>9</v>
      </c>
      <c r="E2525" s="22">
        <v>27</v>
      </c>
      <c r="F2525" s="23" t="s">
        <v>3358</v>
      </c>
      <c r="G2525" s="24">
        <v>0</v>
      </c>
      <c r="H2525" s="24">
        <v>3985</v>
      </c>
      <c r="I2525" s="3" t="e">
        <f ca="1">MesesATexto(D2525)</f>
        <v>#NAME?</v>
      </c>
      <c r="J2525" s="25">
        <f t="shared" si="39"/>
        <v>44831</v>
      </c>
      <c r="K2525" s="5">
        <v>44834</v>
      </c>
      <c r="Y2525" s="26"/>
      <c r="Z2525" s="5"/>
      <c r="AA2525" s="5"/>
    </row>
    <row r="2526" spans="1:27" s="3" customFormat="1" ht="11.25" customHeight="1" x14ac:dyDescent="0.3">
      <c r="A2526" s="2" t="s">
        <v>25</v>
      </c>
      <c r="B2526" s="3" t="s">
        <v>3625</v>
      </c>
      <c r="C2526" s="22">
        <v>2022</v>
      </c>
      <c r="D2526" s="22">
        <v>9</v>
      </c>
      <c r="E2526" s="22">
        <v>26</v>
      </c>
      <c r="F2526" s="23" t="s">
        <v>1006</v>
      </c>
      <c r="G2526" s="24">
        <v>0</v>
      </c>
      <c r="H2526" s="24">
        <v>6452</v>
      </c>
      <c r="I2526" s="3" t="e">
        <f ca="1">MesesATexto(D2526)</f>
        <v>#NAME?</v>
      </c>
      <c r="J2526" s="25">
        <f t="shared" si="39"/>
        <v>44830</v>
      </c>
      <c r="K2526" s="5">
        <v>44834</v>
      </c>
      <c r="Y2526" s="26"/>
      <c r="Z2526" s="5"/>
      <c r="AA2526" s="5"/>
    </row>
    <row r="2527" spans="1:27" s="3" customFormat="1" ht="11.25" customHeight="1" x14ac:dyDescent="0.3">
      <c r="A2527" s="2" t="s">
        <v>25</v>
      </c>
      <c r="B2527" s="3" t="s">
        <v>3626</v>
      </c>
      <c r="C2527" s="22">
        <v>2022</v>
      </c>
      <c r="D2527" s="22">
        <v>9</v>
      </c>
      <c r="E2527" s="22">
        <v>26</v>
      </c>
      <c r="F2527" s="23" t="s">
        <v>30</v>
      </c>
      <c r="G2527" s="24">
        <v>0</v>
      </c>
      <c r="H2527" s="24">
        <v>10000</v>
      </c>
      <c r="I2527" s="3" t="e">
        <f ca="1">MesesATexto(D2527)</f>
        <v>#NAME?</v>
      </c>
      <c r="J2527" s="25">
        <f t="shared" si="39"/>
        <v>44830</v>
      </c>
      <c r="K2527" s="5">
        <v>44834</v>
      </c>
      <c r="Y2527" s="26"/>
      <c r="Z2527" s="5"/>
      <c r="AA2527" s="5"/>
    </row>
    <row r="2528" spans="1:27" s="3" customFormat="1" ht="11.25" customHeight="1" x14ac:dyDescent="0.3">
      <c r="A2528" s="2" t="s">
        <v>25</v>
      </c>
      <c r="B2528" s="3" t="s">
        <v>3627</v>
      </c>
      <c r="C2528" s="22">
        <v>2022</v>
      </c>
      <c r="D2528" s="22">
        <v>9</v>
      </c>
      <c r="E2528" s="22">
        <v>26</v>
      </c>
      <c r="F2528" s="23" t="s">
        <v>773</v>
      </c>
      <c r="G2528" s="24"/>
      <c r="H2528" s="24">
        <v>4563</v>
      </c>
      <c r="I2528" s="3" t="e">
        <f ca="1">MesesATexto(D2528)</f>
        <v>#NAME?</v>
      </c>
      <c r="J2528" s="25">
        <f t="shared" si="39"/>
        <v>44830</v>
      </c>
      <c r="K2528" s="5">
        <v>44834</v>
      </c>
      <c r="Y2528" s="26"/>
      <c r="Z2528" s="5"/>
      <c r="AA2528" s="5"/>
    </row>
    <row r="2529" spans="1:27" s="3" customFormat="1" ht="11.25" customHeight="1" x14ac:dyDescent="0.3">
      <c r="A2529" s="2" t="s">
        <v>2455</v>
      </c>
      <c r="B2529" s="3" t="s">
        <v>3628</v>
      </c>
      <c r="C2529" s="22">
        <v>2022</v>
      </c>
      <c r="D2529" s="22">
        <v>9</v>
      </c>
      <c r="E2529" s="22">
        <v>30</v>
      </c>
      <c r="F2529" s="23" t="s">
        <v>3629</v>
      </c>
      <c r="G2529" s="24">
        <v>1059.47</v>
      </c>
      <c r="H2529" s="24">
        <v>6945.44</v>
      </c>
      <c r="I2529" s="3" t="e">
        <f ca="1">MesesATexto(D2529)</f>
        <v>#NAME?</v>
      </c>
      <c r="J2529" s="25">
        <f t="shared" si="39"/>
        <v>44834</v>
      </c>
      <c r="K2529" s="5">
        <v>44834</v>
      </c>
      <c r="Y2529" s="26"/>
      <c r="Z2529" s="5"/>
      <c r="AA2529" s="5"/>
    </row>
    <row r="2530" spans="1:27" s="3" customFormat="1" ht="11.25" customHeight="1" x14ac:dyDescent="0.3">
      <c r="A2530" s="2" t="s">
        <v>2518</v>
      </c>
      <c r="B2530" s="3" t="s">
        <v>3630</v>
      </c>
      <c r="C2530" s="22">
        <v>2022</v>
      </c>
      <c r="D2530" s="22">
        <v>9</v>
      </c>
      <c r="E2530" s="22">
        <v>27</v>
      </c>
      <c r="F2530" s="23" t="s">
        <v>3631</v>
      </c>
      <c r="G2530" s="24">
        <v>94.58</v>
      </c>
      <c r="H2530" s="24">
        <v>620</v>
      </c>
      <c r="I2530" s="3" t="e">
        <f ca="1">MesesATexto(D2530)</f>
        <v>#NAME?</v>
      </c>
      <c r="J2530" s="25">
        <f t="shared" si="39"/>
        <v>44831</v>
      </c>
      <c r="K2530" s="5">
        <v>44832</v>
      </c>
      <c r="Y2530" s="26"/>
      <c r="Z2530" s="5"/>
      <c r="AA2530" s="5"/>
    </row>
    <row r="2531" spans="1:27" s="3" customFormat="1" ht="11.25" customHeight="1" x14ac:dyDescent="0.3">
      <c r="A2531" s="2" t="s">
        <v>164</v>
      </c>
      <c r="B2531" s="3" t="s">
        <v>3632</v>
      </c>
      <c r="C2531" s="22">
        <v>2022</v>
      </c>
      <c r="D2531" s="22">
        <v>9</v>
      </c>
      <c r="E2531" s="22">
        <v>27</v>
      </c>
      <c r="F2531" s="23" t="s">
        <v>3633</v>
      </c>
      <c r="G2531" s="24">
        <v>318.04000000000002</v>
      </c>
      <c r="H2531" s="24">
        <v>2654.43</v>
      </c>
      <c r="I2531" s="3" t="e">
        <f ca="1">MesesATexto(D2531)</f>
        <v>#NAME?</v>
      </c>
      <c r="J2531" s="25">
        <f t="shared" si="39"/>
        <v>44831</v>
      </c>
      <c r="K2531" s="5">
        <v>44832</v>
      </c>
      <c r="Y2531" s="26"/>
      <c r="Z2531" s="5"/>
      <c r="AA2531" s="5"/>
    </row>
    <row r="2532" spans="1:27" s="3" customFormat="1" ht="11.25" customHeight="1" x14ac:dyDescent="0.3">
      <c r="A2532" s="2" t="s">
        <v>204</v>
      </c>
      <c r="B2532" s="3" t="s">
        <v>3634</v>
      </c>
      <c r="C2532" s="22">
        <v>2022</v>
      </c>
      <c r="D2532" s="22">
        <v>9</v>
      </c>
      <c r="E2532" s="22">
        <v>27</v>
      </c>
      <c r="F2532" s="23" t="s">
        <v>1924</v>
      </c>
      <c r="G2532" s="24">
        <v>591.1</v>
      </c>
      <c r="H2532" s="24">
        <v>3875</v>
      </c>
      <c r="I2532" s="3" t="e">
        <f ca="1">MesesATexto(D2532)</f>
        <v>#NAME?</v>
      </c>
      <c r="J2532" s="25">
        <f t="shared" si="39"/>
        <v>44831</v>
      </c>
      <c r="K2532" s="5">
        <v>44832</v>
      </c>
      <c r="Y2532" s="26"/>
      <c r="Z2532" s="5"/>
      <c r="AA2532" s="5"/>
    </row>
    <row r="2533" spans="1:27" s="3" customFormat="1" ht="11.25" customHeight="1" x14ac:dyDescent="0.3">
      <c r="A2533" s="2" t="s">
        <v>3635</v>
      </c>
      <c r="B2533" s="3" t="s">
        <v>3636</v>
      </c>
      <c r="C2533" s="22">
        <v>2022</v>
      </c>
      <c r="D2533" s="22">
        <v>9</v>
      </c>
      <c r="E2533" s="22">
        <v>27</v>
      </c>
      <c r="F2533" s="23" t="s">
        <v>3637</v>
      </c>
      <c r="G2533" s="24">
        <v>205.17</v>
      </c>
      <c r="H2533" s="24">
        <v>1345</v>
      </c>
      <c r="I2533" s="3" t="e">
        <f ca="1">MesesATexto(D2533)</f>
        <v>#NAME?</v>
      </c>
      <c r="J2533" s="25">
        <f t="shared" si="39"/>
        <v>44831</v>
      </c>
      <c r="K2533" s="5">
        <v>44832</v>
      </c>
      <c r="Y2533" s="26"/>
      <c r="Z2533" s="5"/>
      <c r="AA2533" s="5"/>
    </row>
    <row r="2534" spans="1:27" s="3" customFormat="1" ht="11.25" customHeight="1" x14ac:dyDescent="0.3">
      <c r="A2534" s="2" t="s">
        <v>1892</v>
      </c>
      <c r="B2534" s="3" t="s">
        <v>3638</v>
      </c>
      <c r="C2534" s="22">
        <v>2022</v>
      </c>
      <c r="D2534" s="22">
        <v>9</v>
      </c>
      <c r="E2534" s="22">
        <v>27</v>
      </c>
      <c r="F2534" s="23" t="s">
        <v>1687</v>
      </c>
      <c r="G2534" s="24">
        <v>137.29</v>
      </c>
      <c r="H2534" s="24">
        <v>900</v>
      </c>
      <c r="I2534" s="3" t="e">
        <f ca="1">MesesATexto(D2534)</f>
        <v>#NAME?</v>
      </c>
      <c r="J2534" s="25">
        <f t="shared" si="39"/>
        <v>44831</v>
      </c>
      <c r="K2534" s="5">
        <v>44832</v>
      </c>
      <c r="Y2534" s="26"/>
      <c r="Z2534" s="5"/>
      <c r="AA2534" s="5"/>
    </row>
    <row r="2535" spans="1:27" s="3" customFormat="1" ht="11.25" customHeight="1" x14ac:dyDescent="0.3">
      <c r="A2535" s="2" t="s">
        <v>1892</v>
      </c>
      <c r="B2535" s="3" t="s">
        <v>3639</v>
      </c>
      <c r="C2535" s="22">
        <v>2022</v>
      </c>
      <c r="D2535" s="22">
        <v>9</v>
      </c>
      <c r="E2535" s="22">
        <v>26</v>
      </c>
      <c r="F2535" s="23" t="s">
        <v>3640</v>
      </c>
      <c r="G2535" s="24">
        <v>369.16</v>
      </c>
      <c r="H2535" s="24">
        <v>2420.0100000000002</v>
      </c>
      <c r="I2535" s="3" t="e">
        <f ca="1">MesesATexto(D2535)</f>
        <v>#NAME?</v>
      </c>
      <c r="J2535" s="25">
        <f t="shared" si="39"/>
        <v>44830</v>
      </c>
      <c r="K2535" s="5">
        <v>44832</v>
      </c>
      <c r="Y2535" s="26"/>
      <c r="Z2535" s="5"/>
      <c r="AA2535" s="5"/>
    </row>
    <row r="2536" spans="1:27" s="3" customFormat="1" ht="11.25" customHeight="1" x14ac:dyDescent="0.3">
      <c r="A2536" s="2" t="s">
        <v>328</v>
      </c>
      <c r="B2536" s="3" t="s">
        <v>3641</v>
      </c>
      <c r="C2536" s="22">
        <v>2022</v>
      </c>
      <c r="D2536" s="22">
        <v>9</v>
      </c>
      <c r="E2536" s="22">
        <v>26</v>
      </c>
      <c r="F2536" s="23" t="s">
        <v>3642</v>
      </c>
      <c r="G2536" s="24">
        <v>401.63</v>
      </c>
      <c r="H2536" s="24">
        <v>2632.88</v>
      </c>
      <c r="I2536" s="3" t="e">
        <f ca="1">MesesATexto(D2536)</f>
        <v>#NAME?</v>
      </c>
      <c r="J2536" s="25">
        <f t="shared" si="39"/>
        <v>44830</v>
      </c>
      <c r="K2536" s="5">
        <v>44832</v>
      </c>
      <c r="Y2536" s="26"/>
      <c r="Z2536" s="5"/>
      <c r="AA2536" s="5"/>
    </row>
    <row r="2537" spans="1:27" s="3" customFormat="1" ht="11.25" customHeight="1" x14ac:dyDescent="0.3">
      <c r="A2537" s="2" t="s">
        <v>96</v>
      </c>
      <c r="B2537" s="3" t="s">
        <v>3643</v>
      </c>
      <c r="C2537" s="22">
        <v>2022</v>
      </c>
      <c r="D2537" s="22">
        <v>9</v>
      </c>
      <c r="E2537" s="22">
        <v>26</v>
      </c>
      <c r="F2537" s="23" t="s">
        <v>3644</v>
      </c>
      <c r="G2537" s="24">
        <v>374.95</v>
      </c>
      <c r="H2537" s="24">
        <v>2613</v>
      </c>
      <c r="I2537" s="3" t="e">
        <f ca="1">MesesATexto(D2537)</f>
        <v>#NAME?</v>
      </c>
      <c r="J2537" s="25">
        <f t="shared" si="39"/>
        <v>44830</v>
      </c>
      <c r="K2537" s="5">
        <v>44832</v>
      </c>
      <c r="Y2537" s="26"/>
      <c r="Z2537" s="5"/>
      <c r="AA2537" s="5"/>
    </row>
    <row r="2538" spans="1:27" s="3" customFormat="1" ht="11.25" customHeight="1" x14ac:dyDescent="0.3">
      <c r="A2538" s="2" t="s">
        <v>25</v>
      </c>
      <c r="B2538" s="3" t="s">
        <v>3645</v>
      </c>
      <c r="C2538" s="22">
        <v>2022</v>
      </c>
      <c r="D2538" s="22">
        <v>9</v>
      </c>
      <c r="E2538" s="22">
        <v>26</v>
      </c>
      <c r="F2538" s="23" t="s">
        <v>3646</v>
      </c>
      <c r="G2538" s="24">
        <v>0</v>
      </c>
      <c r="H2538" s="24">
        <v>6618</v>
      </c>
      <c r="I2538" s="3" t="e">
        <f ca="1">MesesATexto(D2538)</f>
        <v>#NAME?</v>
      </c>
      <c r="J2538" s="25">
        <f t="shared" si="39"/>
        <v>44830</v>
      </c>
      <c r="K2538" s="5">
        <v>44832</v>
      </c>
      <c r="Y2538" s="26"/>
      <c r="Z2538" s="5"/>
      <c r="AA2538" s="5"/>
    </row>
    <row r="2539" spans="1:27" s="3" customFormat="1" ht="11.25" customHeight="1" x14ac:dyDescent="0.3">
      <c r="A2539" s="2" t="s">
        <v>3413</v>
      </c>
      <c r="B2539" s="3" t="s">
        <v>3647</v>
      </c>
      <c r="C2539" s="22">
        <v>2022</v>
      </c>
      <c r="D2539" s="22">
        <v>9</v>
      </c>
      <c r="E2539" s="22">
        <v>26</v>
      </c>
      <c r="F2539" s="23" t="s">
        <v>3648</v>
      </c>
      <c r="G2539" s="24">
        <v>1983.05</v>
      </c>
      <c r="H2539" s="24">
        <v>13000</v>
      </c>
      <c r="I2539" s="3" t="e">
        <f ca="1">MesesATexto(D2539)</f>
        <v>#NAME?</v>
      </c>
      <c r="J2539" s="25">
        <f t="shared" si="39"/>
        <v>44830</v>
      </c>
      <c r="K2539" s="5">
        <v>44832</v>
      </c>
      <c r="Y2539" s="26"/>
      <c r="Z2539" s="5"/>
      <c r="AA2539" s="5"/>
    </row>
    <row r="2540" spans="1:27" s="3" customFormat="1" ht="11.25" customHeight="1" x14ac:dyDescent="0.3">
      <c r="A2540" s="2" t="s">
        <v>178</v>
      </c>
      <c r="B2540" s="3" t="s">
        <v>3649</v>
      </c>
      <c r="C2540" s="22">
        <v>2022</v>
      </c>
      <c r="D2540" s="22">
        <v>9</v>
      </c>
      <c r="E2540" s="22">
        <v>3</v>
      </c>
      <c r="F2540" s="23" t="s">
        <v>3637</v>
      </c>
      <c r="G2540" s="24">
        <v>205.17</v>
      </c>
      <c r="H2540" s="24">
        <v>1345</v>
      </c>
      <c r="I2540" s="3" t="e">
        <f ca="1">MesesATexto(D2540)</f>
        <v>#NAME?</v>
      </c>
      <c r="J2540" s="25">
        <f t="shared" si="39"/>
        <v>44807</v>
      </c>
      <c r="K2540" s="5">
        <v>44832</v>
      </c>
      <c r="Y2540" s="26"/>
      <c r="Z2540" s="5"/>
      <c r="AA2540" s="5"/>
    </row>
    <row r="2541" spans="1:27" s="3" customFormat="1" ht="11.25" customHeight="1" x14ac:dyDescent="0.3">
      <c r="A2541" s="2" t="s">
        <v>59</v>
      </c>
      <c r="B2541" s="3" t="s">
        <v>3650</v>
      </c>
      <c r="C2541" s="22">
        <v>2022</v>
      </c>
      <c r="D2541" s="22">
        <v>9</v>
      </c>
      <c r="E2541" s="22">
        <v>25</v>
      </c>
      <c r="F2541" s="23" t="s">
        <v>3651</v>
      </c>
      <c r="G2541" s="24">
        <v>895.46</v>
      </c>
      <c r="H2541" s="24">
        <v>6467.24</v>
      </c>
      <c r="I2541" s="3" t="e">
        <f ca="1">MesesATexto(D2541)</f>
        <v>#NAME?</v>
      </c>
      <c r="J2541" s="25">
        <f t="shared" si="39"/>
        <v>44829</v>
      </c>
      <c r="K2541" s="5">
        <v>44830</v>
      </c>
      <c r="Y2541" s="26"/>
      <c r="Z2541" s="5"/>
      <c r="AA2541" s="5"/>
    </row>
    <row r="2542" spans="1:27" s="3" customFormat="1" ht="11.25" customHeight="1" x14ac:dyDescent="0.3">
      <c r="A2542" s="2" t="s">
        <v>3652</v>
      </c>
      <c r="B2542" s="3" t="s">
        <v>3653</v>
      </c>
      <c r="C2542" s="22">
        <v>2022</v>
      </c>
      <c r="D2542" s="22">
        <v>9</v>
      </c>
      <c r="E2542" s="22">
        <v>26</v>
      </c>
      <c r="F2542" s="23" t="s">
        <v>1578</v>
      </c>
      <c r="G2542" s="24">
        <v>512.54</v>
      </c>
      <c r="H2542" s="24">
        <v>3360</v>
      </c>
      <c r="I2542" s="3" t="e">
        <f ca="1">MesesATexto(D2542)</f>
        <v>#NAME?</v>
      </c>
      <c r="J2542" s="25">
        <f t="shared" si="39"/>
        <v>44830</v>
      </c>
      <c r="K2542" s="5">
        <v>44830</v>
      </c>
      <c r="Y2542" s="26"/>
      <c r="Z2542" s="5"/>
      <c r="AA2542" s="5"/>
    </row>
    <row r="2543" spans="1:27" s="3" customFormat="1" ht="11.25" customHeight="1" x14ac:dyDescent="0.3">
      <c r="A2543" s="2" t="s">
        <v>25</v>
      </c>
      <c r="B2543" s="3" t="s">
        <v>3654</v>
      </c>
      <c r="C2543" s="22">
        <v>2022</v>
      </c>
      <c r="D2543" s="22">
        <v>9</v>
      </c>
      <c r="E2543" s="22">
        <v>25</v>
      </c>
      <c r="F2543" s="23" t="s">
        <v>3655</v>
      </c>
      <c r="G2543" s="24">
        <v>0</v>
      </c>
      <c r="H2543" s="24">
        <v>4985</v>
      </c>
      <c r="I2543" s="3" t="e">
        <f ca="1">MesesATexto(D2543)</f>
        <v>#NAME?</v>
      </c>
      <c r="J2543" s="25">
        <f t="shared" si="39"/>
        <v>44829</v>
      </c>
      <c r="K2543" s="5">
        <v>44830</v>
      </c>
      <c r="Y2543" s="26"/>
      <c r="Z2543" s="5"/>
      <c r="AA2543" s="5"/>
    </row>
    <row r="2544" spans="1:27" s="3" customFormat="1" ht="11.25" customHeight="1" x14ac:dyDescent="0.3">
      <c r="A2544" s="2" t="s">
        <v>25</v>
      </c>
      <c r="B2544" s="3" t="s">
        <v>3656</v>
      </c>
      <c r="C2544" s="22">
        <v>2022</v>
      </c>
      <c r="D2544" s="22">
        <v>9</v>
      </c>
      <c r="E2544" s="22">
        <v>25</v>
      </c>
      <c r="F2544" s="23" t="s">
        <v>30</v>
      </c>
      <c r="G2544" s="24">
        <v>0</v>
      </c>
      <c r="H2544" s="24">
        <v>10000</v>
      </c>
      <c r="I2544" s="3" t="e">
        <f ca="1">MesesATexto(D2544)</f>
        <v>#NAME?</v>
      </c>
      <c r="J2544" s="25">
        <f t="shared" si="39"/>
        <v>44829</v>
      </c>
      <c r="K2544" s="5">
        <v>44830</v>
      </c>
      <c r="Y2544" s="26"/>
      <c r="Z2544" s="5"/>
      <c r="AA2544" s="5"/>
    </row>
    <row r="2545" spans="1:27" s="3" customFormat="1" ht="11.25" customHeight="1" x14ac:dyDescent="0.3">
      <c r="A2545" s="2" t="s">
        <v>25</v>
      </c>
      <c r="B2545" s="3" t="s">
        <v>3657</v>
      </c>
      <c r="C2545" s="22">
        <v>2022</v>
      </c>
      <c r="D2545" s="22">
        <v>9</v>
      </c>
      <c r="E2545" s="22">
        <v>25</v>
      </c>
      <c r="F2545" s="23" t="s">
        <v>30</v>
      </c>
      <c r="G2545" s="24">
        <v>0</v>
      </c>
      <c r="H2545" s="24">
        <v>10000</v>
      </c>
      <c r="I2545" s="3" t="e">
        <f ca="1">MesesATexto(D2545)</f>
        <v>#NAME?</v>
      </c>
      <c r="J2545" s="25">
        <f t="shared" si="39"/>
        <v>44829</v>
      </c>
      <c r="K2545" s="5">
        <v>44830</v>
      </c>
      <c r="Y2545" s="26"/>
      <c r="Z2545" s="5"/>
      <c r="AA2545" s="5"/>
    </row>
    <row r="2546" spans="1:27" s="3" customFormat="1" ht="11.25" customHeight="1" x14ac:dyDescent="0.3">
      <c r="A2546" s="2" t="s">
        <v>3658</v>
      </c>
      <c r="B2546" s="3" t="s">
        <v>3659</v>
      </c>
      <c r="C2546" s="22">
        <v>2022</v>
      </c>
      <c r="D2546" s="22">
        <v>9</v>
      </c>
      <c r="E2546" s="22">
        <v>23</v>
      </c>
      <c r="F2546" s="23" t="s">
        <v>1672</v>
      </c>
      <c r="G2546" s="24">
        <v>41.95</v>
      </c>
      <c r="H2546" s="24">
        <v>275</v>
      </c>
      <c r="I2546" s="3" t="e">
        <f ca="1">MesesATexto(D2546)</f>
        <v>#NAME?</v>
      </c>
      <c r="J2546" s="25">
        <f t="shared" si="39"/>
        <v>44827</v>
      </c>
      <c r="K2546" s="5">
        <v>44830</v>
      </c>
      <c r="Y2546" s="26"/>
      <c r="Z2546" s="5"/>
      <c r="AA2546" s="5"/>
    </row>
    <row r="2547" spans="1:27" s="3" customFormat="1" ht="11.25" customHeight="1" x14ac:dyDescent="0.3">
      <c r="A2547" s="2" t="s">
        <v>25</v>
      </c>
      <c r="B2547" s="3" t="s">
        <v>3660</v>
      </c>
      <c r="C2547" s="22">
        <v>2022</v>
      </c>
      <c r="D2547" s="22">
        <v>9</v>
      </c>
      <c r="E2547" s="22">
        <v>23</v>
      </c>
      <c r="F2547" s="23" t="s">
        <v>836</v>
      </c>
      <c r="G2547" s="24">
        <v>0</v>
      </c>
      <c r="H2547" s="24">
        <v>4560</v>
      </c>
      <c r="I2547" s="3" t="e">
        <f ca="1">MesesATexto(D2547)</f>
        <v>#NAME?</v>
      </c>
      <c r="J2547" s="25">
        <f t="shared" si="39"/>
        <v>44827</v>
      </c>
      <c r="K2547" s="5">
        <v>44830</v>
      </c>
      <c r="Y2547" s="26"/>
      <c r="Z2547" s="5"/>
      <c r="AA2547" s="5"/>
    </row>
    <row r="2548" spans="1:27" s="3" customFormat="1" ht="11.25" customHeight="1" x14ac:dyDescent="0.3">
      <c r="A2548" s="2" t="s">
        <v>25</v>
      </c>
      <c r="B2548" s="3" t="s">
        <v>3661</v>
      </c>
      <c r="C2548" s="22">
        <v>2022</v>
      </c>
      <c r="D2548" s="22">
        <v>9</v>
      </c>
      <c r="E2548" s="22">
        <v>23</v>
      </c>
      <c r="F2548" s="23" t="s">
        <v>3662</v>
      </c>
      <c r="G2548" s="24">
        <v>0</v>
      </c>
      <c r="H2548" s="24">
        <v>5896</v>
      </c>
      <c r="I2548" s="3" t="e">
        <f ca="1">MesesATexto(D2548)</f>
        <v>#NAME?</v>
      </c>
      <c r="J2548" s="25">
        <f t="shared" si="39"/>
        <v>44827</v>
      </c>
      <c r="K2548" s="5">
        <v>44830</v>
      </c>
      <c r="Y2548" s="26"/>
      <c r="Z2548" s="5"/>
      <c r="AA2548" s="5"/>
    </row>
    <row r="2549" spans="1:27" s="3" customFormat="1" ht="11.25" customHeight="1" x14ac:dyDescent="0.3">
      <c r="A2549" s="2" t="s">
        <v>25</v>
      </c>
      <c r="B2549" s="3" t="s">
        <v>3663</v>
      </c>
      <c r="C2549" s="22">
        <v>2022</v>
      </c>
      <c r="D2549" s="22">
        <v>9</v>
      </c>
      <c r="E2549" s="22">
        <v>23</v>
      </c>
      <c r="F2549" s="23" t="s">
        <v>30</v>
      </c>
      <c r="G2549" s="24">
        <v>0</v>
      </c>
      <c r="H2549" s="24">
        <v>10000</v>
      </c>
      <c r="I2549" s="3" t="e">
        <f ca="1">MesesATexto(D2549)</f>
        <v>#NAME?</v>
      </c>
      <c r="J2549" s="25">
        <f t="shared" si="39"/>
        <v>44827</v>
      </c>
      <c r="K2549" s="5">
        <v>44830</v>
      </c>
      <c r="Y2549" s="26"/>
      <c r="Z2549" s="5"/>
      <c r="AA2549" s="5"/>
    </row>
    <row r="2550" spans="1:27" s="3" customFormat="1" ht="11.25" customHeight="1" x14ac:dyDescent="0.3">
      <c r="A2550" s="2" t="s">
        <v>25</v>
      </c>
      <c r="B2550" s="3" t="s">
        <v>3664</v>
      </c>
      <c r="C2550" s="22">
        <v>2022</v>
      </c>
      <c r="D2550" s="22">
        <v>9</v>
      </c>
      <c r="E2550" s="22">
        <v>22</v>
      </c>
      <c r="F2550" s="23" t="s">
        <v>3665</v>
      </c>
      <c r="G2550" s="24">
        <v>0</v>
      </c>
      <c r="H2550" s="24">
        <v>7856</v>
      </c>
      <c r="I2550" s="3" t="e">
        <f ca="1">MesesATexto(D2550)</f>
        <v>#NAME?</v>
      </c>
      <c r="J2550" s="25">
        <f t="shared" si="39"/>
        <v>44826</v>
      </c>
      <c r="K2550" s="5">
        <v>44830</v>
      </c>
      <c r="Y2550" s="26"/>
      <c r="Z2550" s="5"/>
      <c r="AA2550" s="5"/>
    </row>
    <row r="2551" spans="1:27" s="3" customFormat="1" ht="11.25" customHeight="1" x14ac:dyDescent="0.3">
      <c r="A2551" s="2" t="s">
        <v>25</v>
      </c>
      <c r="B2551" s="3" t="s">
        <v>3666</v>
      </c>
      <c r="C2551" s="22">
        <v>2022</v>
      </c>
      <c r="D2551" s="22">
        <v>9</v>
      </c>
      <c r="E2551" s="22">
        <v>22</v>
      </c>
      <c r="F2551" s="23" t="s">
        <v>852</v>
      </c>
      <c r="G2551" s="24">
        <v>0</v>
      </c>
      <c r="H2551" s="24">
        <v>8740</v>
      </c>
      <c r="I2551" s="3" t="e">
        <f ca="1">MesesATexto(D2551)</f>
        <v>#NAME?</v>
      </c>
      <c r="J2551" s="25">
        <f t="shared" si="39"/>
        <v>44826</v>
      </c>
      <c r="K2551" s="5">
        <v>44830</v>
      </c>
      <c r="Y2551" s="26"/>
      <c r="Z2551" s="5"/>
      <c r="AA2551" s="5"/>
    </row>
    <row r="2552" spans="1:27" s="3" customFormat="1" ht="11.25" customHeight="1" x14ac:dyDescent="0.3">
      <c r="A2552" s="2" t="s">
        <v>25</v>
      </c>
      <c r="B2552" s="3" t="s">
        <v>3667</v>
      </c>
      <c r="C2552" s="22">
        <v>2022</v>
      </c>
      <c r="D2552" s="22">
        <v>9</v>
      </c>
      <c r="E2552" s="22">
        <v>22</v>
      </c>
      <c r="F2552" s="23" t="s">
        <v>773</v>
      </c>
      <c r="G2552" s="24">
        <v>0</v>
      </c>
      <c r="H2552" s="24">
        <v>4563</v>
      </c>
      <c r="I2552" s="3" t="e">
        <f ca="1">MesesATexto(D2552)</f>
        <v>#NAME?</v>
      </c>
      <c r="J2552" s="25">
        <f t="shared" si="39"/>
        <v>44826</v>
      </c>
      <c r="K2552" s="5">
        <v>44830</v>
      </c>
      <c r="Y2552" s="26"/>
      <c r="Z2552" s="5"/>
      <c r="AA2552" s="5"/>
    </row>
    <row r="2553" spans="1:27" s="3" customFormat="1" ht="11.25" customHeight="1" x14ac:dyDescent="0.3">
      <c r="A2553" s="2" t="s">
        <v>25</v>
      </c>
      <c r="B2553" s="3" t="s">
        <v>3668</v>
      </c>
      <c r="C2553" s="22">
        <v>2022</v>
      </c>
      <c r="D2553" s="22">
        <v>9</v>
      </c>
      <c r="E2553" s="22">
        <v>21</v>
      </c>
      <c r="F2553" s="23" t="s">
        <v>3669</v>
      </c>
      <c r="G2553" s="24">
        <v>0</v>
      </c>
      <c r="H2553" s="24">
        <v>3652</v>
      </c>
      <c r="I2553" s="3" t="e">
        <f ca="1">MesesATexto(D2553)</f>
        <v>#NAME?</v>
      </c>
      <c r="J2553" s="25">
        <f t="shared" si="39"/>
        <v>44825</v>
      </c>
      <c r="K2553" s="5">
        <v>44830</v>
      </c>
      <c r="Y2553" s="26"/>
      <c r="Z2553" s="5"/>
      <c r="AA2553" s="5"/>
    </row>
    <row r="2554" spans="1:27" s="3" customFormat="1" ht="11.25" customHeight="1" x14ac:dyDescent="0.3">
      <c r="A2554" s="2" t="s">
        <v>25</v>
      </c>
      <c r="B2554" s="3" t="s">
        <v>3670</v>
      </c>
      <c r="C2554" s="22">
        <v>2022</v>
      </c>
      <c r="D2554" s="22">
        <v>9</v>
      </c>
      <c r="E2554" s="22">
        <v>21</v>
      </c>
      <c r="F2554" s="23" t="s">
        <v>2198</v>
      </c>
      <c r="G2554" s="24">
        <v>0</v>
      </c>
      <c r="H2554" s="24">
        <v>6520</v>
      </c>
      <c r="I2554" s="3" t="e">
        <f ca="1">MesesATexto(D2554)</f>
        <v>#NAME?</v>
      </c>
      <c r="J2554" s="25">
        <f t="shared" si="39"/>
        <v>44825</v>
      </c>
      <c r="K2554" s="5">
        <v>44830</v>
      </c>
      <c r="Y2554" s="26"/>
      <c r="Z2554" s="5"/>
      <c r="AA2554" s="5"/>
    </row>
    <row r="2555" spans="1:27" s="3" customFormat="1" ht="11.25" customHeight="1" x14ac:dyDescent="0.3">
      <c r="A2555" s="2" t="s">
        <v>25</v>
      </c>
      <c r="B2555" s="3" t="s">
        <v>3671</v>
      </c>
      <c r="C2555" s="22">
        <v>2022</v>
      </c>
      <c r="D2555" s="22">
        <v>9</v>
      </c>
      <c r="E2555" s="22">
        <v>21</v>
      </c>
      <c r="F2555" s="23" t="s">
        <v>30</v>
      </c>
      <c r="G2555" s="24"/>
      <c r="H2555" s="24">
        <v>10000</v>
      </c>
      <c r="I2555" s="3" t="e">
        <f ca="1">MesesATexto(D2555)</f>
        <v>#NAME?</v>
      </c>
      <c r="J2555" s="25">
        <f t="shared" si="39"/>
        <v>44825</v>
      </c>
      <c r="K2555" s="5">
        <v>44830</v>
      </c>
      <c r="Y2555" s="26"/>
      <c r="Z2555" s="5"/>
      <c r="AA2555" s="5"/>
    </row>
    <row r="2556" spans="1:27" s="3" customFormat="1" ht="11.25" customHeight="1" x14ac:dyDescent="0.3">
      <c r="A2556" s="2" t="s">
        <v>322</v>
      </c>
      <c r="B2556" s="3" t="s">
        <v>3672</v>
      </c>
      <c r="C2556" s="22">
        <v>2022</v>
      </c>
      <c r="D2556" s="22">
        <v>9</v>
      </c>
      <c r="E2556" s="22">
        <v>21</v>
      </c>
      <c r="F2556" s="23" t="s">
        <v>3673</v>
      </c>
      <c r="G2556" s="24">
        <v>2325.5100000000002</v>
      </c>
      <c r="H2556" s="24">
        <v>15245</v>
      </c>
      <c r="I2556" s="3" t="e">
        <f ca="1">MesesATexto(D2556)</f>
        <v>#NAME?</v>
      </c>
      <c r="J2556" s="25">
        <f t="shared" si="39"/>
        <v>44825</v>
      </c>
      <c r="K2556" s="5">
        <v>44827</v>
      </c>
      <c r="Y2556" s="26"/>
      <c r="Z2556" s="5"/>
      <c r="AA2556" s="5"/>
    </row>
    <row r="2557" spans="1:27" s="3" customFormat="1" ht="11.25" customHeight="1" x14ac:dyDescent="0.3">
      <c r="A2557" s="2" t="s">
        <v>47</v>
      </c>
      <c r="B2557" s="3" t="s">
        <v>3674</v>
      </c>
      <c r="C2557" s="22">
        <v>2022</v>
      </c>
      <c r="D2557" s="22">
        <v>9</v>
      </c>
      <c r="E2557" s="22">
        <v>21</v>
      </c>
      <c r="F2557" s="23" t="s">
        <v>2567</v>
      </c>
      <c r="G2557" s="24">
        <v>0</v>
      </c>
      <c r="H2557" s="24">
        <v>219100</v>
      </c>
      <c r="I2557" s="3" t="e">
        <f ca="1">MesesATexto(D2557)</f>
        <v>#NAME?</v>
      </c>
      <c r="J2557" s="25">
        <f t="shared" si="39"/>
        <v>44825</v>
      </c>
      <c r="K2557" s="5">
        <v>44827</v>
      </c>
      <c r="Y2557" s="26"/>
      <c r="Z2557" s="5"/>
      <c r="AA2557" s="5"/>
    </row>
    <row r="2558" spans="1:27" s="3" customFormat="1" ht="11.25" customHeight="1" x14ac:dyDescent="0.3">
      <c r="A2558" s="2" t="s">
        <v>96</v>
      </c>
      <c r="B2558" s="3" t="s">
        <v>3675</v>
      </c>
      <c r="C2558" s="22">
        <v>2022</v>
      </c>
      <c r="D2558" s="22">
        <v>9</v>
      </c>
      <c r="E2558" s="22">
        <v>16</v>
      </c>
      <c r="F2558" s="23" t="s">
        <v>3676</v>
      </c>
      <c r="G2558" s="24">
        <v>0</v>
      </c>
      <c r="H2558" s="24">
        <v>430.8</v>
      </c>
      <c r="I2558" s="3" t="e">
        <f ca="1">MesesATexto(D2558)</f>
        <v>#NAME?</v>
      </c>
      <c r="J2558" s="25">
        <f t="shared" si="39"/>
        <v>44820</v>
      </c>
      <c r="K2558" s="5">
        <v>44827</v>
      </c>
      <c r="Y2558" s="26"/>
      <c r="Z2558" s="5"/>
      <c r="AA2558" s="5"/>
    </row>
    <row r="2559" spans="1:27" s="3" customFormat="1" ht="11.25" customHeight="1" x14ac:dyDescent="0.3">
      <c r="A2559" s="2" t="s">
        <v>96</v>
      </c>
      <c r="B2559" s="3" t="s">
        <v>3677</v>
      </c>
      <c r="C2559" s="22">
        <v>2022</v>
      </c>
      <c r="D2559" s="22">
        <v>9</v>
      </c>
      <c r="E2559" s="22">
        <v>17</v>
      </c>
      <c r="F2559" s="23" t="s">
        <v>3678</v>
      </c>
      <c r="G2559" s="24">
        <v>960.39</v>
      </c>
      <c r="H2559" s="24">
        <v>9705.57</v>
      </c>
      <c r="I2559" s="3" t="e">
        <f ca="1">MesesATexto(D2559)</f>
        <v>#NAME?</v>
      </c>
      <c r="J2559" s="25">
        <f t="shared" si="39"/>
        <v>44821</v>
      </c>
      <c r="K2559" s="5">
        <v>44827</v>
      </c>
      <c r="Y2559" s="26"/>
      <c r="Z2559" s="5"/>
      <c r="AA2559" s="5"/>
    </row>
    <row r="2560" spans="1:27" s="3" customFormat="1" ht="11.25" customHeight="1" x14ac:dyDescent="0.3">
      <c r="A2560" s="2" t="s">
        <v>25</v>
      </c>
      <c r="B2560" s="3" t="s">
        <v>3679</v>
      </c>
      <c r="C2560" s="22">
        <v>2022</v>
      </c>
      <c r="D2560" s="22">
        <v>9</v>
      </c>
      <c r="E2560" s="22">
        <v>16</v>
      </c>
      <c r="F2560" s="23" t="s">
        <v>875</v>
      </c>
      <c r="G2560" s="24">
        <v>0</v>
      </c>
      <c r="H2560" s="24">
        <v>6453</v>
      </c>
      <c r="I2560" s="3" t="e">
        <f ca="1">MesesATexto(D2560)</f>
        <v>#NAME?</v>
      </c>
      <c r="J2560" s="25">
        <f t="shared" si="39"/>
        <v>44820</v>
      </c>
      <c r="K2560" s="5">
        <v>44820</v>
      </c>
      <c r="Y2560" s="26"/>
      <c r="Z2560" s="5"/>
      <c r="AA2560" s="5"/>
    </row>
    <row r="2561" spans="1:27" s="3" customFormat="1" ht="11.25" customHeight="1" x14ac:dyDescent="0.3">
      <c r="A2561" s="2" t="s">
        <v>25</v>
      </c>
      <c r="B2561" s="3" t="s">
        <v>3680</v>
      </c>
      <c r="C2561" s="22">
        <v>2022</v>
      </c>
      <c r="D2561" s="22">
        <v>9</v>
      </c>
      <c r="E2561" s="22">
        <v>16</v>
      </c>
      <c r="F2561" s="23" t="s">
        <v>2365</v>
      </c>
      <c r="G2561" s="24">
        <v>0</v>
      </c>
      <c r="H2561" s="24">
        <v>3450</v>
      </c>
      <c r="I2561" s="3" t="e">
        <f ca="1">MesesATexto(D2561)</f>
        <v>#NAME?</v>
      </c>
      <c r="J2561" s="25">
        <f t="shared" si="39"/>
        <v>44820</v>
      </c>
      <c r="K2561" s="5">
        <v>44820</v>
      </c>
      <c r="Y2561" s="26"/>
      <c r="Z2561" s="5"/>
      <c r="AA2561" s="5"/>
    </row>
    <row r="2562" spans="1:27" s="3" customFormat="1" ht="11.25" customHeight="1" x14ac:dyDescent="0.3">
      <c r="A2562" s="2" t="s">
        <v>25</v>
      </c>
      <c r="B2562" s="3" t="s">
        <v>3681</v>
      </c>
      <c r="C2562" s="22">
        <v>2022</v>
      </c>
      <c r="D2562" s="22">
        <v>9</v>
      </c>
      <c r="E2562" s="22">
        <v>16</v>
      </c>
      <c r="F2562" s="23" t="s">
        <v>30</v>
      </c>
      <c r="G2562" s="24">
        <v>0</v>
      </c>
      <c r="H2562" s="24">
        <v>10000</v>
      </c>
      <c r="I2562" s="3" t="e">
        <f ca="1">MesesATexto(D2562)</f>
        <v>#NAME?</v>
      </c>
      <c r="J2562" s="25">
        <f t="shared" si="39"/>
        <v>44820</v>
      </c>
      <c r="K2562" s="5">
        <v>44820</v>
      </c>
      <c r="Y2562" s="26"/>
      <c r="Z2562" s="5"/>
      <c r="AA2562" s="5"/>
    </row>
    <row r="2563" spans="1:27" s="3" customFormat="1" ht="11.25" customHeight="1" x14ac:dyDescent="0.3">
      <c r="A2563" s="2" t="s">
        <v>25</v>
      </c>
      <c r="B2563" s="3" t="s">
        <v>3682</v>
      </c>
      <c r="C2563" s="22">
        <v>2022</v>
      </c>
      <c r="D2563" s="22">
        <v>9</v>
      </c>
      <c r="E2563" s="22">
        <v>15</v>
      </c>
      <c r="F2563" s="23" t="s">
        <v>30</v>
      </c>
      <c r="G2563" s="24">
        <v>0</v>
      </c>
      <c r="H2563" s="24">
        <v>10000</v>
      </c>
      <c r="I2563" s="3" t="e">
        <f ca="1">MesesATexto(D2563)</f>
        <v>#NAME?</v>
      </c>
      <c r="J2563" s="25">
        <f t="shared" si="39"/>
        <v>44819</v>
      </c>
      <c r="K2563" s="5">
        <v>44820</v>
      </c>
      <c r="Y2563" s="26"/>
      <c r="Z2563" s="5"/>
      <c r="AA2563" s="5"/>
    </row>
    <row r="2564" spans="1:27" s="3" customFormat="1" ht="11.25" customHeight="1" x14ac:dyDescent="0.3">
      <c r="A2564" s="2" t="s">
        <v>25</v>
      </c>
      <c r="B2564" s="3" t="s">
        <v>3683</v>
      </c>
      <c r="C2564" s="22">
        <v>2022</v>
      </c>
      <c r="D2564" s="22">
        <v>9</v>
      </c>
      <c r="E2564" s="22">
        <v>15</v>
      </c>
      <c r="F2564" s="23" t="s">
        <v>655</v>
      </c>
      <c r="G2564" s="24">
        <v>0</v>
      </c>
      <c r="H2564" s="24">
        <v>6932</v>
      </c>
      <c r="I2564" s="3" t="e">
        <f ca="1">MesesATexto(D2564)</f>
        <v>#NAME?</v>
      </c>
      <c r="J2564" s="25">
        <f t="shared" si="39"/>
        <v>44819</v>
      </c>
      <c r="K2564" s="5">
        <v>44820</v>
      </c>
      <c r="Y2564" s="26"/>
      <c r="Z2564" s="5"/>
      <c r="AA2564" s="5"/>
    </row>
    <row r="2565" spans="1:27" s="3" customFormat="1" ht="11.25" customHeight="1" x14ac:dyDescent="0.3">
      <c r="A2565" s="2" t="s">
        <v>25</v>
      </c>
      <c r="B2565" s="3" t="s">
        <v>3684</v>
      </c>
      <c r="C2565" s="22">
        <v>2022</v>
      </c>
      <c r="D2565" s="22">
        <v>9</v>
      </c>
      <c r="E2565" s="22">
        <v>15</v>
      </c>
      <c r="F2565" s="23" t="s">
        <v>249</v>
      </c>
      <c r="G2565" s="24">
        <v>0</v>
      </c>
      <c r="H2565" s="24">
        <v>4500</v>
      </c>
      <c r="I2565" s="3" t="e">
        <f ca="1">MesesATexto(D2565)</f>
        <v>#NAME?</v>
      </c>
      <c r="J2565" s="25">
        <f t="shared" si="39"/>
        <v>44819</v>
      </c>
      <c r="K2565" s="5">
        <v>44820</v>
      </c>
      <c r="Y2565" s="26"/>
      <c r="Z2565" s="5"/>
      <c r="AA2565" s="5"/>
    </row>
    <row r="2566" spans="1:27" s="3" customFormat="1" ht="11.25" customHeight="1" x14ac:dyDescent="0.3">
      <c r="A2566" s="2" t="s">
        <v>2457</v>
      </c>
      <c r="B2566" s="3" t="s">
        <v>3685</v>
      </c>
      <c r="C2566" s="22">
        <v>2022</v>
      </c>
      <c r="D2566" s="22">
        <v>9</v>
      </c>
      <c r="E2566" s="22">
        <v>14</v>
      </c>
      <c r="F2566" s="23" t="s">
        <v>3686</v>
      </c>
      <c r="G2566" s="24">
        <v>108.3</v>
      </c>
      <c r="H2566" s="24">
        <v>710</v>
      </c>
      <c r="I2566" s="3" t="e">
        <f ca="1">MesesATexto(D2566)</f>
        <v>#NAME?</v>
      </c>
      <c r="J2566" s="25">
        <f t="shared" si="39"/>
        <v>44818</v>
      </c>
      <c r="K2566" s="5">
        <v>44820</v>
      </c>
      <c r="Y2566" s="26"/>
      <c r="Z2566" s="5"/>
      <c r="AA2566" s="5"/>
    </row>
    <row r="2567" spans="1:27" s="3" customFormat="1" ht="11.25" customHeight="1" x14ac:dyDescent="0.3">
      <c r="A2567" s="2" t="s">
        <v>25</v>
      </c>
      <c r="B2567" s="3" t="s">
        <v>3687</v>
      </c>
      <c r="C2567" s="22">
        <v>2022</v>
      </c>
      <c r="D2567" s="22">
        <v>9</v>
      </c>
      <c r="E2567" s="22">
        <v>14</v>
      </c>
      <c r="F2567" s="23" t="s">
        <v>3688</v>
      </c>
      <c r="G2567" s="24">
        <v>0</v>
      </c>
      <c r="H2567" s="24">
        <v>5413</v>
      </c>
      <c r="I2567" s="3" t="e">
        <f ca="1">MesesATexto(D2567)</f>
        <v>#NAME?</v>
      </c>
      <c r="J2567" s="25">
        <f t="shared" si="39"/>
        <v>44818</v>
      </c>
      <c r="K2567" s="5">
        <v>44820</v>
      </c>
      <c r="Y2567" s="26"/>
      <c r="Z2567" s="5"/>
      <c r="AA2567" s="5"/>
    </row>
    <row r="2568" spans="1:27" s="3" customFormat="1" ht="11.25" customHeight="1" x14ac:dyDescent="0.3">
      <c r="A2568" s="2" t="s">
        <v>25</v>
      </c>
      <c r="B2568" s="3" t="s">
        <v>3689</v>
      </c>
      <c r="C2568" s="22">
        <v>2022</v>
      </c>
      <c r="D2568" s="22">
        <v>9</v>
      </c>
      <c r="E2568" s="22">
        <v>14</v>
      </c>
      <c r="F2568" s="23" t="s">
        <v>30</v>
      </c>
      <c r="G2568" s="24">
        <v>0</v>
      </c>
      <c r="H2568" s="24">
        <v>10000</v>
      </c>
      <c r="I2568" s="3" t="e">
        <f ca="1">MesesATexto(D2568)</f>
        <v>#NAME?</v>
      </c>
      <c r="J2568" s="25">
        <f t="shared" si="39"/>
        <v>44818</v>
      </c>
      <c r="K2568" s="5">
        <v>44820</v>
      </c>
      <c r="Y2568" s="26"/>
      <c r="Z2568" s="5"/>
      <c r="AA2568" s="5"/>
    </row>
    <row r="2569" spans="1:27" s="3" customFormat="1" ht="11.25" customHeight="1" x14ac:dyDescent="0.3">
      <c r="A2569" s="2" t="s">
        <v>25</v>
      </c>
      <c r="B2569" s="3" t="s">
        <v>3690</v>
      </c>
      <c r="C2569" s="22">
        <v>2022</v>
      </c>
      <c r="D2569" s="22">
        <v>9</v>
      </c>
      <c r="E2569" s="22">
        <v>14</v>
      </c>
      <c r="F2569" s="23" t="s">
        <v>2045</v>
      </c>
      <c r="G2569" s="24">
        <v>0</v>
      </c>
      <c r="H2569" s="24">
        <v>4630</v>
      </c>
      <c r="I2569" s="3" t="e">
        <f ca="1">MesesATexto(D2569)</f>
        <v>#NAME?</v>
      </c>
      <c r="J2569" s="25">
        <f t="shared" ref="J2569:J2632" si="40">DATE(C2569,D2569,E2569)</f>
        <v>44818</v>
      </c>
      <c r="K2569" s="5">
        <v>44820</v>
      </c>
      <c r="Y2569" s="26"/>
      <c r="Z2569" s="5"/>
      <c r="AA2569" s="5"/>
    </row>
    <row r="2570" spans="1:27" s="3" customFormat="1" ht="11.25" customHeight="1" x14ac:dyDescent="0.3">
      <c r="A2570" s="2" t="s">
        <v>25</v>
      </c>
      <c r="B2570" s="3" t="s">
        <v>3691</v>
      </c>
      <c r="C2570" s="22">
        <v>2022</v>
      </c>
      <c r="D2570" s="22">
        <v>9</v>
      </c>
      <c r="E2570" s="22">
        <v>13</v>
      </c>
      <c r="F2570" s="23" t="s">
        <v>893</v>
      </c>
      <c r="G2570" s="24">
        <v>0</v>
      </c>
      <c r="H2570" s="24">
        <v>8450</v>
      </c>
      <c r="I2570" s="3" t="e">
        <f ca="1">MesesATexto(D2570)</f>
        <v>#NAME?</v>
      </c>
      <c r="J2570" s="25">
        <f t="shared" si="40"/>
        <v>44817</v>
      </c>
      <c r="K2570" s="5">
        <v>44820</v>
      </c>
      <c r="Y2570" s="26"/>
      <c r="Z2570" s="5"/>
      <c r="AA2570" s="5"/>
    </row>
    <row r="2571" spans="1:27" s="3" customFormat="1" ht="11.25" customHeight="1" x14ac:dyDescent="0.3">
      <c r="A2571" s="2" t="s">
        <v>25</v>
      </c>
      <c r="B2571" s="3" t="s">
        <v>3692</v>
      </c>
      <c r="C2571" s="22">
        <v>2022</v>
      </c>
      <c r="D2571" s="22">
        <v>9</v>
      </c>
      <c r="E2571" s="22">
        <v>13</v>
      </c>
      <c r="F2571" s="23" t="s">
        <v>3549</v>
      </c>
      <c r="G2571" s="24">
        <v>0</v>
      </c>
      <c r="H2571" s="24">
        <v>2896</v>
      </c>
      <c r="I2571" s="3" t="e">
        <f ca="1">MesesATexto(D2571)</f>
        <v>#NAME?</v>
      </c>
      <c r="J2571" s="25">
        <f t="shared" si="40"/>
        <v>44817</v>
      </c>
      <c r="K2571" s="5">
        <v>44820</v>
      </c>
      <c r="Y2571" s="26"/>
      <c r="Z2571" s="5"/>
      <c r="AA2571" s="5"/>
    </row>
    <row r="2572" spans="1:27" s="3" customFormat="1" ht="11.25" customHeight="1" x14ac:dyDescent="0.3">
      <c r="A2572" s="2" t="s">
        <v>25</v>
      </c>
      <c r="B2572" s="3" t="s">
        <v>3693</v>
      </c>
      <c r="C2572" s="22">
        <v>2022</v>
      </c>
      <c r="D2572" s="22">
        <v>9</v>
      </c>
      <c r="E2572" s="22">
        <v>13</v>
      </c>
      <c r="F2572" s="23" t="s">
        <v>1006</v>
      </c>
      <c r="G2572" s="24">
        <v>0</v>
      </c>
      <c r="H2572" s="24">
        <v>6452</v>
      </c>
      <c r="I2572" s="3" t="e">
        <f ca="1">MesesATexto(D2572)</f>
        <v>#NAME?</v>
      </c>
      <c r="J2572" s="25">
        <f t="shared" si="40"/>
        <v>44817</v>
      </c>
      <c r="K2572" s="5">
        <v>44820</v>
      </c>
      <c r="Y2572" s="26"/>
      <c r="Z2572" s="5"/>
      <c r="AA2572" s="5"/>
    </row>
    <row r="2573" spans="1:27" s="3" customFormat="1" ht="11.25" customHeight="1" x14ac:dyDescent="0.3">
      <c r="A2573" s="2" t="s">
        <v>25</v>
      </c>
      <c r="B2573" s="3" t="s">
        <v>3694</v>
      </c>
      <c r="C2573" s="22">
        <v>2022</v>
      </c>
      <c r="D2573" s="22">
        <v>9</v>
      </c>
      <c r="E2573" s="22">
        <v>12</v>
      </c>
      <c r="F2573" s="23" t="s">
        <v>3305</v>
      </c>
      <c r="G2573" s="24">
        <v>0</v>
      </c>
      <c r="H2573" s="24">
        <v>3963</v>
      </c>
      <c r="I2573" s="3" t="e">
        <f ca="1">MesesATexto(D2573)</f>
        <v>#NAME?</v>
      </c>
      <c r="J2573" s="25">
        <f t="shared" si="40"/>
        <v>44816</v>
      </c>
      <c r="K2573" s="5">
        <v>44820</v>
      </c>
      <c r="Y2573" s="26"/>
      <c r="Z2573" s="5"/>
      <c r="AA2573" s="5"/>
    </row>
    <row r="2574" spans="1:27" s="3" customFormat="1" ht="11.25" customHeight="1" x14ac:dyDescent="0.3">
      <c r="A2574" s="2" t="s">
        <v>25</v>
      </c>
      <c r="B2574" s="3" t="s">
        <v>3695</v>
      </c>
      <c r="C2574" s="22">
        <v>2022</v>
      </c>
      <c r="D2574" s="22">
        <v>9</v>
      </c>
      <c r="E2574" s="22">
        <v>12</v>
      </c>
      <c r="F2574" s="23" t="s">
        <v>1013</v>
      </c>
      <c r="G2574" s="24">
        <v>0</v>
      </c>
      <c r="H2574" s="24">
        <v>6412</v>
      </c>
      <c r="I2574" s="3" t="e">
        <f ca="1">MesesATexto(D2574)</f>
        <v>#NAME?</v>
      </c>
      <c r="J2574" s="25">
        <f t="shared" si="40"/>
        <v>44816</v>
      </c>
      <c r="K2574" s="5">
        <v>44820</v>
      </c>
      <c r="Y2574" s="26"/>
      <c r="Z2574" s="5"/>
      <c r="AA2574" s="5"/>
    </row>
    <row r="2575" spans="1:27" s="3" customFormat="1" ht="11.25" customHeight="1" x14ac:dyDescent="0.3">
      <c r="A2575" s="2" t="s">
        <v>25</v>
      </c>
      <c r="B2575" s="3" t="s">
        <v>3696</v>
      </c>
      <c r="C2575" s="22">
        <v>2022</v>
      </c>
      <c r="D2575" s="22">
        <v>9</v>
      </c>
      <c r="E2575" s="22">
        <v>12</v>
      </c>
      <c r="F2575" s="23" t="s">
        <v>332</v>
      </c>
      <c r="G2575" s="24">
        <v>0</v>
      </c>
      <c r="H2575" s="24">
        <v>6850</v>
      </c>
      <c r="I2575" s="3" t="e">
        <f ca="1">MesesATexto(D2575)</f>
        <v>#NAME?</v>
      </c>
      <c r="J2575" s="25">
        <f t="shared" si="40"/>
        <v>44816</v>
      </c>
      <c r="K2575" s="5">
        <v>44820</v>
      </c>
      <c r="Y2575" s="26"/>
      <c r="Z2575" s="5"/>
      <c r="AA2575" s="5"/>
    </row>
    <row r="2576" spans="1:27" s="3" customFormat="1" ht="11.25" customHeight="1" x14ac:dyDescent="0.3">
      <c r="A2576" s="2" t="s">
        <v>25</v>
      </c>
      <c r="B2576" s="3" t="s">
        <v>3697</v>
      </c>
      <c r="C2576" s="22">
        <v>2022</v>
      </c>
      <c r="D2576" s="22">
        <v>9</v>
      </c>
      <c r="E2576" s="22">
        <v>11</v>
      </c>
      <c r="F2576" s="23" t="s">
        <v>3305</v>
      </c>
      <c r="G2576" s="24">
        <v>0</v>
      </c>
      <c r="H2576" s="24">
        <v>3963</v>
      </c>
      <c r="I2576" s="3" t="e">
        <f ca="1">MesesATexto(D2576)</f>
        <v>#NAME?</v>
      </c>
      <c r="J2576" s="25">
        <f t="shared" si="40"/>
        <v>44815</v>
      </c>
      <c r="K2576" s="5">
        <v>44820</v>
      </c>
      <c r="Y2576" s="26"/>
      <c r="Z2576" s="5"/>
      <c r="AA2576" s="5"/>
    </row>
    <row r="2577" spans="1:27" s="3" customFormat="1" ht="11.25" customHeight="1" x14ac:dyDescent="0.3">
      <c r="A2577" s="2" t="s">
        <v>25</v>
      </c>
      <c r="B2577" s="3" t="s">
        <v>3698</v>
      </c>
      <c r="C2577" s="22">
        <v>2022</v>
      </c>
      <c r="D2577" s="22">
        <v>9</v>
      </c>
      <c r="E2577" s="22">
        <v>11</v>
      </c>
      <c r="F2577" s="23" t="s">
        <v>80</v>
      </c>
      <c r="G2577" s="24">
        <v>0</v>
      </c>
      <c r="H2577" s="24">
        <v>8000</v>
      </c>
      <c r="I2577" s="3" t="e">
        <f ca="1">MesesATexto(D2577)</f>
        <v>#NAME?</v>
      </c>
      <c r="J2577" s="25">
        <f t="shared" si="40"/>
        <v>44815</v>
      </c>
      <c r="K2577" s="5">
        <v>44820</v>
      </c>
      <c r="Y2577" s="26"/>
      <c r="Z2577" s="5"/>
      <c r="AA2577" s="5"/>
    </row>
    <row r="2578" spans="1:27" s="3" customFormat="1" ht="11.25" customHeight="1" x14ac:dyDescent="0.3">
      <c r="A2578" s="2" t="s">
        <v>25</v>
      </c>
      <c r="B2578" s="3" t="s">
        <v>3699</v>
      </c>
      <c r="C2578" s="22">
        <v>2022</v>
      </c>
      <c r="D2578" s="22">
        <v>9</v>
      </c>
      <c r="E2578" s="22">
        <v>11</v>
      </c>
      <c r="F2578" s="23" t="s">
        <v>719</v>
      </c>
      <c r="G2578" s="24">
        <v>0</v>
      </c>
      <c r="H2578" s="24">
        <v>6450</v>
      </c>
      <c r="I2578" s="3" t="e">
        <f ca="1">MesesATexto(D2578)</f>
        <v>#NAME?</v>
      </c>
      <c r="J2578" s="25">
        <f t="shared" si="40"/>
        <v>44815</v>
      </c>
      <c r="K2578" s="5">
        <v>44820</v>
      </c>
      <c r="Y2578" s="26"/>
      <c r="Z2578" s="5"/>
      <c r="AA2578" s="5"/>
    </row>
    <row r="2579" spans="1:27" s="3" customFormat="1" ht="11.25" customHeight="1" x14ac:dyDescent="0.3">
      <c r="A2579" s="2" t="s">
        <v>328</v>
      </c>
      <c r="B2579" s="3" t="s">
        <v>3700</v>
      </c>
      <c r="C2579" s="22">
        <v>2022</v>
      </c>
      <c r="D2579" s="22">
        <v>9</v>
      </c>
      <c r="E2579" s="22">
        <v>12</v>
      </c>
      <c r="F2579" s="23" t="s">
        <v>3701</v>
      </c>
      <c r="G2579" s="24">
        <v>955.4</v>
      </c>
      <c r="H2579" s="24">
        <v>6263.15</v>
      </c>
      <c r="I2579" s="3" t="e">
        <f ca="1">MesesATexto(D2579)</f>
        <v>#NAME?</v>
      </c>
      <c r="J2579" s="25">
        <f t="shared" si="40"/>
        <v>44816</v>
      </c>
      <c r="K2579" s="5">
        <v>44820</v>
      </c>
      <c r="Y2579" s="26"/>
      <c r="Z2579" s="5"/>
      <c r="AA2579" s="5"/>
    </row>
    <row r="2580" spans="1:27" s="3" customFormat="1" ht="11.25" customHeight="1" x14ac:dyDescent="0.3">
      <c r="A2580" s="2" t="s">
        <v>2518</v>
      </c>
      <c r="B2580" s="3" t="s">
        <v>3702</v>
      </c>
      <c r="C2580" s="22">
        <v>2022</v>
      </c>
      <c r="D2580" s="22">
        <v>9</v>
      </c>
      <c r="E2580" s="22">
        <v>14</v>
      </c>
      <c r="F2580" s="23" t="s">
        <v>3703</v>
      </c>
      <c r="G2580" s="24">
        <v>1075.27</v>
      </c>
      <c r="H2580" s="24">
        <v>7049</v>
      </c>
      <c r="I2580" s="3" t="e">
        <f ca="1">MesesATexto(D2580)</f>
        <v>#NAME?</v>
      </c>
      <c r="J2580" s="25">
        <f t="shared" si="40"/>
        <v>44818</v>
      </c>
      <c r="K2580" s="5">
        <v>44818</v>
      </c>
      <c r="Y2580" s="26"/>
      <c r="Z2580" s="5"/>
      <c r="AA2580" s="5"/>
    </row>
    <row r="2581" spans="1:27" s="3" customFormat="1" ht="11.25" customHeight="1" x14ac:dyDescent="0.3">
      <c r="A2581" s="2" t="s">
        <v>2518</v>
      </c>
      <c r="B2581" s="3" t="s">
        <v>3704</v>
      </c>
      <c r="C2581" s="22">
        <v>2022</v>
      </c>
      <c r="D2581" s="22">
        <v>9</v>
      </c>
      <c r="E2581" s="22">
        <v>13</v>
      </c>
      <c r="F2581" s="23" t="s">
        <v>3705</v>
      </c>
      <c r="G2581" s="24">
        <v>791.85</v>
      </c>
      <c r="H2581" s="24">
        <v>5191</v>
      </c>
      <c r="I2581" s="3" t="e">
        <f ca="1">MesesATexto(D2581)</f>
        <v>#NAME?</v>
      </c>
      <c r="J2581" s="25">
        <f t="shared" si="40"/>
        <v>44817</v>
      </c>
      <c r="K2581" s="5">
        <v>44818</v>
      </c>
      <c r="Y2581" s="26"/>
      <c r="Z2581" s="5"/>
      <c r="AA2581" s="5"/>
    </row>
    <row r="2582" spans="1:27" s="3" customFormat="1" ht="11.25" customHeight="1" x14ac:dyDescent="0.3">
      <c r="A2582" s="2" t="s">
        <v>41</v>
      </c>
      <c r="B2582" s="3" t="s">
        <v>3706</v>
      </c>
      <c r="C2582" s="22">
        <v>2022</v>
      </c>
      <c r="D2582" s="22">
        <v>9</v>
      </c>
      <c r="E2582" s="22">
        <v>12</v>
      </c>
      <c r="F2582" s="23" t="s">
        <v>361</v>
      </c>
      <c r="G2582" s="24">
        <v>488.13</v>
      </c>
      <c r="H2582" s="24">
        <v>3199.99</v>
      </c>
      <c r="I2582" s="3" t="e">
        <f ca="1">MesesATexto(D2582)</f>
        <v>#NAME?</v>
      </c>
      <c r="J2582" s="25">
        <f t="shared" si="40"/>
        <v>44816</v>
      </c>
      <c r="K2582" s="5">
        <v>44818</v>
      </c>
      <c r="Y2582" s="26"/>
      <c r="Z2582" s="5"/>
      <c r="AA2582" s="5"/>
    </row>
    <row r="2583" spans="1:27" s="3" customFormat="1" ht="11.25" customHeight="1" x14ac:dyDescent="0.3">
      <c r="A2583" s="2" t="s">
        <v>178</v>
      </c>
      <c r="B2583" s="3" t="s">
        <v>3707</v>
      </c>
      <c r="C2583" s="22">
        <v>2022</v>
      </c>
      <c r="D2583" s="22">
        <v>9</v>
      </c>
      <c r="E2583" s="22">
        <v>12</v>
      </c>
      <c r="F2583" s="23" t="s">
        <v>3708</v>
      </c>
      <c r="G2583" s="24">
        <v>2074.5700000000002</v>
      </c>
      <c r="H2583" s="24">
        <v>13600</v>
      </c>
      <c r="I2583" s="3" t="e">
        <f ca="1">MesesATexto(D2583)</f>
        <v>#NAME?</v>
      </c>
      <c r="J2583" s="25">
        <f t="shared" si="40"/>
        <v>44816</v>
      </c>
      <c r="K2583" s="5">
        <v>44818</v>
      </c>
      <c r="Y2583" s="26"/>
      <c r="Z2583" s="5"/>
      <c r="AA2583" s="5"/>
    </row>
    <row r="2584" spans="1:27" s="3" customFormat="1" ht="11.25" customHeight="1" x14ac:dyDescent="0.3">
      <c r="A2584" s="2" t="s">
        <v>25</v>
      </c>
      <c r="B2584" s="3" t="s">
        <v>3709</v>
      </c>
      <c r="C2584" s="22">
        <v>2022</v>
      </c>
      <c r="D2584" s="22">
        <v>9</v>
      </c>
      <c r="E2584" s="22">
        <v>12</v>
      </c>
      <c r="F2584" s="23" t="s">
        <v>3710</v>
      </c>
      <c r="G2584" s="24">
        <v>0</v>
      </c>
      <c r="H2584" s="24">
        <v>2613</v>
      </c>
      <c r="I2584" s="3" t="e">
        <f ca="1">MesesATexto(D2584)</f>
        <v>#NAME?</v>
      </c>
      <c r="J2584" s="25">
        <f t="shared" si="40"/>
        <v>44816</v>
      </c>
      <c r="K2584" s="5">
        <v>44818</v>
      </c>
      <c r="Y2584" s="26"/>
      <c r="Z2584" s="5"/>
      <c r="AA2584" s="5"/>
    </row>
    <row r="2585" spans="1:27" s="3" customFormat="1" ht="11.25" customHeight="1" x14ac:dyDescent="0.3">
      <c r="A2585" s="2" t="s">
        <v>25</v>
      </c>
      <c r="B2585" s="3" t="s">
        <v>3711</v>
      </c>
      <c r="C2585" s="22">
        <v>2022</v>
      </c>
      <c r="D2585" s="22">
        <v>9</v>
      </c>
      <c r="E2585" s="22">
        <v>12</v>
      </c>
      <c r="F2585" s="23" t="s">
        <v>156</v>
      </c>
      <c r="G2585" s="24">
        <v>0</v>
      </c>
      <c r="H2585" s="24">
        <v>2000</v>
      </c>
      <c r="I2585" s="3" t="e">
        <f ca="1">MesesATexto(D2585)</f>
        <v>#NAME?</v>
      </c>
      <c r="J2585" s="25">
        <f t="shared" si="40"/>
        <v>44816</v>
      </c>
      <c r="K2585" s="5">
        <v>44818</v>
      </c>
      <c r="Y2585" s="26"/>
      <c r="Z2585" s="5"/>
      <c r="AA2585" s="5"/>
    </row>
    <row r="2586" spans="1:27" s="3" customFormat="1" ht="11.25" customHeight="1" x14ac:dyDescent="0.3">
      <c r="A2586" s="2" t="s">
        <v>3413</v>
      </c>
      <c r="B2586" s="3" t="s">
        <v>3712</v>
      </c>
      <c r="C2586" s="22">
        <v>2022</v>
      </c>
      <c r="D2586" s="22">
        <v>9</v>
      </c>
      <c r="E2586" s="22">
        <v>12</v>
      </c>
      <c r="F2586" s="23" t="s">
        <v>3713</v>
      </c>
      <c r="G2586" s="24">
        <v>1754.24</v>
      </c>
      <c r="H2586" s="24">
        <v>11500</v>
      </c>
      <c r="I2586" s="3" t="e">
        <f ca="1">MesesATexto(D2586)</f>
        <v>#NAME?</v>
      </c>
      <c r="J2586" s="25">
        <f t="shared" si="40"/>
        <v>44816</v>
      </c>
      <c r="K2586" s="5">
        <v>44818</v>
      </c>
      <c r="Y2586" s="26"/>
      <c r="Z2586" s="5"/>
      <c r="AA2586" s="5"/>
    </row>
    <row r="2587" spans="1:27" s="3" customFormat="1" ht="11.25" customHeight="1" x14ac:dyDescent="0.3">
      <c r="A2587" s="2" t="s">
        <v>322</v>
      </c>
      <c r="B2587" s="3" t="s">
        <v>3714</v>
      </c>
      <c r="C2587" s="22">
        <v>2022</v>
      </c>
      <c r="D2587" s="22">
        <v>9</v>
      </c>
      <c r="E2587" s="22">
        <v>11</v>
      </c>
      <c r="F2587" s="23" t="s">
        <v>3715</v>
      </c>
      <c r="G2587" s="24">
        <v>295.93</v>
      </c>
      <c r="H2587" s="24">
        <v>1940</v>
      </c>
      <c r="I2587" s="3" t="e">
        <f ca="1">MesesATexto(D2587)</f>
        <v>#NAME?</v>
      </c>
      <c r="J2587" s="25">
        <f t="shared" si="40"/>
        <v>44815</v>
      </c>
      <c r="K2587" s="5">
        <v>44818</v>
      </c>
      <c r="Y2587" s="26"/>
      <c r="Z2587" s="5"/>
      <c r="AA2587" s="5"/>
    </row>
    <row r="2588" spans="1:27" s="3" customFormat="1" ht="11.25" customHeight="1" x14ac:dyDescent="0.3">
      <c r="A2588" s="2" t="s">
        <v>322</v>
      </c>
      <c r="B2588" s="3" t="s">
        <v>3716</v>
      </c>
      <c r="C2588" s="22">
        <v>2022</v>
      </c>
      <c r="D2588" s="22">
        <v>9</v>
      </c>
      <c r="E2588" s="22">
        <v>11</v>
      </c>
      <c r="F2588" s="23" t="s">
        <v>1361</v>
      </c>
      <c r="G2588" s="24">
        <v>685.68</v>
      </c>
      <c r="H2588" s="24">
        <v>4495</v>
      </c>
      <c r="I2588" s="3" t="e">
        <f ca="1">MesesATexto(D2588)</f>
        <v>#NAME?</v>
      </c>
      <c r="J2588" s="25">
        <f t="shared" si="40"/>
        <v>44815</v>
      </c>
      <c r="K2588" s="5">
        <v>44818</v>
      </c>
      <c r="Y2588" s="26"/>
      <c r="Z2588" s="5"/>
      <c r="AA2588" s="5"/>
    </row>
    <row r="2589" spans="1:27" s="3" customFormat="1" ht="11.25" customHeight="1" x14ac:dyDescent="0.3">
      <c r="A2589" s="2" t="s">
        <v>25</v>
      </c>
      <c r="B2589" s="3" t="s">
        <v>3717</v>
      </c>
      <c r="C2589" s="22">
        <v>2022</v>
      </c>
      <c r="D2589" s="22">
        <v>9</v>
      </c>
      <c r="E2589" s="22">
        <v>9</v>
      </c>
      <c r="F2589" s="23" t="s">
        <v>1065</v>
      </c>
      <c r="G2589" s="24">
        <v>0</v>
      </c>
      <c r="H2589" s="24">
        <v>6780</v>
      </c>
      <c r="I2589" s="3" t="e">
        <f ca="1">MesesATexto(D2589)</f>
        <v>#NAME?</v>
      </c>
      <c r="J2589" s="25">
        <f t="shared" si="40"/>
        <v>44813</v>
      </c>
      <c r="K2589" s="5">
        <v>44818</v>
      </c>
      <c r="Y2589" s="26"/>
      <c r="Z2589" s="5"/>
      <c r="AA2589" s="5"/>
    </row>
    <row r="2590" spans="1:27" s="3" customFormat="1" ht="11.25" customHeight="1" x14ac:dyDescent="0.3">
      <c r="A2590" s="2" t="s">
        <v>25</v>
      </c>
      <c r="B2590" s="3" t="s">
        <v>3718</v>
      </c>
      <c r="C2590" s="22">
        <v>2022</v>
      </c>
      <c r="D2590" s="22">
        <v>9</v>
      </c>
      <c r="E2590" s="22">
        <v>9</v>
      </c>
      <c r="F2590" s="23" t="s">
        <v>80</v>
      </c>
      <c r="G2590" s="24">
        <v>0</v>
      </c>
      <c r="H2590" s="24">
        <v>8000</v>
      </c>
      <c r="I2590" s="3" t="e">
        <f ca="1">MesesATexto(D2590)</f>
        <v>#NAME?</v>
      </c>
      <c r="J2590" s="25">
        <f t="shared" si="40"/>
        <v>44813</v>
      </c>
      <c r="K2590" s="5">
        <v>44818</v>
      </c>
      <c r="Y2590" s="26"/>
      <c r="Z2590" s="5"/>
      <c r="AA2590" s="5"/>
    </row>
    <row r="2591" spans="1:27" s="3" customFormat="1" ht="11.25" customHeight="1" x14ac:dyDescent="0.3">
      <c r="A2591" s="2" t="s">
        <v>25</v>
      </c>
      <c r="B2591" s="3" t="s">
        <v>3719</v>
      </c>
      <c r="C2591" s="22">
        <v>2022</v>
      </c>
      <c r="D2591" s="22">
        <v>9</v>
      </c>
      <c r="E2591" s="22">
        <v>9</v>
      </c>
      <c r="F2591" s="23" t="s">
        <v>3720</v>
      </c>
      <c r="G2591" s="24">
        <v>0</v>
      </c>
      <c r="H2591" s="24">
        <v>6470</v>
      </c>
      <c r="I2591" s="3" t="e">
        <f ca="1">MesesATexto(D2591)</f>
        <v>#NAME?</v>
      </c>
      <c r="J2591" s="25">
        <f t="shared" si="40"/>
        <v>44813</v>
      </c>
      <c r="K2591" s="5">
        <v>44818</v>
      </c>
      <c r="Y2591" s="26"/>
      <c r="Z2591" s="5"/>
      <c r="AA2591" s="5"/>
    </row>
    <row r="2592" spans="1:27" s="3" customFormat="1" ht="11.25" customHeight="1" x14ac:dyDescent="0.3">
      <c r="A2592" s="2" t="s">
        <v>25</v>
      </c>
      <c r="B2592" s="3" t="s">
        <v>3721</v>
      </c>
      <c r="C2592" s="22">
        <v>2022</v>
      </c>
      <c r="D2592" s="22">
        <v>9</v>
      </c>
      <c r="E2592" s="22">
        <v>9</v>
      </c>
      <c r="F2592" s="23" t="s">
        <v>3561</v>
      </c>
      <c r="G2592" s="24">
        <v>0</v>
      </c>
      <c r="H2592" s="24">
        <v>3896</v>
      </c>
      <c r="I2592" s="3" t="e">
        <f ca="1">MesesATexto(D2592)</f>
        <v>#NAME?</v>
      </c>
      <c r="J2592" s="25">
        <f t="shared" si="40"/>
        <v>44813</v>
      </c>
      <c r="K2592" s="5">
        <v>44818</v>
      </c>
      <c r="Y2592" s="26"/>
      <c r="Z2592" s="5"/>
      <c r="AA2592" s="5"/>
    </row>
    <row r="2593" spans="1:27" s="3" customFormat="1" ht="11.25" customHeight="1" x14ac:dyDescent="0.3">
      <c r="A2593" s="2" t="s">
        <v>101</v>
      </c>
      <c r="B2593" s="3" t="s">
        <v>3722</v>
      </c>
      <c r="C2593" s="22">
        <v>2022</v>
      </c>
      <c r="D2593" s="22">
        <v>9</v>
      </c>
      <c r="E2593" s="22">
        <v>9</v>
      </c>
      <c r="F2593" s="23" t="s">
        <v>3723</v>
      </c>
      <c r="G2593" s="24">
        <v>1426.27</v>
      </c>
      <c r="H2593" s="24">
        <v>9350</v>
      </c>
      <c r="I2593" s="3" t="e">
        <f ca="1">MesesATexto(D2593)</f>
        <v>#NAME?</v>
      </c>
      <c r="J2593" s="25">
        <f t="shared" si="40"/>
        <v>44813</v>
      </c>
      <c r="K2593" s="5">
        <v>44818</v>
      </c>
      <c r="Y2593" s="26"/>
      <c r="Z2593" s="5"/>
      <c r="AA2593" s="5"/>
    </row>
    <row r="2594" spans="1:27" s="3" customFormat="1" ht="11.25" customHeight="1" x14ac:dyDescent="0.3">
      <c r="A2594" s="2" t="s">
        <v>25</v>
      </c>
      <c r="B2594" s="3" t="s">
        <v>3724</v>
      </c>
      <c r="C2594" s="22">
        <v>2022</v>
      </c>
      <c r="D2594" s="22">
        <v>9</v>
      </c>
      <c r="E2594" s="22">
        <v>8</v>
      </c>
      <c r="F2594" s="23" t="s">
        <v>3725</v>
      </c>
      <c r="G2594" s="24">
        <v>0</v>
      </c>
      <c r="H2594" s="24">
        <v>5412</v>
      </c>
      <c r="I2594" s="3" t="e">
        <f ca="1">MesesATexto(D2594)</f>
        <v>#NAME?</v>
      </c>
      <c r="J2594" s="25">
        <f t="shared" si="40"/>
        <v>44812</v>
      </c>
      <c r="K2594" s="5">
        <v>44818</v>
      </c>
      <c r="Y2594" s="26"/>
      <c r="Z2594" s="5"/>
      <c r="AA2594" s="5"/>
    </row>
    <row r="2595" spans="1:27" s="3" customFormat="1" ht="11.25" customHeight="1" x14ac:dyDescent="0.3">
      <c r="A2595" s="2" t="s">
        <v>25</v>
      </c>
      <c r="B2595" s="3" t="s">
        <v>3726</v>
      </c>
      <c r="C2595" s="22">
        <v>2022</v>
      </c>
      <c r="D2595" s="22">
        <v>9</v>
      </c>
      <c r="E2595" s="22">
        <v>8</v>
      </c>
      <c r="F2595" s="23" t="s">
        <v>3727</v>
      </c>
      <c r="G2595" s="24">
        <v>0</v>
      </c>
      <c r="H2595" s="24">
        <v>2450</v>
      </c>
      <c r="I2595" s="3" t="e">
        <f ca="1">MesesATexto(D2595)</f>
        <v>#NAME?</v>
      </c>
      <c r="J2595" s="25">
        <f t="shared" si="40"/>
        <v>44812</v>
      </c>
      <c r="K2595" s="5">
        <v>44818</v>
      </c>
      <c r="Y2595" s="26"/>
      <c r="Z2595" s="5"/>
      <c r="AA2595" s="5"/>
    </row>
    <row r="2596" spans="1:27" s="3" customFormat="1" ht="11.25" customHeight="1" x14ac:dyDescent="0.3">
      <c r="A2596" s="2" t="s">
        <v>25</v>
      </c>
      <c r="B2596" s="3" t="s">
        <v>3728</v>
      </c>
      <c r="C2596" s="22">
        <v>2022</v>
      </c>
      <c r="D2596" s="22">
        <v>9</v>
      </c>
      <c r="E2596" s="22">
        <v>8</v>
      </c>
      <c r="F2596" s="23" t="s">
        <v>3729</v>
      </c>
      <c r="G2596" s="24">
        <v>0</v>
      </c>
      <c r="H2596" s="24">
        <v>7863</v>
      </c>
      <c r="I2596" s="3" t="e">
        <f ca="1">MesesATexto(D2596)</f>
        <v>#NAME?</v>
      </c>
      <c r="J2596" s="25">
        <f t="shared" si="40"/>
        <v>44812</v>
      </c>
      <c r="K2596" s="5">
        <v>44818</v>
      </c>
      <c r="Y2596" s="26"/>
      <c r="Z2596" s="5"/>
      <c r="AA2596" s="5"/>
    </row>
    <row r="2597" spans="1:27" s="3" customFormat="1" ht="11.25" customHeight="1" x14ac:dyDescent="0.3">
      <c r="A2597" s="2" t="s">
        <v>25</v>
      </c>
      <c r="B2597" s="3" t="s">
        <v>3730</v>
      </c>
      <c r="C2597" s="22">
        <v>2022</v>
      </c>
      <c r="D2597" s="22">
        <v>9</v>
      </c>
      <c r="E2597" s="22">
        <v>7</v>
      </c>
      <c r="F2597" s="23" t="s">
        <v>3731</v>
      </c>
      <c r="G2597" s="24">
        <v>0</v>
      </c>
      <c r="H2597" s="24">
        <v>65230</v>
      </c>
      <c r="I2597" s="3" t="e">
        <f ca="1">MesesATexto(D2597)</f>
        <v>#NAME?</v>
      </c>
      <c r="J2597" s="25">
        <f t="shared" si="40"/>
        <v>44811</v>
      </c>
      <c r="K2597" s="5">
        <v>44818</v>
      </c>
      <c r="Y2597" s="26"/>
      <c r="Z2597" s="5"/>
      <c r="AA2597" s="5"/>
    </row>
    <row r="2598" spans="1:27" s="3" customFormat="1" ht="11.25" customHeight="1" x14ac:dyDescent="0.3">
      <c r="A2598" s="2" t="s">
        <v>25</v>
      </c>
      <c r="B2598" s="3" t="s">
        <v>3732</v>
      </c>
      <c r="C2598" s="22">
        <v>2022</v>
      </c>
      <c r="D2598" s="22">
        <v>9</v>
      </c>
      <c r="E2598" s="22">
        <v>7</v>
      </c>
      <c r="F2598" s="23" t="s">
        <v>3733</v>
      </c>
      <c r="G2598" s="24">
        <v>0</v>
      </c>
      <c r="H2598" s="24">
        <v>3825</v>
      </c>
      <c r="I2598" s="3" t="e">
        <f ca="1">MesesATexto(D2598)</f>
        <v>#NAME?</v>
      </c>
      <c r="J2598" s="25">
        <f t="shared" si="40"/>
        <v>44811</v>
      </c>
      <c r="K2598" s="5">
        <v>44818</v>
      </c>
      <c r="Y2598" s="26"/>
      <c r="Z2598" s="5"/>
      <c r="AA2598" s="5"/>
    </row>
    <row r="2599" spans="1:27" s="3" customFormat="1" ht="11.25" customHeight="1" x14ac:dyDescent="0.3">
      <c r="A2599" s="2" t="s">
        <v>25</v>
      </c>
      <c r="B2599" s="3" t="s">
        <v>3734</v>
      </c>
      <c r="C2599" s="22">
        <v>2022</v>
      </c>
      <c r="D2599" s="22">
        <v>9</v>
      </c>
      <c r="E2599" s="22">
        <v>7</v>
      </c>
      <c r="F2599" s="23" t="s">
        <v>3735</v>
      </c>
      <c r="G2599" s="24">
        <v>0</v>
      </c>
      <c r="H2599" s="24">
        <v>6523</v>
      </c>
      <c r="I2599" s="3" t="e">
        <f ca="1">MesesATexto(D2599)</f>
        <v>#NAME?</v>
      </c>
      <c r="J2599" s="25">
        <f t="shared" si="40"/>
        <v>44811</v>
      </c>
      <c r="K2599" s="5">
        <v>44818</v>
      </c>
      <c r="Y2599" s="26"/>
      <c r="Z2599" s="5"/>
      <c r="AA2599" s="5"/>
    </row>
    <row r="2600" spans="1:27" s="3" customFormat="1" ht="11.25" customHeight="1" x14ac:dyDescent="0.3">
      <c r="A2600" s="2" t="s">
        <v>25</v>
      </c>
      <c r="B2600" s="3" t="s">
        <v>3736</v>
      </c>
      <c r="C2600" s="22">
        <v>2022</v>
      </c>
      <c r="D2600" s="22">
        <v>9</v>
      </c>
      <c r="E2600" s="22">
        <v>7</v>
      </c>
      <c r="F2600" s="23" t="s">
        <v>852</v>
      </c>
      <c r="G2600" s="24">
        <v>0</v>
      </c>
      <c r="H2600" s="24">
        <v>8740</v>
      </c>
      <c r="I2600" s="3" t="e">
        <f ca="1">MesesATexto(D2600)</f>
        <v>#NAME?</v>
      </c>
      <c r="J2600" s="25">
        <f t="shared" si="40"/>
        <v>44811</v>
      </c>
      <c r="K2600" s="5">
        <v>44818</v>
      </c>
      <c r="Y2600" s="26"/>
      <c r="Z2600" s="5"/>
      <c r="AA2600" s="5"/>
    </row>
    <row r="2601" spans="1:27" s="3" customFormat="1" ht="11.25" customHeight="1" x14ac:dyDescent="0.3">
      <c r="A2601" s="2" t="s">
        <v>96</v>
      </c>
      <c r="B2601" s="3" t="s">
        <v>3737</v>
      </c>
      <c r="C2601" s="22">
        <v>2022</v>
      </c>
      <c r="D2601" s="22">
        <v>9</v>
      </c>
      <c r="E2601" s="22">
        <v>7</v>
      </c>
      <c r="F2601" s="23" t="s">
        <v>1809</v>
      </c>
      <c r="G2601" s="24">
        <v>114.41</v>
      </c>
      <c r="H2601" s="24">
        <v>750</v>
      </c>
      <c r="I2601" s="3" t="e">
        <f ca="1">MesesATexto(D2601)</f>
        <v>#NAME?</v>
      </c>
      <c r="J2601" s="25">
        <f t="shared" si="40"/>
        <v>44811</v>
      </c>
      <c r="K2601" s="5">
        <v>44818</v>
      </c>
      <c r="Y2601" s="26"/>
      <c r="Z2601" s="5"/>
      <c r="AA2601" s="5"/>
    </row>
    <row r="2602" spans="1:27" s="3" customFormat="1" ht="11.25" customHeight="1" x14ac:dyDescent="0.3">
      <c r="A2602" s="2" t="s">
        <v>160</v>
      </c>
      <c r="B2602" s="3" t="s">
        <v>3738</v>
      </c>
      <c r="C2602" s="22">
        <v>2022</v>
      </c>
      <c r="D2602" s="22">
        <v>9</v>
      </c>
      <c r="E2602" s="22">
        <v>6</v>
      </c>
      <c r="F2602" s="23" t="s">
        <v>3739</v>
      </c>
      <c r="G2602" s="24">
        <v>2745.76</v>
      </c>
      <c r="H2602" s="24">
        <v>18000</v>
      </c>
      <c r="I2602" s="3" t="e">
        <f ca="1">MesesATexto(D2602)</f>
        <v>#NAME?</v>
      </c>
      <c r="J2602" s="25">
        <f t="shared" si="40"/>
        <v>44810</v>
      </c>
      <c r="K2602" s="5">
        <v>44818</v>
      </c>
      <c r="Y2602" s="26"/>
      <c r="Z2602" s="5"/>
      <c r="AA2602" s="5"/>
    </row>
    <row r="2603" spans="1:27" s="3" customFormat="1" ht="11.25" customHeight="1" x14ac:dyDescent="0.3">
      <c r="A2603" s="2" t="s">
        <v>3740</v>
      </c>
      <c r="B2603" s="3" t="s">
        <v>3741</v>
      </c>
      <c r="C2603" s="22">
        <v>2022</v>
      </c>
      <c r="D2603" s="22">
        <v>9</v>
      </c>
      <c r="E2603" s="22">
        <v>6</v>
      </c>
      <c r="F2603" s="23" t="s">
        <v>3742</v>
      </c>
      <c r="G2603" s="24">
        <v>790.17</v>
      </c>
      <c r="H2603" s="24">
        <v>5180</v>
      </c>
      <c r="I2603" s="3" t="e">
        <f ca="1">MesesATexto(D2603)</f>
        <v>#NAME?</v>
      </c>
      <c r="J2603" s="25">
        <f t="shared" si="40"/>
        <v>44810</v>
      </c>
      <c r="K2603" s="5">
        <v>44818</v>
      </c>
      <c r="Y2603" s="26"/>
      <c r="Z2603" s="5"/>
      <c r="AA2603" s="5"/>
    </row>
    <row r="2604" spans="1:27" s="3" customFormat="1" ht="11.25" customHeight="1" x14ac:dyDescent="0.3">
      <c r="A2604" s="2" t="s">
        <v>1892</v>
      </c>
      <c r="B2604" s="3" t="s">
        <v>3743</v>
      </c>
      <c r="C2604" s="22">
        <v>2022</v>
      </c>
      <c r="D2604" s="22">
        <v>9</v>
      </c>
      <c r="E2604" s="22">
        <v>6</v>
      </c>
      <c r="F2604" s="23" t="s">
        <v>2669</v>
      </c>
      <c r="G2604" s="24">
        <v>427.12</v>
      </c>
      <c r="H2604" s="24">
        <v>2800</v>
      </c>
      <c r="I2604" s="3" t="e">
        <f ca="1">MesesATexto(D2604)</f>
        <v>#NAME?</v>
      </c>
      <c r="J2604" s="25">
        <f t="shared" si="40"/>
        <v>44810</v>
      </c>
      <c r="K2604" s="5">
        <v>44818</v>
      </c>
      <c r="Y2604" s="26"/>
      <c r="Z2604" s="5"/>
      <c r="AA2604" s="5"/>
    </row>
    <row r="2605" spans="1:27" s="3" customFormat="1" ht="11.25" customHeight="1" x14ac:dyDescent="0.3">
      <c r="A2605" s="2" t="s">
        <v>1892</v>
      </c>
      <c r="B2605" s="3" t="s">
        <v>3744</v>
      </c>
      <c r="C2605" s="22">
        <v>2022</v>
      </c>
      <c r="D2605" s="22">
        <v>9</v>
      </c>
      <c r="E2605" s="22">
        <v>6</v>
      </c>
      <c r="F2605" s="23" t="s">
        <v>3745</v>
      </c>
      <c r="G2605" s="24">
        <v>1086.0999999999999</v>
      </c>
      <c r="H2605" s="24">
        <v>7120</v>
      </c>
      <c r="I2605" s="3" t="e">
        <f ca="1">MesesATexto(D2605)</f>
        <v>#NAME?</v>
      </c>
      <c r="J2605" s="25">
        <f t="shared" si="40"/>
        <v>44810</v>
      </c>
      <c r="K2605" s="5">
        <v>44818</v>
      </c>
      <c r="Y2605" s="26"/>
      <c r="Z2605" s="5"/>
      <c r="AA2605" s="5"/>
    </row>
    <row r="2606" spans="1:27" s="3" customFormat="1" ht="11.25" customHeight="1" x14ac:dyDescent="0.3">
      <c r="A2606" s="2" t="s">
        <v>25</v>
      </c>
      <c r="B2606" s="3" t="s">
        <v>3746</v>
      </c>
      <c r="C2606" s="22">
        <v>2022</v>
      </c>
      <c r="D2606" s="22">
        <v>9</v>
      </c>
      <c r="E2606" s="22">
        <v>6</v>
      </c>
      <c r="F2606" s="23" t="s">
        <v>70</v>
      </c>
      <c r="G2606" s="24">
        <v>0</v>
      </c>
      <c r="H2606" s="24">
        <v>5000</v>
      </c>
      <c r="I2606" s="3" t="e">
        <f ca="1">MesesATexto(D2606)</f>
        <v>#NAME?</v>
      </c>
      <c r="J2606" s="25">
        <f t="shared" si="40"/>
        <v>44810</v>
      </c>
      <c r="K2606" s="5">
        <v>44818</v>
      </c>
      <c r="Y2606" s="26"/>
      <c r="Z2606" s="5"/>
      <c r="AA2606" s="5"/>
    </row>
    <row r="2607" spans="1:27" s="3" customFormat="1" ht="11.25" customHeight="1" x14ac:dyDescent="0.3">
      <c r="A2607" s="2" t="s">
        <v>25</v>
      </c>
      <c r="B2607" s="3" t="s">
        <v>3747</v>
      </c>
      <c r="C2607" s="22">
        <v>2022</v>
      </c>
      <c r="D2607" s="22">
        <v>9</v>
      </c>
      <c r="E2607" s="22">
        <v>6</v>
      </c>
      <c r="F2607" s="23" t="s">
        <v>852</v>
      </c>
      <c r="G2607" s="24">
        <v>0</v>
      </c>
      <c r="H2607" s="24">
        <v>8740</v>
      </c>
      <c r="I2607" s="3" t="e">
        <f ca="1">MesesATexto(D2607)</f>
        <v>#NAME?</v>
      </c>
      <c r="J2607" s="25">
        <f t="shared" si="40"/>
        <v>44810</v>
      </c>
      <c r="K2607" s="5">
        <v>44818</v>
      </c>
      <c r="Y2607" s="26"/>
      <c r="Z2607" s="5"/>
      <c r="AA2607" s="5"/>
    </row>
    <row r="2608" spans="1:27" s="3" customFormat="1" ht="11.25" customHeight="1" x14ac:dyDescent="0.3">
      <c r="A2608" s="2" t="s">
        <v>25</v>
      </c>
      <c r="B2608" s="3" t="s">
        <v>3748</v>
      </c>
      <c r="C2608" s="22">
        <v>2022</v>
      </c>
      <c r="D2608" s="22">
        <v>9</v>
      </c>
      <c r="E2608" s="22">
        <v>6</v>
      </c>
      <c r="F2608" s="23" t="s">
        <v>818</v>
      </c>
      <c r="G2608" s="24">
        <v>0</v>
      </c>
      <c r="H2608" s="24">
        <v>6930</v>
      </c>
      <c r="I2608" s="3" t="e">
        <f ca="1">MesesATexto(D2608)</f>
        <v>#NAME?</v>
      </c>
      <c r="J2608" s="25">
        <f t="shared" si="40"/>
        <v>44810</v>
      </c>
      <c r="K2608" s="5">
        <v>44818</v>
      </c>
      <c r="Y2608" s="26"/>
      <c r="Z2608" s="5"/>
      <c r="AA2608" s="5"/>
    </row>
    <row r="2609" spans="1:27" s="3" customFormat="1" ht="11.25" customHeight="1" x14ac:dyDescent="0.3">
      <c r="A2609" s="2" t="s">
        <v>25</v>
      </c>
      <c r="B2609" s="3" t="s">
        <v>3749</v>
      </c>
      <c r="C2609" s="22">
        <v>2022</v>
      </c>
      <c r="D2609" s="22">
        <v>9</v>
      </c>
      <c r="E2609" s="22">
        <v>5</v>
      </c>
      <c r="F2609" s="23" t="s">
        <v>3750</v>
      </c>
      <c r="G2609" s="24">
        <v>0</v>
      </c>
      <c r="H2609" s="24">
        <v>2400</v>
      </c>
      <c r="I2609" s="3" t="e">
        <f ca="1">MesesATexto(D2609)</f>
        <v>#NAME?</v>
      </c>
      <c r="J2609" s="25">
        <f t="shared" si="40"/>
        <v>44809</v>
      </c>
      <c r="K2609" s="5">
        <v>44818</v>
      </c>
      <c r="Y2609" s="26"/>
      <c r="Z2609" s="5"/>
      <c r="AA2609" s="5"/>
    </row>
    <row r="2610" spans="1:27" s="3" customFormat="1" ht="11.25" customHeight="1" x14ac:dyDescent="0.3">
      <c r="A2610" s="2" t="s">
        <v>25</v>
      </c>
      <c r="B2610" s="3" t="s">
        <v>3751</v>
      </c>
      <c r="C2610" s="22">
        <v>2022</v>
      </c>
      <c r="D2610" s="22">
        <v>9</v>
      </c>
      <c r="E2610" s="22">
        <v>5</v>
      </c>
      <c r="F2610" s="23" t="s">
        <v>332</v>
      </c>
      <c r="G2610" s="24">
        <v>0</v>
      </c>
      <c r="H2610" s="24">
        <v>6850</v>
      </c>
      <c r="I2610" s="3" t="e">
        <f ca="1">MesesATexto(D2610)</f>
        <v>#NAME?</v>
      </c>
      <c r="J2610" s="25">
        <f t="shared" si="40"/>
        <v>44809</v>
      </c>
      <c r="K2610" s="5">
        <v>44818</v>
      </c>
      <c r="Y2610" s="26"/>
      <c r="Z2610" s="5"/>
      <c r="AA2610" s="5"/>
    </row>
    <row r="2611" spans="1:27" s="3" customFormat="1" ht="11.25" customHeight="1" x14ac:dyDescent="0.3">
      <c r="A2611" s="2" t="s">
        <v>25</v>
      </c>
      <c r="B2611" s="3" t="s">
        <v>3752</v>
      </c>
      <c r="C2611" s="22">
        <v>2022</v>
      </c>
      <c r="D2611" s="22">
        <v>9</v>
      </c>
      <c r="E2611" s="22">
        <v>5</v>
      </c>
      <c r="F2611" s="23" t="s">
        <v>30</v>
      </c>
      <c r="G2611" s="24">
        <v>0</v>
      </c>
      <c r="H2611" s="24">
        <v>10000</v>
      </c>
      <c r="I2611" s="3" t="e">
        <f ca="1">MesesATexto(D2611)</f>
        <v>#NAME?</v>
      </c>
      <c r="J2611" s="25">
        <f t="shared" si="40"/>
        <v>44809</v>
      </c>
      <c r="K2611" s="5">
        <v>44818</v>
      </c>
      <c r="Y2611" s="26"/>
      <c r="Z2611" s="5"/>
      <c r="AA2611" s="5"/>
    </row>
    <row r="2612" spans="1:27" s="3" customFormat="1" ht="11.25" customHeight="1" x14ac:dyDescent="0.3">
      <c r="A2612" s="2" t="s">
        <v>96</v>
      </c>
      <c r="B2612" s="3" t="s">
        <v>3753</v>
      </c>
      <c r="C2612" s="22">
        <v>2022</v>
      </c>
      <c r="D2612" s="22">
        <v>9</v>
      </c>
      <c r="E2612" s="22">
        <v>4</v>
      </c>
      <c r="F2612" s="23" t="s">
        <v>3754</v>
      </c>
      <c r="G2612" s="24">
        <v>45</v>
      </c>
      <c r="H2612" s="24">
        <v>295</v>
      </c>
      <c r="I2612" s="3" t="e">
        <f ca="1">MesesATexto(D2612)</f>
        <v>#NAME?</v>
      </c>
      <c r="J2612" s="25">
        <f t="shared" si="40"/>
        <v>44808</v>
      </c>
      <c r="K2612" s="5">
        <v>44818</v>
      </c>
      <c r="Y2612" s="26"/>
      <c r="Z2612" s="5"/>
      <c r="AA2612" s="5"/>
    </row>
    <row r="2613" spans="1:27" s="3" customFormat="1" ht="11.25" customHeight="1" x14ac:dyDescent="0.3">
      <c r="A2613" s="2" t="s">
        <v>178</v>
      </c>
      <c r="B2613" s="3" t="s">
        <v>3755</v>
      </c>
      <c r="C2613" s="22">
        <v>2022</v>
      </c>
      <c r="D2613" s="22">
        <v>9</v>
      </c>
      <c r="E2613" s="22">
        <v>4</v>
      </c>
      <c r="F2613" s="23" t="s">
        <v>3756</v>
      </c>
      <c r="G2613" s="24">
        <v>38.14</v>
      </c>
      <c r="H2613" s="24">
        <v>250</v>
      </c>
      <c r="I2613" s="3" t="e">
        <f ca="1">MesesATexto(D2613)</f>
        <v>#NAME?</v>
      </c>
      <c r="J2613" s="25">
        <f t="shared" si="40"/>
        <v>44808</v>
      </c>
      <c r="K2613" s="5">
        <v>44818</v>
      </c>
      <c r="Y2613" s="26"/>
      <c r="Z2613" s="5"/>
      <c r="AA2613" s="5"/>
    </row>
    <row r="2614" spans="1:27" s="3" customFormat="1" ht="11.25" customHeight="1" x14ac:dyDescent="0.3">
      <c r="A2614" s="2" t="s">
        <v>96</v>
      </c>
      <c r="B2614" s="3" t="s">
        <v>3757</v>
      </c>
      <c r="C2614" s="22">
        <v>2022</v>
      </c>
      <c r="D2614" s="22">
        <v>9</v>
      </c>
      <c r="E2614" s="22">
        <v>4</v>
      </c>
      <c r="F2614" s="23" t="s">
        <v>3758</v>
      </c>
      <c r="G2614" s="24">
        <v>468.31</v>
      </c>
      <c r="H2614" s="24">
        <v>3070</v>
      </c>
      <c r="I2614" s="3" t="e">
        <f ca="1">MesesATexto(D2614)</f>
        <v>#NAME?</v>
      </c>
      <c r="J2614" s="25">
        <f t="shared" si="40"/>
        <v>44808</v>
      </c>
      <c r="K2614" s="5">
        <v>44818</v>
      </c>
      <c r="Y2614" s="26"/>
      <c r="Z2614" s="5"/>
      <c r="AA2614" s="5"/>
    </row>
    <row r="2615" spans="1:27" s="3" customFormat="1" ht="11.25" customHeight="1" x14ac:dyDescent="0.3">
      <c r="A2615" s="2" t="s">
        <v>178</v>
      </c>
      <c r="B2615" s="3" t="s">
        <v>3759</v>
      </c>
      <c r="C2615" s="22">
        <v>2022</v>
      </c>
      <c r="D2615" s="22">
        <v>9</v>
      </c>
      <c r="E2615" s="22">
        <v>3</v>
      </c>
      <c r="F2615" s="23" t="s">
        <v>3760</v>
      </c>
      <c r="G2615" s="24">
        <v>308.89999999999998</v>
      </c>
      <c r="H2615" s="24">
        <v>2025</v>
      </c>
      <c r="I2615" s="3" t="e">
        <f ca="1">MesesATexto(D2615)</f>
        <v>#NAME?</v>
      </c>
      <c r="J2615" s="25">
        <f t="shared" si="40"/>
        <v>44807</v>
      </c>
      <c r="K2615" s="5">
        <v>44818</v>
      </c>
      <c r="Y2615" s="26"/>
      <c r="Z2615" s="5"/>
      <c r="AA2615" s="5"/>
    </row>
    <row r="2616" spans="1:27" s="3" customFormat="1" ht="11.25" customHeight="1" x14ac:dyDescent="0.3">
      <c r="A2616" s="2" t="s">
        <v>149</v>
      </c>
      <c r="B2616" s="3" t="s">
        <v>3761</v>
      </c>
      <c r="C2616" s="22">
        <v>2022</v>
      </c>
      <c r="D2616" s="22">
        <v>9</v>
      </c>
      <c r="E2616" s="22">
        <v>3</v>
      </c>
      <c r="F2616" s="23" t="s">
        <v>3762</v>
      </c>
      <c r="G2616" s="24">
        <v>770.34</v>
      </c>
      <c r="H2616" s="24">
        <v>5050</v>
      </c>
      <c r="I2616" s="3" t="e">
        <f ca="1">MesesATexto(D2616)</f>
        <v>#NAME?</v>
      </c>
      <c r="J2616" s="25">
        <f t="shared" si="40"/>
        <v>44807</v>
      </c>
      <c r="K2616" s="5">
        <v>44816</v>
      </c>
      <c r="Y2616" s="26"/>
      <c r="Z2616" s="5"/>
      <c r="AA2616" s="5"/>
    </row>
    <row r="2617" spans="1:27" s="3" customFormat="1" ht="11.25" customHeight="1" x14ac:dyDescent="0.3">
      <c r="A2617" s="2" t="s">
        <v>322</v>
      </c>
      <c r="B2617" s="3" t="s">
        <v>3763</v>
      </c>
      <c r="C2617" s="22">
        <v>2022</v>
      </c>
      <c r="D2617" s="22">
        <v>9</v>
      </c>
      <c r="E2617" s="22">
        <v>3</v>
      </c>
      <c r="F2617" s="23" t="s">
        <v>1990</v>
      </c>
      <c r="G2617" s="24">
        <v>198.31</v>
      </c>
      <c r="H2617" s="24">
        <v>1300</v>
      </c>
      <c r="I2617" s="3" t="e">
        <f ca="1">MesesATexto(D2617)</f>
        <v>#NAME?</v>
      </c>
      <c r="J2617" s="25">
        <f t="shared" si="40"/>
        <v>44807</v>
      </c>
      <c r="K2617" s="5">
        <v>44816</v>
      </c>
      <c r="Y2617" s="26"/>
      <c r="Z2617" s="5"/>
      <c r="AA2617" s="5"/>
    </row>
    <row r="2618" spans="1:27" s="3" customFormat="1" ht="11.25" customHeight="1" x14ac:dyDescent="0.3">
      <c r="A2618" s="2" t="s">
        <v>160</v>
      </c>
      <c r="B2618" s="3" t="s">
        <v>3764</v>
      </c>
      <c r="C2618" s="22">
        <v>2022</v>
      </c>
      <c r="D2618" s="22">
        <v>9</v>
      </c>
      <c r="E2618" s="22">
        <v>2</v>
      </c>
      <c r="F2618" s="23" t="s">
        <v>3765</v>
      </c>
      <c r="G2618" s="24">
        <v>4576.26</v>
      </c>
      <c r="H2618" s="24">
        <v>30000</v>
      </c>
      <c r="I2618" s="3" t="e">
        <f ca="1">MesesATexto(D2618)</f>
        <v>#NAME?</v>
      </c>
      <c r="J2618" s="25">
        <f t="shared" si="40"/>
        <v>44806</v>
      </c>
      <c r="K2618" s="5">
        <v>44816</v>
      </c>
      <c r="Y2618" s="26"/>
      <c r="Z2618" s="5"/>
      <c r="AA2618" s="5"/>
    </row>
    <row r="2619" spans="1:27" s="3" customFormat="1" ht="11.25" customHeight="1" x14ac:dyDescent="0.3">
      <c r="A2619" s="2" t="s">
        <v>25</v>
      </c>
      <c r="B2619" s="3" t="s">
        <v>3766</v>
      </c>
      <c r="C2619" s="22">
        <v>2022</v>
      </c>
      <c r="D2619" s="22">
        <v>9</v>
      </c>
      <c r="E2619" s="22">
        <v>2</v>
      </c>
      <c r="F2619" s="23" t="s">
        <v>2517</v>
      </c>
      <c r="G2619" s="24">
        <v>0</v>
      </c>
      <c r="H2619" s="24">
        <v>3850</v>
      </c>
      <c r="I2619" s="3" t="e">
        <f ca="1">MesesATexto(D2619)</f>
        <v>#NAME?</v>
      </c>
      <c r="J2619" s="25">
        <f t="shared" si="40"/>
        <v>44806</v>
      </c>
      <c r="K2619" s="5">
        <v>44816</v>
      </c>
      <c r="Y2619" s="26"/>
      <c r="Z2619" s="5"/>
      <c r="AA2619" s="5"/>
    </row>
    <row r="2620" spans="1:27" s="3" customFormat="1" ht="11.25" customHeight="1" x14ac:dyDescent="0.3">
      <c r="A2620" s="2" t="s">
        <v>25</v>
      </c>
      <c r="B2620" s="3" t="s">
        <v>3767</v>
      </c>
      <c r="C2620" s="22">
        <v>2022</v>
      </c>
      <c r="D2620" s="22">
        <v>9</v>
      </c>
      <c r="E2620" s="22">
        <v>2</v>
      </c>
      <c r="F2620" s="23" t="s">
        <v>878</v>
      </c>
      <c r="G2620" s="24">
        <v>0</v>
      </c>
      <c r="H2620" s="24">
        <v>6870</v>
      </c>
      <c r="I2620" s="3" t="e">
        <f ca="1">MesesATexto(D2620)</f>
        <v>#NAME?</v>
      </c>
      <c r="J2620" s="25">
        <f t="shared" si="40"/>
        <v>44806</v>
      </c>
      <c r="K2620" s="5">
        <v>44816</v>
      </c>
      <c r="Y2620" s="26"/>
      <c r="Z2620" s="5"/>
      <c r="AA2620" s="5"/>
    </row>
    <row r="2621" spans="1:27" s="3" customFormat="1" ht="11.25" customHeight="1" x14ac:dyDescent="0.3">
      <c r="A2621" s="2" t="s">
        <v>25</v>
      </c>
      <c r="B2621" s="3" t="s">
        <v>3768</v>
      </c>
      <c r="C2621" s="22">
        <v>2022</v>
      </c>
      <c r="D2621" s="22">
        <v>9</v>
      </c>
      <c r="E2621" s="22">
        <v>2</v>
      </c>
      <c r="F2621" s="23" t="s">
        <v>1006</v>
      </c>
      <c r="G2621" s="24">
        <v>0</v>
      </c>
      <c r="H2621" s="24">
        <v>6452</v>
      </c>
      <c r="I2621" s="3" t="e">
        <f ca="1">MesesATexto(D2621)</f>
        <v>#NAME?</v>
      </c>
      <c r="J2621" s="25">
        <f t="shared" si="40"/>
        <v>44806</v>
      </c>
      <c r="K2621" s="5">
        <v>44816</v>
      </c>
      <c r="Y2621" s="26"/>
      <c r="Z2621" s="5"/>
      <c r="AA2621" s="5"/>
    </row>
    <row r="2622" spans="1:27" s="3" customFormat="1" ht="11.25" customHeight="1" x14ac:dyDescent="0.3">
      <c r="A2622" s="2" t="s">
        <v>25</v>
      </c>
      <c r="B2622" s="3" t="s">
        <v>3769</v>
      </c>
      <c r="C2622" s="22">
        <v>2022</v>
      </c>
      <c r="D2622" s="22">
        <v>9</v>
      </c>
      <c r="E2622" s="22">
        <v>2</v>
      </c>
      <c r="F2622" s="23" t="s">
        <v>532</v>
      </c>
      <c r="G2622" s="24">
        <v>0</v>
      </c>
      <c r="H2622" s="24">
        <v>3000</v>
      </c>
      <c r="I2622" s="3" t="e">
        <f ca="1">MesesATexto(D2622)</f>
        <v>#NAME?</v>
      </c>
      <c r="J2622" s="25">
        <f t="shared" si="40"/>
        <v>44806</v>
      </c>
      <c r="K2622" s="5">
        <v>44816</v>
      </c>
      <c r="Y2622" s="26"/>
      <c r="Z2622" s="5"/>
      <c r="AA2622" s="5"/>
    </row>
    <row r="2623" spans="1:27" s="3" customFormat="1" ht="11.25" customHeight="1" x14ac:dyDescent="0.3">
      <c r="A2623" s="2" t="s">
        <v>1892</v>
      </c>
      <c r="B2623" s="3" t="s">
        <v>3770</v>
      </c>
      <c r="C2623" s="22">
        <v>2022</v>
      </c>
      <c r="D2623" s="22">
        <v>9</v>
      </c>
      <c r="E2623" s="22">
        <v>1</v>
      </c>
      <c r="F2623" s="23" t="s">
        <v>1601</v>
      </c>
      <c r="G2623" s="24">
        <v>953.39</v>
      </c>
      <c r="H2623" s="24">
        <v>6250</v>
      </c>
      <c r="I2623" s="3" t="e">
        <f ca="1">MesesATexto(D2623)</f>
        <v>#NAME?</v>
      </c>
      <c r="J2623" s="25">
        <f t="shared" si="40"/>
        <v>44805</v>
      </c>
      <c r="K2623" s="5">
        <v>44816</v>
      </c>
      <c r="Y2623" s="26"/>
      <c r="Z2623" s="5"/>
      <c r="AA2623" s="5"/>
    </row>
    <row r="2624" spans="1:27" s="3" customFormat="1" ht="11.25" customHeight="1" x14ac:dyDescent="0.3">
      <c r="A2624" s="2" t="s">
        <v>1892</v>
      </c>
      <c r="B2624" s="3" t="s">
        <v>3771</v>
      </c>
      <c r="C2624" s="22">
        <v>2022</v>
      </c>
      <c r="D2624" s="22">
        <v>9</v>
      </c>
      <c r="E2624" s="22">
        <v>1</v>
      </c>
      <c r="F2624" s="23" t="s">
        <v>3772</v>
      </c>
      <c r="G2624" s="24">
        <v>1180.29</v>
      </c>
      <c r="H2624" s="24">
        <v>7737.49</v>
      </c>
      <c r="I2624" s="3" t="e">
        <f ca="1">MesesATexto(D2624)</f>
        <v>#NAME?</v>
      </c>
      <c r="J2624" s="25">
        <f t="shared" si="40"/>
        <v>44805</v>
      </c>
      <c r="K2624" s="5">
        <v>44816</v>
      </c>
      <c r="Y2624" s="26"/>
      <c r="Z2624" s="5"/>
      <c r="AA2624" s="5"/>
    </row>
    <row r="2625" spans="1:27" s="3" customFormat="1" ht="11.25" customHeight="1" x14ac:dyDescent="0.3">
      <c r="A2625" s="2" t="s">
        <v>3413</v>
      </c>
      <c r="B2625" s="3" t="s">
        <v>3773</v>
      </c>
      <c r="C2625" s="22">
        <v>2022</v>
      </c>
      <c r="D2625" s="22">
        <v>9</v>
      </c>
      <c r="E2625" s="22">
        <v>1</v>
      </c>
      <c r="F2625" s="23" t="s">
        <v>3774</v>
      </c>
      <c r="G2625" s="24">
        <v>2585.6</v>
      </c>
      <c r="H2625" s="24">
        <v>16950.009999999998</v>
      </c>
      <c r="I2625" s="3" t="e">
        <f ca="1">MesesATexto(D2625)</f>
        <v>#NAME?</v>
      </c>
      <c r="J2625" s="25">
        <f t="shared" si="40"/>
        <v>44805</v>
      </c>
      <c r="K2625" s="5">
        <v>44816</v>
      </c>
      <c r="Y2625" s="26"/>
      <c r="Z2625" s="5"/>
      <c r="AA2625" s="5"/>
    </row>
    <row r="2626" spans="1:27" s="3" customFormat="1" ht="11.25" customHeight="1" x14ac:dyDescent="0.3">
      <c r="A2626" s="2" t="s">
        <v>96</v>
      </c>
      <c r="B2626" s="3" t="s">
        <v>3775</v>
      </c>
      <c r="C2626" s="22">
        <v>2022</v>
      </c>
      <c r="D2626" s="22">
        <v>9</v>
      </c>
      <c r="E2626" s="22">
        <v>1</v>
      </c>
      <c r="F2626" s="23" t="s">
        <v>2013</v>
      </c>
      <c r="G2626" s="24">
        <v>0</v>
      </c>
      <c r="H2626" s="24">
        <v>105</v>
      </c>
      <c r="I2626" s="3" t="e">
        <f ca="1">MesesATexto(D2626)</f>
        <v>#NAME?</v>
      </c>
      <c r="J2626" s="25">
        <f t="shared" si="40"/>
        <v>44805</v>
      </c>
      <c r="K2626" s="5">
        <v>44816</v>
      </c>
      <c r="Y2626" s="26"/>
      <c r="Z2626" s="5"/>
      <c r="AA2626" s="5"/>
    </row>
    <row r="2627" spans="1:27" s="3" customFormat="1" ht="11.25" customHeight="1" x14ac:dyDescent="0.3">
      <c r="A2627" s="2" t="s">
        <v>25</v>
      </c>
      <c r="B2627" s="3" t="s">
        <v>3776</v>
      </c>
      <c r="C2627" s="22">
        <v>2022</v>
      </c>
      <c r="D2627" s="22">
        <v>9</v>
      </c>
      <c r="E2627" s="22">
        <v>1</v>
      </c>
      <c r="F2627" s="23" t="s">
        <v>74</v>
      </c>
      <c r="G2627" s="24"/>
      <c r="H2627" s="24">
        <v>5400</v>
      </c>
      <c r="I2627" s="3" t="e">
        <f ca="1">MesesATexto(D2627)</f>
        <v>#NAME?</v>
      </c>
      <c r="J2627" s="25">
        <f t="shared" si="40"/>
        <v>44805</v>
      </c>
      <c r="K2627" s="5">
        <v>44816</v>
      </c>
      <c r="Y2627" s="26"/>
      <c r="Z2627" s="5"/>
      <c r="AA2627" s="5"/>
    </row>
    <row r="2628" spans="1:27" s="3" customFormat="1" ht="11.25" customHeight="1" x14ac:dyDescent="0.3">
      <c r="A2628" s="2" t="s">
        <v>25</v>
      </c>
      <c r="B2628" s="3" t="s">
        <v>3777</v>
      </c>
      <c r="C2628" s="22">
        <v>2022</v>
      </c>
      <c r="D2628" s="22">
        <v>9</v>
      </c>
      <c r="E2628" s="22">
        <v>1</v>
      </c>
      <c r="F2628" s="23" t="s">
        <v>332</v>
      </c>
      <c r="G2628" s="24"/>
      <c r="H2628" s="24">
        <v>6850</v>
      </c>
      <c r="I2628" s="3" t="e">
        <f ca="1">MesesATexto(D2628)</f>
        <v>#NAME?</v>
      </c>
      <c r="J2628" s="25">
        <f t="shared" si="40"/>
        <v>44805</v>
      </c>
      <c r="K2628" s="5">
        <v>44816</v>
      </c>
      <c r="Y2628" s="26"/>
      <c r="Z2628" s="5"/>
      <c r="AA2628" s="5"/>
    </row>
    <row r="2629" spans="1:27" s="3" customFormat="1" x14ac:dyDescent="0.3">
      <c r="A2629" s="2" t="s">
        <v>25</v>
      </c>
      <c r="B2629" s="3" t="s">
        <v>3778</v>
      </c>
      <c r="C2629" s="22">
        <v>2022</v>
      </c>
      <c r="D2629" s="22">
        <v>8</v>
      </c>
      <c r="E2629" s="22">
        <v>14</v>
      </c>
      <c r="F2629" s="23">
        <v>6000</v>
      </c>
      <c r="G2629" s="24">
        <v>0</v>
      </c>
      <c r="H2629" s="24">
        <v>6000</v>
      </c>
      <c r="I2629" s="3" t="e">
        <f ca="1">MesesATexto(D2629)</f>
        <v>#NAME?</v>
      </c>
      <c r="J2629" s="25">
        <f t="shared" si="40"/>
        <v>44787</v>
      </c>
      <c r="K2629" s="5">
        <v>44788</v>
      </c>
      <c r="Y2629" s="26"/>
      <c r="Z2629" s="5"/>
      <c r="AA2629" s="5"/>
    </row>
    <row r="2630" spans="1:27" s="3" customFormat="1" x14ac:dyDescent="0.3">
      <c r="A2630" s="2" t="s">
        <v>96</v>
      </c>
      <c r="B2630" s="3" t="s">
        <v>3779</v>
      </c>
      <c r="C2630" s="22">
        <v>2022</v>
      </c>
      <c r="D2630" s="22">
        <v>8</v>
      </c>
      <c r="E2630" s="22">
        <v>15</v>
      </c>
      <c r="F2630" s="23" t="s">
        <v>3780</v>
      </c>
      <c r="G2630" s="24">
        <v>1066.21</v>
      </c>
      <c r="H2630" s="24">
        <v>10571.75</v>
      </c>
      <c r="I2630" s="3" t="e">
        <f ca="1">MesesATexto(D2630)</f>
        <v>#NAME?</v>
      </c>
      <c r="J2630" s="25">
        <f t="shared" si="40"/>
        <v>44788</v>
      </c>
      <c r="K2630" s="5">
        <v>44788</v>
      </c>
      <c r="Y2630" s="26"/>
      <c r="Z2630" s="5"/>
      <c r="AA2630" s="5"/>
    </row>
    <row r="2631" spans="1:27" s="3" customFormat="1" x14ac:dyDescent="0.3">
      <c r="A2631" s="2" t="s">
        <v>3781</v>
      </c>
      <c r="B2631" s="3" t="s">
        <v>3782</v>
      </c>
      <c r="C2631" s="22">
        <v>2022</v>
      </c>
      <c r="D2631" s="22">
        <v>8</v>
      </c>
      <c r="E2631" s="22">
        <v>9</v>
      </c>
      <c r="F2631" s="23" t="s">
        <v>3783</v>
      </c>
      <c r="G2631" s="24">
        <v>199.8</v>
      </c>
      <c r="H2631" s="24">
        <v>1420.8</v>
      </c>
      <c r="I2631" s="3" t="e">
        <f ca="1">MesesATexto(D2631)</f>
        <v>#NAME?</v>
      </c>
      <c r="J2631" s="25">
        <f t="shared" si="40"/>
        <v>44782</v>
      </c>
      <c r="K2631" s="5">
        <v>44788</v>
      </c>
      <c r="Y2631" s="26"/>
      <c r="Z2631" s="5"/>
      <c r="AA2631" s="5"/>
    </row>
    <row r="2632" spans="1:27" s="3" customFormat="1" x14ac:dyDescent="0.3">
      <c r="A2632" s="2" t="s">
        <v>3784</v>
      </c>
      <c r="B2632" s="3" t="s">
        <v>3785</v>
      </c>
      <c r="C2632" s="22">
        <v>2022</v>
      </c>
      <c r="D2632" s="22">
        <v>8</v>
      </c>
      <c r="E2632" s="22">
        <v>9</v>
      </c>
      <c r="F2632" s="23" t="s">
        <v>3786</v>
      </c>
      <c r="G2632" s="24">
        <v>62.54</v>
      </c>
      <c r="H2632" s="24">
        <v>410</v>
      </c>
      <c r="I2632" s="3" t="e">
        <f ca="1">MesesATexto(D2632)</f>
        <v>#NAME?</v>
      </c>
      <c r="J2632" s="25">
        <f t="shared" si="40"/>
        <v>44782</v>
      </c>
      <c r="K2632" s="5">
        <v>44788</v>
      </c>
      <c r="Y2632" s="26"/>
      <c r="Z2632" s="5"/>
      <c r="AA2632" s="5"/>
    </row>
    <row r="2633" spans="1:27" s="3" customFormat="1" x14ac:dyDescent="0.3">
      <c r="A2633" s="2" t="s">
        <v>3787</v>
      </c>
      <c r="B2633" s="3" t="s">
        <v>3788</v>
      </c>
      <c r="C2633" s="22">
        <v>2022</v>
      </c>
      <c r="D2633" s="22">
        <v>8</v>
      </c>
      <c r="E2633" s="22">
        <v>9</v>
      </c>
      <c r="F2633" s="23" t="s">
        <v>3789</v>
      </c>
      <c r="G2633" s="24">
        <v>146.25</v>
      </c>
      <c r="H2633" s="24">
        <v>1040</v>
      </c>
      <c r="I2633" s="3" t="e">
        <f ca="1">MesesATexto(D2633)</f>
        <v>#NAME?</v>
      </c>
      <c r="J2633" s="25">
        <f t="shared" ref="J2633:J2696" si="41">DATE(C2633,D2633,E2633)</f>
        <v>44782</v>
      </c>
      <c r="K2633" s="5">
        <v>44788</v>
      </c>
      <c r="Y2633" s="26"/>
      <c r="Z2633" s="5"/>
      <c r="AA2633" s="5"/>
    </row>
    <row r="2634" spans="1:27" s="3" customFormat="1" x14ac:dyDescent="0.3">
      <c r="A2634" s="2" t="s">
        <v>3790</v>
      </c>
      <c r="B2634" s="3" t="s">
        <v>3791</v>
      </c>
      <c r="C2634" s="22">
        <v>2022</v>
      </c>
      <c r="D2634" s="22">
        <v>8</v>
      </c>
      <c r="E2634" s="22">
        <v>9</v>
      </c>
      <c r="F2634" s="23" t="s">
        <v>3792</v>
      </c>
      <c r="G2634" s="24">
        <v>56.45</v>
      </c>
      <c r="H2634" s="24">
        <v>370</v>
      </c>
      <c r="I2634" s="3" t="e">
        <f ca="1">MesesATexto(D2634)</f>
        <v>#NAME?</v>
      </c>
      <c r="J2634" s="25">
        <f t="shared" si="41"/>
        <v>44782</v>
      </c>
      <c r="K2634" s="5">
        <v>44788</v>
      </c>
      <c r="Y2634" s="26"/>
      <c r="Z2634" s="5"/>
      <c r="AA2634" s="5"/>
    </row>
    <row r="2635" spans="1:27" s="3" customFormat="1" x14ac:dyDescent="0.3">
      <c r="A2635" s="2" t="s">
        <v>96</v>
      </c>
      <c r="B2635" s="3" t="s">
        <v>3793</v>
      </c>
      <c r="C2635" s="22">
        <v>2022</v>
      </c>
      <c r="D2635" s="22">
        <v>8</v>
      </c>
      <c r="E2635" s="22">
        <v>13</v>
      </c>
      <c r="F2635" s="23" t="s">
        <v>3794</v>
      </c>
      <c r="G2635" s="24">
        <v>565.19000000000005</v>
      </c>
      <c r="H2635" s="24">
        <v>5799</v>
      </c>
      <c r="I2635" s="3" t="e">
        <f ca="1">MesesATexto(D2635)</f>
        <v>#NAME?</v>
      </c>
      <c r="J2635" s="25">
        <f t="shared" si="41"/>
        <v>44786</v>
      </c>
      <c r="K2635" s="5">
        <v>44786</v>
      </c>
      <c r="Y2635" s="26"/>
      <c r="Z2635" s="5"/>
      <c r="AA2635" s="5"/>
    </row>
    <row r="2636" spans="1:27" s="3" customFormat="1" x14ac:dyDescent="0.3">
      <c r="A2636" s="2" t="s">
        <v>3413</v>
      </c>
      <c r="B2636" s="3" t="s">
        <v>3795</v>
      </c>
      <c r="C2636" s="22">
        <v>2022</v>
      </c>
      <c r="D2636" s="22">
        <v>8</v>
      </c>
      <c r="E2636" s="22">
        <v>13</v>
      </c>
      <c r="F2636" s="23" t="s">
        <v>3796</v>
      </c>
      <c r="G2636" s="24">
        <v>1906.78</v>
      </c>
      <c r="H2636" s="24">
        <v>12500</v>
      </c>
      <c r="I2636" s="3" t="e">
        <f ca="1">MesesATexto(D2636)</f>
        <v>#NAME?</v>
      </c>
      <c r="J2636" s="25">
        <f t="shared" si="41"/>
        <v>44786</v>
      </c>
      <c r="K2636" s="5">
        <v>44786</v>
      </c>
      <c r="Y2636" s="26"/>
      <c r="Z2636" s="5"/>
      <c r="AA2636" s="5"/>
    </row>
    <row r="2637" spans="1:27" s="3" customFormat="1" x14ac:dyDescent="0.3">
      <c r="A2637" s="2" t="s">
        <v>96</v>
      </c>
      <c r="B2637" s="3" t="s">
        <v>3797</v>
      </c>
      <c r="C2637" s="22">
        <v>2022</v>
      </c>
      <c r="D2637" s="22">
        <v>8</v>
      </c>
      <c r="E2637" s="22">
        <v>12</v>
      </c>
      <c r="F2637" s="23" t="s">
        <v>3798</v>
      </c>
      <c r="G2637" s="24">
        <v>546.75</v>
      </c>
      <c r="H2637" s="24">
        <v>6328.34</v>
      </c>
      <c r="I2637" s="3" t="e">
        <f ca="1">MesesATexto(D2637)</f>
        <v>#NAME?</v>
      </c>
      <c r="J2637" s="25">
        <f t="shared" si="41"/>
        <v>44785</v>
      </c>
      <c r="K2637" s="5">
        <v>44785</v>
      </c>
      <c r="Y2637" s="26"/>
      <c r="Z2637" s="5"/>
      <c r="AA2637" s="5"/>
    </row>
    <row r="2638" spans="1:27" s="3" customFormat="1" x14ac:dyDescent="0.3">
      <c r="A2638" s="2" t="s">
        <v>25</v>
      </c>
      <c r="B2638" s="3" t="s">
        <v>3799</v>
      </c>
      <c r="C2638" s="22">
        <v>2022</v>
      </c>
      <c r="D2638" s="22">
        <v>8</v>
      </c>
      <c r="E2638" s="22">
        <v>12</v>
      </c>
      <c r="F2638" s="23" t="s">
        <v>3800</v>
      </c>
      <c r="G2638" s="24">
        <v>0</v>
      </c>
      <c r="H2638" s="24">
        <v>6519</v>
      </c>
      <c r="I2638" s="3" t="e">
        <f ca="1">MesesATexto(D2638)</f>
        <v>#NAME?</v>
      </c>
      <c r="J2638" s="25">
        <f t="shared" si="41"/>
        <v>44785</v>
      </c>
      <c r="K2638" s="5">
        <v>44785</v>
      </c>
      <c r="Y2638" s="26"/>
      <c r="Z2638" s="5"/>
      <c r="AA2638" s="5"/>
    </row>
    <row r="2639" spans="1:27" s="3" customFormat="1" x14ac:dyDescent="0.3">
      <c r="A2639" s="2" t="s">
        <v>25</v>
      </c>
      <c r="B2639" s="3" t="s">
        <v>3801</v>
      </c>
      <c r="C2639" s="22">
        <v>2022</v>
      </c>
      <c r="D2639" s="22">
        <v>8</v>
      </c>
      <c r="E2639" s="22">
        <v>12</v>
      </c>
      <c r="F2639" s="23" t="s">
        <v>770</v>
      </c>
      <c r="G2639" s="24">
        <v>0</v>
      </c>
      <c r="H2639" s="24">
        <v>6785</v>
      </c>
      <c r="I2639" s="3" t="e">
        <f ca="1">MesesATexto(D2639)</f>
        <v>#NAME?</v>
      </c>
      <c r="J2639" s="25">
        <f t="shared" si="41"/>
        <v>44785</v>
      </c>
      <c r="K2639" s="5">
        <v>44785</v>
      </c>
      <c r="Y2639" s="26"/>
      <c r="Z2639" s="5"/>
      <c r="AA2639" s="5"/>
    </row>
    <row r="2640" spans="1:27" s="3" customFormat="1" x14ac:dyDescent="0.3">
      <c r="A2640" s="2" t="s">
        <v>25</v>
      </c>
      <c r="B2640" s="3" t="s">
        <v>3802</v>
      </c>
      <c r="C2640" s="22">
        <v>2022</v>
      </c>
      <c r="D2640" s="22">
        <v>8</v>
      </c>
      <c r="E2640" s="22">
        <v>12</v>
      </c>
      <c r="F2640" s="23" t="s">
        <v>3803</v>
      </c>
      <c r="G2640" s="24">
        <v>0</v>
      </c>
      <c r="H2640" s="24">
        <v>8745</v>
      </c>
      <c r="I2640" s="3" t="e">
        <f ca="1">MesesATexto(D2640)</f>
        <v>#NAME?</v>
      </c>
      <c r="J2640" s="25">
        <f t="shared" si="41"/>
        <v>44785</v>
      </c>
      <c r="K2640" s="5">
        <v>44785</v>
      </c>
      <c r="Y2640" s="26"/>
      <c r="Z2640" s="5"/>
      <c r="AA2640" s="5"/>
    </row>
    <row r="2641" spans="1:27" s="3" customFormat="1" x14ac:dyDescent="0.3">
      <c r="A2641" s="2" t="s">
        <v>25</v>
      </c>
      <c r="B2641" s="3" t="s">
        <v>3804</v>
      </c>
      <c r="C2641" s="22">
        <v>2022</v>
      </c>
      <c r="D2641" s="22">
        <v>8</v>
      </c>
      <c r="E2641" s="22">
        <v>11</v>
      </c>
      <c r="F2641" s="23" t="s">
        <v>30</v>
      </c>
      <c r="G2641" s="24">
        <v>0</v>
      </c>
      <c r="H2641" s="24">
        <v>10000</v>
      </c>
      <c r="I2641" s="3" t="e">
        <f ca="1">MesesATexto(D2641)</f>
        <v>#NAME?</v>
      </c>
      <c r="J2641" s="25">
        <f t="shared" si="41"/>
        <v>44784</v>
      </c>
      <c r="K2641" s="5">
        <v>44785</v>
      </c>
      <c r="Y2641" s="26"/>
      <c r="Z2641" s="5"/>
      <c r="AA2641" s="5"/>
    </row>
    <row r="2642" spans="1:27" s="3" customFormat="1" x14ac:dyDescent="0.3">
      <c r="A2642" s="2" t="s">
        <v>25</v>
      </c>
      <c r="B2642" s="3" t="s">
        <v>3805</v>
      </c>
      <c r="C2642" s="22">
        <v>2022</v>
      </c>
      <c r="D2642" s="22">
        <v>8</v>
      </c>
      <c r="E2642" s="22">
        <v>11</v>
      </c>
      <c r="F2642" s="23" t="s">
        <v>3806</v>
      </c>
      <c r="G2642" s="24">
        <v>0</v>
      </c>
      <c r="H2642" s="24">
        <v>3202</v>
      </c>
      <c r="I2642" s="3" t="e">
        <f ca="1">MesesATexto(D2642)</f>
        <v>#NAME?</v>
      </c>
      <c r="J2642" s="25">
        <f t="shared" si="41"/>
        <v>44784</v>
      </c>
      <c r="K2642" s="5">
        <v>44785</v>
      </c>
      <c r="Y2642" s="26"/>
      <c r="Z2642" s="5"/>
      <c r="AA2642" s="5"/>
    </row>
    <row r="2643" spans="1:27" s="3" customFormat="1" x14ac:dyDescent="0.3">
      <c r="A2643" s="2" t="s">
        <v>25</v>
      </c>
      <c r="B2643" s="3" t="s">
        <v>3807</v>
      </c>
      <c r="C2643" s="22">
        <v>2022</v>
      </c>
      <c r="D2643" s="22">
        <v>8</v>
      </c>
      <c r="E2643" s="22">
        <v>11</v>
      </c>
      <c r="F2643" s="23" t="s">
        <v>3808</v>
      </c>
      <c r="G2643" s="24">
        <v>0</v>
      </c>
      <c r="H2643" s="24">
        <v>5741</v>
      </c>
      <c r="I2643" s="3" t="e">
        <f ca="1">MesesATexto(D2643)</f>
        <v>#NAME?</v>
      </c>
      <c r="J2643" s="25">
        <f t="shared" si="41"/>
        <v>44784</v>
      </c>
      <c r="K2643" s="5">
        <v>44785</v>
      </c>
      <c r="Y2643" s="26"/>
      <c r="Z2643" s="5"/>
      <c r="AA2643" s="5"/>
    </row>
    <row r="2644" spans="1:27" s="3" customFormat="1" x14ac:dyDescent="0.3">
      <c r="A2644" s="2" t="s">
        <v>25</v>
      </c>
      <c r="B2644" s="3" t="s">
        <v>3809</v>
      </c>
      <c r="C2644" s="22">
        <v>2022</v>
      </c>
      <c r="D2644" s="22">
        <v>8</v>
      </c>
      <c r="E2644" s="22">
        <v>10</v>
      </c>
      <c r="F2644" s="23" t="s">
        <v>773</v>
      </c>
      <c r="G2644" s="24">
        <v>0</v>
      </c>
      <c r="H2644" s="24">
        <v>4563</v>
      </c>
      <c r="I2644" s="3" t="e">
        <f ca="1">MesesATexto(D2644)</f>
        <v>#NAME?</v>
      </c>
      <c r="J2644" s="25">
        <f t="shared" si="41"/>
        <v>44783</v>
      </c>
      <c r="K2644" s="5">
        <v>44785</v>
      </c>
      <c r="Y2644" s="26"/>
      <c r="Z2644" s="5"/>
      <c r="AA2644" s="5"/>
    </row>
    <row r="2645" spans="1:27" s="3" customFormat="1" x14ac:dyDescent="0.3">
      <c r="A2645" s="2" t="s">
        <v>25</v>
      </c>
      <c r="B2645" s="3" t="s">
        <v>3810</v>
      </c>
      <c r="C2645" s="22">
        <v>2022</v>
      </c>
      <c r="D2645" s="22">
        <v>8</v>
      </c>
      <c r="E2645" s="22">
        <v>10</v>
      </c>
      <c r="F2645" s="23" t="s">
        <v>655</v>
      </c>
      <c r="G2645" s="24">
        <v>0</v>
      </c>
      <c r="H2645" s="24">
        <v>6932</v>
      </c>
      <c r="I2645" s="3" t="e">
        <f ca="1">MesesATexto(D2645)</f>
        <v>#NAME?</v>
      </c>
      <c r="J2645" s="25">
        <f t="shared" si="41"/>
        <v>44783</v>
      </c>
      <c r="K2645" s="5">
        <v>44785</v>
      </c>
      <c r="Y2645" s="26"/>
      <c r="Z2645" s="5"/>
      <c r="AA2645" s="5"/>
    </row>
    <row r="2646" spans="1:27" s="3" customFormat="1" x14ac:dyDescent="0.3">
      <c r="A2646" s="2" t="s">
        <v>25</v>
      </c>
      <c r="B2646" s="3" t="s">
        <v>3811</v>
      </c>
      <c r="C2646" s="22">
        <v>2022</v>
      </c>
      <c r="D2646" s="22">
        <v>8</v>
      </c>
      <c r="E2646" s="22">
        <v>10</v>
      </c>
      <c r="F2646" s="23" t="s">
        <v>1259</v>
      </c>
      <c r="G2646" s="24">
        <v>0</v>
      </c>
      <c r="H2646" s="24">
        <v>8700</v>
      </c>
      <c r="I2646" s="3" t="e">
        <f ca="1">MesesATexto(D2646)</f>
        <v>#NAME?</v>
      </c>
      <c r="J2646" s="25">
        <f t="shared" si="41"/>
        <v>44783</v>
      </c>
      <c r="K2646" s="5">
        <v>44785</v>
      </c>
      <c r="Y2646" s="26"/>
      <c r="Z2646" s="5"/>
      <c r="AA2646" s="5"/>
    </row>
    <row r="2647" spans="1:27" s="3" customFormat="1" x14ac:dyDescent="0.3">
      <c r="A2647" s="2" t="s">
        <v>25</v>
      </c>
      <c r="B2647" s="3" t="s">
        <v>3812</v>
      </c>
      <c r="C2647" s="22">
        <v>2022</v>
      </c>
      <c r="D2647" s="22">
        <v>8</v>
      </c>
      <c r="E2647" s="22">
        <v>9</v>
      </c>
      <c r="F2647" s="23" t="s">
        <v>3155</v>
      </c>
      <c r="G2647" s="24">
        <v>0</v>
      </c>
      <c r="H2647" s="24">
        <v>5780</v>
      </c>
      <c r="I2647" s="3" t="e">
        <f ca="1">MesesATexto(D2647)</f>
        <v>#NAME?</v>
      </c>
      <c r="J2647" s="25">
        <f t="shared" si="41"/>
        <v>44782</v>
      </c>
      <c r="K2647" s="5">
        <v>44785</v>
      </c>
      <c r="Y2647" s="26"/>
      <c r="Z2647" s="5"/>
      <c r="AA2647" s="5"/>
    </row>
    <row r="2648" spans="1:27" s="3" customFormat="1" x14ac:dyDescent="0.3">
      <c r="A2648" s="2" t="s">
        <v>25</v>
      </c>
      <c r="B2648" s="3" t="s">
        <v>3813</v>
      </c>
      <c r="C2648" s="22">
        <v>2022</v>
      </c>
      <c r="D2648" s="22">
        <v>8</v>
      </c>
      <c r="E2648" s="22">
        <v>9</v>
      </c>
      <c r="F2648" s="23" t="s">
        <v>3358</v>
      </c>
      <c r="G2648" s="24">
        <v>0</v>
      </c>
      <c r="H2648" s="24">
        <v>3985</v>
      </c>
      <c r="I2648" s="3" t="e">
        <f ca="1">MesesATexto(D2648)</f>
        <v>#NAME?</v>
      </c>
      <c r="J2648" s="25">
        <f t="shared" si="41"/>
        <v>44782</v>
      </c>
      <c r="K2648" s="5">
        <v>44785</v>
      </c>
      <c r="Y2648" s="26"/>
      <c r="Z2648" s="5"/>
      <c r="AA2648" s="5"/>
    </row>
    <row r="2649" spans="1:27" s="3" customFormat="1" x14ac:dyDescent="0.3">
      <c r="A2649" s="2" t="s">
        <v>25</v>
      </c>
      <c r="B2649" s="3" t="s">
        <v>3814</v>
      </c>
      <c r="C2649" s="22">
        <v>2022</v>
      </c>
      <c r="D2649" s="22">
        <v>8</v>
      </c>
      <c r="E2649" s="22">
        <v>9</v>
      </c>
      <c r="F2649" s="23" t="s">
        <v>878</v>
      </c>
      <c r="G2649" s="24">
        <v>0</v>
      </c>
      <c r="H2649" s="24">
        <v>6870</v>
      </c>
      <c r="I2649" s="3" t="e">
        <f ca="1">MesesATexto(D2649)</f>
        <v>#NAME?</v>
      </c>
      <c r="J2649" s="25">
        <f t="shared" si="41"/>
        <v>44782</v>
      </c>
      <c r="K2649" s="5">
        <v>44785</v>
      </c>
      <c r="Y2649" s="26"/>
      <c r="Z2649" s="5"/>
      <c r="AA2649" s="5"/>
    </row>
    <row r="2650" spans="1:27" s="3" customFormat="1" x14ac:dyDescent="0.3">
      <c r="A2650" s="2" t="s">
        <v>25</v>
      </c>
      <c r="B2650" s="3" t="s">
        <v>3815</v>
      </c>
      <c r="C2650" s="22">
        <v>2022</v>
      </c>
      <c r="D2650" s="22">
        <v>8</v>
      </c>
      <c r="E2650" s="22">
        <v>8</v>
      </c>
      <c r="F2650" s="23" t="s">
        <v>30</v>
      </c>
      <c r="G2650" s="24">
        <v>0</v>
      </c>
      <c r="H2650" s="24">
        <v>10000</v>
      </c>
      <c r="I2650" s="3" t="e">
        <f ca="1">MesesATexto(D2650)</f>
        <v>#NAME?</v>
      </c>
      <c r="J2650" s="25">
        <f t="shared" si="41"/>
        <v>44781</v>
      </c>
      <c r="K2650" s="5">
        <v>44785</v>
      </c>
      <c r="Y2650" s="26"/>
      <c r="Z2650" s="5"/>
      <c r="AA2650" s="5"/>
    </row>
    <row r="2651" spans="1:27" s="3" customFormat="1" x14ac:dyDescent="0.3">
      <c r="A2651" s="2" t="s">
        <v>25</v>
      </c>
      <c r="B2651" s="3" t="s">
        <v>3816</v>
      </c>
      <c r="C2651" s="22">
        <v>2022</v>
      </c>
      <c r="D2651" s="22">
        <v>8</v>
      </c>
      <c r="E2651" s="22">
        <v>8</v>
      </c>
      <c r="F2651" s="23" t="s">
        <v>3817</v>
      </c>
      <c r="G2651" s="24">
        <v>0</v>
      </c>
      <c r="H2651" s="24">
        <v>5151</v>
      </c>
      <c r="I2651" s="3" t="e">
        <f ca="1">MesesATexto(D2651)</f>
        <v>#NAME?</v>
      </c>
      <c r="J2651" s="25">
        <f t="shared" si="41"/>
        <v>44781</v>
      </c>
      <c r="K2651" s="5">
        <v>44785</v>
      </c>
      <c r="Y2651" s="26"/>
      <c r="Z2651" s="5"/>
      <c r="AA2651" s="5"/>
    </row>
    <row r="2652" spans="1:27" s="3" customFormat="1" x14ac:dyDescent="0.3">
      <c r="A2652" s="2" t="s">
        <v>25</v>
      </c>
      <c r="B2652" s="3" t="s">
        <v>3818</v>
      </c>
      <c r="C2652" s="22">
        <v>2022</v>
      </c>
      <c r="D2652" s="22">
        <v>8</v>
      </c>
      <c r="E2652" s="22">
        <v>8</v>
      </c>
      <c r="F2652" s="23" t="s">
        <v>33</v>
      </c>
      <c r="G2652" s="24">
        <v>0</v>
      </c>
      <c r="H2652" s="24">
        <v>4000</v>
      </c>
      <c r="I2652" s="3" t="e">
        <f ca="1">MesesATexto(D2652)</f>
        <v>#NAME?</v>
      </c>
      <c r="J2652" s="25">
        <f t="shared" si="41"/>
        <v>44781</v>
      </c>
      <c r="K2652" s="5">
        <v>44785</v>
      </c>
      <c r="Y2652" s="26"/>
      <c r="Z2652" s="5"/>
      <c r="AA2652" s="5"/>
    </row>
    <row r="2653" spans="1:27" s="3" customFormat="1" x14ac:dyDescent="0.3">
      <c r="A2653" s="2" t="s">
        <v>96</v>
      </c>
      <c r="B2653" s="3" t="s">
        <v>3819</v>
      </c>
      <c r="C2653" s="22">
        <v>2022</v>
      </c>
      <c r="D2653" s="22">
        <v>8</v>
      </c>
      <c r="E2653" s="22">
        <v>11</v>
      </c>
      <c r="F2653" s="23" t="s">
        <v>3820</v>
      </c>
      <c r="G2653" s="24">
        <v>0</v>
      </c>
      <c r="H2653" s="24">
        <v>175.08</v>
      </c>
      <c r="I2653" s="3" t="e">
        <f ca="1">MesesATexto(D2653)</f>
        <v>#NAME?</v>
      </c>
      <c r="J2653" s="25">
        <f t="shared" si="41"/>
        <v>44784</v>
      </c>
      <c r="K2653" s="5">
        <v>44784</v>
      </c>
      <c r="Y2653" s="26"/>
      <c r="Z2653" s="5"/>
      <c r="AA2653" s="5"/>
    </row>
    <row r="2654" spans="1:27" s="3" customFormat="1" x14ac:dyDescent="0.3">
      <c r="A2654" s="2" t="s">
        <v>152</v>
      </c>
      <c r="B2654" s="3" t="s">
        <v>3821</v>
      </c>
      <c r="C2654" s="22">
        <v>2022</v>
      </c>
      <c r="D2654" s="22">
        <v>8</v>
      </c>
      <c r="E2654" s="22">
        <v>9</v>
      </c>
      <c r="F2654" s="23" t="s">
        <v>3822</v>
      </c>
      <c r="G2654" s="24">
        <v>115.47</v>
      </c>
      <c r="H2654" s="24">
        <v>797</v>
      </c>
      <c r="I2654" s="3" t="e">
        <f ca="1">MesesATexto(D2654)</f>
        <v>#NAME?</v>
      </c>
      <c r="J2654" s="25">
        <f t="shared" si="41"/>
        <v>44782</v>
      </c>
      <c r="K2654" s="5">
        <v>44783</v>
      </c>
      <c r="Y2654" s="26"/>
      <c r="Z2654" s="5"/>
      <c r="AA2654" s="5"/>
    </row>
    <row r="2655" spans="1:27" s="3" customFormat="1" x14ac:dyDescent="0.3">
      <c r="A2655" s="2" t="s">
        <v>1576</v>
      </c>
      <c r="B2655" s="3" t="s">
        <v>3823</v>
      </c>
      <c r="C2655" s="22">
        <v>2022</v>
      </c>
      <c r="D2655" s="22">
        <v>8</v>
      </c>
      <c r="E2655" s="22">
        <v>8</v>
      </c>
      <c r="F2655" s="23" t="s">
        <v>3824</v>
      </c>
      <c r="G2655" s="24">
        <v>30.51</v>
      </c>
      <c r="H2655" s="24">
        <v>200</v>
      </c>
      <c r="I2655" s="3" t="e">
        <f ca="1">MesesATexto(D2655)</f>
        <v>#NAME?</v>
      </c>
      <c r="J2655" s="25">
        <f t="shared" si="41"/>
        <v>44781</v>
      </c>
      <c r="K2655" s="5">
        <v>44783</v>
      </c>
      <c r="Y2655" s="26"/>
      <c r="Z2655" s="5"/>
      <c r="AA2655" s="5"/>
    </row>
    <row r="2656" spans="1:27" s="3" customFormat="1" x14ac:dyDescent="0.3">
      <c r="A2656" s="2" t="s">
        <v>349</v>
      </c>
      <c r="B2656" s="3" t="s">
        <v>3825</v>
      </c>
      <c r="C2656" s="22">
        <v>2022</v>
      </c>
      <c r="D2656" s="22">
        <v>8</v>
      </c>
      <c r="E2656" s="22">
        <v>8</v>
      </c>
      <c r="F2656" s="23" t="s">
        <v>3826</v>
      </c>
      <c r="G2656" s="24">
        <v>256.27</v>
      </c>
      <c r="H2656" s="24">
        <v>1680</v>
      </c>
      <c r="I2656" s="3" t="e">
        <f ca="1">MesesATexto(D2656)</f>
        <v>#NAME?</v>
      </c>
      <c r="J2656" s="25">
        <f t="shared" si="41"/>
        <v>44781</v>
      </c>
      <c r="K2656" s="5">
        <v>44783</v>
      </c>
      <c r="Y2656" s="26"/>
      <c r="Z2656" s="5"/>
      <c r="AA2656" s="5"/>
    </row>
    <row r="2657" spans="1:27" s="3" customFormat="1" x14ac:dyDescent="0.3">
      <c r="A2657" s="2" t="s">
        <v>101</v>
      </c>
      <c r="B2657" s="3" t="s">
        <v>3827</v>
      </c>
      <c r="C2657" s="22">
        <v>2022</v>
      </c>
      <c r="D2657" s="22">
        <v>8</v>
      </c>
      <c r="E2657" s="22">
        <v>8</v>
      </c>
      <c r="F2657" s="23" t="s">
        <v>3828</v>
      </c>
      <c r="G2657" s="24">
        <v>1113.56</v>
      </c>
      <c r="H2657" s="24">
        <v>7300</v>
      </c>
      <c r="I2657" s="3" t="e">
        <f ca="1">MesesATexto(D2657)</f>
        <v>#NAME?</v>
      </c>
      <c r="J2657" s="25">
        <f t="shared" si="41"/>
        <v>44781</v>
      </c>
      <c r="K2657" s="5">
        <v>44781</v>
      </c>
      <c r="Y2657" s="26"/>
      <c r="Z2657" s="5"/>
      <c r="AA2657" s="5"/>
    </row>
    <row r="2658" spans="1:27" s="3" customFormat="1" x14ac:dyDescent="0.3">
      <c r="A2658" s="2" t="s">
        <v>96</v>
      </c>
      <c r="B2658" s="3" t="s">
        <v>3829</v>
      </c>
      <c r="C2658" s="22">
        <v>2022</v>
      </c>
      <c r="D2658" s="22">
        <v>8</v>
      </c>
      <c r="E2658" s="22">
        <v>8</v>
      </c>
      <c r="F2658" s="23" t="s">
        <v>3830</v>
      </c>
      <c r="G2658" s="24">
        <v>474.46</v>
      </c>
      <c r="H2658" s="24">
        <v>5564.79</v>
      </c>
      <c r="I2658" s="3" t="e">
        <f ca="1">MesesATexto(D2658)</f>
        <v>#NAME?</v>
      </c>
      <c r="J2658" s="25">
        <f t="shared" si="41"/>
        <v>44781</v>
      </c>
      <c r="K2658" s="5">
        <v>44781</v>
      </c>
      <c r="Y2658" s="26"/>
      <c r="Z2658" s="5"/>
      <c r="AA2658" s="5"/>
    </row>
    <row r="2659" spans="1:27" s="3" customFormat="1" x14ac:dyDescent="0.3">
      <c r="A2659" s="2" t="s">
        <v>96</v>
      </c>
      <c r="B2659" s="3" t="s">
        <v>3831</v>
      </c>
      <c r="C2659" s="22">
        <v>2022</v>
      </c>
      <c r="D2659" s="22">
        <v>8</v>
      </c>
      <c r="E2659" s="22">
        <v>6</v>
      </c>
      <c r="F2659" s="23" t="s">
        <v>3832</v>
      </c>
      <c r="G2659" s="24">
        <v>0</v>
      </c>
      <c r="H2659" s="24">
        <v>39</v>
      </c>
      <c r="I2659" s="3" t="e">
        <f ca="1">MesesATexto(D2659)</f>
        <v>#NAME?</v>
      </c>
      <c r="J2659" s="25">
        <f t="shared" si="41"/>
        <v>44779</v>
      </c>
      <c r="K2659" s="5">
        <v>44781</v>
      </c>
      <c r="Y2659" s="26"/>
      <c r="Z2659" s="5"/>
      <c r="AA2659" s="5"/>
    </row>
    <row r="2660" spans="1:27" s="3" customFormat="1" x14ac:dyDescent="0.3">
      <c r="A2660" s="2" t="s">
        <v>1576</v>
      </c>
      <c r="B2660" s="3" t="s">
        <v>3833</v>
      </c>
      <c r="C2660" s="22">
        <v>2022</v>
      </c>
      <c r="D2660" s="22">
        <v>8</v>
      </c>
      <c r="E2660" s="22">
        <v>5</v>
      </c>
      <c r="F2660" s="23" t="s">
        <v>1314</v>
      </c>
      <c r="G2660" s="24">
        <v>129.66</v>
      </c>
      <c r="H2660" s="24">
        <v>850</v>
      </c>
      <c r="I2660" s="3" t="e">
        <f ca="1">MesesATexto(D2660)</f>
        <v>#NAME?</v>
      </c>
      <c r="J2660" s="25">
        <f t="shared" si="41"/>
        <v>44778</v>
      </c>
      <c r="K2660" s="5">
        <v>44781</v>
      </c>
      <c r="Y2660" s="26"/>
      <c r="Z2660" s="5"/>
      <c r="AA2660" s="5"/>
    </row>
    <row r="2661" spans="1:27" s="3" customFormat="1" x14ac:dyDescent="0.3">
      <c r="A2661" s="2" t="s">
        <v>47</v>
      </c>
      <c r="B2661" s="3" t="s">
        <v>3834</v>
      </c>
      <c r="C2661" s="22">
        <v>2022</v>
      </c>
      <c r="D2661" s="22">
        <v>8</v>
      </c>
      <c r="E2661" s="22">
        <v>5</v>
      </c>
      <c r="F2661" s="23" t="s">
        <v>2567</v>
      </c>
      <c r="G2661" s="24">
        <v>0</v>
      </c>
      <c r="H2661" s="24">
        <v>219100</v>
      </c>
      <c r="I2661" s="3" t="e">
        <f ca="1">MesesATexto(D2661)</f>
        <v>#NAME?</v>
      </c>
      <c r="J2661" s="25">
        <f t="shared" si="41"/>
        <v>44778</v>
      </c>
      <c r="K2661" s="5">
        <v>44781</v>
      </c>
      <c r="Y2661" s="26"/>
      <c r="Z2661" s="5"/>
      <c r="AA2661" s="5"/>
    </row>
    <row r="2662" spans="1:27" s="3" customFormat="1" x14ac:dyDescent="0.3">
      <c r="A2662" s="2" t="s">
        <v>96</v>
      </c>
      <c r="B2662" s="3" t="s">
        <v>3835</v>
      </c>
      <c r="C2662" s="22">
        <v>2022</v>
      </c>
      <c r="D2662" s="22">
        <v>8</v>
      </c>
      <c r="E2662" s="22">
        <v>5</v>
      </c>
      <c r="F2662" s="23" t="s">
        <v>3836</v>
      </c>
      <c r="G2662" s="24">
        <v>128.44999999999999</v>
      </c>
      <c r="H2662" s="24">
        <v>1453.1</v>
      </c>
      <c r="I2662" s="3" t="e">
        <f ca="1">MesesATexto(D2662)</f>
        <v>#NAME?</v>
      </c>
      <c r="J2662" s="25">
        <f t="shared" si="41"/>
        <v>44778</v>
      </c>
      <c r="K2662" s="5">
        <v>44778</v>
      </c>
      <c r="Y2662" s="26"/>
      <c r="Z2662" s="5"/>
      <c r="AA2662" s="5"/>
    </row>
    <row r="2663" spans="1:27" s="3" customFormat="1" x14ac:dyDescent="0.3">
      <c r="A2663" s="2" t="s">
        <v>25</v>
      </c>
      <c r="B2663" s="3" t="s">
        <v>3837</v>
      </c>
      <c r="C2663" s="22">
        <v>2022</v>
      </c>
      <c r="D2663" s="22">
        <v>8</v>
      </c>
      <c r="E2663" s="22">
        <v>5</v>
      </c>
      <c r="F2663" s="23" t="s">
        <v>3838</v>
      </c>
      <c r="G2663" s="24">
        <v>0</v>
      </c>
      <c r="H2663" s="24">
        <v>3352</v>
      </c>
      <c r="I2663" s="3" t="e">
        <f ca="1">MesesATexto(D2663)</f>
        <v>#NAME?</v>
      </c>
      <c r="J2663" s="25">
        <f t="shared" si="41"/>
        <v>44778</v>
      </c>
      <c r="K2663" s="5">
        <v>44778</v>
      </c>
      <c r="Y2663" s="26"/>
      <c r="Z2663" s="5"/>
      <c r="AA2663" s="5"/>
    </row>
    <row r="2664" spans="1:27" s="3" customFormat="1" x14ac:dyDescent="0.3">
      <c r="A2664" s="2" t="s">
        <v>25</v>
      </c>
      <c r="B2664" s="3" t="s">
        <v>3839</v>
      </c>
      <c r="C2664" s="22">
        <v>2022</v>
      </c>
      <c r="D2664" s="22">
        <v>8</v>
      </c>
      <c r="E2664" s="22">
        <v>5</v>
      </c>
      <c r="F2664" s="23" t="s">
        <v>875</v>
      </c>
      <c r="G2664" s="24">
        <v>0</v>
      </c>
      <c r="H2664" s="24">
        <v>6453</v>
      </c>
      <c r="I2664" s="3" t="e">
        <f ca="1">MesesATexto(D2664)</f>
        <v>#NAME?</v>
      </c>
      <c r="J2664" s="25">
        <f t="shared" si="41"/>
        <v>44778</v>
      </c>
      <c r="K2664" s="5">
        <v>44778</v>
      </c>
      <c r="Y2664" s="26"/>
      <c r="Z2664" s="5"/>
      <c r="AA2664" s="5"/>
    </row>
    <row r="2665" spans="1:27" s="3" customFormat="1" x14ac:dyDescent="0.3">
      <c r="A2665" s="2" t="s">
        <v>25</v>
      </c>
      <c r="B2665" s="3" t="s">
        <v>3840</v>
      </c>
      <c r="C2665" s="22">
        <v>2022</v>
      </c>
      <c r="D2665" s="22">
        <v>8</v>
      </c>
      <c r="E2665" s="22">
        <v>5</v>
      </c>
      <c r="F2665" s="23" t="s">
        <v>30</v>
      </c>
      <c r="G2665" s="24">
        <v>0</v>
      </c>
      <c r="H2665" s="24">
        <v>10000</v>
      </c>
      <c r="I2665" s="3" t="e">
        <f ca="1">MesesATexto(D2665)</f>
        <v>#NAME?</v>
      </c>
      <c r="J2665" s="25">
        <f t="shared" si="41"/>
        <v>44778</v>
      </c>
      <c r="K2665" s="5">
        <v>44778</v>
      </c>
      <c r="Y2665" s="26"/>
      <c r="Z2665" s="5"/>
      <c r="AA2665" s="5"/>
    </row>
    <row r="2666" spans="1:27" s="3" customFormat="1" x14ac:dyDescent="0.3">
      <c r="A2666" s="2" t="s">
        <v>25</v>
      </c>
      <c r="B2666" s="3" t="s">
        <v>3841</v>
      </c>
      <c r="C2666" s="22">
        <v>2022</v>
      </c>
      <c r="D2666" s="22">
        <v>8</v>
      </c>
      <c r="E2666" s="22">
        <v>4</v>
      </c>
      <c r="F2666" s="23" t="s">
        <v>3842</v>
      </c>
      <c r="G2666" s="24">
        <v>0</v>
      </c>
      <c r="H2666" s="24">
        <v>6458</v>
      </c>
      <c r="I2666" s="3" t="e">
        <f ca="1">MesesATexto(D2666)</f>
        <v>#NAME?</v>
      </c>
      <c r="J2666" s="25">
        <f t="shared" si="41"/>
        <v>44777</v>
      </c>
      <c r="K2666" s="5">
        <v>44778</v>
      </c>
      <c r="Y2666" s="26"/>
      <c r="Z2666" s="5"/>
      <c r="AA2666" s="5"/>
    </row>
    <row r="2667" spans="1:27" s="3" customFormat="1" x14ac:dyDescent="0.3">
      <c r="A2667" s="2" t="s">
        <v>25</v>
      </c>
      <c r="B2667" s="3" t="s">
        <v>3843</v>
      </c>
      <c r="C2667" s="22">
        <v>2022</v>
      </c>
      <c r="D2667" s="22">
        <v>8</v>
      </c>
      <c r="E2667" s="22">
        <v>4</v>
      </c>
      <c r="F2667" s="23" t="s">
        <v>870</v>
      </c>
      <c r="G2667" s="24">
        <v>0</v>
      </c>
      <c r="H2667" s="24">
        <v>4523</v>
      </c>
      <c r="I2667" s="3" t="e">
        <f ca="1">MesesATexto(D2667)</f>
        <v>#NAME?</v>
      </c>
      <c r="J2667" s="25">
        <f t="shared" si="41"/>
        <v>44777</v>
      </c>
      <c r="K2667" s="5">
        <v>44778</v>
      </c>
      <c r="Y2667" s="26"/>
      <c r="Z2667" s="5"/>
      <c r="AA2667" s="5"/>
    </row>
    <row r="2668" spans="1:27" s="3" customFormat="1" x14ac:dyDescent="0.3">
      <c r="A2668" s="2" t="s">
        <v>25</v>
      </c>
      <c r="B2668" s="3" t="s">
        <v>3844</v>
      </c>
      <c r="C2668" s="22">
        <v>2022</v>
      </c>
      <c r="D2668" s="22">
        <v>8</v>
      </c>
      <c r="E2668" s="22">
        <v>4</v>
      </c>
      <c r="F2668" s="23" t="s">
        <v>3527</v>
      </c>
      <c r="G2668" s="24">
        <v>0</v>
      </c>
      <c r="H2668" s="24">
        <v>7451</v>
      </c>
      <c r="I2668" s="3" t="e">
        <f ca="1">MesesATexto(D2668)</f>
        <v>#NAME?</v>
      </c>
      <c r="J2668" s="25">
        <f t="shared" si="41"/>
        <v>44777</v>
      </c>
      <c r="K2668" s="5">
        <v>44778</v>
      </c>
      <c r="Y2668" s="26"/>
      <c r="Z2668" s="5"/>
      <c r="AA2668" s="5"/>
    </row>
    <row r="2669" spans="1:27" s="3" customFormat="1" x14ac:dyDescent="0.3">
      <c r="A2669" s="2" t="s">
        <v>25</v>
      </c>
      <c r="B2669" s="3" t="s">
        <v>3845</v>
      </c>
      <c r="C2669" s="22">
        <v>2022</v>
      </c>
      <c r="D2669" s="22">
        <v>8</v>
      </c>
      <c r="E2669" s="22">
        <v>3</v>
      </c>
      <c r="F2669" s="23" t="s">
        <v>3846</v>
      </c>
      <c r="G2669" s="24">
        <v>0</v>
      </c>
      <c r="H2669" s="24">
        <v>5963</v>
      </c>
      <c r="I2669" s="3" t="e">
        <f ca="1">MesesATexto(D2669)</f>
        <v>#NAME?</v>
      </c>
      <c r="J2669" s="25">
        <f t="shared" si="41"/>
        <v>44776</v>
      </c>
      <c r="K2669" s="5">
        <v>44778</v>
      </c>
      <c r="Y2669" s="26"/>
      <c r="Z2669" s="5"/>
      <c r="AA2669" s="5"/>
    </row>
    <row r="2670" spans="1:27" s="3" customFormat="1" x14ac:dyDescent="0.3">
      <c r="A2670" s="2" t="s">
        <v>25</v>
      </c>
      <c r="B2670" s="3" t="s">
        <v>3847</v>
      </c>
      <c r="C2670" s="22">
        <v>2022</v>
      </c>
      <c r="D2670" s="22">
        <v>8</v>
      </c>
      <c r="E2670" s="22">
        <v>3</v>
      </c>
      <c r="F2670" s="23" t="s">
        <v>1559</v>
      </c>
      <c r="G2670" s="24">
        <v>0</v>
      </c>
      <c r="H2670" s="24">
        <v>7852</v>
      </c>
      <c r="I2670" s="3" t="e">
        <f ca="1">MesesATexto(D2670)</f>
        <v>#NAME?</v>
      </c>
      <c r="J2670" s="25">
        <f t="shared" si="41"/>
        <v>44776</v>
      </c>
      <c r="K2670" s="5">
        <v>44778</v>
      </c>
      <c r="Y2670" s="26"/>
      <c r="Z2670" s="5"/>
      <c r="AA2670" s="5"/>
    </row>
    <row r="2671" spans="1:27" s="3" customFormat="1" x14ac:dyDescent="0.3">
      <c r="A2671" s="2" t="s">
        <v>25</v>
      </c>
      <c r="B2671" s="3" t="s">
        <v>3848</v>
      </c>
      <c r="C2671" s="22">
        <v>2022</v>
      </c>
      <c r="D2671" s="22">
        <v>8</v>
      </c>
      <c r="E2671" s="22">
        <v>3</v>
      </c>
      <c r="F2671" s="23" t="s">
        <v>3358</v>
      </c>
      <c r="G2671" s="24">
        <v>0</v>
      </c>
      <c r="H2671" s="24">
        <v>3985</v>
      </c>
      <c r="I2671" s="3" t="e">
        <f ca="1">MesesATexto(D2671)</f>
        <v>#NAME?</v>
      </c>
      <c r="J2671" s="25">
        <f t="shared" si="41"/>
        <v>44776</v>
      </c>
      <c r="K2671" s="5">
        <v>44778</v>
      </c>
      <c r="Y2671" s="26"/>
      <c r="Z2671" s="5"/>
      <c r="AA2671" s="5"/>
    </row>
    <row r="2672" spans="1:27" s="3" customFormat="1" x14ac:dyDescent="0.3">
      <c r="A2672" s="2" t="s">
        <v>25</v>
      </c>
      <c r="B2672" s="3" t="s">
        <v>3849</v>
      </c>
      <c r="C2672" s="22">
        <v>2022</v>
      </c>
      <c r="D2672" s="22">
        <v>8</v>
      </c>
      <c r="E2672" s="22">
        <v>2</v>
      </c>
      <c r="F2672" s="23" t="s">
        <v>30</v>
      </c>
      <c r="G2672" s="24">
        <v>0</v>
      </c>
      <c r="H2672" s="24">
        <v>10000</v>
      </c>
      <c r="I2672" s="3" t="e">
        <f ca="1">MesesATexto(D2672)</f>
        <v>#NAME?</v>
      </c>
      <c r="J2672" s="25">
        <f t="shared" si="41"/>
        <v>44775</v>
      </c>
      <c r="K2672" s="5">
        <v>44778</v>
      </c>
      <c r="Y2672" s="26"/>
      <c r="Z2672" s="5"/>
      <c r="AA2672" s="5"/>
    </row>
    <row r="2673" spans="1:27" s="3" customFormat="1" x14ac:dyDescent="0.3">
      <c r="A2673" s="2" t="s">
        <v>25</v>
      </c>
      <c r="B2673" s="3" t="s">
        <v>3850</v>
      </c>
      <c r="C2673" s="22">
        <v>2022</v>
      </c>
      <c r="D2673" s="22">
        <v>8</v>
      </c>
      <c r="E2673" s="22">
        <v>2</v>
      </c>
      <c r="F2673" s="23" t="s">
        <v>3623</v>
      </c>
      <c r="G2673" s="24">
        <v>0</v>
      </c>
      <c r="H2673" s="24">
        <v>5463</v>
      </c>
      <c r="I2673" s="3" t="e">
        <f ca="1">MesesATexto(D2673)</f>
        <v>#NAME?</v>
      </c>
      <c r="J2673" s="25">
        <f t="shared" si="41"/>
        <v>44775</v>
      </c>
      <c r="K2673" s="5">
        <v>44778</v>
      </c>
      <c r="Y2673" s="26"/>
      <c r="Z2673" s="5"/>
      <c r="AA2673" s="5"/>
    </row>
    <row r="2674" spans="1:27" s="3" customFormat="1" x14ac:dyDescent="0.3">
      <c r="A2674" s="2" t="s">
        <v>25</v>
      </c>
      <c r="B2674" s="3" t="s">
        <v>3851</v>
      </c>
      <c r="C2674" s="22">
        <v>2022</v>
      </c>
      <c r="D2674" s="22">
        <v>8</v>
      </c>
      <c r="E2674" s="22">
        <v>2</v>
      </c>
      <c r="F2674" s="23" t="s">
        <v>3852</v>
      </c>
      <c r="G2674" s="24">
        <v>0</v>
      </c>
      <c r="H2674" s="24">
        <v>4693</v>
      </c>
      <c r="I2674" s="3" t="e">
        <f ca="1">MesesATexto(D2674)</f>
        <v>#NAME?</v>
      </c>
      <c r="J2674" s="25">
        <f t="shared" si="41"/>
        <v>44775</v>
      </c>
      <c r="K2674" s="5">
        <v>44778</v>
      </c>
      <c r="Y2674" s="26"/>
      <c r="Z2674" s="5"/>
      <c r="AA2674" s="5"/>
    </row>
    <row r="2675" spans="1:27" s="3" customFormat="1" x14ac:dyDescent="0.3">
      <c r="A2675" s="2" t="s">
        <v>25</v>
      </c>
      <c r="B2675" s="3" t="s">
        <v>3853</v>
      </c>
      <c r="C2675" s="22">
        <v>2022</v>
      </c>
      <c r="D2675" s="22">
        <v>8</v>
      </c>
      <c r="E2675" s="22">
        <v>1</v>
      </c>
      <c r="F2675" s="23" t="s">
        <v>70</v>
      </c>
      <c r="G2675" s="24">
        <v>0</v>
      </c>
      <c r="H2675" s="24">
        <v>5000</v>
      </c>
      <c r="I2675" s="3" t="e">
        <f ca="1">MesesATexto(D2675)</f>
        <v>#NAME?</v>
      </c>
      <c r="J2675" s="25">
        <f t="shared" si="41"/>
        <v>44774</v>
      </c>
      <c r="K2675" s="5">
        <v>44778</v>
      </c>
      <c r="Y2675" s="26"/>
      <c r="Z2675" s="5"/>
      <c r="AA2675" s="5"/>
    </row>
    <row r="2676" spans="1:27" s="3" customFormat="1" x14ac:dyDescent="0.3">
      <c r="A2676" s="2" t="s">
        <v>25</v>
      </c>
      <c r="B2676" s="3" t="s">
        <v>3854</v>
      </c>
      <c r="C2676" s="22">
        <v>2022</v>
      </c>
      <c r="D2676" s="22">
        <v>8</v>
      </c>
      <c r="E2676" s="22">
        <v>1</v>
      </c>
      <c r="F2676" s="23" t="s">
        <v>30</v>
      </c>
      <c r="G2676" s="24">
        <v>0</v>
      </c>
      <c r="H2676" s="24">
        <v>10000</v>
      </c>
      <c r="I2676" s="3" t="e">
        <f ca="1">MesesATexto(D2676)</f>
        <v>#NAME?</v>
      </c>
      <c r="J2676" s="25">
        <f t="shared" si="41"/>
        <v>44774</v>
      </c>
      <c r="K2676" s="5">
        <v>44778</v>
      </c>
      <c r="Y2676" s="26"/>
      <c r="Z2676" s="5"/>
      <c r="AA2676" s="5"/>
    </row>
    <row r="2677" spans="1:27" s="3" customFormat="1" x14ac:dyDescent="0.3">
      <c r="A2677" s="2" t="s">
        <v>25</v>
      </c>
      <c r="B2677" s="3" t="s">
        <v>3855</v>
      </c>
      <c r="C2677" s="22">
        <v>2022</v>
      </c>
      <c r="D2677" s="22">
        <v>8</v>
      </c>
      <c r="E2677" s="22">
        <v>1</v>
      </c>
      <c r="F2677" s="23" t="s">
        <v>3856</v>
      </c>
      <c r="G2677" s="24">
        <v>0</v>
      </c>
      <c r="H2677" s="24">
        <v>5690</v>
      </c>
      <c r="I2677" s="3" t="e">
        <f ca="1">MesesATexto(D2677)</f>
        <v>#NAME?</v>
      </c>
      <c r="J2677" s="25">
        <f t="shared" si="41"/>
        <v>44774</v>
      </c>
      <c r="K2677" s="5">
        <v>44778</v>
      </c>
      <c r="Y2677" s="26"/>
      <c r="Z2677" s="5"/>
      <c r="AA2677" s="5"/>
    </row>
    <row r="2678" spans="1:27" s="3" customFormat="1" x14ac:dyDescent="0.3">
      <c r="A2678" s="2" t="s">
        <v>3857</v>
      </c>
      <c r="B2678" s="3" t="s">
        <v>3858</v>
      </c>
      <c r="C2678" s="22">
        <v>2022</v>
      </c>
      <c r="D2678" s="22">
        <v>8</v>
      </c>
      <c r="E2678" s="22">
        <v>4</v>
      </c>
      <c r="F2678" s="23" t="s">
        <v>3859</v>
      </c>
      <c r="G2678" s="24">
        <v>915.25</v>
      </c>
      <c r="H2678" s="24">
        <v>6000</v>
      </c>
      <c r="I2678" s="3" t="e">
        <f ca="1">MesesATexto(D2678)</f>
        <v>#NAME?</v>
      </c>
      <c r="J2678" s="25">
        <f t="shared" si="41"/>
        <v>44777</v>
      </c>
      <c r="K2678" s="5">
        <v>44777</v>
      </c>
      <c r="Y2678" s="26"/>
      <c r="Z2678" s="5"/>
      <c r="AA2678" s="5"/>
    </row>
    <row r="2679" spans="1:27" s="3" customFormat="1" x14ac:dyDescent="0.3">
      <c r="A2679" s="2" t="s">
        <v>25</v>
      </c>
      <c r="B2679" s="3" t="s">
        <v>3860</v>
      </c>
      <c r="C2679" s="22">
        <v>2022</v>
      </c>
      <c r="D2679" s="22">
        <v>8</v>
      </c>
      <c r="E2679" s="22">
        <v>4</v>
      </c>
      <c r="F2679" s="23" t="s">
        <v>70</v>
      </c>
      <c r="G2679" s="24">
        <v>0</v>
      </c>
      <c r="H2679" s="24">
        <v>5000</v>
      </c>
      <c r="I2679" s="3" t="e">
        <f ca="1">MesesATexto(D2679)</f>
        <v>#NAME?</v>
      </c>
      <c r="J2679" s="25">
        <f t="shared" si="41"/>
        <v>44777</v>
      </c>
      <c r="K2679" s="5">
        <v>44777</v>
      </c>
      <c r="Y2679" s="26"/>
      <c r="Z2679" s="5"/>
      <c r="AA2679" s="5"/>
    </row>
    <row r="2680" spans="1:27" s="3" customFormat="1" x14ac:dyDescent="0.3">
      <c r="A2680" s="2" t="s">
        <v>215</v>
      </c>
      <c r="B2680" s="3" t="s">
        <v>3861</v>
      </c>
      <c r="C2680" s="22">
        <v>2022</v>
      </c>
      <c r="D2680" s="22">
        <v>8</v>
      </c>
      <c r="E2680" s="22">
        <v>4</v>
      </c>
      <c r="F2680" s="23" t="s">
        <v>3862</v>
      </c>
      <c r="G2680" s="24">
        <v>620.79</v>
      </c>
      <c r="H2680" s="24">
        <v>4069.64</v>
      </c>
      <c r="I2680" s="3" t="e">
        <f ca="1">MesesATexto(D2680)</f>
        <v>#NAME?</v>
      </c>
      <c r="J2680" s="25">
        <f t="shared" si="41"/>
        <v>44777</v>
      </c>
      <c r="K2680" s="5">
        <v>44777</v>
      </c>
      <c r="Y2680" s="26"/>
      <c r="Z2680" s="5"/>
      <c r="AA2680" s="5"/>
    </row>
    <row r="2681" spans="1:27" s="3" customFormat="1" x14ac:dyDescent="0.3">
      <c r="A2681" s="2" t="s">
        <v>75</v>
      </c>
      <c r="B2681" s="3" t="s">
        <v>3863</v>
      </c>
      <c r="C2681" s="22">
        <v>2022</v>
      </c>
      <c r="D2681" s="22">
        <v>8</v>
      </c>
      <c r="E2681" s="22">
        <v>4</v>
      </c>
      <c r="F2681" s="23" t="s">
        <v>3864</v>
      </c>
      <c r="G2681" s="24">
        <v>5737.05</v>
      </c>
      <c r="H2681" s="24">
        <v>37609.550000000003</v>
      </c>
      <c r="I2681" s="3" t="e">
        <f ca="1">MesesATexto(D2681)</f>
        <v>#NAME?</v>
      </c>
      <c r="J2681" s="25">
        <f t="shared" si="41"/>
        <v>44777</v>
      </c>
      <c r="K2681" s="5">
        <v>44777</v>
      </c>
      <c r="Y2681" s="26"/>
      <c r="Z2681" s="5"/>
      <c r="AA2681" s="5"/>
    </row>
    <row r="2682" spans="1:27" s="3" customFormat="1" x14ac:dyDescent="0.3">
      <c r="A2682" s="2" t="s">
        <v>322</v>
      </c>
      <c r="B2682" s="3" t="s">
        <v>3865</v>
      </c>
      <c r="C2682" s="22">
        <v>2022</v>
      </c>
      <c r="D2682" s="22">
        <v>8</v>
      </c>
      <c r="E2682" s="22">
        <v>4</v>
      </c>
      <c r="F2682" s="23" t="s">
        <v>3866</v>
      </c>
      <c r="G2682" s="24">
        <v>518.64</v>
      </c>
      <c r="H2682" s="24">
        <v>3400</v>
      </c>
      <c r="I2682" s="3" t="e">
        <f ca="1">MesesATexto(D2682)</f>
        <v>#NAME?</v>
      </c>
      <c r="J2682" s="25">
        <f t="shared" si="41"/>
        <v>44777</v>
      </c>
      <c r="K2682" s="5">
        <v>44777</v>
      </c>
      <c r="Y2682" s="26"/>
      <c r="Z2682" s="5"/>
      <c r="AA2682" s="5"/>
    </row>
    <row r="2683" spans="1:27" s="3" customFormat="1" x14ac:dyDescent="0.3">
      <c r="A2683" s="2" t="s">
        <v>3413</v>
      </c>
      <c r="B2683" s="3" t="s">
        <v>3867</v>
      </c>
      <c r="C2683" s="22">
        <v>2022</v>
      </c>
      <c r="D2683" s="22">
        <v>8</v>
      </c>
      <c r="E2683" s="22">
        <v>4</v>
      </c>
      <c r="F2683" s="23" t="s">
        <v>3868</v>
      </c>
      <c r="G2683" s="24">
        <v>2257.63</v>
      </c>
      <c r="H2683" s="24">
        <v>14800</v>
      </c>
      <c r="I2683" s="3" t="e">
        <f ca="1">MesesATexto(D2683)</f>
        <v>#NAME?</v>
      </c>
      <c r="J2683" s="25">
        <f t="shared" si="41"/>
        <v>44777</v>
      </c>
      <c r="K2683" s="5">
        <v>44777</v>
      </c>
      <c r="Y2683" s="26"/>
      <c r="Z2683" s="5"/>
      <c r="AA2683" s="5"/>
    </row>
    <row r="2684" spans="1:27" s="3" customFormat="1" x14ac:dyDescent="0.3">
      <c r="A2684" s="2" t="s">
        <v>3869</v>
      </c>
      <c r="B2684" s="3" t="s">
        <v>3870</v>
      </c>
      <c r="C2684" s="22">
        <v>2022</v>
      </c>
      <c r="D2684" s="22">
        <v>8</v>
      </c>
      <c r="E2684" s="22">
        <v>4</v>
      </c>
      <c r="F2684" s="23" t="s">
        <v>68</v>
      </c>
      <c r="G2684" s="24">
        <v>1260</v>
      </c>
      <c r="H2684" s="24">
        <v>8260</v>
      </c>
      <c r="I2684" s="3" t="e">
        <f ca="1">MesesATexto(D2684)</f>
        <v>#NAME?</v>
      </c>
      <c r="J2684" s="25">
        <f t="shared" si="41"/>
        <v>44777</v>
      </c>
      <c r="K2684" s="5">
        <v>44777</v>
      </c>
      <c r="Y2684" s="26"/>
      <c r="Z2684" s="5"/>
      <c r="AA2684" s="5"/>
    </row>
    <row r="2685" spans="1:27" s="3" customFormat="1" x14ac:dyDescent="0.3">
      <c r="A2685" s="2" t="s">
        <v>3871</v>
      </c>
      <c r="B2685" s="3" t="s">
        <v>3872</v>
      </c>
      <c r="C2685" s="22">
        <v>2022</v>
      </c>
      <c r="D2685" s="22">
        <v>8</v>
      </c>
      <c r="E2685" s="22">
        <v>1</v>
      </c>
      <c r="F2685" s="23" t="s">
        <v>3873</v>
      </c>
      <c r="G2685" s="24">
        <v>1778</v>
      </c>
      <c r="H2685" s="24">
        <v>8128</v>
      </c>
      <c r="I2685" s="3" t="e">
        <f ca="1">MesesATexto(D2685)</f>
        <v>#NAME?</v>
      </c>
      <c r="J2685" s="25">
        <f t="shared" si="41"/>
        <v>44774</v>
      </c>
      <c r="K2685" s="5">
        <v>44777</v>
      </c>
      <c r="Y2685" s="26"/>
      <c r="Z2685" s="5"/>
      <c r="AA2685" s="5"/>
    </row>
    <row r="2686" spans="1:27" s="3" customFormat="1" x14ac:dyDescent="0.3">
      <c r="A2686" s="2" t="s">
        <v>114</v>
      </c>
      <c r="B2686" s="3" t="s">
        <v>3874</v>
      </c>
      <c r="C2686" s="22">
        <v>2022</v>
      </c>
      <c r="D2686" s="22">
        <v>8</v>
      </c>
      <c r="E2686" s="22">
        <v>3</v>
      </c>
      <c r="F2686" s="23" t="s">
        <v>3754</v>
      </c>
      <c r="G2686" s="24">
        <v>0</v>
      </c>
      <c r="H2686" s="24">
        <v>250</v>
      </c>
      <c r="I2686" s="3" t="e">
        <f ca="1">MesesATexto(D2686)</f>
        <v>#NAME?</v>
      </c>
      <c r="J2686" s="25">
        <f t="shared" si="41"/>
        <v>44776</v>
      </c>
      <c r="K2686" s="5">
        <v>44777</v>
      </c>
      <c r="Y2686" s="26"/>
      <c r="Z2686" s="5"/>
      <c r="AA2686" s="5"/>
    </row>
    <row r="2687" spans="1:27" s="3" customFormat="1" x14ac:dyDescent="0.3">
      <c r="A2687" s="2" t="s">
        <v>1576</v>
      </c>
      <c r="B2687" s="3" t="s">
        <v>3875</v>
      </c>
      <c r="C2687" s="22">
        <v>2022</v>
      </c>
      <c r="D2687" s="22">
        <v>8</v>
      </c>
      <c r="E2687" s="22">
        <v>3</v>
      </c>
      <c r="F2687" s="23" t="s">
        <v>2787</v>
      </c>
      <c r="G2687" s="24">
        <v>68.64</v>
      </c>
      <c r="H2687" s="24">
        <v>450</v>
      </c>
      <c r="I2687" s="3" t="e">
        <f ca="1">MesesATexto(D2687)</f>
        <v>#NAME?</v>
      </c>
      <c r="J2687" s="25">
        <f t="shared" si="41"/>
        <v>44776</v>
      </c>
      <c r="K2687" s="5">
        <v>44777</v>
      </c>
      <c r="Y2687" s="26"/>
      <c r="Z2687" s="5"/>
      <c r="AA2687" s="5"/>
    </row>
    <row r="2688" spans="1:27" s="3" customFormat="1" x14ac:dyDescent="0.3">
      <c r="A2688" s="2" t="s">
        <v>1240</v>
      </c>
      <c r="B2688" s="3" t="s">
        <v>3876</v>
      </c>
      <c r="C2688" s="22">
        <v>2022</v>
      </c>
      <c r="D2688" s="22">
        <v>7</v>
      </c>
      <c r="E2688" s="22">
        <v>31</v>
      </c>
      <c r="F2688" s="23" t="s">
        <v>3877</v>
      </c>
      <c r="G2688" s="24">
        <v>0</v>
      </c>
      <c r="H2688" s="24">
        <v>7275.12</v>
      </c>
      <c r="I2688" s="3" t="e">
        <f ca="1">MesesATexto(D2688)</f>
        <v>#NAME?</v>
      </c>
      <c r="J2688" s="25">
        <f t="shared" si="41"/>
        <v>44773</v>
      </c>
      <c r="K2688" s="5">
        <v>44775</v>
      </c>
      <c r="Y2688" s="26"/>
      <c r="Z2688" s="5"/>
      <c r="AA2688" s="5"/>
    </row>
    <row r="2689" spans="1:27" s="3" customFormat="1" x14ac:dyDescent="0.3">
      <c r="A2689" s="2" t="s">
        <v>1240</v>
      </c>
      <c r="B2689" s="3" t="s">
        <v>3878</v>
      </c>
      <c r="C2689" s="22">
        <v>2022</v>
      </c>
      <c r="D2689" s="22">
        <v>7</v>
      </c>
      <c r="E2689" s="22">
        <v>31</v>
      </c>
      <c r="F2689" s="23" t="s">
        <v>3879</v>
      </c>
      <c r="G2689" s="24">
        <v>0</v>
      </c>
      <c r="H2689" s="24">
        <v>574</v>
      </c>
      <c r="I2689" s="3" t="e">
        <f ca="1">MesesATexto(D2689)</f>
        <v>#NAME?</v>
      </c>
      <c r="J2689" s="25">
        <f t="shared" si="41"/>
        <v>44773</v>
      </c>
      <c r="K2689" s="5">
        <v>44775</v>
      </c>
      <c r="Y2689" s="26"/>
      <c r="Z2689" s="5"/>
      <c r="AA2689" s="5"/>
    </row>
    <row r="2690" spans="1:27" s="3" customFormat="1" x14ac:dyDescent="0.3">
      <c r="A2690" s="2" t="s">
        <v>114</v>
      </c>
      <c r="B2690" s="3" t="s">
        <v>3880</v>
      </c>
      <c r="C2690" s="22">
        <v>2022</v>
      </c>
      <c r="D2690" s="22">
        <v>7</v>
      </c>
      <c r="E2690" s="22">
        <v>19</v>
      </c>
      <c r="F2690" s="23" t="s">
        <v>3881</v>
      </c>
      <c r="G2690" s="24">
        <v>0</v>
      </c>
      <c r="H2690" s="24">
        <v>2350</v>
      </c>
      <c r="I2690" s="3" t="e">
        <f ca="1">MesesATexto(D2690)</f>
        <v>#NAME?</v>
      </c>
      <c r="J2690" s="25">
        <f t="shared" si="41"/>
        <v>44761</v>
      </c>
      <c r="K2690" s="5">
        <v>44774</v>
      </c>
      <c r="Y2690" s="26"/>
      <c r="Z2690" s="5"/>
      <c r="AA2690" s="5"/>
    </row>
    <row r="2691" spans="1:27" s="3" customFormat="1" x14ac:dyDescent="0.3">
      <c r="A2691" s="2" t="s">
        <v>25</v>
      </c>
      <c r="B2691" s="3" t="s">
        <v>3882</v>
      </c>
      <c r="C2691" s="22">
        <v>2022</v>
      </c>
      <c r="D2691" s="22">
        <v>7</v>
      </c>
      <c r="E2691" s="22">
        <v>31</v>
      </c>
      <c r="F2691" s="23" t="s">
        <v>30</v>
      </c>
      <c r="G2691" s="24">
        <v>0</v>
      </c>
      <c r="H2691" s="24">
        <v>10000</v>
      </c>
      <c r="I2691" s="3" t="e">
        <f ca="1">MesesATexto(D2691)</f>
        <v>#NAME?</v>
      </c>
      <c r="J2691" s="25">
        <f t="shared" si="41"/>
        <v>44773</v>
      </c>
      <c r="K2691" s="5">
        <v>44774</v>
      </c>
      <c r="Y2691" s="26"/>
      <c r="Z2691" s="5"/>
      <c r="AA2691" s="5"/>
    </row>
    <row r="2692" spans="1:27" s="3" customFormat="1" x14ac:dyDescent="0.3">
      <c r="A2692" s="2" t="s">
        <v>25</v>
      </c>
      <c r="B2692" s="3" t="s">
        <v>3883</v>
      </c>
      <c r="C2692" s="22">
        <v>2022</v>
      </c>
      <c r="D2692" s="22">
        <v>7</v>
      </c>
      <c r="E2692" s="22">
        <v>29</v>
      </c>
      <c r="F2692" s="23" t="s">
        <v>920</v>
      </c>
      <c r="G2692" s="24">
        <v>0</v>
      </c>
      <c r="H2692" s="24">
        <v>5630</v>
      </c>
      <c r="I2692" s="3" t="e">
        <f ca="1">MesesATexto(D2692)</f>
        <v>#NAME?</v>
      </c>
      <c r="J2692" s="25">
        <f t="shared" si="41"/>
        <v>44771</v>
      </c>
      <c r="K2692" s="5">
        <v>44771</v>
      </c>
      <c r="Y2692" s="26"/>
      <c r="Z2692" s="5"/>
      <c r="AA2692" s="5"/>
    </row>
    <row r="2693" spans="1:27" s="3" customFormat="1" x14ac:dyDescent="0.3">
      <c r="A2693" s="2" t="s">
        <v>25</v>
      </c>
      <c r="B2693" s="3" t="s">
        <v>3884</v>
      </c>
      <c r="C2693" s="22">
        <v>2022</v>
      </c>
      <c r="D2693" s="22">
        <v>7</v>
      </c>
      <c r="E2693" s="22">
        <v>29</v>
      </c>
      <c r="F2693" s="23" t="s">
        <v>532</v>
      </c>
      <c r="G2693" s="24">
        <v>0</v>
      </c>
      <c r="H2693" s="24">
        <v>3000</v>
      </c>
      <c r="I2693" s="3" t="e">
        <f ca="1">MesesATexto(D2693)</f>
        <v>#NAME?</v>
      </c>
      <c r="J2693" s="25">
        <f t="shared" si="41"/>
        <v>44771</v>
      </c>
      <c r="K2693" s="5">
        <v>44771</v>
      </c>
      <c r="Y2693" s="26"/>
      <c r="Z2693" s="5"/>
      <c r="AA2693" s="5"/>
    </row>
    <row r="2694" spans="1:27" s="3" customFormat="1" x14ac:dyDescent="0.3">
      <c r="A2694" s="2" t="s">
        <v>25</v>
      </c>
      <c r="B2694" s="3" t="s">
        <v>3885</v>
      </c>
      <c r="C2694" s="22">
        <v>2022</v>
      </c>
      <c r="D2694" s="22">
        <v>7</v>
      </c>
      <c r="E2694" s="22">
        <v>29</v>
      </c>
      <c r="F2694" s="23" t="s">
        <v>30</v>
      </c>
      <c r="G2694" s="24">
        <v>0</v>
      </c>
      <c r="H2694" s="24">
        <v>10000</v>
      </c>
      <c r="I2694" s="3" t="e">
        <f ca="1">MesesATexto(D2694)</f>
        <v>#NAME?</v>
      </c>
      <c r="J2694" s="25">
        <f t="shared" si="41"/>
        <v>44771</v>
      </c>
      <c r="K2694" s="5">
        <v>44771</v>
      </c>
      <c r="Y2694" s="26"/>
      <c r="Z2694" s="5"/>
      <c r="AA2694" s="5"/>
    </row>
    <row r="2695" spans="1:27" s="3" customFormat="1" x14ac:dyDescent="0.3">
      <c r="A2695" s="2" t="s">
        <v>25</v>
      </c>
      <c r="B2695" s="3" t="s">
        <v>3886</v>
      </c>
      <c r="C2695" s="22">
        <v>2022</v>
      </c>
      <c r="D2695" s="22">
        <v>7</v>
      </c>
      <c r="E2695" s="22">
        <v>28</v>
      </c>
      <c r="F2695" s="23" t="s">
        <v>3559</v>
      </c>
      <c r="G2695" s="24">
        <v>0</v>
      </c>
      <c r="H2695" s="24">
        <v>7452</v>
      </c>
      <c r="I2695" s="3" t="e">
        <f ca="1">MesesATexto(D2695)</f>
        <v>#NAME?</v>
      </c>
      <c r="J2695" s="25">
        <f t="shared" si="41"/>
        <v>44770</v>
      </c>
      <c r="K2695" s="5">
        <v>44771</v>
      </c>
      <c r="Y2695" s="26"/>
      <c r="Z2695" s="5"/>
      <c r="AA2695" s="5"/>
    </row>
    <row r="2696" spans="1:27" s="3" customFormat="1" x14ac:dyDescent="0.3">
      <c r="A2696" s="2" t="s">
        <v>25</v>
      </c>
      <c r="B2696" s="3" t="s">
        <v>3887</v>
      </c>
      <c r="C2696" s="22">
        <v>2022</v>
      </c>
      <c r="D2696" s="22">
        <v>7</v>
      </c>
      <c r="E2696" s="22">
        <v>28</v>
      </c>
      <c r="F2696" s="23" t="s">
        <v>30</v>
      </c>
      <c r="G2696" s="24">
        <v>0</v>
      </c>
      <c r="H2696" s="24">
        <v>10000</v>
      </c>
      <c r="I2696" s="3" t="e">
        <f ca="1">MesesATexto(D2696)</f>
        <v>#NAME?</v>
      </c>
      <c r="J2696" s="25">
        <f t="shared" si="41"/>
        <v>44770</v>
      </c>
      <c r="K2696" s="5">
        <v>44771</v>
      </c>
      <c r="Y2696" s="26"/>
      <c r="Z2696" s="5"/>
      <c r="AA2696" s="5"/>
    </row>
    <row r="2697" spans="1:27" s="3" customFormat="1" x14ac:dyDescent="0.3">
      <c r="A2697" s="2" t="s">
        <v>25</v>
      </c>
      <c r="B2697" s="3" t="s">
        <v>3888</v>
      </c>
      <c r="C2697" s="22">
        <v>2022</v>
      </c>
      <c r="D2697" s="22">
        <v>7</v>
      </c>
      <c r="E2697" s="22">
        <v>28</v>
      </c>
      <c r="F2697" s="23" t="s">
        <v>1878</v>
      </c>
      <c r="G2697" s="24">
        <v>0</v>
      </c>
      <c r="H2697" s="24">
        <v>4520</v>
      </c>
      <c r="I2697" s="3" t="e">
        <f ca="1">MesesATexto(D2697)</f>
        <v>#NAME?</v>
      </c>
      <c r="J2697" s="25">
        <f t="shared" ref="J2697:J2760" si="42">DATE(C2697,D2697,E2697)</f>
        <v>44770</v>
      </c>
      <c r="K2697" s="5">
        <v>44771</v>
      </c>
      <c r="Y2697" s="26"/>
      <c r="Z2697" s="5"/>
      <c r="AA2697" s="5"/>
    </row>
    <row r="2698" spans="1:27" s="3" customFormat="1" x14ac:dyDescent="0.3">
      <c r="A2698" s="2" t="s">
        <v>3889</v>
      </c>
      <c r="B2698" s="3" t="s">
        <v>3890</v>
      </c>
      <c r="C2698" s="22">
        <v>2022</v>
      </c>
      <c r="D2698" s="22">
        <v>7</v>
      </c>
      <c r="E2698" s="22">
        <v>28</v>
      </c>
      <c r="F2698" s="23" t="s">
        <v>3891</v>
      </c>
      <c r="G2698" s="24">
        <v>602.69000000000005</v>
      </c>
      <c r="H2698" s="24">
        <v>3950.99</v>
      </c>
      <c r="I2698" s="3" t="e">
        <f ca="1">MesesATexto(D2698)</f>
        <v>#NAME?</v>
      </c>
      <c r="J2698" s="25">
        <f t="shared" si="42"/>
        <v>44770</v>
      </c>
      <c r="K2698" s="5">
        <v>44771</v>
      </c>
      <c r="Y2698" s="26"/>
      <c r="Z2698" s="5"/>
      <c r="AA2698" s="5"/>
    </row>
    <row r="2699" spans="1:27" s="3" customFormat="1" x14ac:dyDescent="0.3">
      <c r="A2699" s="2" t="s">
        <v>3892</v>
      </c>
      <c r="B2699" s="3" t="s">
        <v>3893</v>
      </c>
      <c r="C2699" s="22">
        <v>2022</v>
      </c>
      <c r="D2699" s="22">
        <v>7</v>
      </c>
      <c r="E2699" s="22">
        <v>28</v>
      </c>
      <c r="F2699" s="23" t="s">
        <v>3894</v>
      </c>
      <c r="G2699" s="24">
        <v>0</v>
      </c>
      <c r="H2699" s="24">
        <v>3061312</v>
      </c>
      <c r="I2699" s="3" t="e">
        <f ca="1">MesesATexto(D2699)</f>
        <v>#NAME?</v>
      </c>
      <c r="J2699" s="25">
        <f t="shared" si="42"/>
        <v>44770</v>
      </c>
      <c r="K2699" s="5">
        <v>44771</v>
      </c>
      <c r="Y2699" s="26"/>
      <c r="Z2699" s="5"/>
      <c r="AA2699" s="5"/>
    </row>
    <row r="2700" spans="1:27" s="3" customFormat="1" x14ac:dyDescent="0.3">
      <c r="A2700" s="2" t="s">
        <v>3413</v>
      </c>
      <c r="B2700" s="3" t="s">
        <v>3895</v>
      </c>
      <c r="C2700" s="22">
        <v>2022</v>
      </c>
      <c r="D2700" s="22">
        <v>7</v>
      </c>
      <c r="E2700" s="22">
        <v>28</v>
      </c>
      <c r="F2700" s="23" t="s">
        <v>3896</v>
      </c>
      <c r="G2700" s="24">
        <v>2181.36</v>
      </c>
      <c r="H2700" s="24">
        <v>14300</v>
      </c>
      <c r="I2700" s="3" t="e">
        <f ca="1">MesesATexto(D2700)</f>
        <v>#NAME?</v>
      </c>
      <c r="J2700" s="25">
        <f t="shared" si="42"/>
        <v>44770</v>
      </c>
      <c r="K2700" s="5">
        <v>44771</v>
      </c>
      <c r="Y2700" s="26"/>
      <c r="Z2700" s="5"/>
      <c r="AA2700" s="5"/>
    </row>
    <row r="2701" spans="1:27" s="3" customFormat="1" x14ac:dyDescent="0.3">
      <c r="A2701" s="2" t="s">
        <v>3857</v>
      </c>
      <c r="B2701" s="3" t="s">
        <v>3897</v>
      </c>
      <c r="C2701" s="22">
        <v>2022</v>
      </c>
      <c r="D2701" s="22">
        <v>7</v>
      </c>
      <c r="E2701" s="22">
        <v>27</v>
      </c>
      <c r="F2701" s="23" t="s">
        <v>36</v>
      </c>
      <c r="G2701" s="24">
        <v>0</v>
      </c>
      <c r="H2701" s="24">
        <v>6000</v>
      </c>
      <c r="I2701" s="3" t="e">
        <f ca="1">MesesATexto(D2701)</f>
        <v>#NAME?</v>
      </c>
      <c r="J2701" s="25">
        <f t="shared" si="42"/>
        <v>44769</v>
      </c>
      <c r="K2701" s="5">
        <v>44771</v>
      </c>
      <c r="Y2701" s="26"/>
      <c r="Z2701" s="5"/>
      <c r="AA2701" s="5"/>
    </row>
    <row r="2702" spans="1:27" s="3" customFormat="1" x14ac:dyDescent="0.3">
      <c r="A2702" s="2" t="s">
        <v>3067</v>
      </c>
      <c r="B2702" s="3" t="s">
        <v>3898</v>
      </c>
      <c r="C2702" s="22">
        <v>2022</v>
      </c>
      <c r="D2702" s="22">
        <v>7</v>
      </c>
      <c r="E2702" s="22">
        <v>27</v>
      </c>
      <c r="F2702" s="23" t="s">
        <v>156</v>
      </c>
      <c r="G2702" s="24">
        <v>0</v>
      </c>
      <c r="H2702" s="24">
        <v>2000</v>
      </c>
      <c r="I2702" s="3" t="e">
        <f ca="1">MesesATexto(D2702)</f>
        <v>#NAME?</v>
      </c>
      <c r="J2702" s="25">
        <f t="shared" si="42"/>
        <v>44769</v>
      </c>
      <c r="K2702" s="5">
        <v>44771</v>
      </c>
      <c r="Y2702" s="26"/>
      <c r="Z2702" s="5"/>
      <c r="AA2702" s="5"/>
    </row>
    <row r="2703" spans="1:27" s="3" customFormat="1" x14ac:dyDescent="0.3">
      <c r="A2703" s="2" t="s">
        <v>114</v>
      </c>
      <c r="B2703" s="3" t="s">
        <v>3899</v>
      </c>
      <c r="C2703" s="22">
        <v>2022</v>
      </c>
      <c r="D2703" s="22">
        <v>7</v>
      </c>
      <c r="E2703" s="22">
        <v>27</v>
      </c>
      <c r="F2703" s="23" t="s">
        <v>3900</v>
      </c>
      <c r="G2703" s="24">
        <v>0</v>
      </c>
      <c r="H2703" s="24">
        <v>1590</v>
      </c>
      <c r="I2703" s="3" t="e">
        <f ca="1">MesesATexto(D2703)</f>
        <v>#NAME?</v>
      </c>
      <c r="J2703" s="25">
        <f t="shared" si="42"/>
        <v>44769</v>
      </c>
      <c r="K2703" s="5">
        <v>44771</v>
      </c>
      <c r="Y2703" s="26"/>
      <c r="Z2703" s="5"/>
      <c r="AA2703" s="5"/>
    </row>
    <row r="2704" spans="1:27" s="3" customFormat="1" x14ac:dyDescent="0.3">
      <c r="A2704" s="2" t="s">
        <v>178</v>
      </c>
      <c r="B2704" s="3" t="s">
        <v>3901</v>
      </c>
      <c r="C2704" s="22">
        <v>2022</v>
      </c>
      <c r="D2704" s="22">
        <v>7</v>
      </c>
      <c r="E2704" s="22">
        <v>27</v>
      </c>
      <c r="F2704" s="23" t="s">
        <v>3902</v>
      </c>
      <c r="G2704" s="24">
        <v>228.82</v>
      </c>
      <c r="H2704" s="24">
        <v>1500</v>
      </c>
      <c r="I2704" s="3" t="e">
        <f ca="1">MesesATexto(D2704)</f>
        <v>#NAME?</v>
      </c>
      <c r="J2704" s="25">
        <f t="shared" si="42"/>
        <v>44769</v>
      </c>
      <c r="K2704" s="5">
        <v>44771</v>
      </c>
      <c r="Y2704" s="26"/>
      <c r="Z2704" s="5"/>
      <c r="AA2704" s="5"/>
    </row>
    <row r="2705" spans="1:27" s="3" customFormat="1" x14ac:dyDescent="0.3">
      <c r="A2705" s="2" t="s">
        <v>25</v>
      </c>
      <c r="B2705" s="3" t="s">
        <v>3903</v>
      </c>
      <c r="C2705" s="22">
        <v>2022</v>
      </c>
      <c r="D2705" s="22">
        <v>7</v>
      </c>
      <c r="E2705" s="22">
        <v>27</v>
      </c>
      <c r="F2705" s="23" t="s">
        <v>156</v>
      </c>
      <c r="G2705" s="24">
        <v>0</v>
      </c>
      <c r="H2705" s="24">
        <v>2000</v>
      </c>
      <c r="I2705" s="3" t="e">
        <f ca="1">MesesATexto(D2705)</f>
        <v>#NAME?</v>
      </c>
      <c r="J2705" s="25">
        <f t="shared" si="42"/>
        <v>44769</v>
      </c>
      <c r="K2705" s="5">
        <v>44771</v>
      </c>
      <c r="Y2705" s="26"/>
      <c r="Z2705" s="5"/>
      <c r="AA2705" s="5"/>
    </row>
    <row r="2706" spans="1:27" s="3" customFormat="1" x14ac:dyDescent="0.3">
      <c r="A2706" s="2" t="s">
        <v>25</v>
      </c>
      <c r="B2706" s="3" t="s">
        <v>3904</v>
      </c>
      <c r="C2706" s="22">
        <v>2022</v>
      </c>
      <c r="D2706" s="22">
        <v>7</v>
      </c>
      <c r="E2706" s="22">
        <v>27</v>
      </c>
      <c r="F2706" s="23" t="s">
        <v>3905</v>
      </c>
      <c r="G2706" s="24">
        <v>4580</v>
      </c>
      <c r="H2706" s="24">
        <v>9160</v>
      </c>
      <c r="I2706" s="3" t="e">
        <f ca="1">MesesATexto(D2706)</f>
        <v>#NAME?</v>
      </c>
      <c r="J2706" s="25">
        <f t="shared" si="42"/>
        <v>44769</v>
      </c>
      <c r="K2706" s="5">
        <v>44771</v>
      </c>
      <c r="Y2706" s="26"/>
      <c r="Z2706" s="5"/>
      <c r="AA2706" s="5"/>
    </row>
    <row r="2707" spans="1:27" s="3" customFormat="1" x14ac:dyDescent="0.3">
      <c r="A2707" s="2" t="s">
        <v>25</v>
      </c>
      <c r="B2707" s="3" t="s">
        <v>3906</v>
      </c>
      <c r="C2707" s="22">
        <v>2022</v>
      </c>
      <c r="D2707" s="22">
        <v>7</v>
      </c>
      <c r="E2707" s="22">
        <v>27</v>
      </c>
      <c r="F2707" s="23" t="s">
        <v>1013</v>
      </c>
      <c r="G2707" s="24">
        <v>0</v>
      </c>
      <c r="H2707" s="24">
        <v>6412</v>
      </c>
      <c r="I2707" s="3" t="e">
        <f ca="1">MesesATexto(D2707)</f>
        <v>#NAME?</v>
      </c>
      <c r="J2707" s="25">
        <f t="shared" si="42"/>
        <v>44769</v>
      </c>
      <c r="K2707" s="5">
        <v>44771</v>
      </c>
      <c r="Y2707" s="26"/>
      <c r="Z2707" s="5"/>
      <c r="AA2707" s="5"/>
    </row>
    <row r="2708" spans="1:27" s="3" customFormat="1" x14ac:dyDescent="0.3">
      <c r="A2708" s="2" t="s">
        <v>25</v>
      </c>
      <c r="B2708" s="3" t="s">
        <v>3907</v>
      </c>
      <c r="C2708" s="22">
        <v>2022</v>
      </c>
      <c r="D2708" s="22">
        <v>7</v>
      </c>
      <c r="E2708" s="22">
        <v>27</v>
      </c>
      <c r="F2708" s="23" t="s">
        <v>1058</v>
      </c>
      <c r="G2708" s="24">
        <v>0</v>
      </c>
      <c r="H2708" s="24">
        <v>8741</v>
      </c>
      <c r="I2708" s="3" t="e">
        <f ca="1">MesesATexto(D2708)</f>
        <v>#NAME?</v>
      </c>
      <c r="J2708" s="25">
        <f t="shared" si="42"/>
        <v>44769</v>
      </c>
      <c r="K2708" s="5">
        <v>44771</v>
      </c>
      <c r="Y2708" s="26"/>
      <c r="Z2708" s="5"/>
      <c r="AA2708" s="5"/>
    </row>
    <row r="2709" spans="1:27" s="3" customFormat="1" x14ac:dyDescent="0.3">
      <c r="A2709" s="2" t="s">
        <v>25</v>
      </c>
      <c r="B2709" s="3" t="s">
        <v>3908</v>
      </c>
      <c r="C2709" s="22">
        <v>2022</v>
      </c>
      <c r="D2709" s="22">
        <v>7</v>
      </c>
      <c r="E2709" s="22">
        <v>26</v>
      </c>
      <c r="F2709" s="23" t="s">
        <v>30</v>
      </c>
      <c r="G2709" s="24">
        <v>0</v>
      </c>
      <c r="H2709" s="24">
        <v>10000</v>
      </c>
      <c r="I2709" s="3" t="e">
        <f ca="1">MesesATexto(D2709)</f>
        <v>#NAME?</v>
      </c>
      <c r="J2709" s="25">
        <f t="shared" si="42"/>
        <v>44768</v>
      </c>
      <c r="K2709" s="5">
        <v>44771</v>
      </c>
      <c r="Y2709" s="26"/>
      <c r="Z2709" s="5"/>
      <c r="AA2709" s="5"/>
    </row>
    <row r="2710" spans="1:27" s="3" customFormat="1" x14ac:dyDescent="0.3">
      <c r="A2710" s="2" t="s">
        <v>25</v>
      </c>
      <c r="B2710" s="3" t="s">
        <v>3909</v>
      </c>
      <c r="C2710" s="22">
        <v>2022</v>
      </c>
      <c r="D2710" s="22">
        <v>7</v>
      </c>
      <c r="E2710" s="22">
        <v>26</v>
      </c>
      <c r="F2710" s="23" t="s">
        <v>922</v>
      </c>
      <c r="G2710" s="24">
        <v>0</v>
      </c>
      <c r="H2710" s="24">
        <v>7456</v>
      </c>
      <c r="I2710" s="3" t="e">
        <f ca="1">MesesATexto(D2710)</f>
        <v>#NAME?</v>
      </c>
      <c r="J2710" s="25">
        <f t="shared" si="42"/>
        <v>44768</v>
      </c>
      <c r="K2710" s="5">
        <v>44771</v>
      </c>
      <c r="Y2710" s="26"/>
      <c r="Z2710" s="5"/>
      <c r="AA2710" s="5"/>
    </row>
    <row r="2711" spans="1:27" s="3" customFormat="1" x14ac:dyDescent="0.3">
      <c r="A2711" s="2" t="s">
        <v>25</v>
      </c>
      <c r="B2711" s="3" t="s">
        <v>3910</v>
      </c>
      <c r="C2711" s="22">
        <v>2022</v>
      </c>
      <c r="D2711" s="22">
        <v>7</v>
      </c>
      <c r="E2711" s="22">
        <v>25</v>
      </c>
      <c r="F2711" s="23" t="s">
        <v>33</v>
      </c>
      <c r="G2711" s="24">
        <v>0</v>
      </c>
      <c r="H2711" s="24">
        <v>4000</v>
      </c>
      <c r="I2711" s="3" t="e">
        <f ca="1">MesesATexto(D2711)</f>
        <v>#NAME?</v>
      </c>
      <c r="J2711" s="25">
        <f t="shared" si="42"/>
        <v>44767</v>
      </c>
      <c r="K2711" s="5">
        <v>44771</v>
      </c>
      <c r="Y2711" s="26"/>
      <c r="Z2711" s="5"/>
      <c r="AA2711" s="5"/>
    </row>
    <row r="2712" spans="1:27" s="3" customFormat="1" x14ac:dyDescent="0.3">
      <c r="A2712" s="2" t="s">
        <v>25</v>
      </c>
      <c r="B2712" s="3" t="s">
        <v>3911</v>
      </c>
      <c r="C2712" s="22">
        <v>2022</v>
      </c>
      <c r="D2712" s="22">
        <v>7</v>
      </c>
      <c r="E2712" s="22">
        <v>25</v>
      </c>
      <c r="F2712" s="23" t="s">
        <v>30</v>
      </c>
      <c r="G2712" s="24">
        <v>0</v>
      </c>
      <c r="H2712" s="24">
        <v>10000</v>
      </c>
      <c r="I2712" s="3" t="e">
        <f ca="1">MesesATexto(D2712)</f>
        <v>#NAME?</v>
      </c>
      <c r="J2712" s="25">
        <f t="shared" si="42"/>
        <v>44767</v>
      </c>
      <c r="K2712" s="5">
        <v>44771</v>
      </c>
      <c r="Y2712" s="26"/>
      <c r="Z2712" s="5"/>
      <c r="AA2712" s="5"/>
    </row>
    <row r="2713" spans="1:27" s="3" customFormat="1" x14ac:dyDescent="0.3">
      <c r="A2713" s="2" t="s">
        <v>25</v>
      </c>
      <c r="B2713" s="3" t="s">
        <v>3912</v>
      </c>
      <c r="C2713" s="22">
        <v>2022</v>
      </c>
      <c r="D2713" s="22">
        <v>7</v>
      </c>
      <c r="E2713" s="22">
        <v>25</v>
      </c>
      <c r="F2713" s="23" t="s">
        <v>30</v>
      </c>
      <c r="G2713" s="24">
        <v>0</v>
      </c>
      <c r="H2713" s="24">
        <v>10000</v>
      </c>
      <c r="I2713" s="3" t="e">
        <f ca="1">MesesATexto(D2713)</f>
        <v>#NAME?</v>
      </c>
      <c r="J2713" s="25">
        <f t="shared" si="42"/>
        <v>44767</v>
      </c>
      <c r="K2713" s="5">
        <v>44771</v>
      </c>
      <c r="Y2713" s="26"/>
      <c r="Z2713" s="5"/>
      <c r="AA2713" s="5"/>
    </row>
    <row r="2714" spans="1:27" s="3" customFormat="1" x14ac:dyDescent="0.3">
      <c r="A2714" s="2" t="s">
        <v>59</v>
      </c>
      <c r="B2714" s="3" t="s">
        <v>3913</v>
      </c>
      <c r="C2714" s="22">
        <v>2022</v>
      </c>
      <c r="D2714" s="22">
        <v>7</v>
      </c>
      <c r="E2714" s="22">
        <v>7</v>
      </c>
      <c r="F2714" s="23" t="s">
        <v>3914</v>
      </c>
      <c r="G2714" s="24">
        <v>0</v>
      </c>
      <c r="H2714" s="24">
        <v>200</v>
      </c>
      <c r="I2714" s="3" t="e">
        <f ca="1">MesesATexto(D2714)</f>
        <v>#NAME?</v>
      </c>
      <c r="J2714" s="25">
        <f t="shared" si="42"/>
        <v>44749</v>
      </c>
      <c r="K2714" s="5">
        <v>44768</v>
      </c>
      <c r="Y2714" s="26"/>
      <c r="Z2714" s="5"/>
      <c r="AA2714" s="5"/>
    </row>
    <row r="2715" spans="1:27" s="3" customFormat="1" x14ac:dyDescent="0.3">
      <c r="A2715" s="2" t="s">
        <v>59</v>
      </c>
      <c r="B2715" s="3" t="s">
        <v>3915</v>
      </c>
      <c r="C2715" s="22">
        <v>2022</v>
      </c>
      <c r="D2715" s="22">
        <v>7</v>
      </c>
      <c r="E2715" s="22">
        <v>5</v>
      </c>
      <c r="F2715" s="23" t="s">
        <v>3914</v>
      </c>
      <c r="G2715" s="24">
        <v>0</v>
      </c>
      <c r="H2715" s="24">
        <v>200</v>
      </c>
      <c r="I2715" s="3" t="e">
        <f ca="1">MesesATexto(D2715)</f>
        <v>#NAME?</v>
      </c>
      <c r="J2715" s="25">
        <f t="shared" si="42"/>
        <v>44747</v>
      </c>
      <c r="K2715" s="5">
        <v>44768</v>
      </c>
      <c r="Y2715" s="26"/>
      <c r="Z2715" s="5"/>
      <c r="AA2715" s="5"/>
    </row>
    <row r="2716" spans="1:27" s="3" customFormat="1" x14ac:dyDescent="0.3">
      <c r="A2716" s="2" t="s">
        <v>59</v>
      </c>
      <c r="B2716" s="3" t="s">
        <v>3913</v>
      </c>
      <c r="C2716" s="22">
        <v>2022</v>
      </c>
      <c r="D2716" s="22">
        <v>7</v>
      </c>
      <c r="E2716" s="22">
        <v>4</v>
      </c>
      <c r="F2716" s="23" t="s">
        <v>3914</v>
      </c>
      <c r="G2716" s="24">
        <v>0</v>
      </c>
      <c r="H2716" s="24">
        <v>200</v>
      </c>
      <c r="I2716" s="3" t="e">
        <f ca="1">MesesATexto(D2716)</f>
        <v>#NAME?</v>
      </c>
      <c r="J2716" s="25">
        <f t="shared" si="42"/>
        <v>44746</v>
      </c>
      <c r="K2716" s="5">
        <v>44768</v>
      </c>
      <c r="Y2716" s="26"/>
      <c r="Z2716" s="5"/>
      <c r="AA2716" s="5"/>
    </row>
    <row r="2717" spans="1:27" s="3" customFormat="1" x14ac:dyDescent="0.3">
      <c r="A2717" s="2" t="s">
        <v>3916</v>
      </c>
      <c r="B2717" s="3" t="s">
        <v>3917</v>
      </c>
      <c r="C2717" s="22">
        <v>2022</v>
      </c>
      <c r="D2717" s="22">
        <v>7</v>
      </c>
      <c r="E2717" s="22">
        <v>25</v>
      </c>
      <c r="F2717" s="23" t="s">
        <v>3918</v>
      </c>
      <c r="G2717" s="24">
        <v>0</v>
      </c>
      <c r="H2717" s="24">
        <v>900</v>
      </c>
      <c r="I2717" s="3" t="e">
        <f ca="1">MesesATexto(D2717)</f>
        <v>#NAME?</v>
      </c>
      <c r="J2717" s="25">
        <f t="shared" si="42"/>
        <v>44767</v>
      </c>
      <c r="K2717" s="5">
        <v>44768</v>
      </c>
      <c r="Y2717" s="26"/>
      <c r="Z2717" s="5"/>
      <c r="AA2717" s="5"/>
    </row>
    <row r="2718" spans="1:27" s="3" customFormat="1" x14ac:dyDescent="0.3">
      <c r="A2718" s="2" t="s">
        <v>96</v>
      </c>
      <c r="B2718" s="3" t="s">
        <v>3919</v>
      </c>
      <c r="C2718" s="22">
        <v>2022</v>
      </c>
      <c r="D2718" s="22">
        <v>7</v>
      </c>
      <c r="E2718" s="22">
        <v>25</v>
      </c>
      <c r="F2718" s="23" t="s">
        <v>3920</v>
      </c>
      <c r="G2718" s="24">
        <v>527.04999999999995</v>
      </c>
      <c r="H2718" s="24">
        <v>5422.02</v>
      </c>
      <c r="I2718" s="3" t="e">
        <f ca="1">MesesATexto(D2718)</f>
        <v>#NAME?</v>
      </c>
      <c r="J2718" s="25">
        <f t="shared" si="42"/>
        <v>44767</v>
      </c>
      <c r="K2718" s="5">
        <v>44768</v>
      </c>
      <c r="Y2718" s="26"/>
      <c r="Z2718" s="5"/>
      <c r="AA2718" s="5"/>
    </row>
    <row r="2719" spans="1:27" s="3" customFormat="1" x14ac:dyDescent="0.3">
      <c r="A2719" s="2" t="s">
        <v>178</v>
      </c>
      <c r="B2719" s="3" t="s">
        <v>3921</v>
      </c>
      <c r="C2719" s="22">
        <v>2022</v>
      </c>
      <c r="D2719" s="22">
        <v>7</v>
      </c>
      <c r="E2719" s="22">
        <v>25</v>
      </c>
      <c r="F2719" s="23" t="s">
        <v>3922</v>
      </c>
      <c r="G2719" s="24">
        <v>588.82000000000005</v>
      </c>
      <c r="H2719" s="24">
        <v>3860</v>
      </c>
      <c r="I2719" s="3" t="e">
        <f ca="1">MesesATexto(D2719)</f>
        <v>#NAME?</v>
      </c>
      <c r="J2719" s="25">
        <f t="shared" si="42"/>
        <v>44767</v>
      </c>
      <c r="K2719" s="5">
        <v>44768</v>
      </c>
      <c r="Y2719" s="26"/>
      <c r="Z2719" s="5"/>
      <c r="AA2719" s="5"/>
    </row>
    <row r="2720" spans="1:27" s="3" customFormat="1" x14ac:dyDescent="0.3">
      <c r="A2720" s="2" t="s">
        <v>3923</v>
      </c>
      <c r="B2720" s="3" t="s">
        <v>3924</v>
      </c>
      <c r="C2720" s="22">
        <v>2022</v>
      </c>
      <c r="D2720" s="22">
        <v>7</v>
      </c>
      <c r="E2720" s="22">
        <v>25</v>
      </c>
      <c r="F2720" s="23" t="s">
        <v>3925</v>
      </c>
      <c r="G2720" s="24">
        <v>2527.36</v>
      </c>
      <c r="H2720" s="24">
        <v>16568.23</v>
      </c>
      <c r="I2720" s="3" t="e">
        <f ca="1">MesesATexto(D2720)</f>
        <v>#NAME?</v>
      </c>
      <c r="J2720" s="25">
        <f t="shared" si="42"/>
        <v>44767</v>
      </c>
      <c r="K2720" s="5">
        <v>44768</v>
      </c>
      <c r="Y2720" s="26"/>
      <c r="Z2720" s="5"/>
      <c r="AA2720" s="5"/>
    </row>
    <row r="2721" spans="1:27" s="3" customFormat="1" x14ac:dyDescent="0.3">
      <c r="A2721" s="2" t="s">
        <v>81</v>
      </c>
      <c r="B2721" s="3" t="s">
        <v>3926</v>
      </c>
      <c r="C2721" s="22">
        <v>2022</v>
      </c>
      <c r="D2721" s="22">
        <v>7</v>
      </c>
      <c r="E2721" s="22">
        <v>23</v>
      </c>
      <c r="F2721" s="23" t="s">
        <v>3927</v>
      </c>
      <c r="G2721" s="24">
        <v>317.29000000000002</v>
      </c>
      <c r="H2721" s="24">
        <v>2080</v>
      </c>
      <c r="I2721" s="3" t="e">
        <f ca="1">MesesATexto(D2721)</f>
        <v>#NAME?</v>
      </c>
      <c r="J2721" s="25">
        <f t="shared" si="42"/>
        <v>44765</v>
      </c>
      <c r="K2721" s="5">
        <v>44768</v>
      </c>
      <c r="Y2721" s="26"/>
      <c r="Z2721" s="5"/>
      <c r="AA2721" s="5"/>
    </row>
    <row r="2722" spans="1:27" s="3" customFormat="1" x14ac:dyDescent="0.3">
      <c r="A2722" s="2" t="s">
        <v>178</v>
      </c>
      <c r="B2722" s="3" t="s">
        <v>3928</v>
      </c>
      <c r="C2722" s="22">
        <v>2022</v>
      </c>
      <c r="D2722" s="22">
        <v>7</v>
      </c>
      <c r="E2722" s="22">
        <v>19</v>
      </c>
      <c r="F2722" s="23" t="s">
        <v>3929</v>
      </c>
      <c r="G2722" s="24">
        <v>549.16</v>
      </c>
      <c r="H2722" s="24">
        <v>3600</v>
      </c>
      <c r="I2722" s="3" t="e">
        <f ca="1">MesesATexto(D2722)</f>
        <v>#NAME?</v>
      </c>
      <c r="J2722" s="25">
        <f t="shared" si="42"/>
        <v>44761</v>
      </c>
      <c r="K2722" s="5">
        <v>44768</v>
      </c>
      <c r="Y2722" s="26"/>
      <c r="Z2722" s="5"/>
      <c r="AA2722" s="5"/>
    </row>
    <row r="2723" spans="1:27" s="3" customFormat="1" x14ac:dyDescent="0.3">
      <c r="A2723" s="2" t="s">
        <v>59</v>
      </c>
      <c r="B2723" s="3" t="s">
        <v>3930</v>
      </c>
      <c r="C2723" s="22">
        <v>2022</v>
      </c>
      <c r="D2723" s="22">
        <v>7</v>
      </c>
      <c r="E2723" s="22">
        <v>25</v>
      </c>
      <c r="F2723" s="23" t="s">
        <v>3931</v>
      </c>
      <c r="G2723" s="24">
        <v>1472.59</v>
      </c>
      <c r="H2723" s="24">
        <v>6381.26</v>
      </c>
      <c r="I2723" s="3" t="e">
        <f ca="1">MesesATexto(D2723)</f>
        <v>#NAME?</v>
      </c>
      <c r="J2723" s="25">
        <f t="shared" si="42"/>
        <v>44767</v>
      </c>
      <c r="K2723" s="5">
        <v>44764</v>
      </c>
      <c r="Y2723" s="26"/>
      <c r="Z2723" s="5"/>
      <c r="AA2723" s="5"/>
    </row>
    <row r="2724" spans="1:27" s="3" customFormat="1" x14ac:dyDescent="0.3">
      <c r="A2724" s="2" t="s">
        <v>96</v>
      </c>
      <c r="B2724" s="3" t="s">
        <v>3932</v>
      </c>
      <c r="C2724" s="22">
        <v>2022</v>
      </c>
      <c r="D2724" s="22">
        <v>7</v>
      </c>
      <c r="E2724" s="22">
        <v>22</v>
      </c>
      <c r="F2724" s="23" t="s">
        <v>3933</v>
      </c>
      <c r="G2724" s="24">
        <v>22.88</v>
      </c>
      <c r="H2724" s="24">
        <v>150</v>
      </c>
      <c r="I2724" s="3" t="e">
        <f ca="1">MesesATexto(D2724)</f>
        <v>#NAME?</v>
      </c>
      <c r="J2724" s="25">
        <f t="shared" si="42"/>
        <v>44764</v>
      </c>
      <c r="K2724" s="5">
        <v>44764</v>
      </c>
      <c r="Y2724" s="26"/>
      <c r="Z2724" s="5"/>
      <c r="AA2724" s="5"/>
    </row>
    <row r="2725" spans="1:27" s="3" customFormat="1" x14ac:dyDescent="0.3">
      <c r="A2725" s="2" t="s">
        <v>25</v>
      </c>
      <c r="B2725" s="3" t="s">
        <v>3934</v>
      </c>
      <c r="C2725" s="22">
        <v>2022</v>
      </c>
      <c r="D2725" s="22">
        <v>7</v>
      </c>
      <c r="E2725" s="22">
        <v>22</v>
      </c>
      <c r="F2725" s="23" t="s">
        <v>3935</v>
      </c>
      <c r="G2725" s="24">
        <v>0</v>
      </c>
      <c r="H2725" s="24">
        <v>3654</v>
      </c>
      <c r="I2725" s="3" t="e">
        <f ca="1">MesesATexto(D2725)</f>
        <v>#NAME?</v>
      </c>
      <c r="J2725" s="25">
        <f t="shared" si="42"/>
        <v>44764</v>
      </c>
      <c r="K2725" s="5">
        <v>44764</v>
      </c>
      <c r="Y2725" s="26"/>
      <c r="Z2725" s="5"/>
      <c r="AA2725" s="5"/>
    </row>
    <row r="2726" spans="1:27" s="3" customFormat="1" x14ac:dyDescent="0.3">
      <c r="A2726" s="2" t="s">
        <v>25</v>
      </c>
      <c r="B2726" s="3" t="s">
        <v>3936</v>
      </c>
      <c r="C2726" s="22">
        <v>2022</v>
      </c>
      <c r="D2726" s="22">
        <v>7</v>
      </c>
      <c r="E2726" s="22">
        <v>22</v>
      </c>
      <c r="F2726" s="23" t="s">
        <v>3937</v>
      </c>
      <c r="G2726" s="24">
        <v>0</v>
      </c>
      <c r="H2726" s="24">
        <v>5741</v>
      </c>
      <c r="I2726" s="3" t="e">
        <f ca="1">MesesATexto(D2726)</f>
        <v>#NAME?</v>
      </c>
      <c r="J2726" s="25">
        <f t="shared" si="42"/>
        <v>44764</v>
      </c>
      <c r="K2726" s="5">
        <v>44764</v>
      </c>
      <c r="Y2726" s="26"/>
      <c r="Z2726" s="5"/>
      <c r="AA2726" s="5"/>
    </row>
    <row r="2727" spans="1:27" s="3" customFormat="1" x14ac:dyDescent="0.3">
      <c r="A2727" s="2" t="s">
        <v>25</v>
      </c>
      <c r="B2727" s="3" t="s">
        <v>3938</v>
      </c>
      <c r="C2727" s="22">
        <v>2022</v>
      </c>
      <c r="D2727" s="22">
        <v>7</v>
      </c>
      <c r="E2727" s="22">
        <v>22</v>
      </c>
      <c r="F2727" s="23" t="s">
        <v>3939</v>
      </c>
      <c r="G2727" s="24">
        <v>0</v>
      </c>
      <c r="H2727" s="24">
        <v>10000</v>
      </c>
      <c r="I2727" s="3" t="e">
        <f ca="1">MesesATexto(D2727)</f>
        <v>#NAME?</v>
      </c>
      <c r="J2727" s="25">
        <f t="shared" si="42"/>
        <v>44764</v>
      </c>
      <c r="K2727" s="5">
        <v>44764</v>
      </c>
      <c r="Y2727" s="26" t="s">
        <v>3940</v>
      </c>
      <c r="Z2727" s="5">
        <v>44774</v>
      </c>
      <c r="AA2727" s="5">
        <v>44804</v>
      </c>
    </row>
    <row r="2728" spans="1:27" s="3" customFormat="1" x14ac:dyDescent="0.3">
      <c r="A2728" s="2" t="s">
        <v>47</v>
      </c>
      <c r="B2728" s="3" t="s">
        <v>3941</v>
      </c>
      <c r="C2728" s="22">
        <v>2022</v>
      </c>
      <c r="D2728" s="22">
        <v>7</v>
      </c>
      <c r="E2728" s="22">
        <v>21</v>
      </c>
      <c r="F2728" s="23" t="s">
        <v>3942</v>
      </c>
      <c r="G2728" s="24">
        <v>0</v>
      </c>
      <c r="H2728" s="24">
        <v>219100</v>
      </c>
      <c r="I2728" s="3" t="e">
        <f ca="1">MesesATexto(D2728)</f>
        <v>#NAME?</v>
      </c>
      <c r="J2728" s="25">
        <f t="shared" si="42"/>
        <v>44763</v>
      </c>
      <c r="K2728" s="5">
        <v>44764</v>
      </c>
      <c r="Y2728" s="26" t="s">
        <v>3943</v>
      </c>
      <c r="Z2728" s="5">
        <v>44805</v>
      </c>
      <c r="AA2728" s="3" t="s">
        <v>3944</v>
      </c>
    </row>
    <row r="2729" spans="1:27" s="3" customFormat="1" x14ac:dyDescent="0.3">
      <c r="A2729" s="2" t="s">
        <v>3413</v>
      </c>
      <c r="B2729" s="3" t="s">
        <v>3945</v>
      </c>
      <c r="C2729" s="22">
        <v>2022</v>
      </c>
      <c r="D2729" s="22">
        <v>7</v>
      </c>
      <c r="E2729" s="22">
        <v>21</v>
      </c>
      <c r="F2729" s="23" t="s">
        <v>3946</v>
      </c>
      <c r="G2729" s="24">
        <v>2364.41</v>
      </c>
      <c r="H2729" s="24">
        <v>15500</v>
      </c>
      <c r="I2729" s="3" t="e">
        <f ca="1">MesesATexto(D2729)</f>
        <v>#NAME?</v>
      </c>
      <c r="J2729" s="25">
        <f t="shared" si="42"/>
        <v>44763</v>
      </c>
      <c r="K2729" s="5">
        <v>44764</v>
      </c>
      <c r="Y2729" s="2" t="s">
        <v>3947</v>
      </c>
      <c r="Z2729" s="5">
        <v>44835</v>
      </c>
      <c r="AA2729" s="5">
        <v>44865</v>
      </c>
    </row>
    <row r="2730" spans="1:27" s="3" customFormat="1" x14ac:dyDescent="0.3">
      <c r="A2730" s="2" t="s">
        <v>25</v>
      </c>
      <c r="B2730" s="3" t="s">
        <v>3948</v>
      </c>
      <c r="C2730" s="22">
        <v>2022</v>
      </c>
      <c r="D2730" s="22">
        <v>7</v>
      </c>
      <c r="E2730" s="22">
        <v>21</v>
      </c>
      <c r="F2730" s="23" t="s">
        <v>3949</v>
      </c>
      <c r="G2730" s="24">
        <v>0</v>
      </c>
      <c r="H2730" s="24">
        <v>6150</v>
      </c>
      <c r="I2730" s="3" t="e">
        <f ca="1">MesesATexto(D2730)</f>
        <v>#NAME?</v>
      </c>
      <c r="J2730" s="25">
        <f t="shared" si="42"/>
        <v>44763</v>
      </c>
      <c r="K2730" s="5">
        <v>44764</v>
      </c>
      <c r="Y2730" s="2" t="s">
        <v>3950</v>
      </c>
      <c r="Z2730" s="5">
        <v>44866</v>
      </c>
      <c r="AA2730" s="3" t="s">
        <v>3951</v>
      </c>
    </row>
    <row r="2731" spans="1:27" s="3" customFormat="1" x14ac:dyDescent="0.3">
      <c r="A2731" s="2" t="s">
        <v>25</v>
      </c>
      <c r="B2731" s="3" t="s">
        <v>3952</v>
      </c>
      <c r="C2731" s="22">
        <v>2022</v>
      </c>
      <c r="D2731" s="22">
        <v>7</v>
      </c>
      <c r="E2731" s="22">
        <v>21</v>
      </c>
      <c r="F2731" s="23" t="s">
        <v>3953</v>
      </c>
      <c r="G2731" s="24">
        <v>0</v>
      </c>
      <c r="H2731" s="24">
        <v>6500</v>
      </c>
      <c r="I2731" s="3" t="e">
        <f ca="1">MesesATexto(D2731)</f>
        <v>#NAME?</v>
      </c>
      <c r="J2731" s="25">
        <f t="shared" si="42"/>
        <v>44763</v>
      </c>
      <c r="K2731" s="5">
        <v>44764</v>
      </c>
      <c r="Y2731" s="2" t="s">
        <v>3954</v>
      </c>
      <c r="Z2731" s="5">
        <v>44896</v>
      </c>
      <c r="AA2731" s="5">
        <v>44926</v>
      </c>
    </row>
    <row r="2732" spans="1:27" s="3" customFormat="1" x14ac:dyDescent="0.3">
      <c r="A2732" s="2" t="s">
        <v>25</v>
      </c>
      <c r="B2732" s="3" t="s">
        <v>3955</v>
      </c>
      <c r="C2732" s="22">
        <v>2022</v>
      </c>
      <c r="D2732" s="22">
        <v>7</v>
      </c>
      <c r="E2732" s="22">
        <v>21</v>
      </c>
      <c r="F2732" s="23" t="s">
        <v>3956</v>
      </c>
      <c r="G2732" s="24">
        <v>0</v>
      </c>
      <c r="H2732" s="24">
        <v>8123</v>
      </c>
      <c r="I2732" s="3" t="e">
        <f ca="1">MesesATexto(D2732)</f>
        <v>#NAME?</v>
      </c>
      <c r="J2732" s="25">
        <f t="shared" si="42"/>
        <v>44763</v>
      </c>
      <c r="K2732" s="5">
        <v>44764</v>
      </c>
      <c r="Y2732" s="26"/>
    </row>
    <row r="2733" spans="1:27" s="3" customFormat="1" x14ac:dyDescent="0.3">
      <c r="A2733" s="2" t="s">
        <v>237</v>
      </c>
      <c r="B2733" s="3" t="s">
        <v>3957</v>
      </c>
      <c r="C2733" s="22">
        <v>2022</v>
      </c>
      <c r="D2733" s="22">
        <v>7</v>
      </c>
      <c r="E2733" s="22">
        <v>20</v>
      </c>
      <c r="F2733" s="23" t="s">
        <v>3958</v>
      </c>
      <c r="G2733" s="24">
        <v>0</v>
      </c>
      <c r="H2733" s="24">
        <v>5874.8</v>
      </c>
      <c r="I2733" s="3" t="e">
        <f ca="1">MesesATexto(D2733)</f>
        <v>#NAME?</v>
      </c>
      <c r="J2733" s="25">
        <f t="shared" si="42"/>
        <v>44762</v>
      </c>
      <c r="K2733" s="5">
        <v>44764</v>
      </c>
      <c r="Y2733" s="26"/>
    </row>
    <row r="2734" spans="1:27" s="3" customFormat="1" x14ac:dyDescent="0.3">
      <c r="A2734" s="2" t="s">
        <v>178</v>
      </c>
      <c r="B2734" s="3" t="s">
        <v>3959</v>
      </c>
      <c r="C2734" s="22">
        <v>2022</v>
      </c>
      <c r="D2734" s="22">
        <v>7</v>
      </c>
      <c r="E2734" s="22">
        <v>20</v>
      </c>
      <c r="F2734" s="23" t="s">
        <v>3960</v>
      </c>
      <c r="G2734" s="24">
        <v>1241.69</v>
      </c>
      <c r="H2734" s="24">
        <v>8140</v>
      </c>
      <c r="I2734" s="3" t="e">
        <f ca="1">MesesATexto(D2734)</f>
        <v>#NAME?</v>
      </c>
      <c r="J2734" s="25">
        <f t="shared" si="42"/>
        <v>44762</v>
      </c>
      <c r="K2734" s="5">
        <v>44764</v>
      </c>
      <c r="Y2734" s="26"/>
    </row>
    <row r="2735" spans="1:27" x14ac:dyDescent="0.3">
      <c r="A2735" s="2" t="s">
        <v>25</v>
      </c>
      <c r="B2735" s="3" t="s">
        <v>3961</v>
      </c>
      <c r="C2735" s="22">
        <v>2022</v>
      </c>
      <c r="D2735" s="22">
        <v>7</v>
      </c>
      <c r="E2735" s="22">
        <v>20</v>
      </c>
      <c r="F2735" s="23" t="s">
        <v>3939</v>
      </c>
      <c r="G2735" s="24">
        <v>0</v>
      </c>
      <c r="H2735" s="24">
        <v>10000</v>
      </c>
      <c r="I2735" s="3" t="e">
        <f ca="1">MesesATexto(D2735)</f>
        <v>#NAME?</v>
      </c>
      <c r="J2735" s="25">
        <f t="shared" si="42"/>
        <v>44762</v>
      </c>
      <c r="K2735" s="5">
        <v>44764</v>
      </c>
    </row>
    <row r="2736" spans="1:27" x14ac:dyDescent="0.3">
      <c r="A2736" s="2" t="s">
        <v>25</v>
      </c>
      <c r="B2736" s="3" t="s">
        <v>3962</v>
      </c>
      <c r="C2736" s="22">
        <v>2022</v>
      </c>
      <c r="D2736" s="22">
        <v>7</v>
      </c>
      <c r="E2736" s="22">
        <v>20</v>
      </c>
      <c r="F2736" s="23" t="s">
        <v>3963</v>
      </c>
      <c r="G2736" s="24">
        <v>0</v>
      </c>
      <c r="H2736" s="24">
        <v>7452</v>
      </c>
      <c r="I2736" s="3" t="e">
        <f ca="1">MesesATexto(D2736)</f>
        <v>#NAME?</v>
      </c>
      <c r="J2736" s="25">
        <f t="shared" si="42"/>
        <v>44762</v>
      </c>
      <c r="K2736" s="5">
        <v>44764</v>
      </c>
    </row>
    <row r="2737" spans="1:25" x14ac:dyDescent="0.3">
      <c r="A2737" s="2" t="s">
        <v>25</v>
      </c>
      <c r="B2737" s="3" t="s">
        <v>3964</v>
      </c>
      <c r="C2737" s="22">
        <v>2022</v>
      </c>
      <c r="D2737" s="22">
        <v>7</v>
      </c>
      <c r="E2737" s="22">
        <v>20</v>
      </c>
      <c r="F2737" s="23" t="s">
        <v>3965</v>
      </c>
      <c r="G2737" s="24">
        <v>0</v>
      </c>
      <c r="H2737" s="24">
        <v>4000</v>
      </c>
      <c r="I2737" s="3" t="e">
        <f ca="1">MesesATexto(D2737)</f>
        <v>#NAME?</v>
      </c>
      <c r="J2737" s="25">
        <f t="shared" si="42"/>
        <v>44762</v>
      </c>
      <c r="K2737" s="5">
        <v>44764</v>
      </c>
    </row>
    <row r="2738" spans="1:25" x14ac:dyDescent="0.3">
      <c r="A2738" s="2" t="s">
        <v>328</v>
      </c>
      <c r="B2738" s="3" t="s">
        <v>3966</v>
      </c>
      <c r="C2738" s="22">
        <v>2022</v>
      </c>
      <c r="D2738" s="22">
        <v>7</v>
      </c>
      <c r="E2738" s="22">
        <v>19</v>
      </c>
      <c r="F2738" s="23" t="s">
        <v>3967</v>
      </c>
      <c r="G2738" s="24">
        <v>480.84</v>
      </c>
      <c r="H2738" s="24">
        <v>3152.2</v>
      </c>
      <c r="I2738" s="3" t="e">
        <f ca="1">MesesATexto(D2738)</f>
        <v>#NAME?</v>
      </c>
      <c r="J2738" s="25">
        <f t="shared" si="42"/>
        <v>44761</v>
      </c>
      <c r="K2738" s="5">
        <v>44764</v>
      </c>
      <c r="Y2738" s="26"/>
    </row>
    <row r="2739" spans="1:25" x14ac:dyDescent="0.3">
      <c r="A2739" s="2" t="s">
        <v>114</v>
      </c>
      <c r="B2739" s="3" t="s">
        <v>3880</v>
      </c>
      <c r="C2739" s="22">
        <v>22</v>
      </c>
      <c r="D2739" s="22">
        <v>7</v>
      </c>
      <c r="E2739" s="22">
        <v>19</v>
      </c>
      <c r="F2739" s="23" t="s">
        <v>3968</v>
      </c>
      <c r="G2739" s="24">
        <v>0</v>
      </c>
      <c r="H2739" s="24">
        <v>2350</v>
      </c>
      <c r="I2739" s="3" t="e">
        <f ca="1">MesesATexto(D2739)</f>
        <v>#NAME?</v>
      </c>
      <c r="J2739" s="25">
        <f t="shared" si="42"/>
        <v>8236</v>
      </c>
      <c r="K2739" s="5">
        <v>44764</v>
      </c>
      <c r="Y2739" s="26"/>
    </row>
    <row r="2740" spans="1:25" x14ac:dyDescent="0.3">
      <c r="A2740" s="2" t="s">
        <v>1576</v>
      </c>
      <c r="B2740" s="3" t="s">
        <v>3969</v>
      </c>
      <c r="C2740" s="22">
        <v>2022</v>
      </c>
      <c r="D2740" s="22">
        <v>7</v>
      </c>
      <c r="E2740" s="22">
        <v>19</v>
      </c>
      <c r="F2740" s="23" t="s">
        <v>3970</v>
      </c>
      <c r="G2740" s="24">
        <v>1006.78</v>
      </c>
      <c r="H2740" s="24">
        <v>6600</v>
      </c>
      <c r="I2740" s="3" t="e">
        <f ca="1">MesesATexto(D2740)</f>
        <v>#NAME?</v>
      </c>
      <c r="J2740" s="25">
        <f t="shared" si="42"/>
        <v>44761</v>
      </c>
      <c r="K2740" s="5">
        <v>44764</v>
      </c>
      <c r="Y2740" s="26"/>
    </row>
    <row r="2741" spans="1:25" x14ac:dyDescent="0.3">
      <c r="A2741" s="2" t="s">
        <v>25</v>
      </c>
      <c r="B2741" s="3" t="s">
        <v>3971</v>
      </c>
      <c r="C2741" s="22">
        <v>2022</v>
      </c>
      <c r="D2741" s="22">
        <v>7</v>
      </c>
      <c r="E2741" s="22">
        <v>19</v>
      </c>
      <c r="F2741" s="23" t="s">
        <v>3972</v>
      </c>
      <c r="G2741" s="24">
        <v>0</v>
      </c>
      <c r="H2741" s="24">
        <v>6985</v>
      </c>
      <c r="I2741" s="3" t="e">
        <f ca="1">MesesATexto(D2741)</f>
        <v>#NAME?</v>
      </c>
      <c r="J2741" s="25">
        <f t="shared" si="42"/>
        <v>44761</v>
      </c>
      <c r="K2741" s="5">
        <v>44764</v>
      </c>
    </row>
    <row r="2742" spans="1:25" x14ac:dyDescent="0.3">
      <c r="A2742" s="2" t="s">
        <v>25</v>
      </c>
      <c r="B2742" s="3" t="s">
        <v>3973</v>
      </c>
      <c r="C2742" s="22">
        <v>2022</v>
      </c>
      <c r="D2742" s="22">
        <v>7</v>
      </c>
      <c r="E2742" s="22">
        <v>19</v>
      </c>
      <c r="F2742" s="23" t="s">
        <v>3939</v>
      </c>
      <c r="G2742" s="24">
        <v>0</v>
      </c>
      <c r="H2742" s="24">
        <v>10000</v>
      </c>
      <c r="I2742" s="3" t="e">
        <f ca="1">MesesATexto(D2742)</f>
        <v>#NAME?</v>
      </c>
      <c r="J2742" s="25">
        <f t="shared" si="42"/>
        <v>44761</v>
      </c>
      <c r="K2742" s="5">
        <v>44764</v>
      </c>
    </row>
    <row r="2743" spans="1:25" x14ac:dyDescent="0.3">
      <c r="A2743" s="2" t="s">
        <v>25</v>
      </c>
      <c r="B2743" s="3" t="s">
        <v>3974</v>
      </c>
      <c r="C2743" s="22">
        <v>2022</v>
      </c>
      <c r="D2743" s="22">
        <v>7</v>
      </c>
      <c r="E2743" s="22">
        <v>18</v>
      </c>
      <c r="F2743" s="23" t="s">
        <v>3975</v>
      </c>
      <c r="G2743" s="24">
        <v>0</v>
      </c>
      <c r="H2743" s="24">
        <v>6000</v>
      </c>
      <c r="I2743" s="3" t="e">
        <f ca="1">MesesATexto(D2743)</f>
        <v>#NAME?</v>
      </c>
      <c r="J2743" s="25">
        <f t="shared" si="42"/>
        <v>44760</v>
      </c>
      <c r="K2743" s="5">
        <v>44764</v>
      </c>
    </row>
    <row r="2744" spans="1:25" x14ac:dyDescent="0.3">
      <c r="A2744" s="2" t="s">
        <v>25</v>
      </c>
      <c r="B2744" s="3" t="s">
        <v>3976</v>
      </c>
      <c r="C2744" s="22">
        <v>2022</v>
      </c>
      <c r="D2744" s="22">
        <v>7</v>
      </c>
      <c r="E2744" s="22">
        <v>18</v>
      </c>
      <c r="F2744" s="23" t="s">
        <v>3977</v>
      </c>
      <c r="G2744" s="24">
        <v>0</v>
      </c>
      <c r="H2744" s="24">
        <v>7850</v>
      </c>
      <c r="I2744" s="3" t="e">
        <f ca="1">MesesATexto(D2744)</f>
        <v>#NAME?</v>
      </c>
      <c r="J2744" s="25">
        <f t="shared" si="42"/>
        <v>44760</v>
      </c>
      <c r="K2744" s="5">
        <v>44764</v>
      </c>
      <c r="Y2744" s="26"/>
    </row>
    <row r="2745" spans="1:25" x14ac:dyDescent="0.3">
      <c r="A2745" s="2" t="s">
        <v>25</v>
      </c>
      <c r="B2745" s="3" t="s">
        <v>3978</v>
      </c>
      <c r="C2745" s="22">
        <v>2022</v>
      </c>
      <c r="D2745" s="22">
        <v>7</v>
      </c>
      <c r="E2745" s="22">
        <v>18</v>
      </c>
      <c r="F2745" s="23" t="s">
        <v>3979</v>
      </c>
      <c r="G2745" s="24">
        <v>0</v>
      </c>
      <c r="H2745" s="24">
        <v>4563</v>
      </c>
      <c r="I2745" s="3" t="e">
        <f ca="1">MesesATexto(D2745)</f>
        <v>#NAME?</v>
      </c>
      <c r="J2745" s="25">
        <f t="shared" si="42"/>
        <v>44760</v>
      </c>
      <c r="K2745" s="5">
        <v>44764</v>
      </c>
      <c r="Y2745" s="26"/>
    </row>
    <row r="2746" spans="1:25" x14ac:dyDescent="0.3">
      <c r="A2746" s="2" t="s">
        <v>25</v>
      </c>
      <c r="B2746" s="3" t="s">
        <v>3980</v>
      </c>
      <c r="C2746" s="22">
        <v>2022</v>
      </c>
      <c r="D2746" s="22">
        <v>7</v>
      </c>
      <c r="E2746" s="22">
        <v>17</v>
      </c>
      <c r="F2746" s="23" t="s">
        <v>3981</v>
      </c>
      <c r="G2746" s="24">
        <v>0</v>
      </c>
      <c r="H2746" s="24">
        <v>5500</v>
      </c>
      <c r="I2746" s="3" t="e">
        <f ca="1">MesesATexto(D2746)</f>
        <v>#NAME?</v>
      </c>
      <c r="J2746" s="25">
        <f t="shared" si="42"/>
        <v>44759</v>
      </c>
      <c r="K2746" s="5">
        <v>44764</v>
      </c>
      <c r="Y2746" s="26"/>
    </row>
    <row r="2747" spans="1:25" x14ac:dyDescent="0.3">
      <c r="A2747" s="2" t="s">
        <v>25</v>
      </c>
      <c r="B2747" s="3" t="s">
        <v>3982</v>
      </c>
      <c r="C2747" s="22">
        <v>2022</v>
      </c>
      <c r="D2747" s="22">
        <v>7</v>
      </c>
      <c r="E2747" s="22">
        <v>17</v>
      </c>
      <c r="F2747" s="23" t="s">
        <v>3983</v>
      </c>
      <c r="G2747" s="24">
        <v>0</v>
      </c>
      <c r="H2747" s="24">
        <v>4985</v>
      </c>
      <c r="I2747" s="3" t="e">
        <f ca="1">MesesATexto(D2747)</f>
        <v>#NAME?</v>
      </c>
      <c r="J2747" s="25">
        <f t="shared" si="42"/>
        <v>44759</v>
      </c>
      <c r="K2747" s="5">
        <v>44764</v>
      </c>
    </row>
    <row r="2748" spans="1:25" x14ac:dyDescent="0.3">
      <c r="A2748" s="2" t="s">
        <v>25</v>
      </c>
      <c r="B2748" s="3" t="s">
        <v>3984</v>
      </c>
      <c r="C2748" s="22">
        <v>2022</v>
      </c>
      <c r="D2748" s="22">
        <v>7</v>
      </c>
      <c r="E2748" s="22">
        <v>17</v>
      </c>
      <c r="F2748" s="23" t="s">
        <v>3975</v>
      </c>
      <c r="G2748" s="24">
        <v>0</v>
      </c>
      <c r="H2748" s="24">
        <v>6000</v>
      </c>
      <c r="I2748" s="3" t="e">
        <f ca="1">MesesATexto(D2748)</f>
        <v>#NAME?</v>
      </c>
      <c r="J2748" s="25">
        <f t="shared" si="42"/>
        <v>44759</v>
      </c>
      <c r="K2748" s="5">
        <v>44764</v>
      </c>
    </row>
    <row r="2749" spans="1:25" x14ac:dyDescent="0.3">
      <c r="A2749" s="2" t="s">
        <v>3985</v>
      </c>
      <c r="B2749" s="3" t="s">
        <v>3986</v>
      </c>
      <c r="C2749" s="22">
        <v>2022</v>
      </c>
      <c r="D2749" s="22">
        <v>7</v>
      </c>
      <c r="E2749" s="22">
        <v>19</v>
      </c>
      <c r="F2749" s="23" t="s">
        <v>3987</v>
      </c>
      <c r="G2749" s="24">
        <v>98.39</v>
      </c>
      <c r="H2749" s="24">
        <v>645</v>
      </c>
      <c r="I2749" s="3" t="e">
        <f ca="1">MesesATexto(D2749)</f>
        <v>#NAME?</v>
      </c>
      <c r="J2749" s="25">
        <f t="shared" si="42"/>
        <v>44761</v>
      </c>
      <c r="K2749" s="5">
        <v>44762</v>
      </c>
    </row>
    <row r="2750" spans="1:25" x14ac:dyDescent="0.3">
      <c r="A2750" s="2" t="s">
        <v>178</v>
      </c>
      <c r="B2750" s="3" t="s">
        <v>3988</v>
      </c>
      <c r="C2750" s="22">
        <v>2022</v>
      </c>
      <c r="D2750" s="22">
        <v>7</v>
      </c>
      <c r="E2750" s="22">
        <v>19</v>
      </c>
      <c r="F2750" s="23" t="s">
        <v>3989</v>
      </c>
      <c r="G2750" s="24">
        <v>411.86</v>
      </c>
      <c r="H2750" s="24">
        <v>2700</v>
      </c>
      <c r="I2750" s="3" t="e">
        <f ca="1">MesesATexto(D2750)</f>
        <v>#NAME?</v>
      </c>
      <c r="J2750" s="25">
        <f t="shared" si="42"/>
        <v>44761</v>
      </c>
      <c r="K2750" s="5">
        <v>44762</v>
      </c>
      <c r="Y2750" s="26"/>
    </row>
    <row r="2751" spans="1:25" x14ac:dyDescent="0.3">
      <c r="A2751" s="2" t="s">
        <v>178</v>
      </c>
      <c r="B2751" s="3" t="s">
        <v>3990</v>
      </c>
      <c r="C2751" s="22">
        <v>2022</v>
      </c>
      <c r="D2751" s="22">
        <v>7</v>
      </c>
      <c r="E2751" s="22">
        <v>18</v>
      </c>
      <c r="F2751" s="23" t="s">
        <v>3991</v>
      </c>
      <c r="G2751" s="24">
        <v>28.22</v>
      </c>
      <c r="H2751" s="24">
        <v>185</v>
      </c>
      <c r="I2751" s="3" t="e">
        <f ca="1">MesesATexto(D2751)</f>
        <v>#NAME?</v>
      </c>
      <c r="J2751" s="25">
        <f t="shared" si="42"/>
        <v>44760</v>
      </c>
      <c r="K2751" s="5">
        <v>44762</v>
      </c>
      <c r="Y2751" s="26"/>
    </row>
    <row r="2752" spans="1:25" x14ac:dyDescent="0.3">
      <c r="A2752" s="2" t="s">
        <v>178</v>
      </c>
      <c r="B2752" s="3" t="s">
        <v>3992</v>
      </c>
      <c r="C2752" s="22">
        <v>2022</v>
      </c>
      <c r="D2752" s="22">
        <v>7</v>
      </c>
      <c r="E2752" s="22">
        <v>16</v>
      </c>
      <c r="F2752" s="23" t="s">
        <v>3993</v>
      </c>
      <c r="G2752" s="24">
        <v>2494.85</v>
      </c>
      <c r="H2752" s="24">
        <v>16355.15</v>
      </c>
      <c r="I2752" s="3" t="e">
        <f ca="1">MesesATexto(D2752)</f>
        <v>#NAME?</v>
      </c>
      <c r="J2752" s="25">
        <f t="shared" si="42"/>
        <v>44758</v>
      </c>
      <c r="K2752" s="5">
        <v>44761</v>
      </c>
      <c r="Y2752" s="26"/>
    </row>
    <row r="2753" spans="1:25" x14ac:dyDescent="0.3">
      <c r="A2753" s="2" t="s">
        <v>41</v>
      </c>
      <c r="B2753" s="3" t="s">
        <v>3994</v>
      </c>
      <c r="C2753" s="22">
        <v>2022</v>
      </c>
      <c r="D2753" s="22">
        <v>7</v>
      </c>
      <c r="E2753" s="22">
        <v>15</v>
      </c>
      <c r="F2753" s="23" t="s">
        <v>3995</v>
      </c>
      <c r="G2753" s="24">
        <v>678.82</v>
      </c>
      <c r="H2753" s="24">
        <v>4450</v>
      </c>
      <c r="I2753" s="3" t="e">
        <f ca="1">MesesATexto(D2753)</f>
        <v>#NAME?</v>
      </c>
      <c r="J2753" s="25">
        <f t="shared" si="42"/>
        <v>44757</v>
      </c>
      <c r="K2753" s="5">
        <v>44757</v>
      </c>
    </row>
    <row r="2754" spans="1:25" x14ac:dyDescent="0.3">
      <c r="A2754" s="2" t="s">
        <v>3996</v>
      </c>
      <c r="B2754" s="3" t="s">
        <v>3997</v>
      </c>
      <c r="C2754" s="22">
        <v>2022</v>
      </c>
      <c r="D2754" s="22">
        <v>7</v>
      </c>
      <c r="E2754" s="22">
        <v>15</v>
      </c>
      <c r="F2754" s="23" t="s">
        <v>3998</v>
      </c>
      <c r="G2754" s="24">
        <v>266.95999999999998</v>
      </c>
      <c r="H2754" s="24">
        <v>1750.06</v>
      </c>
      <c r="I2754" s="3" t="e">
        <f ca="1">MesesATexto(D2754)</f>
        <v>#NAME?</v>
      </c>
      <c r="J2754" s="25">
        <f t="shared" si="42"/>
        <v>44757</v>
      </c>
      <c r="K2754" s="5">
        <v>44757</v>
      </c>
    </row>
    <row r="2755" spans="1:25" x14ac:dyDescent="0.3">
      <c r="A2755" s="2" t="s">
        <v>25</v>
      </c>
      <c r="B2755" s="3" t="s">
        <v>3999</v>
      </c>
      <c r="C2755" s="22">
        <v>2022</v>
      </c>
      <c r="D2755" s="22">
        <v>7</v>
      </c>
      <c r="E2755" s="22">
        <v>15</v>
      </c>
      <c r="F2755" s="23" t="s">
        <v>4000</v>
      </c>
      <c r="G2755" s="24">
        <v>0</v>
      </c>
      <c r="H2755" s="24">
        <v>7963</v>
      </c>
      <c r="I2755" s="3" t="e">
        <f ca="1">MesesATexto(D2755)</f>
        <v>#NAME?</v>
      </c>
      <c r="J2755" s="25">
        <f t="shared" si="42"/>
        <v>44757</v>
      </c>
      <c r="K2755" s="5">
        <v>44757</v>
      </c>
    </row>
    <row r="2756" spans="1:25" x14ac:dyDescent="0.3">
      <c r="A2756" s="2" t="s">
        <v>25</v>
      </c>
      <c r="B2756" s="3" t="s">
        <v>4001</v>
      </c>
      <c r="C2756" s="22">
        <v>2022</v>
      </c>
      <c r="D2756" s="22">
        <v>7</v>
      </c>
      <c r="E2756" s="22">
        <v>15</v>
      </c>
      <c r="F2756" s="23" t="s">
        <v>3939</v>
      </c>
      <c r="G2756" s="24">
        <v>0</v>
      </c>
      <c r="H2756" s="24">
        <v>10000</v>
      </c>
      <c r="I2756" s="3" t="e">
        <f ca="1">MesesATexto(D2756)</f>
        <v>#NAME?</v>
      </c>
      <c r="J2756" s="25">
        <f t="shared" si="42"/>
        <v>44757</v>
      </c>
      <c r="K2756" s="5">
        <v>44757</v>
      </c>
      <c r="Y2756" s="26"/>
    </row>
    <row r="2757" spans="1:25" x14ac:dyDescent="0.3">
      <c r="A2757" s="2" t="s">
        <v>25</v>
      </c>
      <c r="B2757" s="3" t="s">
        <v>4002</v>
      </c>
      <c r="C2757" s="22">
        <v>2022</v>
      </c>
      <c r="D2757" s="22">
        <v>7</v>
      </c>
      <c r="E2757" s="22">
        <v>14</v>
      </c>
      <c r="F2757" s="23" t="s">
        <v>4003</v>
      </c>
      <c r="G2757" s="24">
        <v>0</v>
      </c>
      <c r="H2757" s="24">
        <v>8741</v>
      </c>
      <c r="I2757" s="3" t="e">
        <f ca="1">MesesATexto(D2757)</f>
        <v>#NAME?</v>
      </c>
      <c r="J2757" s="25">
        <f t="shared" si="42"/>
        <v>44756</v>
      </c>
      <c r="K2757" s="5">
        <v>44757</v>
      </c>
      <c r="Y2757" s="26"/>
    </row>
    <row r="2758" spans="1:25" x14ac:dyDescent="0.3">
      <c r="A2758" s="2" t="s">
        <v>25</v>
      </c>
      <c r="B2758" s="3" t="s">
        <v>4004</v>
      </c>
      <c r="C2758" s="22">
        <v>2022</v>
      </c>
      <c r="D2758" s="22">
        <v>7</v>
      </c>
      <c r="E2758" s="22">
        <v>14</v>
      </c>
      <c r="F2758" s="23" t="s">
        <v>4005</v>
      </c>
      <c r="G2758" s="24">
        <v>0</v>
      </c>
      <c r="H2758" s="24">
        <v>20000</v>
      </c>
      <c r="I2758" s="3" t="e">
        <f ca="1">MesesATexto(D2758)</f>
        <v>#NAME?</v>
      </c>
      <c r="J2758" s="25">
        <f t="shared" si="42"/>
        <v>44756</v>
      </c>
      <c r="K2758" s="5">
        <v>44757</v>
      </c>
      <c r="Y2758" s="26"/>
    </row>
    <row r="2759" spans="1:25" x14ac:dyDescent="0.3">
      <c r="A2759" s="2" t="s">
        <v>25</v>
      </c>
      <c r="B2759" s="3" t="s">
        <v>4006</v>
      </c>
      <c r="C2759" s="22">
        <v>2022</v>
      </c>
      <c r="D2759" s="22">
        <v>7</v>
      </c>
      <c r="E2759" s="22">
        <v>14</v>
      </c>
      <c r="F2759" s="23" t="s">
        <v>4007</v>
      </c>
      <c r="G2759" s="24">
        <v>0</v>
      </c>
      <c r="H2759" s="24">
        <v>3000</v>
      </c>
      <c r="I2759" s="3" t="e">
        <f ca="1">MesesATexto(D2759)</f>
        <v>#NAME?</v>
      </c>
      <c r="J2759" s="25">
        <f t="shared" si="42"/>
        <v>44756</v>
      </c>
      <c r="K2759" s="5">
        <v>44757</v>
      </c>
    </row>
    <row r="2760" spans="1:25" x14ac:dyDescent="0.3">
      <c r="A2760" s="2" t="s">
        <v>25</v>
      </c>
      <c r="B2760" s="3" t="s">
        <v>4008</v>
      </c>
      <c r="C2760" s="22">
        <v>2022</v>
      </c>
      <c r="D2760" s="22">
        <v>7</v>
      </c>
      <c r="E2760" s="22">
        <v>14</v>
      </c>
      <c r="F2760" s="23" t="s">
        <v>4009</v>
      </c>
      <c r="G2760" s="24">
        <v>0</v>
      </c>
      <c r="H2760" s="24">
        <v>6932</v>
      </c>
      <c r="I2760" s="3" t="e">
        <f ca="1">MesesATexto(D2760)</f>
        <v>#NAME?</v>
      </c>
      <c r="J2760" s="25">
        <f t="shared" si="42"/>
        <v>44756</v>
      </c>
      <c r="K2760" s="5">
        <v>44757</v>
      </c>
    </row>
    <row r="2761" spans="1:25" x14ac:dyDescent="0.3">
      <c r="A2761" s="2" t="s">
        <v>25</v>
      </c>
      <c r="B2761" s="3" t="s">
        <v>4010</v>
      </c>
      <c r="C2761" s="22">
        <v>2022</v>
      </c>
      <c r="D2761" s="22">
        <v>7</v>
      </c>
      <c r="E2761" s="22">
        <v>13</v>
      </c>
      <c r="F2761" s="23" t="s">
        <v>4011</v>
      </c>
      <c r="G2761" s="24">
        <v>0</v>
      </c>
      <c r="H2761" s="24">
        <v>7363</v>
      </c>
      <c r="I2761" s="3" t="e">
        <f ca="1">MesesATexto(D2761)</f>
        <v>#NAME?</v>
      </c>
      <c r="J2761" s="25">
        <f t="shared" ref="J2761:J2824" si="43">DATE(C2761,D2761,E2761)</f>
        <v>44755</v>
      </c>
      <c r="K2761" s="5">
        <v>44757</v>
      </c>
    </row>
    <row r="2762" spans="1:25" x14ac:dyDescent="0.3">
      <c r="A2762" s="2" t="s">
        <v>25</v>
      </c>
      <c r="B2762" s="3" t="s">
        <v>4012</v>
      </c>
      <c r="C2762" s="22">
        <v>2022</v>
      </c>
      <c r="D2762" s="22">
        <v>7</v>
      </c>
      <c r="E2762" s="22">
        <v>13</v>
      </c>
      <c r="F2762" s="23" t="s">
        <v>4013</v>
      </c>
      <c r="G2762" s="24">
        <v>0</v>
      </c>
      <c r="H2762" s="24">
        <v>3696</v>
      </c>
      <c r="I2762" s="3" t="e">
        <f ca="1">MesesATexto(D2762)</f>
        <v>#NAME?</v>
      </c>
      <c r="J2762" s="25">
        <f t="shared" si="43"/>
        <v>44755</v>
      </c>
      <c r="K2762" s="5">
        <v>44757</v>
      </c>
    </row>
    <row r="2763" spans="1:25" x14ac:dyDescent="0.3">
      <c r="A2763" s="2" t="s">
        <v>25</v>
      </c>
      <c r="B2763" s="3" t="s">
        <v>4014</v>
      </c>
      <c r="C2763" s="22">
        <v>2022</v>
      </c>
      <c r="D2763" s="22">
        <v>7</v>
      </c>
      <c r="E2763" s="22">
        <v>13</v>
      </c>
      <c r="F2763" s="23" t="s">
        <v>3939</v>
      </c>
      <c r="G2763" s="24">
        <v>0</v>
      </c>
      <c r="H2763" s="24">
        <v>10000</v>
      </c>
      <c r="I2763" s="3" t="e">
        <f ca="1">MesesATexto(D2763)</f>
        <v>#NAME?</v>
      </c>
      <c r="J2763" s="25">
        <f t="shared" si="43"/>
        <v>44755</v>
      </c>
      <c r="K2763" s="5">
        <v>44757</v>
      </c>
      <c r="Y2763" s="26"/>
    </row>
    <row r="2764" spans="1:25" x14ac:dyDescent="0.3">
      <c r="A2764" s="2" t="s">
        <v>25</v>
      </c>
      <c r="B2764" s="3" t="s">
        <v>4015</v>
      </c>
      <c r="C2764" s="22">
        <v>2022</v>
      </c>
      <c r="D2764" s="22">
        <v>7</v>
      </c>
      <c r="E2764" s="22">
        <v>12</v>
      </c>
      <c r="F2764" s="23" t="s">
        <v>4000</v>
      </c>
      <c r="G2764" s="24">
        <v>0</v>
      </c>
      <c r="H2764" s="24">
        <v>7963</v>
      </c>
      <c r="I2764" s="3" t="e">
        <f ca="1">MesesATexto(D2764)</f>
        <v>#NAME?</v>
      </c>
      <c r="J2764" s="25">
        <f t="shared" si="43"/>
        <v>44754</v>
      </c>
      <c r="K2764" s="5">
        <v>44757</v>
      </c>
      <c r="Y2764" s="26"/>
    </row>
    <row r="2765" spans="1:25" x14ac:dyDescent="0.3">
      <c r="A2765" s="2" t="s">
        <v>25</v>
      </c>
      <c r="B2765" s="3" t="s">
        <v>4016</v>
      </c>
      <c r="C2765" s="22">
        <v>2022</v>
      </c>
      <c r="D2765" s="22">
        <v>7</v>
      </c>
      <c r="E2765" s="22">
        <v>12</v>
      </c>
      <c r="F2765" s="23" t="s">
        <v>3939</v>
      </c>
      <c r="G2765" s="24">
        <v>0</v>
      </c>
      <c r="H2765" s="24">
        <v>10000</v>
      </c>
      <c r="I2765" s="3" t="e">
        <f ca="1">MesesATexto(D2765)</f>
        <v>#NAME?</v>
      </c>
      <c r="J2765" s="25">
        <f t="shared" si="43"/>
        <v>44754</v>
      </c>
      <c r="K2765" s="5">
        <v>44757</v>
      </c>
      <c r="Y2765" s="26"/>
    </row>
    <row r="2766" spans="1:25" x14ac:dyDescent="0.3">
      <c r="A2766" s="2" t="s">
        <v>25</v>
      </c>
      <c r="B2766" s="3" t="s">
        <v>4017</v>
      </c>
      <c r="C2766" s="22">
        <v>2022</v>
      </c>
      <c r="D2766" s="22">
        <v>7</v>
      </c>
      <c r="E2766" s="22">
        <v>12</v>
      </c>
      <c r="F2766" s="23" t="s">
        <v>4018</v>
      </c>
      <c r="G2766" s="24">
        <v>0</v>
      </c>
      <c r="H2766" s="24">
        <v>3236</v>
      </c>
      <c r="I2766" s="3" t="e">
        <f ca="1">MesesATexto(D2766)</f>
        <v>#NAME?</v>
      </c>
      <c r="J2766" s="25">
        <f t="shared" si="43"/>
        <v>44754</v>
      </c>
      <c r="K2766" s="5">
        <v>44757</v>
      </c>
    </row>
    <row r="2767" spans="1:25" x14ac:dyDescent="0.3">
      <c r="A2767" s="2" t="s">
        <v>25</v>
      </c>
      <c r="B2767" s="3" t="s">
        <v>4019</v>
      </c>
      <c r="C2767" s="22">
        <v>2022</v>
      </c>
      <c r="D2767" s="22">
        <v>7</v>
      </c>
      <c r="E2767" s="22">
        <v>11</v>
      </c>
      <c r="F2767" s="23" t="s">
        <v>3939</v>
      </c>
      <c r="G2767" s="24">
        <v>0</v>
      </c>
      <c r="H2767" s="24">
        <v>10000</v>
      </c>
      <c r="I2767" s="3" t="e">
        <f ca="1">MesesATexto(D2767)</f>
        <v>#NAME?</v>
      </c>
      <c r="J2767" s="25">
        <f t="shared" si="43"/>
        <v>44753</v>
      </c>
      <c r="K2767" s="5">
        <v>44757</v>
      </c>
    </row>
    <row r="2768" spans="1:25" x14ac:dyDescent="0.3">
      <c r="A2768" s="2" t="s">
        <v>25</v>
      </c>
      <c r="B2768" s="3" t="s">
        <v>4020</v>
      </c>
      <c r="C2768" s="22">
        <v>2022</v>
      </c>
      <c r="D2768" s="22">
        <v>7</v>
      </c>
      <c r="E2768" s="22">
        <v>11</v>
      </c>
      <c r="F2768" s="23" t="s">
        <v>4021</v>
      </c>
      <c r="G2768" s="24">
        <v>0</v>
      </c>
      <c r="H2768" s="24">
        <v>5630</v>
      </c>
      <c r="I2768" s="3" t="e">
        <f ca="1">MesesATexto(D2768)</f>
        <v>#NAME?</v>
      </c>
      <c r="J2768" s="25">
        <f t="shared" si="43"/>
        <v>44753</v>
      </c>
      <c r="K2768" s="5">
        <v>44757</v>
      </c>
    </row>
    <row r="2769" spans="1:25" x14ac:dyDescent="0.3">
      <c r="A2769" s="2" t="s">
        <v>25</v>
      </c>
      <c r="B2769" s="3" t="s">
        <v>4022</v>
      </c>
      <c r="C2769" s="22">
        <v>2022</v>
      </c>
      <c r="D2769" s="22">
        <v>7</v>
      </c>
      <c r="E2769" s="22">
        <v>11</v>
      </c>
      <c r="F2769" s="23" t="s">
        <v>4009</v>
      </c>
      <c r="G2769" s="24">
        <v>0</v>
      </c>
      <c r="H2769" s="24">
        <v>6932</v>
      </c>
      <c r="I2769" s="3" t="e">
        <f ca="1">MesesATexto(D2769)</f>
        <v>#NAME?</v>
      </c>
      <c r="J2769" s="25">
        <f t="shared" si="43"/>
        <v>44753</v>
      </c>
      <c r="K2769" s="5">
        <v>44757</v>
      </c>
    </row>
    <row r="2770" spans="1:25" x14ac:dyDescent="0.3">
      <c r="A2770" s="2" t="s">
        <v>25</v>
      </c>
      <c r="B2770" s="3" t="s">
        <v>4023</v>
      </c>
      <c r="C2770" s="22">
        <v>2022</v>
      </c>
      <c r="D2770" s="22">
        <v>7</v>
      </c>
      <c r="E2770" s="22">
        <v>8</v>
      </c>
      <c r="F2770" s="23" t="s">
        <v>4024</v>
      </c>
      <c r="G2770" s="24">
        <v>0</v>
      </c>
      <c r="H2770" s="24">
        <v>6523</v>
      </c>
      <c r="I2770" s="3" t="e">
        <f ca="1">MesesATexto(D2770)</f>
        <v>#NAME?</v>
      </c>
      <c r="J2770" s="25">
        <f t="shared" si="43"/>
        <v>44750</v>
      </c>
      <c r="K2770" s="5">
        <v>44757</v>
      </c>
      <c r="Y2770" s="26" t="s">
        <v>4025</v>
      </c>
    </row>
    <row r="2771" spans="1:25" x14ac:dyDescent="0.3">
      <c r="A2771" s="2" t="s">
        <v>25</v>
      </c>
      <c r="B2771" s="3" t="s">
        <v>4026</v>
      </c>
      <c r="C2771" s="22">
        <v>2022</v>
      </c>
      <c r="D2771" s="22">
        <v>7</v>
      </c>
      <c r="E2771" s="22">
        <v>8</v>
      </c>
      <c r="F2771" s="23" t="s">
        <v>4027</v>
      </c>
      <c r="G2771" s="24">
        <v>0</v>
      </c>
      <c r="H2771" s="24">
        <v>4963</v>
      </c>
      <c r="I2771" s="3" t="e">
        <f ca="1">MesesATexto(D2771)</f>
        <v>#NAME?</v>
      </c>
      <c r="J2771" s="25">
        <f t="shared" si="43"/>
        <v>44750</v>
      </c>
      <c r="K2771" s="5">
        <v>44757</v>
      </c>
      <c r="Y2771" s="2" t="s">
        <v>4028</v>
      </c>
    </row>
    <row r="2772" spans="1:25" x14ac:dyDescent="0.3">
      <c r="A2772" s="2" t="s">
        <v>25</v>
      </c>
      <c r="B2772" s="3" t="s">
        <v>4029</v>
      </c>
      <c r="C2772" s="22">
        <v>2022</v>
      </c>
      <c r="D2772" s="22">
        <v>7</v>
      </c>
      <c r="E2772" s="22">
        <v>8</v>
      </c>
      <c r="F2772" s="23" t="s">
        <v>4030</v>
      </c>
      <c r="G2772" s="24">
        <v>0</v>
      </c>
      <c r="H2772" s="24">
        <v>3945</v>
      </c>
      <c r="I2772" s="3" t="e">
        <f ca="1">MesesATexto(D2772)</f>
        <v>#NAME?</v>
      </c>
      <c r="J2772" s="25">
        <f t="shared" si="43"/>
        <v>44750</v>
      </c>
      <c r="K2772" s="5">
        <v>44757</v>
      </c>
      <c r="Y2772" s="2" t="s">
        <v>4031</v>
      </c>
    </row>
    <row r="2773" spans="1:25" x14ac:dyDescent="0.3">
      <c r="A2773" s="2" t="s">
        <v>96</v>
      </c>
      <c r="B2773" s="3" t="s">
        <v>4032</v>
      </c>
      <c r="C2773" s="22">
        <v>2022</v>
      </c>
      <c r="D2773" s="22">
        <v>7</v>
      </c>
      <c r="E2773" s="22">
        <v>15</v>
      </c>
      <c r="F2773" s="23" t="s">
        <v>4033</v>
      </c>
      <c r="G2773" s="24">
        <v>100.68</v>
      </c>
      <c r="H2773" s="24">
        <v>660</v>
      </c>
      <c r="I2773" s="3" t="e">
        <f ca="1">MesesATexto(D2773)</f>
        <v>#NAME?</v>
      </c>
      <c r="J2773" s="25">
        <f t="shared" si="43"/>
        <v>44757</v>
      </c>
      <c r="K2773" s="5">
        <v>44757</v>
      </c>
      <c r="Y2773" s="2" t="s">
        <v>4034</v>
      </c>
    </row>
    <row r="2774" spans="1:25" x14ac:dyDescent="0.3">
      <c r="A2774" s="2" t="s">
        <v>96</v>
      </c>
      <c r="B2774" s="3" t="s">
        <v>4035</v>
      </c>
      <c r="C2774" s="22">
        <v>2022</v>
      </c>
      <c r="D2774" s="22">
        <v>7</v>
      </c>
      <c r="E2774" s="22">
        <v>15</v>
      </c>
      <c r="F2774" s="23" t="s">
        <v>4036</v>
      </c>
      <c r="G2774" s="24">
        <v>50.94</v>
      </c>
      <c r="H2774" s="24">
        <v>464</v>
      </c>
      <c r="I2774" s="3" t="e">
        <f ca="1">MesesATexto(D2774)</f>
        <v>#NAME?</v>
      </c>
      <c r="J2774" s="25">
        <f t="shared" si="43"/>
        <v>44757</v>
      </c>
      <c r="K2774" s="5">
        <v>44757</v>
      </c>
      <c r="Y2774" s="2" t="s">
        <v>4037</v>
      </c>
    </row>
    <row r="2775" spans="1:25" x14ac:dyDescent="0.3">
      <c r="A2775" s="2" t="s">
        <v>96</v>
      </c>
      <c r="B2775" s="3" t="s">
        <v>4038</v>
      </c>
      <c r="C2775" s="22">
        <v>2022</v>
      </c>
      <c r="D2775" s="22">
        <v>7</v>
      </c>
      <c r="E2775" s="22">
        <v>14</v>
      </c>
      <c r="F2775" s="23" t="s">
        <v>4039</v>
      </c>
      <c r="G2775" s="24">
        <v>50.34</v>
      </c>
      <c r="H2775" s="24">
        <v>330</v>
      </c>
      <c r="I2775" s="3" t="e">
        <f ca="1">MesesATexto(D2775)</f>
        <v>#NAME?</v>
      </c>
      <c r="J2775" s="25">
        <f t="shared" si="43"/>
        <v>44756</v>
      </c>
      <c r="K2775" s="5">
        <v>44757</v>
      </c>
      <c r="Y2775" s="2" t="s">
        <v>4034</v>
      </c>
    </row>
    <row r="2776" spans="1:25" x14ac:dyDescent="0.3">
      <c r="A2776" s="2" t="s">
        <v>96</v>
      </c>
      <c r="B2776" s="3" t="s">
        <v>4040</v>
      </c>
      <c r="C2776" s="22">
        <v>2022</v>
      </c>
      <c r="D2776" s="22">
        <v>7</v>
      </c>
      <c r="E2776" s="22">
        <v>14</v>
      </c>
      <c r="F2776" s="23" t="s">
        <v>4041</v>
      </c>
      <c r="G2776" s="24">
        <v>196.03</v>
      </c>
      <c r="H2776" s="24">
        <v>1983.16</v>
      </c>
      <c r="I2776" s="3" t="e">
        <f ca="1">MesesATexto(D2776)</f>
        <v>#NAME?</v>
      </c>
      <c r="J2776" s="25">
        <f t="shared" si="43"/>
        <v>44756</v>
      </c>
      <c r="K2776" s="5">
        <v>44757</v>
      </c>
      <c r="Y2776" s="26" t="s">
        <v>4042</v>
      </c>
    </row>
    <row r="2777" spans="1:25" x14ac:dyDescent="0.3">
      <c r="A2777" s="2" t="s">
        <v>25</v>
      </c>
      <c r="B2777" s="3" t="s">
        <v>4043</v>
      </c>
      <c r="C2777" s="22">
        <v>2022</v>
      </c>
      <c r="D2777" s="22">
        <v>7</v>
      </c>
      <c r="E2777" s="22">
        <v>14</v>
      </c>
      <c r="F2777" s="23" t="s">
        <v>4044</v>
      </c>
      <c r="G2777" s="24">
        <v>0</v>
      </c>
      <c r="H2777" s="24">
        <v>2000</v>
      </c>
      <c r="I2777" s="3" t="e">
        <f ca="1">MesesATexto(D2777)</f>
        <v>#NAME?</v>
      </c>
      <c r="J2777" s="25">
        <f t="shared" si="43"/>
        <v>44756</v>
      </c>
      <c r="K2777" s="5">
        <v>44757</v>
      </c>
      <c r="Y2777" s="2" t="s">
        <v>4045</v>
      </c>
    </row>
    <row r="2778" spans="1:25" x14ac:dyDescent="0.3">
      <c r="A2778" s="2" t="s">
        <v>260</v>
      </c>
      <c r="B2778" s="3" t="s">
        <v>4046</v>
      </c>
      <c r="C2778" s="22">
        <v>2022</v>
      </c>
      <c r="D2778" s="22">
        <v>7</v>
      </c>
      <c r="E2778" s="22">
        <v>13</v>
      </c>
      <c r="F2778" s="23" t="s">
        <v>4047</v>
      </c>
      <c r="G2778" s="24">
        <v>1006.49</v>
      </c>
      <c r="H2778" s="24">
        <v>6598</v>
      </c>
      <c r="I2778" s="3" t="e">
        <f ca="1">MesesATexto(D2778)</f>
        <v>#NAME?</v>
      </c>
      <c r="J2778" s="25">
        <f t="shared" si="43"/>
        <v>44755</v>
      </c>
      <c r="K2778" s="5">
        <v>44757</v>
      </c>
      <c r="Y2778" s="2" t="s">
        <v>4048</v>
      </c>
    </row>
    <row r="2779" spans="1:25" x14ac:dyDescent="0.3">
      <c r="A2779" s="2" t="s">
        <v>4049</v>
      </c>
      <c r="B2779" s="3" t="s">
        <v>4050</v>
      </c>
      <c r="C2779" s="22">
        <v>2022</v>
      </c>
      <c r="D2779" s="22">
        <v>7</v>
      </c>
      <c r="E2779" s="22">
        <v>13</v>
      </c>
      <c r="F2779" s="23" t="s">
        <v>4051</v>
      </c>
      <c r="G2779" s="24">
        <v>0</v>
      </c>
      <c r="H2779" s="24">
        <v>11080</v>
      </c>
      <c r="I2779" s="3" t="e">
        <f ca="1">MesesATexto(D2779)</f>
        <v>#NAME?</v>
      </c>
      <c r="J2779" s="25">
        <f t="shared" si="43"/>
        <v>44755</v>
      </c>
      <c r="K2779" s="5">
        <v>44757</v>
      </c>
      <c r="Y2779" s="2" t="s">
        <v>4034</v>
      </c>
    </row>
    <row r="2780" spans="1:25" x14ac:dyDescent="0.3">
      <c r="A2780" s="2" t="s">
        <v>186</v>
      </c>
      <c r="B2780" s="3" t="s">
        <v>4052</v>
      </c>
      <c r="C2780" s="22">
        <v>2022</v>
      </c>
      <c r="D2780" s="22">
        <v>7</v>
      </c>
      <c r="E2780" s="22">
        <v>13</v>
      </c>
      <c r="F2780" s="23" t="s">
        <v>4053</v>
      </c>
      <c r="G2780" s="24">
        <v>169.32</v>
      </c>
      <c r="H2780" s="24">
        <v>1110.01</v>
      </c>
      <c r="I2780" s="3" t="e">
        <f ca="1">MesesATexto(D2780)</f>
        <v>#NAME?</v>
      </c>
      <c r="J2780" s="25">
        <f t="shared" si="43"/>
        <v>44755</v>
      </c>
      <c r="K2780" s="5">
        <v>44757</v>
      </c>
      <c r="Y2780" s="2" t="s">
        <v>4037</v>
      </c>
    </row>
    <row r="2781" spans="1:25" x14ac:dyDescent="0.3">
      <c r="A2781" s="2" t="s">
        <v>1892</v>
      </c>
      <c r="B2781" s="3" t="s">
        <v>4054</v>
      </c>
      <c r="C2781" s="22">
        <v>2022</v>
      </c>
      <c r="D2781" s="22">
        <v>7</v>
      </c>
      <c r="E2781" s="22">
        <v>12</v>
      </c>
      <c r="F2781" s="23" t="s">
        <v>4055</v>
      </c>
      <c r="G2781" s="24">
        <v>1209.6600000000001</v>
      </c>
      <c r="H2781" s="24">
        <v>7930</v>
      </c>
      <c r="I2781" s="3" t="e">
        <f ca="1">MesesATexto(D2781)</f>
        <v>#NAME?</v>
      </c>
      <c r="J2781" s="25">
        <f t="shared" si="43"/>
        <v>44754</v>
      </c>
      <c r="K2781" s="5">
        <v>44754</v>
      </c>
      <c r="Y2781" s="2" t="s">
        <v>4034</v>
      </c>
    </row>
    <row r="2782" spans="1:25" x14ac:dyDescent="0.3">
      <c r="A2782" s="2" t="s">
        <v>25</v>
      </c>
      <c r="B2782" s="3" t="s">
        <v>4056</v>
      </c>
      <c r="C2782" s="22">
        <v>2022</v>
      </c>
      <c r="D2782" s="22">
        <v>7</v>
      </c>
      <c r="E2782" s="22">
        <v>12</v>
      </c>
      <c r="F2782" s="23" t="s">
        <v>3939</v>
      </c>
      <c r="G2782" s="24">
        <v>0</v>
      </c>
      <c r="H2782" s="24">
        <v>10000</v>
      </c>
      <c r="I2782" s="3" t="e">
        <f ca="1">MesesATexto(D2782)</f>
        <v>#NAME?</v>
      </c>
      <c r="J2782" s="25">
        <f t="shared" si="43"/>
        <v>44754</v>
      </c>
      <c r="K2782" s="5">
        <v>44754</v>
      </c>
      <c r="Y2782" s="26" t="s">
        <v>4057</v>
      </c>
    </row>
    <row r="2783" spans="1:25" x14ac:dyDescent="0.3">
      <c r="A2783" s="2" t="s">
        <v>3413</v>
      </c>
      <c r="B2783" s="3" t="s">
        <v>4058</v>
      </c>
      <c r="C2783" s="22">
        <v>2022</v>
      </c>
      <c r="D2783" s="22">
        <v>7</v>
      </c>
      <c r="E2783" s="22">
        <v>11</v>
      </c>
      <c r="F2783" s="23" t="s">
        <v>4059</v>
      </c>
      <c r="G2783" s="24">
        <v>1754.24</v>
      </c>
      <c r="H2783" s="24">
        <v>11500</v>
      </c>
      <c r="I2783" s="3" t="e">
        <f ca="1">MesesATexto(D2783)</f>
        <v>#NAME?</v>
      </c>
      <c r="J2783" s="25">
        <f t="shared" si="43"/>
        <v>44753</v>
      </c>
      <c r="K2783" s="5">
        <v>44754</v>
      </c>
      <c r="Y2783" s="2" t="s">
        <v>4060</v>
      </c>
    </row>
    <row r="2784" spans="1:25" x14ac:dyDescent="0.3">
      <c r="A2784" s="2" t="s">
        <v>114</v>
      </c>
      <c r="B2784" s="3" t="s">
        <v>580</v>
      </c>
      <c r="C2784" s="22">
        <v>2022</v>
      </c>
      <c r="D2784" s="22">
        <v>7</v>
      </c>
      <c r="E2784" s="22">
        <v>11</v>
      </c>
      <c r="F2784" s="23" t="s">
        <v>3968</v>
      </c>
      <c r="G2784" s="24">
        <v>0</v>
      </c>
      <c r="H2784" s="24">
        <v>2350</v>
      </c>
      <c r="I2784" s="3" t="e">
        <f ca="1">MesesATexto(D2784)</f>
        <v>#NAME?</v>
      </c>
      <c r="J2784" s="25">
        <f t="shared" si="43"/>
        <v>44753</v>
      </c>
      <c r="K2784" s="5">
        <v>44753</v>
      </c>
      <c r="Y2784" s="2" t="s">
        <v>4061</v>
      </c>
    </row>
    <row r="2785" spans="1:25" x14ac:dyDescent="0.3">
      <c r="A2785" s="2" t="s">
        <v>114</v>
      </c>
      <c r="B2785" s="3" t="s">
        <v>4062</v>
      </c>
      <c r="C2785" s="22">
        <v>2022</v>
      </c>
      <c r="D2785" s="22">
        <v>7</v>
      </c>
      <c r="E2785" s="22">
        <v>11</v>
      </c>
      <c r="F2785" s="23" t="s">
        <v>4063</v>
      </c>
      <c r="G2785" s="24">
        <v>0</v>
      </c>
      <c r="H2785" s="24">
        <v>5100</v>
      </c>
      <c r="I2785" s="3" t="e">
        <f ca="1">MesesATexto(D2785)</f>
        <v>#NAME?</v>
      </c>
      <c r="J2785" s="25">
        <f t="shared" si="43"/>
        <v>44753</v>
      </c>
      <c r="K2785" s="5">
        <v>44753</v>
      </c>
      <c r="Y2785" s="2" t="s">
        <v>4034</v>
      </c>
    </row>
    <row r="2786" spans="1:25" x14ac:dyDescent="0.3">
      <c r="A2786" s="2" t="s">
        <v>164</v>
      </c>
      <c r="B2786" s="3" t="s">
        <v>4064</v>
      </c>
      <c r="C2786" s="22">
        <v>2022</v>
      </c>
      <c r="D2786" s="22">
        <v>7</v>
      </c>
      <c r="E2786" s="22">
        <v>9</v>
      </c>
      <c r="F2786" s="23" t="s">
        <v>4065</v>
      </c>
      <c r="G2786" s="24">
        <v>98.38</v>
      </c>
      <c r="H2786" s="24">
        <v>644.95000000000005</v>
      </c>
      <c r="I2786" s="3" t="e">
        <f ca="1">MesesATexto(D2786)</f>
        <v>#NAME?</v>
      </c>
      <c r="J2786" s="25">
        <f t="shared" si="43"/>
        <v>44751</v>
      </c>
      <c r="K2786" s="5">
        <v>44753</v>
      </c>
      <c r="Y2786" s="2" t="s">
        <v>4034</v>
      </c>
    </row>
    <row r="2787" spans="1:25" x14ac:dyDescent="0.3">
      <c r="A2787" s="2" t="s">
        <v>322</v>
      </c>
      <c r="B2787" s="3" t="s">
        <v>4066</v>
      </c>
      <c r="C2787" s="22">
        <v>2022</v>
      </c>
      <c r="D2787" s="22">
        <v>7</v>
      </c>
      <c r="E2787" s="22">
        <v>9</v>
      </c>
      <c r="F2787" s="23" t="s">
        <v>4067</v>
      </c>
      <c r="G2787" s="24">
        <v>587.29</v>
      </c>
      <c r="H2787" s="24">
        <v>3850</v>
      </c>
      <c r="I2787" s="3" t="e">
        <f ca="1">MesesATexto(D2787)</f>
        <v>#NAME?</v>
      </c>
      <c r="J2787" s="25">
        <f t="shared" si="43"/>
        <v>44751</v>
      </c>
      <c r="K2787" s="5">
        <v>44753</v>
      </c>
      <c r="Y2787" s="2" t="s">
        <v>4037</v>
      </c>
    </row>
    <row r="2788" spans="1:25" x14ac:dyDescent="0.3">
      <c r="A2788" s="2" t="s">
        <v>25</v>
      </c>
      <c r="B2788" s="3" t="s">
        <v>4068</v>
      </c>
      <c r="C2788" s="22">
        <v>2022</v>
      </c>
      <c r="D2788" s="22">
        <v>7</v>
      </c>
      <c r="E2788" s="22">
        <v>7</v>
      </c>
      <c r="F2788" s="23" t="s">
        <v>4069</v>
      </c>
      <c r="G2788" s="24">
        <v>0</v>
      </c>
      <c r="H2788" s="24">
        <v>7852</v>
      </c>
      <c r="I2788" s="3" t="e">
        <f ca="1">MesesATexto(D2788)</f>
        <v>#NAME?</v>
      </c>
      <c r="J2788" s="25">
        <f t="shared" si="43"/>
        <v>44749</v>
      </c>
      <c r="K2788" s="5">
        <v>44750</v>
      </c>
      <c r="Y2788" s="2" t="s">
        <v>4034</v>
      </c>
    </row>
    <row r="2789" spans="1:25" x14ac:dyDescent="0.3">
      <c r="A2789" s="2" t="s">
        <v>25</v>
      </c>
      <c r="B2789" s="3" t="s">
        <v>4070</v>
      </c>
      <c r="C2789" s="22">
        <v>2022</v>
      </c>
      <c r="D2789" s="22">
        <v>7</v>
      </c>
      <c r="E2789" s="22">
        <v>7</v>
      </c>
      <c r="F2789" s="23" t="s">
        <v>3939</v>
      </c>
      <c r="G2789" s="24">
        <v>0</v>
      </c>
      <c r="H2789" s="24">
        <v>10000</v>
      </c>
      <c r="I2789" s="3" t="e">
        <f ca="1">MesesATexto(D2789)</f>
        <v>#NAME?</v>
      </c>
      <c r="J2789" s="25">
        <f t="shared" si="43"/>
        <v>44749</v>
      </c>
      <c r="K2789" s="5">
        <v>44750</v>
      </c>
      <c r="Y2789" s="26" t="s">
        <v>4071</v>
      </c>
    </row>
    <row r="2790" spans="1:25" x14ac:dyDescent="0.3">
      <c r="A2790" s="2" t="s">
        <v>25</v>
      </c>
      <c r="B2790" s="3" t="s">
        <v>4072</v>
      </c>
      <c r="C2790" s="22">
        <v>2022</v>
      </c>
      <c r="D2790" s="22">
        <v>7</v>
      </c>
      <c r="E2790" s="22">
        <v>7</v>
      </c>
      <c r="F2790" s="23" t="s">
        <v>4073</v>
      </c>
      <c r="G2790" s="24">
        <v>0</v>
      </c>
      <c r="H2790" s="24">
        <v>4123</v>
      </c>
      <c r="I2790" s="3" t="e">
        <f ca="1">MesesATexto(D2790)</f>
        <v>#NAME?</v>
      </c>
      <c r="J2790" s="25">
        <f t="shared" si="43"/>
        <v>44749</v>
      </c>
      <c r="K2790" s="5">
        <v>44750</v>
      </c>
      <c r="Y2790" s="2" t="s">
        <v>4074</v>
      </c>
    </row>
    <row r="2791" spans="1:25" x14ac:dyDescent="0.3">
      <c r="A2791" s="2" t="s">
        <v>25</v>
      </c>
      <c r="B2791" s="3" t="s">
        <v>4075</v>
      </c>
      <c r="C2791" s="22">
        <v>2022</v>
      </c>
      <c r="D2791" s="22">
        <v>7</v>
      </c>
      <c r="E2791" s="22">
        <v>7</v>
      </c>
      <c r="F2791" s="23" t="s">
        <v>3939</v>
      </c>
      <c r="G2791" s="24">
        <v>0</v>
      </c>
      <c r="H2791" s="24">
        <v>10000</v>
      </c>
      <c r="I2791" s="3" t="e">
        <f ca="1">MesesATexto(D2791)</f>
        <v>#NAME?</v>
      </c>
      <c r="J2791" s="25">
        <f t="shared" si="43"/>
        <v>44749</v>
      </c>
      <c r="K2791" s="5">
        <v>44750</v>
      </c>
      <c r="Y2791" s="2" t="s">
        <v>4076</v>
      </c>
    </row>
    <row r="2792" spans="1:25" x14ac:dyDescent="0.3">
      <c r="A2792" s="2" t="s">
        <v>25</v>
      </c>
      <c r="B2792" s="3" t="s">
        <v>4077</v>
      </c>
      <c r="C2792" s="22">
        <v>2022</v>
      </c>
      <c r="D2792" s="22">
        <v>7</v>
      </c>
      <c r="E2792" s="22">
        <v>6</v>
      </c>
      <c r="F2792" s="23" t="s">
        <v>4007</v>
      </c>
      <c r="G2792" s="24">
        <v>0</v>
      </c>
      <c r="H2792" s="24">
        <v>3000</v>
      </c>
      <c r="I2792" s="3" t="e">
        <f ca="1">MesesATexto(D2792)</f>
        <v>#NAME?</v>
      </c>
      <c r="J2792" s="25">
        <f t="shared" si="43"/>
        <v>44748</v>
      </c>
      <c r="K2792" s="5">
        <v>44750</v>
      </c>
    </row>
    <row r="2793" spans="1:25" x14ac:dyDescent="0.3">
      <c r="A2793" s="2" t="s">
        <v>25</v>
      </c>
      <c r="B2793" s="3" t="s">
        <v>4078</v>
      </c>
      <c r="C2793" s="22">
        <v>2022</v>
      </c>
      <c r="D2793" s="22">
        <v>7</v>
      </c>
      <c r="E2793" s="22">
        <v>6</v>
      </c>
      <c r="F2793" s="23" t="s">
        <v>4079</v>
      </c>
      <c r="G2793" s="24">
        <v>0</v>
      </c>
      <c r="H2793" s="24">
        <v>8963</v>
      </c>
      <c r="I2793" s="3" t="e">
        <f ca="1">MesesATexto(D2793)</f>
        <v>#NAME?</v>
      </c>
      <c r="J2793" s="25">
        <f t="shared" si="43"/>
        <v>44748</v>
      </c>
      <c r="K2793" s="5">
        <v>44750</v>
      </c>
    </row>
    <row r="2794" spans="1:25" x14ac:dyDescent="0.3">
      <c r="A2794" s="2" t="s">
        <v>25</v>
      </c>
      <c r="B2794" s="3" t="s">
        <v>4080</v>
      </c>
      <c r="C2794" s="22">
        <v>2022</v>
      </c>
      <c r="D2794" s="22">
        <v>7</v>
      </c>
      <c r="E2794" s="22">
        <v>6</v>
      </c>
      <c r="F2794" s="23" t="s">
        <v>4081</v>
      </c>
      <c r="G2794" s="24">
        <v>0</v>
      </c>
      <c r="H2794" s="24">
        <v>9000</v>
      </c>
      <c r="I2794" s="3" t="e">
        <f ca="1">MesesATexto(D2794)</f>
        <v>#NAME?</v>
      </c>
      <c r="J2794" s="25">
        <f t="shared" si="43"/>
        <v>44748</v>
      </c>
      <c r="K2794" s="5">
        <v>44750</v>
      </c>
    </row>
    <row r="2795" spans="1:25" x14ac:dyDescent="0.3">
      <c r="A2795" s="2" t="s">
        <v>25</v>
      </c>
      <c r="B2795" s="3" t="s">
        <v>4082</v>
      </c>
      <c r="C2795" s="22">
        <v>2022</v>
      </c>
      <c r="D2795" s="22">
        <v>7</v>
      </c>
      <c r="E2795" s="22">
        <v>5</v>
      </c>
      <c r="F2795" s="23" t="s">
        <v>4069</v>
      </c>
      <c r="G2795" s="24">
        <v>0</v>
      </c>
      <c r="H2795" s="24">
        <v>7852</v>
      </c>
      <c r="I2795" s="3" t="e">
        <f ca="1">MesesATexto(D2795)</f>
        <v>#NAME?</v>
      </c>
      <c r="J2795" s="25">
        <f t="shared" si="43"/>
        <v>44747</v>
      </c>
      <c r="K2795" s="5">
        <v>44750</v>
      </c>
    </row>
    <row r="2796" spans="1:25" x14ac:dyDescent="0.3">
      <c r="A2796" s="2" t="s">
        <v>25</v>
      </c>
      <c r="B2796" s="3" t="s">
        <v>4083</v>
      </c>
      <c r="C2796" s="22">
        <v>2022</v>
      </c>
      <c r="D2796" s="22">
        <v>7</v>
      </c>
      <c r="E2796" s="22">
        <v>5</v>
      </c>
      <c r="F2796" s="23" t="s">
        <v>4000</v>
      </c>
      <c r="G2796" s="24">
        <v>0</v>
      </c>
      <c r="H2796" s="24">
        <v>7963</v>
      </c>
      <c r="I2796" s="3" t="e">
        <f ca="1">MesesATexto(D2796)</f>
        <v>#NAME?</v>
      </c>
      <c r="J2796" s="25">
        <f t="shared" si="43"/>
        <v>44747</v>
      </c>
      <c r="K2796" s="5">
        <v>44750</v>
      </c>
    </row>
    <row r="2797" spans="1:25" x14ac:dyDescent="0.3">
      <c r="A2797" s="2" t="s">
        <v>25</v>
      </c>
      <c r="B2797" s="3" t="s">
        <v>4084</v>
      </c>
      <c r="C2797" s="22">
        <v>2022</v>
      </c>
      <c r="D2797" s="22">
        <v>7</v>
      </c>
      <c r="E2797" s="22">
        <v>5</v>
      </c>
      <c r="F2797" s="23" t="s">
        <v>3965</v>
      </c>
      <c r="G2797" s="24">
        <v>0</v>
      </c>
      <c r="H2797" s="24">
        <v>4000</v>
      </c>
      <c r="I2797" s="3" t="e">
        <f ca="1">MesesATexto(D2797)</f>
        <v>#NAME?</v>
      </c>
      <c r="J2797" s="25">
        <f t="shared" si="43"/>
        <v>44747</v>
      </c>
      <c r="K2797" s="5">
        <v>44750</v>
      </c>
    </row>
    <row r="2798" spans="1:25" x14ac:dyDescent="0.3">
      <c r="A2798" s="2" t="s">
        <v>25</v>
      </c>
      <c r="B2798" s="3" t="s">
        <v>4085</v>
      </c>
      <c r="C2798" s="22">
        <v>2022</v>
      </c>
      <c r="D2798" s="22">
        <v>7</v>
      </c>
      <c r="E2798" s="22">
        <v>4</v>
      </c>
      <c r="F2798" s="23" t="s">
        <v>4086</v>
      </c>
      <c r="G2798" s="24">
        <v>0</v>
      </c>
      <c r="H2798" s="24">
        <v>6536</v>
      </c>
      <c r="I2798" s="3" t="e">
        <f ca="1">MesesATexto(D2798)</f>
        <v>#NAME?</v>
      </c>
      <c r="J2798" s="25">
        <f t="shared" si="43"/>
        <v>44746</v>
      </c>
      <c r="K2798" s="5">
        <v>44750</v>
      </c>
    </row>
    <row r="2799" spans="1:25" x14ac:dyDescent="0.3">
      <c r="A2799" s="2" t="s">
        <v>25</v>
      </c>
      <c r="B2799" s="3" t="s">
        <v>4087</v>
      </c>
      <c r="C2799" s="22">
        <v>2022</v>
      </c>
      <c r="D2799" s="22">
        <v>7</v>
      </c>
      <c r="E2799" s="22">
        <v>4</v>
      </c>
      <c r="F2799" s="23" t="s">
        <v>3939</v>
      </c>
      <c r="G2799" s="24">
        <v>0</v>
      </c>
      <c r="H2799" s="24">
        <v>10000</v>
      </c>
      <c r="I2799" s="3" t="e">
        <f ca="1">MesesATexto(D2799)</f>
        <v>#NAME?</v>
      </c>
      <c r="J2799" s="25">
        <f t="shared" si="43"/>
        <v>44746</v>
      </c>
      <c r="K2799" s="5">
        <v>44750</v>
      </c>
    </row>
    <row r="2800" spans="1:25" x14ac:dyDescent="0.3">
      <c r="A2800" s="2" t="s">
        <v>25</v>
      </c>
      <c r="B2800" s="3" t="s">
        <v>4088</v>
      </c>
      <c r="C2800" s="22">
        <v>2022</v>
      </c>
      <c r="D2800" s="22">
        <v>7</v>
      </c>
      <c r="E2800" s="22">
        <v>4</v>
      </c>
      <c r="F2800" s="23" t="s">
        <v>4021</v>
      </c>
      <c r="G2800" s="24">
        <v>0</v>
      </c>
      <c r="H2800" s="24">
        <v>5630</v>
      </c>
      <c r="I2800" s="3" t="e">
        <f ca="1">MesesATexto(D2800)</f>
        <v>#NAME?</v>
      </c>
      <c r="J2800" s="25">
        <f t="shared" si="43"/>
        <v>44746</v>
      </c>
      <c r="K2800" s="5">
        <v>44750</v>
      </c>
    </row>
    <row r="2801" spans="1:11" x14ac:dyDescent="0.3">
      <c r="A2801" s="2" t="s">
        <v>25</v>
      </c>
      <c r="B2801" s="3" t="s">
        <v>4089</v>
      </c>
      <c r="C2801" s="22">
        <v>2022</v>
      </c>
      <c r="D2801" s="22">
        <v>7</v>
      </c>
      <c r="E2801" s="22">
        <v>3</v>
      </c>
      <c r="F2801" s="23" t="s">
        <v>4090</v>
      </c>
      <c r="G2801" s="24">
        <v>0</v>
      </c>
      <c r="H2801" s="24">
        <v>4960</v>
      </c>
      <c r="I2801" s="3" t="e">
        <f ca="1">MesesATexto(D2801)</f>
        <v>#NAME?</v>
      </c>
      <c r="J2801" s="25">
        <f t="shared" si="43"/>
        <v>44745</v>
      </c>
      <c r="K2801" s="5">
        <v>44750</v>
      </c>
    </row>
    <row r="2802" spans="1:11" x14ac:dyDescent="0.3">
      <c r="A2802" s="2" t="s">
        <v>25</v>
      </c>
      <c r="B2802" s="3" t="s">
        <v>4091</v>
      </c>
      <c r="C2802" s="22">
        <v>2022</v>
      </c>
      <c r="D2802" s="22">
        <v>7</v>
      </c>
      <c r="E2802" s="22">
        <v>3</v>
      </c>
      <c r="F2802" s="23" t="s">
        <v>4092</v>
      </c>
      <c r="G2802" s="24">
        <v>0</v>
      </c>
      <c r="H2802" s="24">
        <v>3563</v>
      </c>
      <c r="I2802" s="3" t="e">
        <f ca="1">MesesATexto(D2802)</f>
        <v>#NAME?</v>
      </c>
      <c r="J2802" s="25">
        <f t="shared" si="43"/>
        <v>44745</v>
      </c>
      <c r="K2802" s="5">
        <v>44750</v>
      </c>
    </row>
    <row r="2803" spans="1:11" x14ac:dyDescent="0.3">
      <c r="A2803" s="2" t="s">
        <v>25</v>
      </c>
      <c r="B2803" s="3" t="s">
        <v>4093</v>
      </c>
      <c r="C2803" s="22">
        <v>2022</v>
      </c>
      <c r="D2803" s="22">
        <v>7</v>
      </c>
      <c r="E2803" s="22">
        <v>3</v>
      </c>
      <c r="F2803" s="23" t="s">
        <v>4094</v>
      </c>
      <c r="G2803" s="24">
        <v>0</v>
      </c>
      <c r="H2803" s="24">
        <v>5800</v>
      </c>
      <c r="I2803" s="3" t="e">
        <f ca="1">MesesATexto(D2803)</f>
        <v>#NAME?</v>
      </c>
      <c r="J2803" s="25">
        <f t="shared" si="43"/>
        <v>44745</v>
      </c>
      <c r="K2803" s="5">
        <v>44750</v>
      </c>
    </row>
    <row r="2804" spans="1:11" x14ac:dyDescent="0.3">
      <c r="A2804" s="2" t="s">
        <v>25</v>
      </c>
      <c r="B2804" s="3" t="s">
        <v>4095</v>
      </c>
      <c r="C2804" s="22">
        <v>2022</v>
      </c>
      <c r="D2804" s="22">
        <v>7</v>
      </c>
      <c r="E2804" s="22">
        <v>4</v>
      </c>
      <c r="F2804" s="23" t="s">
        <v>4096</v>
      </c>
      <c r="G2804" s="24">
        <v>0</v>
      </c>
      <c r="H2804" s="24">
        <v>8520</v>
      </c>
      <c r="I2804" s="3" t="e">
        <f ca="1">MesesATexto(D2804)</f>
        <v>#NAME?</v>
      </c>
      <c r="J2804" s="25">
        <f t="shared" si="43"/>
        <v>44746</v>
      </c>
      <c r="K2804" s="5">
        <v>44750</v>
      </c>
    </row>
    <row r="2805" spans="1:11" x14ac:dyDescent="0.3">
      <c r="A2805" s="2" t="s">
        <v>25</v>
      </c>
      <c r="B2805" s="3" t="s">
        <v>4097</v>
      </c>
      <c r="C2805" s="22">
        <v>2022</v>
      </c>
      <c r="D2805" s="22">
        <v>7</v>
      </c>
      <c r="E2805" s="22">
        <v>4</v>
      </c>
      <c r="F2805" s="23" t="s">
        <v>4098</v>
      </c>
      <c r="G2805" s="24">
        <v>0</v>
      </c>
      <c r="H2805" s="24">
        <v>2450</v>
      </c>
      <c r="I2805" s="3" t="e">
        <f ca="1">MesesATexto(D2805)</f>
        <v>#NAME?</v>
      </c>
      <c r="J2805" s="25">
        <f t="shared" si="43"/>
        <v>44746</v>
      </c>
      <c r="K2805" s="5">
        <v>44750</v>
      </c>
    </row>
    <row r="2806" spans="1:11" x14ac:dyDescent="0.3">
      <c r="A2806" s="2" t="s">
        <v>25</v>
      </c>
      <c r="B2806" s="3" t="s">
        <v>4099</v>
      </c>
      <c r="C2806" s="22">
        <v>2022</v>
      </c>
      <c r="D2806" s="22">
        <v>7</v>
      </c>
      <c r="E2806" s="22">
        <v>1</v>
      </c>
      <c r="F2806" s="23" t="s">
        <v>4024</v>
      </c>
      <c r="G2806" s="24">
        <v>0</v>
      </c>
      <c r="H2806" s="24">
        <v>6523</v>
      </c>
      <c r="I2806" s="3" t="e">
        <f ca="1">MesesATexto(D2806)</f>
        <v>#NAME?</v>
      </c>
      <c r="J2806" s="25">
        <f t="shared" si="43"/>
        <v>44743</v>
      </c>
      <c r="K2806" s="5">
        <v>44750</v>
      </c>
    </row>
    <row r="2807" spans="1:11" x14ac:dyDescent="0.3">
      <c r="A2807" s="2" t="s">
        <v>2385</v>
      </c>
      <c r="B2807" s="3" t="s">
        <v>4100</v>
      </c>
      <c r="C2807" s="22">
        <v>2022</v>
      </c>
      <c r="D2807" s="22">
        <v>7</v>
      </c>
      <c r="E2807" s="22">
        <v>8</v>
      </c>
      <c r="F2807" s="23" t="s">
        <v>4101</v>
      </c>
      <c r="G2807" s="24">
        <v>449.24</v>
      </c>
      <c r="H2807" s="24">
        <v>2945</v>
      </c>
      <c r="I2807" s="3" t="e">
        <f ca="1">MesesATexto(D2807)</f>
        <v>#NAME?</v>
      </c>
      <c r="J2807" s="25">
        <f t="shared" si="43"/>
        <v>44750</v>
      </c>
      <c r="K2807" s="5">
        <v>44750</v>
      </c>
    </row>
    <row r="2808" spans="1:11" x14ac:dyDescent="0.3">
      <c r="A2808" s="2" t="s">
        <v>96</v>
      </c>
      <c r="B2808" s="3" t="s">
        <v>4102</v>
      </c>
      <c r="C2808" s="22">
        <v>2022</v>
      </c>
      <c r="D2808" s="22">
        <v>7</v>
      </c>
      <c r="E2808" s="22">
        <v>8</v>
      </c>
      <c r="F2808" s="23" t="s">
        <v>4103</v>
      </c>
      <c r="G2808" s="24">
        <v>51.44</v>
      </c>
      <c r="H2808" s="24">
        <v>373</v>
      </c>
      <c r="I2808" s="3" t="e">
        <f ca="1">MesesATexto(D2808)</f>
        <v>#NAME?</v>
      </c>
      <c r="J2808" s="25">
        <f t="shared" si="43"/>
        <v>44750</v>
      </c>
      <c r="K2808" s="5">
        <v>44750</v>
      </c>
    </row>
    <row r="2809" spans="1:11" x14ac:dyDescent="0.3">
      <c r="A2809" s="2" t="s">
        <v>96</v>
      </c>
      <c r="B2809" s="3" t="s">
        <v>4104</v>
      </c>
      <c r="C2809" s="22">
        <v>2022</v>
      </c>
      <c r="D2809" s="22">
        <v>7</v>
      </c>
      <c r="E2809" s="22">
        <v>8</v>
      </c>
      <c r="F2809" s="23" t="s">
        <v>4105</v>
      </c>
      <c r="G2809" s="24">
        <v>78.55</v>
      </c>
      <c r="H2809" s="24">
        <v>772.25</v>
      </c>
      <c r="I2809" s="3" t="e">
        <f ca="1">MesesATexto(D2809)</f>
        <v>#NAME?</v>
      </c>
      <c r="J2809" s="25">
        <f t="shared" si="43"/>
        <v>44750</v>
      </c>
      <c r="K2809" s="5">
        <v>44750</v>
      </c>
    </row>
    <row r="2810" spans="1:11" x14ac:dyDescent="0.3">
      <c r="A2810" s="2" t="s">
        <v>149</v>
      </c>
      <c r="B2810" s="3" t="s">
        <v>4106</v>
      </c>
      <c r="C2810" s="22">
        <v>2022</v>
      </c>
      <c r="D2810" s="22">
        <v>7</v>
      </c>
      <c r="E2810" s="22">
        <v>7</v>
      </c>
      <c r="F2810" s="23" t="s">
        <v>4107</v>
      </c>
      <c r="G2810" s="24">
        <v>127.53</v>
      </c>
      <c r="H2810" s="24">
        <v>836</v>
      </c>
      <c r="I2810" s="3" t="e">
        <f ca="1">MesesATexto(D2810)</f>
        <v>#NAME?</v>
      </c>
      <c r="J2810" s="25">
        <f t="shared" si="43"/>
        <v>44749</v>
      </c>
      <c r="K2810" s="5">
        <v>44750</v>
      </c>
    </row>
    <row r="2811" spans="1:11" x14ac:dyDescent="0.3">
      <c r="A2811" s="2" t="s">
        <v>96</v>
      </c>
      <c r="B2811" s="3" t="s">
        <v>4108</v>
      </c>
      <c r="C2811" s="22">
        <v>2022</v>
      </c>
      <c r="D2811" s="22">
        <v>7</v>
      </c>
      <c r="E2811" s="22">
        <v>7</v>
      </c>
      <c r="F2811" s="23" t="s">
        <v>4109</v>
      </c>
      <c r="G2811" s="24">
        <v>324.58</v>
      </c>
      <c r="H2811" s="24">
        <v>3397.45</v>
      </c>
      <c r="I2811" s="3" t="e">
        <f ca="1">MesesATexto(D2811)</f>
        <v>#NAME?</v>
      </c>
      <c r="J2811" s="25">
        <f t="shared" si="43"/>
        <v>44749</v>
      </c>
      <c r="K2811" s="5">
        <v>44750</v>
      </c>
    </row>
    <row r="2812" spans="1:11" x14ac:dyDescent="0.3">
      <c r="A2812" s="2" t="s">
        <v>96</v>
      </c>
      <c r="B2812" s="3" t="s">
        <v>4110</v>
      </c>
      <c r="C2812" s="22">
        <v>2022</v>
      </c>
      <c r="D2812" s="22">
        <v>7</v>
      </c>
      <c r="E2812" s="22">
        <v>5</v>
      </c>
      <c r="F2812" s="23" t="s">
        <v>4111</v>
      </c>
      <c r="G2812" s="24">
        <v>312.14</v>
      </c>
      <c r="H2812" s="24">
        <v>2066.25</v>
      </c>
      <c r="I2812" s="3" t="e">
        <f ca="1">MesesATexto(D2812)</f>
        <v>#NAME?</v>
      </c>
      <c r="J2812" s="25">
        <f t="shared" si="43"/>
        <v>44747</v>
      </c>
      <c r="K2812" s="5">
        <v>44748</v>
      </c>
    </row>
    <row r="2813" spans="1:11" x14ac:dyDescent="0.3">
      <c r="A2813" s="2" t="s">
        <v>96</v>
      </c>
      <c r="B2813" s="3" t="s">
        <v>4112</v>
      </c>
      <c r="C2813" s="22">
        <v>2022</v>
      </c>
      <c r="D2813" s="22">
        <v>7</v>
      </c>
      <c r="E2813" s="22">
        <v>5</v>
      </c>
      <c r="F2813" s="23" t="s">
        <v>4113</v>
      </c>
      <c r="G2813" s="24">
        <v>854.61</v>
      </c>
      <c r="H2813" s="24">
        <v>9294.75</v>
      </c>
      <c r="I2813" s="3" t="e">
        <f ca="1">MesesATexto(D2813)</f>
        <v>#NAME?</v>
      </c>
      <c r="J2813" s="25">
        <f t="shared" si="43"/>
        <v>44747</v>
      </c>
      <c r="K2813" s="5">
        <v>44748</v>
      </c>
    </row>
    <row r="2814" spans="1:11" x14ac:dyDescent="0.3">
      <c r="A2814" s="2" t="s">
        <v>114</v>
      </c>
      <c r="B2814" s="3" t="s">
        <v>4114</v>
      </c>
      <c r="C2814" s="22">
        <v>2022</v>
      </c>
      <c r="D2814" s="22">
        <v>7</v>
      </c>
      <c r="E2814" s="22">
        <v>5</v>
      </c>
      <c r="F2814" s="23" t="s">
        <v>4115</v>
      </c>
      <c r="G2814" s="24">
        <v>0</v>
      </c>
      <c r="H2814" s="24">
        <v>12010</v>
      </c>
      <c r="I2814" s="3" t="e">
        <f ca="1">MesesATexto(D2814)</f>
        <v>#NAME?</v>
      </c>
      <c r="J2814" s="25">
        <f t="shared" si="43"/>
        <v>44747</v>
      </c>
      <c r="K2814" s="5">
        <v>44748</v>
      </c>
    </row>
    <row r="2815" spans="1:11" x14ac:dyDescent="0.3">
      <c r="A2815" s="2" t="s">
        <v>4116</v>
      </c>
      <c r="B2815" s="3" t="s">
        <v>4117</v>
      </c>
      <c r="C2815" s="22">
        <v>2022</v>
      </c>
      <c r="D2815" s="22">
        <v>7</v>
      </c>
      <c r="E2815" s="22">
        <v>5</v>
      </c>
      <c r="F2815" s="23" t="s">
        <v>4118</v>
      </c>
      <c r="G2815" s="24">
        <v>1944.92</v>
      </c>
      <c r="H2815" s="24">
        <v>12750</v>
      </c>
      <c r="I2815" s="3" t="e">
        <f ca="1">MesesATexto(D2815)</f>
        <v>#NAME?</v>
      </c>
      <c r="J2815" s="25">
        <f t="shared" si="43"/>
        <v>44747</v>
      </c>
      <c r="K2815" s="5">
        <v>44748</v>
      </c>
    </row>
    <row r="2816" spans="1:11" x14ac:dyDescent="0.3">
      <c r="A2816" s="2" t="s">
        <v>3067</v>
      </c>
      <c r="B2816" s="3" t="s">
        <v>4119</v>
      </c>
      <c r="C2816" s="22">
        <v>2022</v>
      </c>
      <c r="D2816" s="22">
        <v>7</v>
      </c>
      <c r="E2816" s="22">
        <v>5</v>
      </c>
      <c r="F2816" s="23" t="s">
        <v>4120</v>
      </c>
      <c r="G2816" s="24">
        <v>0</v>
      </c>
      <c r="H2816" s="24">
        <v>10600</v>
      </c>
      <c r="I2816" s="3" t="e">
        <f ca="1">MesesATexto(D2816)</f>
        <v>#NAME?</v>
      </c>
      <c r="J2816" s="25">
        <f t="shared" si="43"/>
        <v>44747</v>
      </c>
      <c r="K2816" s="5">
        <v>44748</v>
      </c>
    </row>
    <row r="2817" spans="1:11" x14ac:dyDescent="0.3">
      <c r="A2817" s="2" t="s">
        <v>96</v>
      </c>
      <c r="B2817" s="3" t="s">
        <v>4121</v>
      </c>
      <c r="C2817" s="22">
        <v>2022</v>
      </c>
      <c r="D2817" s="22">
        <v>7</v>
      </c>
      <c r="E2817" s="22">
        <v>5</v>
      </c>
      <c r="F2817" s="23" t="s">
        <v>4122</v>
      </c>
      <c r="G2817" s="24">
        <v>123.1</v>
      </c>
      <c r="H2817" s="24">
        <v>807</v>
      </c>
      <c r="I2817" s="3" t="e">
        <f ca="1">MesesATexto(D2817)</f>
        <v>#NAME?</v>
      </c>
      <c r="J2817" s="25">
        <f t="shared" si="43"/>
        <v>44747</v>
      </c>
      <c r="K2817" s="5">
        <v>44748</v>
      </c>
    </row>
    <row r="2818" spans="1:11" x14ac:dyDescent="0.3">
      <c r="A2818" s="2" t="s">
        <v>47</v>
      </c>
      <c r="B2818" s="3" t="s">
        <v>4123</v>
      </c>
      <c r="C2818" s="22">
        <v>2022</v>
      </c>
      <c r="D2818" s="22">
        <v>7</v>
      </c>
      <c r="E2818" s="22">
        <v>5</v>
      </c>
      <c r="F2818" s="23" t="s">
        <v>3942</v>
      </c>
      <c r="G2818" s="24">
        <v>0</v>
      </c>
      <c r="H2818" s="24">
        <v>219100</v>
      </c>
      <c r="I2818" s="3" t="e">
        <f ca="1">MesesATexto(D2818)</f>
        <v>#NAME?</v>
      </c>
      <c r="J2818" s="25">
        <f t="shared" si="43"/>
        <v>44747</v>
      </c>
      <c r="K2818" s="5">
        <v>44748</v>
      </c>
    </row>
    <row r="2819" spans="1:11" x14ac:dyDescent="0.3">
      <c r="A2819" s="2" t="s">
        <v>25</v>
      </c>
      <c r="B2819" s="3" t="s">
        <v>4124</v>
      </c>
      <c r="C2819" s="22">
        <v>2022</v>
      </c>
      <c r="D2819" s="22">
        <v>7</v>
      </c>
      <c r="E2819" s="22">
        <v>4</v>
      </c>
      <c r="F2819" s="23" t="s">
        <v>4125</v>
      </c>
      <c r="G2819" s="24">
        <v>0</v>
      </c>
      <c r="H2819" s="24">
        <v>2100</v>
      </c>
      <c r="I2819" s="3" t="e">
        <f ca="1">MesesATexto(D2819)</f>
        <v>#NAME?</v>
      </c>
      <c r="J2819" s="25">
        <f t="shared" si="43"/>
        <v>44746</v>
      </c>
      <c r="K2819" s="5">
        <v>44748</v>
      </c>
    </row>
    <row r="2820" spans="1:11" x14ac:dyDescent="0.3">
      <c r="A2820" s="2" t="s">
        <v>25</v>
      </c>
      <c r="B2820" s="3" t="s">
        <v>4126</v>
      </c>
      <c r="C2820" s="22">
        <v>2022</v>
      </c>
      <c r="D2820" s="22">
        <v>7</v>
      </c>
      <c r="E2820" s="22">
        <v>4</v>
      </c>
      <c r="F2820" s="23" t="s">
        <v>4127</v>
      </c>
      <c r="G2820" s="24">
        <v>0</v>
      </c>
      <c r="H2820" s="24">
        <v>53250</v>
      </c>
      <c r="I2820" s="3" t="e">
        <f ca="1">MesesATexto(D2820)</f>
        <v>#NAME?</v>
      </c>
      <c r="J2820" s="25">
        <f t="shared" si="43"/>
        <v>44746</v>
      </c>
      <c r="K2820" s="5">
        <v>44748</v>
      </c>
    </row>
    <row r="2821" spans="1:11" x14ac:dyDescent="0.3">
      <c r="A2821" s="2" t="s">
        <v>25</v>
      </c>
      <c r="B2821" s="3" t="s">
        <v>4128</v>
      </c>
      <c r="C2821" s="22">
        <v>2022</v>
      </c>
      <c r="D2821" s="22">
        <v>7</v>
      </c>
      <c r="E2821" s="22">
        <v>3</v>
      </c>
      <c r="F2821" s="23" t="s">
        <v>3939</v>
      </c>
      <c r="G2821" s="24">
        <v>0</v>
      </c>
      <c r="H2821" s="24">
        <v>10000</v>
      </c>
      <c r="I2821" s="3" t="e">
        <f ca="1">MesesATexto(D2821)</f>
        <v>#NAME?</v>
      </c>
      <c r="J2821" s="25">
        <f t="shared" si="43"/>
        <v>44745</v>
      </c>
      <c r="K2821" s="5">
        <v>44748</v>
      </c>
    </row>
    <row r="2822" spans="1:11" x14ac:dyDescent="0.3">
      <c r="A2822" s="2" t="s">
        <v>96</v>
      </c>
      <c r="B2822" s="3" t="s">
        <v>4129</v>
      </c>
      <c r="C2822" s="22">
        <v>2022</v>
      </c>
      <c r="D2822" s="22">
        <v>7</v>
      </c>
      <c r="E2822" s="22">
        <v>2</v>
      </c>
      <c r="F2822" s="23" t="s">
        <v>4130</v>
      </c>
      <c r="G2822" s="24">
        <v>128.74</v>
      </c>
      <c r="H2822" s="24">
        <v>844</v>
      </c>
      <c r="I2822" s="3" t="e">
        <f ca="1">MesesATexto(D2822)</f>
        <v>#NAME?</v>
      </c>
      <c r="J2822" s="25">
        <f t="shared" si="43"/>
        <v>44744</v>
      </c>
      <c r="K2822" s="5">
        <v>44748</v>
      </c>
    </row>
    <row r="2823" spans="1:11" x14ac:dyDescent="0.3">
      <c r="A2823" s="2" t="s">
        <v>4131</v>
      </c>
      <c r="B2823" s="3" t="s">
        <v>4132</v>
      </c>
      <c r="C2823" s="22">
        <v>2022</v>
      </c>
      <c r="D2823" s="22">
        <v>3</v>
      </c>
      <c r="E2823" s="22">
        <v>17</v>
      </c>
      <c r="F2823" s="23" t="s">
        <v>4133</v>
      </c>
      <c r="G2823" s="24">
        <v>0</v>
      </c>
      <c r="H2823" s="24">
        <v>2184529</v>
      </c>
      <c r="I2823" s="3" t="e">
        <f ca="1">MesesATexto(D2823)</f>
        <v>#NAME?</v>
      </c>
      <c r="J2823" s="25">
        <f t="shared" si="43"/>
        <v>44637</v>
      </c>
      <c r="K2823" s="5">
        <v>44737</v>
      </c>
    </row>
    <row r="2824" spans="1:11" x14ac:dyDescent="0.3">
      <c r="A2824" s="2" t="s">
        <v>4134</v>
      </c>
      <c r="B2824" s="3" t="s">
        <v>4135</v>
      </c>
      <c r="C2824" s="22">
        <v>2022</v>
      </c>
      <c r="D2824" s="22">
        <v>3</v>
      </c>
      <c r="E2824" s="22">
        <v>10</v>
      </c>
      <c r="F2824" s="23" t="s">
        <v>4136</v>
      </c>
      <c r="G2824" s="24">
        <v>0</v>
      </c>
      <c r="H2824" s="24">
        <v>61475</v>
      </c>
      <c r="I2824" s="3" t="e">
        <f ca="1">MesesATexto(D2824)</f>
        <v>#NAME?</v>
      </c>
      <c r="J2824" s="25">
        <f t="shared" si="43"/>
        <v>44630</v>
      </c>
      <c r="K2824" s="5">
        <v>44737</v>
      </c>
    </row>
    <row r="2825" spans="1:11" x14ac:dyDescent="0.3">
      <c r="A2825" s="2" t="s">
        <v>4137</v>
      </c>
      <c r="B2825" s="3" t="s">
        <v>4138</v>
      </c>
      <c r="C2825" s="22">
        <v>2022</v>
      </c>
      <c r="D2825" s="22">
        <v>3</v>
      </c>
      <c r="E2825" s="22">
        <v>10</v>
      </c>
      <c r="F2825" s="23" t="s">
        <v>4139</v>
      </c>
      <c r="G2825" s="24">
        <v>0</v>
      </c>
      <c r="H2825" s="24">
        <v>1781778</v>
      </c>
      <c r="I2825" s="3" t="e">
        <f ca="1">MesesATexto(D2825)</f>
        <v>#NAME?</v>
      </c>
      <c r="J2825" s="25">
        <f t="shared" ref="J2825:J2836" si="44">DATE(C2825,D2825,E2825)</f>
        <v>44630</v>
      </c>
      <c r="K2825" s="5">
        <v>44737</v>
      </c>
    </row>
    <row r="2826" spans="1:11" x14ac:dyDescent="0.3">
      <c r="A2826" s="2" t="s">
        <v>4140</v>
      </c>
      <c r="B2826" s="3" t="s">
        <v>4141</v>
      </c>
      <c r="C2826" s="22">
        <v>2022</v>
      </c>
      <c r="D2826" s="22">
        <v>3</v>
      </c>
      <c r="E2826" s="22">
        <v>1</v>
      </c>
      <c r="F2826" s="23" t="s">
        <v>4142</v>
      </c>
      <c r="G2826" s="24">
        <v>0</v>
      </c>
      <c r="H2826" s="24">
        <v>449152</v>
      </c>
      <c r="I2826" s="3" t="e">
        <f ca="1">MesesATexto(D2826)</f>
        <v>#NAME?</v>
      </c>
      <c r="J2826" s="25">
        <f t="shared" si="44"/>
        <v>44621</v>
      </c>
      <c r="K2826" s="5">
        <v>44737</v>
      </c>
    </row>
    <row r="2827" spans="1:11" x14ac:dyDescent="0.3">
      <c r="A2827" s="2" t="s">
        <v>4137</v>
      </c>
      <c r="B2827" s="3" t="s">
        <v>4143</v>
      </c>
      <c r="C2827" s="22">
        <v>2022</v>
      </c>
      <c r="D2827" s="22">
        <v>3</v>
      </c>
      <c r="E2827" s="22">
        <v>1</v>
      </c>
      <c r="F2827" s="23" t="s">
        <v>4144</v>
      </c>
      <c r="G2827" s="24">
        <v>0</v>
      </c>
      <c r="H2827" s="24">
        <v>1012966</v>
      </c>
      <c r="I2827" s="3" t="e">
        <f ca="1">MesesATexto(D2827)</f>
        <v>#NAME?</v>
      </c>
      <c r="J2827" s="25">
        <f t="shared" si="44"/>
        <v>44621</v>
      </c>
      <c r="K2827" s="5">
        <v>44737</v>
      </c>
    </row>
    <row r="2828" spans="1:11" x14ac:dyDescent="0.3">
      <c r="A2828" s="2" t="s">
        <v>4140</v>
      </c>
      <c r="B2828" s="3" t="s">
        <v>4145</v>
      </c>
      <c r="C2828" s="22">
        <v>2022</v>
      </c>
      <c r="D2828" s="22">
        <v>2</v>
      </c>
      <c r="E2828" s="22">
        <v>24</v>
      </c>
      <c r="F2828" s="23" t="s">
        <v>4146</v>
      </c>
      <c r="G2828" s="24">
        <v>0</v>
      </c>
      <c r="H2828" s="24">
        <v>808522</v>
      </c>
      <c r="I2828" s="3" t="e">
        <f ca="1">MesesATexto(D2828)</f>
        <v>#NAME?</v>
      </c>
      <c r="J2828" s="25">
        <f t="shared" si="44"/>
        <v>44616</v>
      </c>
      <c r="K2828" s="5">
        <v>44737</v>
      </c>
    </row>
    <row r="2829" spans="1:11" x14ac:dyDescent="0.3">
      <c r="A2829" s="2" t="s">
        <v>4131</v>
      </c>
      <c r="B2829" s="3" t="s">
        <v>4147</v>
      </c>
      <c r="C2829" s="22">
        <v>2022</v>
      </c>
      <c r="D2829" s="22">
        <v>2</v>
      </c>
      <c r="E2829" s="22">
        <v>17</v>
      </c>
      <c r="F2829" s="23" t="s">
        <v>4148</v>
      </c>
      <c r="G2829" s="24">
        <v>0</v>
      </c>
      <c r="H2829" s="24">
        <v>1132380</v>
      </c>
      <c r="I2829" s="3" t="e">
        <f ca="1">MesesATexto(D2829)</f>
        <v>#NAME?</v>
      </c>
      <c r="J2829" s="25">
        <f t="shared" si="44"/>
        <v>44609</v>
      </c>
      <c r="K2829" s="5">
        <v>44737</v>
      </c>
    </row>
    <row r="2830" spans="1:11" x14ac:dyDescent="0.3">
      <c r="A2830" s="2" t="s">
        <v>4131</v>
      </c>
      <c r="B2830" s="3" t="s">
        <v>4149</v>
      </c>
      <c r="C2830" s="22">
        <v>2022</v>
      </c>
      <c r="D2830" s="22">
        <v>2</v>
      </c>
      <c r="E2830" s="22">
        <v>13</v>
      </c>
      <c r="F2830" s="23" t="s">
        <v>4150</v>
      </c>
      <c r="G2830" s="24">
        <v>0</v>
      </c>
      <c r="H2830" s="24">
        <v>1059844.5</v>
      </c>
      <c r="I2830" s="3" t="e">
        <f ca="1">MesesATexto(D2830)</f>
        <v>#NAME?</v>
      </c>
      <c r="J2830" s="25">
        <f t="shared" si="44"/>
        <v>44605</v>
      </c>
      <c r="K2830" s="5">
        <v>44737</v>
      </c>
    </row>
    <row r="2831" spans="1:11" x14ac:dyDescent="0.3">
      <c r="A2831" s="2" t="s">
        <v>4151</v>
      </c>
      <c r="B2831" s="3" t="s">
        <v>4152</v>
      </c>
      <c r="C2831" s="22">
        <v>2022</v>
      </c>
      <c r="D2831" s="22">
        <v>2</v>
      </c>
      <c r="E2831" s="22">
        <v>4</v>
      </c>
      <c r="F2831" s="23" t="s">
        <v>4153</v>
      </c>
      <c r="G2831" s="24">
        <v>0</v>
      </c>
      <c r="H2831" s="24">
        <v>499246</v>
      </c>
      <c r="I2831" s="3" t="e">
        <f ca="1">MesesATexto(D2831)</f>
        <v>#NAME?</v>
      </c>
      <c r="J2831" s="25">
        <f t="shared" si="44"/>
        <v>44596</v>
      </c>
      <c r="K2831" s="5">
        <v>44737</v>
      </c>
    </row>
    <row r="2832" spans="1:11" x14ac:dyDescent="0.3">
      <c r="A2832" s="2" t="s">
        <v>4134</v>
      </c>
      <c r="B2832" s="3" t="s">
        <v>4154</v>
      </c>
      <c r="C2832" s="22">
        <v>2022</v>
      </c>
      <c r="D2832" s="22">
        <v>2</v>
      </c>
      <c r="E2832" s="22">
        <v>3</v>
      </c>
      <c r="F2832" s="23" t="s">
        <v>4155</v>
      </c>
      <c r="G2832" s="24">
        <v>0</v>
      </c>
      <c r="H2832" s="24">
        <v>494760</v>
      </c>
      <c r="I2832" s="3" t="e">
        <f ca="1">MesesATexto(D2832)</f>
        <v>#NAME?</v>
      </c>
      <c r="J2832" s="25">
        <f t="shared" si="44"/>
        <v>44595</v>
      </c>
      <c r="K2832" s="5">
        <v>44737</v>
      </c>
    </row>
    <row r="2833" spans="1:11" x14ac:dyDescent="0.3">
      <c r="A2833" s="2" t="s">
        <v>4151</v>
      </c>
      <c r="B2833" s="3" t="s">
        <v>4156</v>
      </c>
      <c r="C2833" s="22">
        <v>2022</v>
      </c>
      <c r="D2833" s="22">
        <v>2</v>
      </c>
      <c r="E2833" s="22">
        <v>3</v>
      </c>
      <c r="F2833" s="23" t="s">
        <v>4157</v>
      </c>
      <c r="G2833" s="24">
        <v>0</v>
      </c>
      <c r="H2833" s="24">
        <v>477829</v>
      </c>
      <c r="I2833" s="3" t="e">
        <f ca="1">MesesATexto(D2833)</f>
        <v>#NAME?</v>
      </c>
      <c r="J2833" s="25">
        <f t="shared" si="44"/>
        <v>44595</v>
      </c>
      <c r="K2833" s="5">
        <v>44737</v>
      </c>
    </row>
    <row r="2834" spans="1:11" x14ac:dyDescent="0.3">
      <c r="A2834" s="2" t="s">
        <v>4134</v>
      </c>
      <c r="B2834" s="3" t="s">
        <v>4158</v>
      </c>
      <c r="C2834" s="22">
        <v>2022</v>
      </c>
      <c r="D2834" s="22">
        <v>2</v>
      </c>
      <c r="E2834" s="22">
        <v>3</v>
      </c>
      <c r="F2834" s="23" t="s">
        <v>4159</v>
      </c>
      <c r="G2834" s="24">
        <v>0</v>
      </c>
      <c r="H2834" s="24">
        <v>861520</v>
      </c>
      <c r="I2834" s="3" t="e">
        <f ca="1">MesesATexto(D2834)</f>
        <v>#NAME?</v>
      </c>
      <c r="J2834" s="25">
        <f t="shared" si="44"/>
        <v>44595</v>
      </c>
      <c r="K2834" s="5">
        <v>44737</v>
      </c>
    </row>
    <row r="2835" spans="1:11" x14ac:dyDescent="0.3">
      <c r="A2835" s="2" t="s">
        <v>81</v>
      </c>
      <c r="B2835" s="3" t="s">
        <v>4160</v>
      </c>
      <c r="C2835" s="22">
        <v>2022</v>
      </c>
      <c r="D2835" s="22">
        <v>6</v>
      </c>
      <c r="E2835" s="22">
        <v>21</v>
      </c>
      <c r="F2835" s="23" t="s">
        <v>4161</v>
      </c>
      <c r="G2835" s="24">
        <v>4946.1899999999996</v>
      </c>
      <c r="H2835" s="24">
        <v>32425</v>
      </c>
      <c r="I2835" s="3" t="s">
        <v>4162</v>
      </c>
      <c r="J2835" s="25">
        <v>44733</v>
      </c>
      <c r="K2835" s="5">
        <v>44746</v>
      </c>
    </row>
    <row r="2836" spans="1:11" x14ac:dyDescent="0.3">
      <c r="A2836" s="2" t="s">
        <v>266</v>
      </c>
      <c r="B2836" s="3" t="s">
        <v>4163</v>
      </c>
      <c r="C2836" s="22">
        <v>2022</v>
      </c>
      <c r="D2836" s="22">
        <v>6</v>
      </c>
      <c r="E2836" s="22">
        <v>10</v>
      </c>
      <c r="F2836" s="23" t="s">
        <v>4164</v>
      </c>
      <c r="G2836" s="24">
        <v>2853.58</v>
      </c>
      <c r="H2836" s="24">
        <v>18706.8</v>
      </c>
      <c r="I2836" s="3" t="s">
        <v>4162</v>
      </c>
      <c r="J2836" s="25">
        <v>44722</v>
      </c>
      <c r="K2836" s="5">
        <v>44746</v>
      </c>
    </row>
    <row r="2837" spans="1:11" x14ac:dyDescent="0.3">
      <c r="A2837" s="2" t="s">
        <v>59</v>
      </c>
      <c r="B2837" s="3" t="s">
        <v>3913</v>
      </c>
      <c r="C2837" s="22">
        <v>2022</v>
      </c>
      <c r="D2837" s="22">
        <v>6</v>
      </c>
      <c r="E2837" s="22">
        <v>28</v>
      </c>
      <c r="F2837" s="23" t="s">
        <v>3914</v>
      </c>
      <c r="G2837" s="24">
        <v>0</v>
      </c>
      <c r="H2837" s="24">
        <v>200</v>
      </c>
      <c r="I2837" s="3" t="s">
        <v>4162</v>
      </c>
      <c r="J2837" s="25">
        <v>44740</v>
      </c>
      <c r="K2837" s="5">
        <v>44746</v>
      </c>
    </row>
    <row r="2838" spans="1:11" x14ac:dyDescent="0.3">
      <c r="A2838" s="2" t="s">
        <v>1240</v>
      </c>
      <c r="B2838" s="3" t="s">
        <v>4165</v>
      </c>
      <c r="C2838" s="22">
        <v>2022</v>
      </c>
      <c r="D2838" s="22">
        <v>6</v>
      </c>
      <c r="E2838" s="22">
        <v>30</v>
      </c>
      <c r="F2838" s="23" t="s">
        <v>4166</v>
      </c>
      <c r="G2838" s="24">
        <v>0</v>
      </c>
      <c r="H2838" s="24">
        <v>3321.47</v>
      </c>
      <c r="I2838" s="3" t="s">
        <v>4162</v>
      </c>
      <c r="J2838" s="25">
        <v>44742</v>
      </c>
      <c r="K2838" s="5">
        <v>44746</v>
      </c>
    </row>
    <row r="2839" spans="1:11" x14ac:dyDescent="0.3">
      <c r="A2839" s="2" t="s">
        <v>1240</v>
      </c>
      <c r="B2839" s="3" t="s">
        <v>4167</v>
      </c>
      <c r="C2839" s="22">
        <v>2022</v>
      </c>
      <c r="D2839" s="22">
        <v>6</v>
      </c>
      <c r="E2839" s="22">
        <v>30</v>
      </c>
      <c r="F2839" s="23" t="s">
        <v>4168</v>
      </c>
      <c r="G2839" s="24">
        <v>0</v>
      </c>
      <c r="H2839" s="24">
        <v>12343.53</v>
      </c>
      <c r="I2839" s="3" t="s">
        <v>4162</v>
      </c>
      <c r="J2839" s="25">
        <v>44742</v>
      </c>
      <c r="K2839" s="5">
        <v>44746</v>
      </c>
    </row>
    <row r="2840" spans="1:11" x14ac:dyDescent="0.3">
      <c r="A2840" s="2" t="s">
        <v>4169</v>
      </c>
      <c r="B2840" s="3" t="s">
        <v>4170</v>
      </c>
      <c r="C2840" s="22">
        <v>2022</v>
      </c>
      <c r="D2840" s="22">
        <v>6</v>
      </c>
      <c r="E2840" s="22">
        <v>30</v>
      </c>
      <c r="F2840" s="23" t="s">
        <v>4171</v>
      </c>
      <c r="G2840" s="24">
        <v>0</v>
      </c>
      <c r="H2840" s="24">
        <v>433.3</v>
      </c>
      <c r="I2840" s="3" t="s">
        <v>4162</v>
      </c>
      <c r="J2840" s="25">
        <v>44742</v>
      </c>
      <c r="K2840" s="5">
        <v>44744</v>
      </c>
    </row>
    <row r="2841" spans="1:11" x14ac:dyDescent="0.3">
      <c r="A2841" s="2" t="s">
        <v>25</v>
      </c>
      <c r="B2841" s="3" t="s">
        <v>4172</v>
      </c>
      <c r="C2841" s="22">
        <v>2022</v>
      </c>
      <c r="D2841" s="22">
        <v>6</v>
      </c>
      <c r="E2841" s="22">
        <v>30</v>
      </c>
      <c r="F2841" s="23" t="s">
        <v>4044</v>
      </c>
      <c r="G2841" s="24">
        <v>0</v>
      </c>
      <c r="H2841" s="24">
        <v>2000</v>
      </c>
      <c r="I2841" s="3" t="s">
        <v>4162</v>
      </c>
      <c r="J2841" s="25">
        <v>44742</v>
      </c>
      <c r="K2841" s="5">
        <v>44744</v>
      </c>
    </row>
    <row r="2842" spans="1:11" x14ac:dyDescent="0.3">
      <c r="A2842" s="2" t="s">
        <v>2359</v>
      </c>
      <c r="B2842" s="3" t="s">
        <v>4173</v>
      </c>
      <c r="C2842" s="22">
        <v>2022</v>
      </c>
      <c r="D2842" s="22">
        <v>6</v>
      </c>
      <c r="E2842" s="22">
        <v>29</v>
      </c>
      <c r="F2842" s="23" t="s">
        <v>4174</v>
      </c>
      <c r="G2842" s="24">
        <v>648.29999999999995</v>
      </c>
      <c r="H2842" s="24">
        <v>4249.99</v>
      </c>
      <c r="I2842" s="3" t="s">
        <v>4162</v>
      </c>
      <c r="J2842" s="25">
        <v>44741</v>
      </c>
      <c r="K2842" s="5">
        <v>44742</v>
      </c>
    </row>
    <row r="2843" spans="1:11" x14ac:dyDescent="0.3">
      <c r="A2843" s="2" t="s">
        <v>3413</v>
      </c>
      <c r="B2843" s="3" t="s">
        <v>4175</v>
      </c>
      <c r="C2843" s="22">
        <v>2022</v>
      </c>
      <c r="D2843" s="22">
        <v>6</v>
      </c>
      <c r="E2843" s="22">
        <v>29</v>
      </c>
      <c r="F2843" s="23" t="s">
        <v>3939</v>
      </c>
      <c r="G2843" s="24">
        <v>0</v>
      </c>
      <c r="H2843" s="24">
        <v>10000</v>
      </c>
      <c r="I2843" s="3" t="s">
        <v>4162</v>
      </c>
      <c r="J2843" s="25">
        <v>44741</v>
      </c>
      <c r="K2843" s="5">
        <v>44742</v>
      </c>
    </row>
    <row r="2844" spans="1:11" x14ac:dyDescent="0.3">
      <c r="A2844" s="2" t="s">
        <v>96</v>
      </c>
      <c r="B2844" s="3" t="s">
        <v>4176</v>
      </c>
      <c r="C2844" s="22">
        <v>2022</v>
      </c>
      <c r="D2844" s="22">
        <v>6</v>
      </c>
      <c r="E2844" s="22">
        <v>27</v>
      </c>
      <c r="F2844" s="23" t="s">
        <v>4177</v>
      </c>
      <c r="G2844" s="24">
        <v>552.36</v>
      </c>
      <c r="H2844" s="24">
        <v>4193.3999999999996</v>
      </c>
      <c r="I2844" s="3" t="s">
        <v>4162</v>
      </c>
      <c r="J2844" s="25">
        <v>44739</v>
      </c>
      <c r="K2844" s="5">
        <v>44742</v>
      </c>
    </row>
    <row r="2845" spans="1:11" x14ac:dyDescent="0.3">
      <c r="A2845" s="2" t="s">
        <v>114</v>
      </c>
      <c r="B2845" s="3" t="s">
        <v>4178</v>
      </c>
      <c r="C2845" s="22">
        <v>2022</v>
      </c>
      <c r="D2845" s="22">
        <v>6</v>
      </c>
      <c r="E2845" s="22">
        <v>27</v>
      </c>
      <c r="F2845" s="23" t="s">
        <v>4179</v>
      </c>
      <c r="G2845" s="24">
        <v>0</v>
      </c>
      <c r="H2845" s="24">
        <v>5020</v>
      </c>
      <c r="I2845" s="3" t="s">
        <v>4162</v>
      </c>
      <c r="J2845" s="25">
        <v>44739</v>
      </c>
      <c r="K2845" s="5">
        <v>44742</v>
      </c>
    </row>
    <row r="2846" spans="1:11" x14ac:dyDescent="0.3">
      <c r="A2846" s="2" t="s">
        <v>4116</v>
      </c>
      <c r="B2846" s="3" t="s">
        <v>4180</v>
      </c>
      <c r="C2846" s="22">
        <v>2022</v>
      </c>
      <c r="D2846" s="22">
        <v>6</v>
      </c>
      <c r="E2846" s="22">
        <v>24</v>
      </c>
      <c r="F2846" s="23" t="s">
        <v>4181</v>
      </c>
      <c r="G2846" s="24">
        <v>175.42</v>
      </c>
      <c r="H2846" s="24">
        <v>1150</v>
      </c>
      <c r="I2846" s="3" t="s">
        <v>4162</v>
      </c>
      <c r="J2846" s="25">
        <v>44736</v>
      </c>
      <c r="K2846" s="5">
        <v>44742</v>
      </c>
    </row>
    <row r="2847" spans="1:11" x14ac:dyDescent="0.3">
      <c r="A2847" s="2" t="s">
        <v>4182</v>
      </c>
      <c r="B2847" s="3" t="s">
        <v>4183</v>
      </c>
      <c r="C2847" s="22">
        <v>2022</v>
      </c>
      <c r="D2847" s="22">
        <v>6</v>
      </c>
      <c r="E2847" s="22">
        <v>28</v>
      </c>
      <c r="F2847" s="23" t="s">
        <v>4184</v>
      </c>
      <c r="G2847" s="24">
        <v>0</v>
      </c>
      <c r="H2847" s="24">
        <v>2539.6</v>
      </c>
      <c r="I2847" s="3" t="s">
        <v>4162</v>
      </c>
      <c r="J2847" s="25">
        <v>44740</v>
      </c>
      <c r="K2847" s="5">
        <v>44741</v>
      </c>
    </row>
    <row r="2848" spans="1:11" x14ac:dyDescent="0.3">
      <c r="A2848" s="2" t="s">
        <v>47</v>
      </c>
      <c r="B2848" s="3" t="s">
        <v>4185</v>
      </c>
      <c r="C2848" s="22">
        <v>2022</v>
      </c>
      <c r="D2848" s="22">
        <v>6</v>
      </c>
      <c r="E2848" s="22">
        <v>20</v>
      </c>
      <c r="F2848" s="23" t="s">
        <v>3942</v>
      </c>
      <c r="G2848" s="24">
        <v>0</v>
      </c>
      <c r="H2848" s="24">
        <v>219100</v>
      </c>
      <c r="I2848" s="3" t="s">
        <v>4162</v>
      </c>
      <c r="J2848" s="25">
        <v>44732</v>
      </c>
      <c r="K2848" s="5">
        <v>44741</v>
      </c>
    </row>
    <row r="2849" spans="1:11" x14ac:dyDescent="0.3">
      <c r="A2849" s="2" t="s">
        <v>2241</v>
      </c>
      <c r="B2849" s="3" t="s">
        <v>4186</v>
      </c>
      <c r="C2849" s="22">
        <v>2022</v>
      </c>
      <c r="D2849" s="22">
        <v>6</v>
      </c>
      <c r="E2849" s="22">
        <v>25</v>
      </c>
      <c r="F2849" s="23" t="s">
        <v>4187</v>
      </c>
      <c r="G2849" s="24">
        <v>198</v>
      </c>
      <c r="H2849" s="24">
        <v>1298</v>
      </c>
      <c r="I2849" s="3" t="s">
        <v>4162</v>
      </c>
      <c r="J2849" s="25">
        <v>44737</v>
      </c>
      <c r="K2849" s="5">
        <v>44739</v>
      </c>
    </row>
    <row r="2850" spans="1:11" x14ac:dyDescent="0.3">
      <c r="A2850" s="2" t="s">
        <v>25</v>
      </c>
      <c r="B2850" s="3" t="s">
        <v>4188</v>
      </c>
      <c r="C2850" s="22">
        <v>2022</v>
      </c>
      <c r="D2850" s="22">
        <v>6</v>
      </c>
      <c r="E2850" s="22">
        <v>24</v>
      </c>
      <c r="F2850" s="23" t="s">
        <v>4081</v>
      </c>
      <c r="G2850" s="24">
        <v>0</v>
      </c>
      <c r="H2850" s="24">
        <v>9000</v>
      </c>
      <c r="I2850" s="3" t="s">
        <v>4162</v>
      </c>
      <c r="J2850" s="25">
        <v>44736</v>
      </c>
      <c r="K2850" s="5">
        <v>44739</v>
      </c>
    </row>
    <row r="2851" spans="1:11" x14ac:dyDescent="0.3">
      <c r="A2851" s="2" t="s">
        <v>25</v>
      </c>
      <c r="B2851" s="3" t="s">
        <v>4189</v>
      </c>
      <c r="C2851" s="22">
        <v>2022</v>
      </c>
      <c r="D2851" s="22">
        <v>6</v>
      </c>
      <c r="E2851" s="22">
        <v>24</v>
      </c>
      <c r="F2851" s="23" t="s">
        <v>4190</v>
      </c>
      <c r="G2851" s="24">
        <v>0</v>
      </c>
      <c r="H2851" s="24">
        <v>3974</v>
      </c>
      <c r="I2851" s="3" t="s">
        <v>4162</v>
      </c>
      <c r="J2851" s="25">
        <v>44736</v>
      </c>
      <c r="K2851" s="5">
        <v>44739</v>
      </c>
    </row>
    <row r="2852" spans="1:11" x14ac:dyDescent="0.3">
      <c r="A2852" s="2" t="s">
        <v>25</v>
      </c>
      <c r="B2852" s="3" t="s">
        <v>4191</v>
      </c>
      <c r="C2852" s="22">
        <v>2022</v>
      </c>
      <c r="D2852" s="22">
        <v>6</v>
      </c>
      <c r="E2852" s="22">
        <v>24</v>
      </c>
      <c r="F2852" s="23" t="s">
        <v>4192</v>
      </c>
      <c r="G2852" s="24">
        <v>0</v>
      </c>
      <c r="H2852" s="24">
        <v>7985</v>
      </c>
      <c r="I2852" s="3" t="s">
        <v>4162</v>
      </c>
      <c r="J2852" s="25">
        <v>44736</v>
      </c>
      <c r="K2852" s="5">
        <v>44739</v>
      </c>
    </row>
    <row r="2853" spans="1:11" x14ac:dyDescent="0.3">
      <c r="A2853" s="2" t="s">
        <v>96</v>
      </c>
      <c r="B2853" s="3" t="s">
        <v>4193</v>
      </c>
      <c r="C2853" s="22">
        <v>2022</v>
      </c>
      <c r="D2853" s="22">
        <v>6</v>
      </c>
      <c r="E2853" s="22">
        <v>24</v>
      </c>
      <c r="F2853" s="23" t="s">
        <v>4194</v>
      </c>
      <c r="G2853" s="24">
        <v>7.63</v>
      </c>
      <c r="H2853" s="24">
        <v>699</v>
      </c>
      <c r="I2853" s="3" t="s">
        <v>4162</v>
      </c>
      <c r="J2853" s="25">
        <v>44736</v>
      </c>
      <c r="K2853" s="5">
        <v>44739</v>
      </c>
    </row>
    <row r="2854" spans="1:11" x14ac:dyDescent="0.3">
      <c r="A2854" s="2" t="s">
        <v>96</v>
      </c>
      <c r="B2854" s="3" t="s">
        <v>4195</v>
      </c>
      <c r="C2854" s="22">
        <v>2022</v>
      </c>
      <c r="D2854" s="22">
        <v>6</v>
      </c>
      <c r="E2854" s="22">
        <v>23</v>
      </c>
      <c r="F2854" s="23" t="s">
        <v>4196</v>
      </c>
      <c r="G2854" s="24">
        <v>339.94</v>
      </c>
      <c r="H2854" s="24">
        <v>3494.05</v>
      </c>
      <c r="I2854" s="3" t="s">
        <v>4162</v>
      </c>
      <c r="J2854" s="25">
        <v>44735</v>
      </c>
      <c r="K2854" s="5">
        <v>44739</v>
      </c>
    </row>
    <row r="2855" spans="1:11" x14ac:dyDescent="0.3">
      <c r="A2855" s="2" t="s">
        <v>25</v>
      </c>
      <c r="B2855" s="3" t="s">
        <v>4197</v>
      </c>
      <c r="C2855" s="22">
        <v>2022</v>
      </c>
      <c r="D2855" s="22">
        <v>6</v>
      </c>
      <c r="E2855" s="22">
        <v>23</v>
      </c>
      <c r="F2855" s="23" t="s">
        <v>4081</v>
      </c>
      <c r="G2855" s="24">
        <v>0</v>
      </c>
      <c r="H2855" s="24">
        <v>9000</v>
      </c>
      <c r="I2855" s="3" t="s">
        <v>4162</v>
      </c>
      <c r="J2855" s="25">
        <v>44735</v>
      </c>
      <c r="K2855" s="5">
        <v>44739</v>
      </c>
    </row>
    <row r="2856" spans="1:11" x14ac:dyDescent="0.3">
      <c r="A2856" s="2" t="s">
        <v>25</v>
      </c>
      <c r="B2856" s="3" t="s">
        <v>4198</v>
      </c>
      <c r="C2856" s="22">
        <v>2022</v>
      </c>
      <c r="D2856" s="22">
        <v>6</v>
      </c>
      <c r="E2856" s="22">
        <v>23</v>
      </c>
      <c r="F2856" s="23" t="s">
        <v>4069</v>
      </c>
      <c r="G2856" s="24">
        <v>0</v>
      </c>
      <c r="H2856" s="24">
        <v>7852</v>
      </c>
      <c r="I2856" s="3" t="s">
        <v>4162</v>
      </c>
      <c r="J2856" s="25">
        <v>44735</v>
      </c>
      <c r="K2856" s="5">
        <v>44739</v>
      </c>
    </row>
    <row r="2857" spans="1:11" x14ac:dyDescent="0.3">
      <c r="A2857" s="2" t="s">
        <v>25</v>
      </c>
      <c r="B2857" s="3" t="s">
        <v>4199</v>
      </c>
      <c r="C2857" s="22">
        <v>2022</v>
      </c>
      <c r="D2857" s="22">
        <v>6</v>
      </c>
      <c r="E2857" s="22">
        <v>23</v>
      </c>
      <c r="F2857" s="23" t="s">
        <v>3979</v>
      </c>
      <c r="G2857" s="24">
        <v>0</v>
      </c>
      <c r="H2857" s="24">
        <v>4563</v>
      </c>
      <c r="I2857" s="3" t="s">
        <v>4162</v>
      </c>
      <c r="J2857" s="25">
        <v>44735</v>
      </c>
      <c r="K2857" s="5">
        <v>44739</v>
      </c>
    </row>
    <row r="2858" spans="1:11" x14ac:dyDescent="0.3">
      <c r="A2858" s="2" t="s">
        <v>25</v>
      </c>
      <c r="B2858" s="3" t="s">
        <v>4200</v>
      </c>
      <c r="C2858" s="22">
        <v>2022</v>
      </c>
      <c r="D2858" s="22">
        <v>6</v>
      </c>
      <c r="E2858" s="22">
        <v>23</v>
      </c>
      <c r="F2858" s="23" t="s">
        <v>4201</v>
      </c>
      <c r="G2858" s="24">
        <v>0</v>
      </c>
      <c r="H2858" s="24">
        <v>1000</v>
      </c>
      <c r="I2858" s="3" t="s">
        <v>4162</v>
      </c>
      <c r="J2858" s="25">
        <v>44735</v>
      </c>
      <c r="K2858" s="5">
        <v>44739</v>
      </c>
    </row>
    <row r="2859" spans="1:11" x14ac:dyDescent="0.3">
      <c r="A2859" s="2" t="s">
        <v>25</v>
      </c>
      <c r="B2859" s="3" t="s">
        <v>4202</v>
      </c>
      <c r="C2859" s="22">
        <v>2022</v>
      </c>
      <c r="D2859" s="22">
        <v>6</v>
      </c>
      <c r="E2859" s="22">
        <v>23</v>
      </c>
      <c r="F2859" s="23" t="s">
        <v>4127</v>
      </c>
      <c r="G2859" s="24">
        <v>0</v>
      </c>
      <c r="H2859" s="24">
        <v>53250</v>
      </c>
      <c r="I2859" s="3" t="s">
        <v>4162</v>
      </c>
      <c r="J2859" s="25">
        <v>44735</v>
      </c>
      <c r="K2859" s="5">
        <v>44739</v>
      </c>
    </row>
    <row r="2860" spans="1:11" x14ac:dyDescent="0.3">
      <c r="A2860" s="2" t="s">
        <v>25</v>
      </c>
      <c r="B2860" s="3" t="s">
        <v>4203</v>
      </c>
      <c r="C2860" s="22">
        <v>2022</v>
      </c>
      <c r="D2860" s="22">
        <v>6</v>
      </c>
      <c r="E2860" s="22">
        <v>22</v>
      </c>
      <c r="F2860" s="23" t="s">
        <v>4007</v>
      </c>
      <c r="G2860" s="24">
        <v>0</v>
      </c>
      <c r="H2860" s="24">
        <v>3000</v>
      </c>
      <c r="I2860" s="3" t="s">
        <v>4162</v>
      </c>
      <c r="J2860" s="25">
        <v>44734</v>
      </c>
      <c r="K2860" s="5">
        <v>44739</v>
      </c>
    </row>
    <row r="2861" spans="1:11" x14ac:dyDescent="0.3">
      <c r="A2861" s="2" t="s">
        <v>25</v>
      </c>
      <c r="B2861" s="3" t="s">
        <v>4204</v>
      </c>
      <c r="C2861" s="22">
        <v>2022</v>
      </c>
      <c r="D2861" s="22">
        <v>6</v>
      </c>
      <c r="E2861" s="22">
        <v>22</v>
      </c>
      <c r="F2861" s="23" t="s">
        <v>4205</v>
      </c>
      <c r="G2861" s="24">
        <v>0</v>
      </c>
      <c r="H2861" s="24">
        <v>4500</v>
      </c>
      <c r="I2861" s="3" t="s">
        <v>4162</v>
      </c>
      <c r="J2861" s="25">
        <v>44734</v>
      </c>
      <c r="K2861" s="5">
        <v>44739</v>
      </c>
    </row>
    <row r="2862" spans="1:11" x14ac:dyDescent="0.3">
      <c r="A2862" s="2" t="s">
        <v>25</v>
      </c>
      <c r="B2862" s="3" t="s">
        <v>4206</v>
      </c>
      <c r="C2862" s="22">
        <v>2022</v>
      </c>
      <c r="D2862" s="22">
        <v>6</v>
      </c>
      <c r="E2862" s="22">
        <v>22</v>
      </c>
      <c r="F2862" s="23" t="s">
        <v>4207</v>
      </c>
      <c r="G2862" s="24">
        <v>0</v>
      </c>
      <c r="H2862" s="24">
        <v>6852</v>
      </c>
      <c r="I2862" s="3" t="s">
        <v>4162</v>
      </c>
      <c r="J2862" s="25">
        <v>44734</v>
      </c>
      <c r="K2862" s="5">
        <v>44739</v>
      </c>
    </row>
    <row r="2863" spans="1:11" x14ac:dyDescent="0.3">
      <c r="A2863" s="2" t="s">
        <v>81</v>
      </c>
      <c r="B2863" s="3" t="s">
        <v>4208</v>
      </c>
      <c r="C2863" s="22">
        <v>2022</v>
      </c>
      <c r="D2863" s="22">
        <v>6</v>
      </c>
      <c r="E2863" s="22">
        <v>22</v>
      </c>
      <c r="F2863" s="23" t="s">
        <v>4209</v>
      </c>
      <c r="G2863" s="24">
        <v>46.53</v>
      </c>
      <c r="H2863" s="24">
        <v>305</v>
      </c>
      <c r="I2863" s="3" t="s">
        <v>4162</v>
      </c>
      <c r="J2863" s="25">
        <v>44734</v>
      </c>
      <c r="K2863" s="5">
        <v>44739</v>
      </c>
    </row>
    <row r="2864" spans="1:11" x14ac:dyDescent="0.3">
      <c r="A2864" s="2" t="s">
        <v>178</v>
      </c>
      <c r="B2864" s="3" t="s">
        <v>4210</v>
      </c>
      <c r="C2864" s="22">
        <v>2022</v>
      </c>
      <c r="D2864" s="22">
        <v>6</v>
      </c>
      <c r="E2864" s="22">
        <v>21</v>
      </c>
      <c r="F2864" s="23" t="s">
        <v>4211</v>
      </c>
      <c r="G2864" s="24">
        <v>67.12</v>
      </c>
      <c r="H2864" s="24">
        <v>440</v>
      </c>
      <c r="I2864" s="3" t="s">
        <v>4162</v>
      </c>
      <c r="J2864" s="25">
        <v>44733</v>
      </c>
      <c r="K2864" s="5">
        <v>44739</v>
      </c>
    </row>
    <row r="2865" spans="1:11" x14ac:dyDescent="0.3">
      <c r="A2865" s="2" t="s">
        <v>25</v>
      </c>
      <c r="B2865" s="3" t="s">
        <v>4212</v>
      </c>
      <c r="C2865" s="22">
        <v>2022</v>
      </c>
      <c r="D2865" s="22">
        <v>6</v>
      </c>
      <c r="E2865" s="22">
        <v>21</v>
      </c>
      <c r="F2865" s="23" t="s">
        <v>3939</v>
      </c>
      <c r="G2865" s="24">
        <v>0</v>
      </c>
      <c r="H2865" s="24">
        <v>10000</v>
      </c>
      <c r="I2865" s="3" t="s">
        <v>4162</v>
      </c>
      <c r="J2865" s="25">
        <v>44733</v>
      </c>
      <c r="K2865" s="5">
        <v>44739</v>
      </c>
    </row>
    <row r="2866" spans="1:11" x14ac:dyDescent="0.3">
      <c r="A2866" s="2" t="s">
        <v>25</v>
      </c>
      <c r="B2866" s="3" t="s">
        <v>4213</v>
      </c>
      <c r="C2866" s="22">
        <v>2022</v>
      </c>
      <c r="D2866" s="22">
        <v>6</v>
      </c>
      <c r="E2866" s="22">
        <v>21</v>
      </c>
      <c r="F2866" s="23" t="s">
        <v>4073</v>
      </c>
      <c r="G2866" s="24">
        <v>0</v>
      </c>
      <c r="H2866" s="24">
        <v>4123</v>
      </c>
      <c r="I2866" s="3" t="s">
        <v>4162</v>
      </c>
      <c r="J2866" s="25">
        <v>44733</v>
      </c>
      <c r="K2866" s="5">
        <v>44739</v>
      </c>
    </row>
    <row r="2867" spans="1:11" x14ac:dyDescent="0.3">
      <c r="A2867" s="2" t="s">
        <v>25</v>
      </c>
      <c r="B2867" s="3" t="s">
        <v>4214</v>
      </c>
      <c r="C2867" s="22">
        <v>2022</v>
      </c>
      <c r="D2867" s="22">
        <v>6</v>
      </c>
      <c r="E2867" s="22">
        <v>21</v>
      </c>
      <c r="F2867" s="23" t="s">
        <v>3975</v>
      </c>
      <c r="G2867" s="24">
        <v>0</v>
      </c>
      <c r="H2867" s="24">
        <v>6000</v>
      </c>
      <c r="I2867" s="3" t="s">
        <v>4162</v>
      </c>
      <c r="J2867" s="25">
        <v>44733</v>
      </c>
      <c r="K2867" s="5">
        <v>44739</v>
      </c>
    </row>
    <row r="2868" spans="1:11" x14ac:dyDescent="0.3">
      <c r="A2868" s="2" t="s">
        <v>25</v>
      </c>
      <c r="B2868" s="3" t="s">
        <v>4215</v>
      </c>
      <c r="C2868" s="22">
        <v>2022</v>
      </c>
      <c r="D2868" s="22">
        <v>6</v>
      </c>
      <c r="E2868" s="22">
        <v>20</v>
      </c>
      <c r="F2868" s="23" t="s">
        <v>4069</v>
      </c>
      <c r="G2868" s="24">
        <v>0</v>
      </c>
      <c r="H2868" s="24">
        <v>7852</v>
      </c>
      <c r="I2868" s="3" t="s">
        <v>4162</v>
      </c>
      <c r="J2868" s="25">
        <v>44732</v>
      </c>
      <c r="K2868" s="5">
        <v>44739</v>
      </c>
    </row>
    <row r="2869" spans="1:11" x14ac:dyDescent="0.3">
      <c r="A2869" s="2" t="s">
        <v>25</v>
      </c>
      <c r="B2869" s="3" t="s">
        <v>4216</v>
      </c>
      <c r="C2869" s="22">
        <v>2022</v>
      </c>
      <c r="D2869" s="22">
        <v>6</v>
      </c>
      <c r="E2869" s="22">
        <v>20</v>
      </c>
      <c r="F2869" s="23" t="s">
        <v>3972</v>
      </c>
      <c r="G2869" s="24">
        <v>0</v>
      </c>
      <c r="H2869" s="24">
        <v>6985</v>
      </c>
      <c r="I2869" s="3" t="s">
        <v>4162</v>
      </c>
      <c r="J2869" s="25">
        <v>44732</v>
      </c>
      <c r="K2869" s="5">
        <v>44739</v>
      </c>
    </row>
    <row r="2870" spans="1:11" x14ac:dyDescent="0.3">
      <c r="A2870" s="2" t="s">
        <v>25</v>
      </c>
      <c r="B2870" s="3" t="s">
        <v>4217</v>
      </c>
      <c r="C2870" s="22">
        <v>2022</v>
      </c>
      <c r="D2870" s="22">
        <v>6</v>
      </c>
      <c r="E2870" s="22">
        <v>20</v>
      </c>
      <c r="F2870" s="23" t="s">
        <v>4007</v>
      </c>
      <c r="G2870" s="24">
        <v>0</v>
      </c>
      <c r="H2870" s="24">
        <v>3000</v>
      </c>
      <c r="I2870" s="3" t="s">
        <v>4162</v>
      </c>
      <c r="J2870" s="25">
        <v>44732</v>
      </c>
      <c r="K2870" s="5">
        <v>44739</v>
      </c>
    </row>
    <row r="2871" spans="1:11" x14ac:dyDescent="0.3">
      <c r="A2871" s="2" t="s">
        <v>25</v>
      </c>
      <c r="B2871" s="3" t="s">
        <v>4218</v>
      </c>
      <c r="C2871" s="22">
        <v>2022</v>
      </c>
      <c r="D2871" s="22">
        <v>6</v>
      </c>
      <c r="E2871" s="22">
        <v>19</v>
      </c>
      <c r="F2871" s="23" t="s">
        <v>4219</v>
      </c>
      <c r="G2871" s="24">
        <v>0</v>
      </c>
      <c r="H2871" s="24">
        <v>3523</v>
      </c>
      <c r="I2871" s="3" t="s">
        <v>4162</v>
      </c>
      <c r="J2871" s="25">
        <v>44731</v>
      </c>
      <c r="K2871" s="5">
        <v>44739</v>
      </c>
    </row>
    <row r="2872" spans="1:11" x14ac:dyDescent="0.3">
      <c r="A2872" s="2" t="s">
        <v>25</v>
      </c>
      <c r="B2872" s="3" t="s">
        <v>4220</v>
      </c>
      <c r="C2872" s="22">
        <v>2022</v>
      </c>
      <c r="D2872" s="22">
        <v>6</v>
      </c>
      <c r="E2872" s="22">
        <v>19</v>
      </c>
      <c r="F2872" s="23" t="s">
        <v>4221</v>
      </c>
      <c r="G2872" s="24">
        <v>0</v>
      </c>
      <c r="H2872" s="24">
        <v>8745</v>
      </c>
      <c r="I2872" s="3" t="s">
        <v>4162</v>
      </c>
      <c r="J2872" s="25">
        <v>44731</v>
      </c>
      <c r="K2872" s="5">
        <v>44739</v>
      </c>
    </row>
    <row r="2873" spans="1:11" x14ac:dyDescent="0.3">
      <c r="A2873" s="2" t="s">
        <v>59</v>
      </c>
      <c r="B2873" s="3" t="s">
        <v>4222</v>
      </c>
      <c r="C2873" s="22">
        <v>2022</v>
      </c>
      <c r="D2873" s="22">
        <v>6</v>
      </c>
      <c r="E2873" s="22">
        <v>25</v>
      </c>
      <c r="F2873" s="23" t="s">
        <v>4223</v>
      </c>
      <c r="G2873" s="24">
        <v>1492.18</v>
      </c>
      <c r="H2873" s="24">
        <v>6466.06</v>
      </c>
      <c r="I2873" s="3" t="s">
        <v>4162</v>
      </c>
      <c r="J2873" s="25">
        <v>44737</v>
      </c>
      <c r="K2873" s="5">
        <v>44734</v>
      </c>
    </row>
    <row r="2874" spans="1:11" x14ac:dyDescent="0.3">
      <c r="A2874" s="2" t="s">
        <v>108</v>
      </c>
      <c r="B2874" s="3" t="s">
        <v>4224</v>
      </c>
      <c r="C2874" s="22">
        <v>2022</v>
      </c>
      <c r="D2874" s="22">
        <v>6</v>
      </c>
      <c r="E2874" s="22">
        <v>20</v>
      </c>
      <c r="F2874" s="23" t="s">
        <v>4225</v>
      </c>
      <c r="G2874" s="24">
        <v>8084.75</v>
      </c>
      <c r="H2874" s="24">
        <v>53000</v>
      </c>
      <c r="I2874" s="3" t="s">
        <v>4162</v>
      </c>
      <c r="J2874" s="25">
        <v>44732</v>
      </c>
      <c r="K2874" s="5">
        <v>44734</v>
      </c>
    </row>
    <row r="2875" spans="1:11" x14ac:dyDescent="0.3">
      <c r="A2875" s="2" t="s">
        <v>204</v>
      </c>
      <c r="B2875" s="3" t="s">
        <v>4226</v>
      </c>
      <c r="C2875" s="22">
        <v>2022</v>
      </c>
      <c r="D2875" s="22">
        <v>6</v>
      </c>
      <c r="E2875" s="22">
        <v>22</v>
      </c>
      <c r="F2875" s="23" t="s">
        <v>4227</v>
      </c>
      <c r="G2875" s="24">
        <v>153</v>
      </c>
      <c r="H2875" s="24">
        <v>1003</v>
      </c>
      <c r="I2875" s="3" t="s">
        <v>4162</v>
      </c>
      <c r="J2875" s="25">
        <v>44734</v>
      </c>
      <c r="K2875" s="5">
        <v>44734</v>
      </c>
    </row>
    <row r="2876" spans="1:11" x14ac:dyDescent="0.3">
      <c r="A2876" s="2" t="s">
        <v>96</v>
      </c>
      <c r="B2876" s="3" t="s">
        <v>4228</v>
      </c>
      <c r="C2876" s="22">
        <v>2022</v>
      </c>
      <c r="D2876" s="22">
        <v>6</v>
      </c>
      <c r="E2876" s="22">
        <v>22</v>
      </c>
      <c r="F2876" s="23" t="s">
        <v>4229</v>
      </c>
      <c r="G2876" s="24">
        <v>11.79</v>
      </c>
      <c r="H2876" s="24">
        <v>260.08</v>
      </c>
      <c r="I2876" s="3" t="s">
        <v>4162</v>
      </c>
      <c r="J2876" s="25">
        <v>44734</v>
      </c>
      <c r="K2876" s="5">
        <v>44734</v>
      </c>
    </row>
    <row r="2877" spans="1:11" x14ac:dyDescent="0.3">
      <c r="A2877" s="2" t="s">
        <v>101</v>
      </c>
      <c r="B2877" s="3" t="s">
        <v>4230</v>
      </c>
      <c r="C2877" s="22">
        <v>2022</v>
      </c>
      <c r="D2877" s="22">
        <v>6</v>
      </c>
      <c r="E2877" s="22">
        <v>22</v>
      </c>
      <c r="F2877" s="23" t="s">
        <v>4231</v>
      </c>
      <c r="G2877" s="24">
        <v>3125.59</v>
      </c>
      <c r="H2877" s="24">
        <v>20490</v>
      </c>
      <c r="I2877" s="3" t="s">
        <v>4162</v>
      </c>
      <c r="J2877" s="25">
        <v>44734</v>
      </c>
      <c r="K2877" s="5">
        <v>44734</v>
      </c>
    </row>
    <row r="2878" spans="1:11" x14ac:dyDescent="0.3">
      <c r="A2878" s="2" t="s">
        <v>96</v>
      </c>
      <c r="B2878" s="3" t="s">
        <v>4232</v>
      </c>
      <c r="C2878" s="22">
        <v>2022</v>
      </c>
      <c r="D2878" s="22">
        <v>6</v>
      </c>
      <c r="E2878" s="22">
        <v>21</v>
      </c>
      <c r="F2878" s="23" t="s">
        <v>4233</v>
      </c>
      <c r="G2878" s="24">
        <v>87.56</v>
      </c>
      <c r="H2878" s="24">
        <v>574</v>
      </c>
      <c r="I2878" s="3" t="s">
        <v>4162</v>
      </c>
      <c r="J2878" s="25">
        <v>44733</v>
      </c>
      <c r="K2878" s="5">
        <v>44734</v>
      </c>
    </row>
    <row r="2879" spans="1:11" x14ac:dyDescent="0.3">
      <c r="A2879" s="2" t="s">
        <v>81</v>
      </c>
      <c r="B2879" s="3" t="s">
        <v>4160</v>
      </c>
      <c r="C2879" s="22">
        <v>22</v>
      </c>
      <c r="D2879" s="22">
        <v>6</v>
      </c>
      <c r="E2879" s="22">
        <v>21</v>
      </c>
      <c r="F2879" s="23" t="s">
        <v>4161</v>
      </c>
      <c r="G2879" s="24">
        <v>4946.1899999999996</v>
      </c>
      <c r="H2879" s="24">
        <v>32425</v>
      </c>
      <c r="I2879" s="3" t="s">
        <v>4162</v>
      </c>
      <c r="J2879" s="25">
        <v>8208</v>
      </c>
      <c r="K2879" s="5">
        <v>44734</v>
      </c>
    </row>
    <row r="2880" spans="1:11" x14ac:dyDescent="0.3">
      <c r="A2880" s="2" t="s">
        <v>4234</v>
      </c>
      <c r="B2880" s="3" t="s">
        <v>4235</v>
      </c>
      <c r="C2880" s="22">
        <v>2022</v>
      </c>
      <c r="D2880" s="22">
        <v>6</v>
      </c>
      <c r="E2880" s="22">
        <v>21</v>
      </c>
      <c r="F2880" s="23" t="s">
        <v>4236</v>
      </c>
      <c r="G2880" s="24">
        <v>233.28</v>
      </c>
      <c r="H2880" s="24">
        <v>1529.28</v>
      </c>
      <c r="I2880" s="3" t="s">
        <v>4162</v>
      </c>
      <c r="J2880" s="25">
        <v>44733</v>
      </c>
      <c r="K2880" s="5">
        <v>44734</v>
      </c>
    </row>
    <row r="2881" spans="1:11" x14ac:dyDescent="0.3">
      <c r="A2881" s="2" t="s">
        <v>4237</v>
      </c>
      <c r="B2881" s="3" t="s">
        <v>4238</v>
      </c>
      <c r="C2881" s="22">
        <v>2022</v>
      </c>
      <c r="D2881" s="22">
        <v>6</v>
      </c>
      <c r="E2881" s="22">
        <v>20</v>
      </c>
      <c r="F2881" s="23" t="s">
        <v>4239</v>
      </c>
      <c r="G2881" s="24">
        <v>567.76</v>
      </c>
      <c r="H2881" s="24">
        <v>5886.17</v>
      </c>
      <c r="I2881" s="3" t="s">
        <v>4162</v>
      </c>
      <c r="J2881" s="25">
        <v>44732</v>
      </c>
      <c r="K2881" s="5">
        <v>44734</v>
      </c>
    </row>
    <row r="2882" spans="1:11" x14ac:dyDescent="0.3">
      <c r="A2882" s="2" t="s">
        <v>2241</v>
      </c>
      <c r="B2882" s="3" t="s">
        <v>4240</v>
      </c>
      <c r="C2882" s="22">
        <v>2022</v>
      </c>
      <c r="D2882" s="22">
        <v>6</v>
      </c>
      <c r="E2882" s="22">
        <v>18</v>
      </c>
      <c r="F2882" s="23" t="s">
        <v>4241</v>
      </c>
      <c r="G2882" s="24">
        <v>188.02</v>
      </c>
      <c r="H2882" s="24">
        <v>1232.5999999999999</v>
      </c>
      <c r="I2882" s="3" t="s">
        <v>4162</v>
      </c>
      <c r="J2882" s="25">
        <v>44730</v>
      </c>
      <c r="K2882" s="5">
        <v>44734</v>
      </c>
    </row>
    <row r="2883" spans="1:11" x14ac:dyDescent="0.3">
      <c r="A2883" s="2" t="s">
        <v>3413</v>
      </c>
      <c r="B2883" s="3" t="s">
        <v>4242</v>
      </c>
      <c r="C2883" s="22">
        <v>2022</v>
      </c>
      <c r="D2883" s="22">
        <v>6</v>
      </c>
      <c r="E2883" s="22">
        <v>20</v>
      </c>
      <c r="F2883" s="23" t="s">
        <v>4081</v>
      </c>
      <c r="G2883" s="24">
        <v>0</v>
      </c>
      <c r="H2883" s="24">
        <v>9000</v>
      </c>
      <c r="I2883" s="3" t="s">
        <v>4162</v>
      </c>
      <c r="J2883" s="25">
        <v>44732</v>
      </c>
      <c r="K2883" s="5">
        <v>44732</v>
      </c>
    </row>
    <row r="2884" spans="1:11" x14ac:dyDescent="0.3">
      <c r="A2884" s="2" t="s">
        <v>164</v>
      </c>
      <c r="B2884" s="3" t="s">
        <v>4243</v>
      </c>
      <c r="C2884" s="22">
        <v>2022</v>
      </c>
      <c r="D2884" s="22">
        <v>6</v>
      </c>
      <c r="E2884" s="22">
        <v>19</v>
      </c>
      <c r="F2884" s="23" t="s">
        <v>4244</v>
      </c>
      <c r="G2884" s="24">
        <v>89.64</v>
      </c>
      <c r="H2884" s="24">
        <v>588</v>
      </c>
      <c r="I2884" s="3" t="s">
        <v>4162</v>
      </c>
      <c r="J2884" s="25">
        <v>44731</v>
      </c>
      <c r="K2884" s="5">
        <v>44732</v>
      </c>
    </row>
    <row r="2885" spans="1:11" x14ac:dyDescent="0.3">
      <c r="A2885" s="2" t="s">
        <v>186</v>
      </c>
      <c r="B2885" s="3" t="s">
        <v>4245</v>
      </c>
      <c r="C2885" s="22">
        <v>2022</v>
      </c>
      <c r="D2885" s="22">
        <v>6</v>
      </c>
      <c r="E2885" s="22">
        <v>19</v>
      </c>
      <c r="F2885" s="23" t="s">
        <v>4246</v>
      </c>
      <c r="G2885" s="24">
        <v>326.44</v>
      </c>
      <c r="H2885" s="24">
        <v>2139.9899999999998</v>
      </c>
      <c r="I2885" s="3" t="s">
        <v>4162</v>
      </c>
      <c r="J2885" s="25">
        <v>44731</v>
      </c>
      <c r="K2885" s="5">
        <v>44732</v>
      </c>
    </row>
    <row r="2886" spans="1:11" x14ac:dyDescent="0.3">
      <c r="A2886" s="2" t="s">
        <v>25</v>
      </c>
      <c r="B2886" s="3" t="s">
        <v>4247</v>
      </c>
      <c r="C2886" s="22">
        <v>2022</v>
      </c>
      <c r="D2886" s="22">
        <v>6</v>
      </c>
      <c r="E2886" s="22">
        <v>16</v>
      </c>
      <c r="F2886" s="23" t="s">
        <v>3939</v>
      </c>
      <c r="G2886" s="24">
        <v>0</v>
      </c>
      <c r="H2886" s="24">
        <v>10000</v>
      </c>
      <c r="I2886" s="3" t="s">
        <v>4162</v>
      </c>
      <c r="J2886" s="25">
        <v>44728</v>
      </c>
      <c r="K2886" s="5">
        <v>44732</v>
      </c>
    </row>
    <row r="2887" spans="1:11" x14ac:dyDescent="0.3">
      <c r="A2887" s="2" t="s">
        <v>25</v>
      </c>
      <c r="B2887" s="3" t="s">
        <v>4248</v>
      </c>
      <c r="C2887" s="22">
        <v>2022</v>
      </c>
      <c r="D2887" s="22">
        <v>6</v>
      </c>
      <c r="E2887" s="22">
        <v>15</v>
      </c>
      <c r="F2887" s="23" t="s">
        <v>4249</v>
      </c>
      <c r="G2887" s="24">
        <v>0</v>
      </c>
      <c r="H2887" s="24">
        <v>8749</v>
      </c>
      <c r="I2887" s="3" t="s">
        <v>4162</v>
      </c>
      <c r="J2887" s="25">
        <v>44727</v>
      </c>
      <c r="K2887" s="5">
        <v>44732</v>
      </c>
    </row>
    <row r="2888" spans="1:11" x14ac:dyDescent="0.3">
      <c r="A2888" s="2" t="s">
        <v>25</v>
      </c>
      <c r="B2888" s="3">
        <v>101788838</v>
      </c>
      <c r="C2888" s="22">
        <v>2022</v>
      </c>
      <c r="D2888" s="22">
        <v>6</v>
      </c>
      <c r="E2888" s="22">
        <v>15</v>
      </c>
      <c r="F2888" s="23" t="s">
        <v>4250</v>
      </c>
      <c r="G2888" s="24">
        <v>0</v>
      </c>
      <c r="H2888" s="24">
        <v>5000</v>
      </c>
      <c r="I2888" s="3" t="s">
        <v>4162</v>
      </c>
      <c r="J2888" s="25">
        <v>44727</v>
      </c>
      <c r="K2888" s="5">
        <v>44732</v>
      </c>
    </row>
    <row r="2889" spans="1:11" x14ac:dyDescent="0.3">
      <c r="A2889" s="2" t="s">
        <v>25</v>
      </c>
      <c r="B2889" s="3" t="s">
        <v>4251</v>
      </c>
      <c r="C2889" s="22">
        <v>2022</v>
      </c>
      <c r="D2889" s="22">
        <v>6</v>
      </c>
      <c r="E2889" s="22">
        <v>15</v>
      </c>
      <c r="F2889" s="23" t="s">
        <v>4250</v>
      </c>
      <c r="G2889" s="24">
        <v>0</v>
      </c>
      <c r="H2889" s="24">
        <v>5000</v>
      </c>
      <c r="I2889" s="3" t="s">
        <v>4162</v>
      </c>
      <c r="J2889" s="25">
        <v>44727</v>
      </c>
      <c r="K2889" s="5">
        <v>44732</v>
      </c>
    </row>
    <row r="2890" spans="1:11" x14ac:dyDescent="0.3">
      <c r="A2890" s="2" t="s">
        <v>25</v>
      </c>
      <c r="B2890" s="3" t="s">
        <v>4252</v>
      </c>
      <c r="C2890" s="22">
        <v>2022</v>
      </c>
      <c r="D2890" s="22">
        <v>6</v>
      </c>
      <c r="E2890" s="22">
        <v>17</v>
      </c>
      <c r="F2890" s="23" t="s">
        <v>3939</v>
      </c>
      <c r="G2890" s="24">
        <v>0</v>
      </c>
      <c r="H2890" s="24">
        <v>10000</v>
      </c>
      <c r="I2890" s="3" t="s">
        <v>4162</v>
      </c>
      <c r="J2890" s="25">
        <v>44729</v>
      </c>
      <c r="K2890" s="5">
        <v>44732</v>
      </c>
    </row>
    <row r="2891" spans="1:11" x14ac:dyDescent="0.3">
      <c r="A2891" s="2" t="s">
        <v>25</v>
      </c>
      <c r="B2891" s="3" t="s">
        <v>4253</v>
      </c>
      <c r="C2891" s="22">
        <v>2022</v>
      </c>
      <c r="D2891" s="22">
        <v>6</v>
      </c>
      <c r="E2891" s="22">
        <v>17</v>
      </c>
      <c r="F2891" s="23" t="s">
        <v>4254</v>
      </c>
      <c r="G2891" s="24">
        <v>0</v>
      </c>
      <c r="H2891" s="24">
        <v>3963</v>
      </c>
      <c r="I2891" s="3" t="s">
        <v>4162</v>
      </c>
      <c r="J2891" s="25">
        <v>44729</v>
      </c>
      <c r="K2891" s="5">
        <v>44732</v>
      </c>
    </row>
    <row r="2892" spans="1:11" x14ac:dyDescent="0.3">
      <c r="A2892" s="2" t="s">
        <v>25</v>
      </c>
      <c r="B2892" s="3" t="s">
        <v>4255</v>
      </c>
      <c r="C2892" s="22">
        <v>2022</v>
      </c>
      <c r="D2892" s="22">
        <v>6</v>
      </c>
      <c r="E2892" s="22">
        <v>17</v>
      </c>
      <c r="F2892" s="23" t="s">
        <v>3939</v>
      </c>
      <c r="G2892" s="24">
        <v>0</v>
      </c>
      <c r="H2892" s="24">
        <v>10000</v>
      </c>
      <c r="I2892" s="3" t="s">
        <v>4162</v>
      </c>
      <c r="J2892" s="25">
        <v>44729</v>
      </c>
      <c r="K2892" s="5">
        <v>44732</v>
      </c>
    </row>
    <row r="2893" spans="1:11" x14ac:dyDescent="0.3">
      <c r="A2893" s="2" t="s">
        <v>25</v>
      </c>
      <c r="B2893" s="3" t="s">
        <v>4256</v>
      </c>
      <c r="C2893" s="22">
        <v>2022</v>
      </c>
      <c r="D2893" s="22">
        <v>6</v>
      </c>
      <c r="E2893" s="22">
        <v>17</v>
      </c>
      <c r="F2893" s="23" t="s">
        <v>3975</v>
      </c>
      <c r="G2893" s="24">
        <v>0</v>
      </c>
      <c r="H2893" s="24">
        <v>6000</v>
      </c>
      <c r="I2893" s="3" t="s">
        <v>4162</v>
      </c>
      <c r="J2893" s="25">
        <v>44729</v>
      </c>
      <c r="K2893" s="5">
        <v>44732</v>
      </c>
    </row>
    <row r="2894" spans="1:11" x14ac:dyDescent="0.3">
      <c r="A2894" s="2" t="s">
        <v>25</v>
      </c>
      <c r="B2894" s="3" t="s">
        <v>4257</v>
      </c>
      <c r="C2894" s="22">
        <v>2022</v>
      </c>
      <c r="D2894" s="22">
        <v>6</v>
      </c>
      <c r="E2894" s="22">
        <v>16</v>
      </c>
      <c r="F2894" s="23" t="s">
        <v>4258</v>
      </c>
      <c r="G2894" s="24">
        <v>0</v>
      </c>
      <c r="H2894" s="24">
        <v>8956</v>
      </c>
      <c r="I2894" s="3" t="s">
        <v>4162</v>
      </c>
      <c r="J2894" s="25">
        <v>44728</v>
      </c>
      <c r="K2894" s="5">
        <v>44732</v>
      </c>
    </row>
    <row r="2895" spans="1:11" x14ac:dyDescent="0.3">
      <c r="A2895" s="2" t="s">
        <v>25</v>
      </c>
      <c r="B2895" s="3" t="s">
        <v>4259</v>
      </c>
      <c r="C2895" s="22">
        <v>2022</v>
      </c>
      <c r="D2895" s="22">
        <v>6</v>
      </c>
      <c r="E2895" s="22">
        <v>16</v>
      </c>
      <c r="F2895" s="23" t="s">
        <v>4260</v>
      </c>
      <c r="G2895" s="24">
        <v>0</v>
      </c>
      <c r="H2895" s="24">
        <v>2500</v>
      </c>
      <c r="I2895" s="3" t="s">
        <v>4162</v>
      </c>
      <c r="J2895" s="25">
        <v>44728</v>
      </c>
      <c r="K2895" s="5">
        <v>44732</v>
      </c>
    </row>
    <row r="2896" spans="1:11" x14ac:dyDescent="0.3">
      <c r="A2896" s="2" t="s">
        <v>349</v>
      </c>
      <c r="B2896" s="3" t="s">
        <v>4261</v>
      </c>
      <c r="C2896" s="22">
        <v>2022</v>
      </c>
      <c r="D2896" s="22">
        <v>6</v>
      </c>
      <c r="E2896" s="22">
        <v>14</v>
      </c>
      <c r="F2896" s="23" t="s">
        <v>4262</v>
      </c>
      <c r="G2896" s="24">
        <v>33.56</v>
      </c>
      <c r="H2896" s="24">
        <v>220</v>
      </c>
      <c r="I2896" s="3" t="s">
        <v>4162</v>
      </c>
      <c r="J2896" s="25">
        <v>44726</v>
      </c>
      <c r="K2896" s="5">
        <v>44732</v>
      </c>
    </row>
    <row r="2897" spans="1:11" x14ac:dyDescent="0.3">
      <c r="A2897" s="2" t="s">
        <v>25</v>
      </c>
      <c r="B2897" s="3" t="s">
        <v>4263</v>
      </c>
      <c r="C2897" s="22">
        <v>2022</v>
      </c>
      <c r="D2897" s="22">
        <v>6</v>
      </c>
      <c r="E2897" s="22">
        <v>14</v>
      </c>
      <c r="F2897" s="23" t="s">
        <v>4264</v>
      </c>
      <c r="G2897" s="24">
        <v>0</v>
      </c>
      <c r="H2897" s="24">
        <v>6935</v>
      </c>
      <c r="I2897" s="3" t="s">
        <v>4162</v>
      </c>
      <c r="J2897" s="25">
        <v>44726</v>
      </c>
      <c r="K2897" s="5">
        <v>44732</v>
      </c>
    </row>
    <row r="2898" spans="1:11" x14ac:dyDescent="0.3">
      <c r="A2898" s="2" t="s">
        <v>25</v>
      </c>
      <c r="B2898" s="3" t="s">
        <v>4265</v>
      </c>
      <c r="C2898" s="22">
        <v>2022</v>
      </c>
      <c r="D2898" s="22">
        <v>6</v>
      </c>
      <c r="E2898" s="22">
        <v>14</v>
      </c>
      <c r="F2898" s="23" t="s">
        <v>4266</v>
      </c>
      <c r="G2898" s="24">
        <v>0</v>
      </c>
      <c r="H2898" s="24">
        <v>5400</v>
      </c>
      <c r="I2898" s="3" t="s">
        <v>4162</v>
      </c>
      <c r="J2898" s="25">
        <v>44726</v>
      </c>
      <c r="K2898" s="5">
        <v>44732</v>
      </c>
    </row>
    <row r="2899" spans="1:11" x14ac:dyDescent="0.3">
      <c r="A2899" s="2" t="s">
        <v>25</v>
      </c>
      <c r="B2899" s="3" t="s">
        <v>4267</v>
      </c>
      <c r="C2899" s="22">
        <v>2022</v>
      </c>
      <c r="D2899" s="22">
        <v>6</v>
      </c>
      <c r="E2899" s="22">
        <v>14</v>
      </c>
      <c r="F2899" s="23" t="s">
        <v>4268</v>
      </c>
      <c r="G2899" s="24">
        <v>0</v>
      </c>
      <c r="H2899" s="24">
        <v>3652</v>
      </c>
      <c r="I2899" s="3" t="s">
        <v>4162</v>
      </c>
      <c r="J2899" s="25">
        <v>44726</v>
      </c>
      <c r="K2899" s="5">
        <v>44732</v>
      </c>
    </row>
    <row r="2900" spans="1:11" x14ac:dyDescent="0.3">
      <c r="A2900" s="2" t="s">
        <v>25</v>
      </c>
      <c r="B2900" s="3" t="s">
        <v>4269</v>
      </c>
      <c r="C2900" s="22">
        <v>2022</v>
      </c>
      <c r="D2900" s="22">
        <v>6</v>
      </c>
      <c r="E2900" s="22">
        <v>14</v>
      </c>
      <c r="F2900" s="23" t="s">
        <v>4270</v>
      </c>
      <c r="G2900" s="24">
        <v>0</v>
      </c>
      <c r="H2900" s="24">
        <v>6453</v>
      </c>
      <c r="I2900" s="3" t="s">
        <v>4162</v>
      </c>
      <c r="J2900" s="25">
        <v>44726</v>
      </c>
      <c r="K2900" s="5">
        <v>44732</v>
      </c>
    </row>
    <row r="2901" spans="1:11" x14ac:dyDescent="0.3">
      <c r="A2901" s="2" t="s">
        <v>25</v>
      </c>
      <c r="B2901" s="3" t="s">
        <v>4271</v>
      </c>
      <c r="C2901" s="22">
        <v>2022</v>
      </c>
      <c r="D2901" s="22">
        <v>6</v>
      </c>
      <c r="E2901" s="22">
        <v>13</v>
      </c>
      <c r="F2901" s="23" t="s">
        <v>4272</v>
      </c>
      <c r="G2901" s="24">
        <v>0</v>
      </c>
      <c r="H2901" s="24">
        <v>4523</v>
      </c>
      <c r="I2901" s="3" t="s">
        <v>4162</v>
      </c>
      <c r="J2901" s="25">
        <v>44725</v>
      </c>
      <c r="K2901" s="5">
        <v>44732</v>
      </c>
    </row>
    <row r="2902" spans="1:11" x14ac:dyDescent="0.3">
      <c r="A2902" s="2" t="s">
        <v>25</v>
      </c>
      <c r="B2902" s="3" t="s">
        <v>4273</v>
      </c>
      <c r="C2902" s="22">
        <v>2022</v>
      </c>
      <c r="D2902" s="22">
        <v>6</v>
      </c>
      <c r="E2902" s="22">
        <v>13</v>
      </c>
      <c r="F2902" s="23" t="s">
        <v>3939</v>
      </c>
      <c r="G2902" s="24">
        <v>0</v>
      </c>
      <c r="H2902" s="24">
        <v>10000</v>
      </c>
      <c r="I2902" s="3" t="s">
        <v>4162</v>
      </c>
      <c r="J2902" s="25">
        <v>44725</v>
      </c>
      <c r="K2902" s="5">
        <v>44732</v>
      </c>
    </row>
    <row r="2903" spans="1:11" x14ac:dyDescent="0.3">
      <c r="A2903" s="2" t="s">
        <v>25</v>
      </c>
      <c r="B2903" s="3" t="s">
        <v>4274</v>
      </c>
      <c r="C2903" s="22">
        <v>2022</v>
      </c>
      <c r="D2903" s="22">
        <v>6</v>
      </c>
      <c r="E2903" s="22">
        <v>13</v>
      </c>
      <c r="F2903" s="23" t="s">
        <v>4270</v>
      </c>
      <c r="G2903" s="24">
        <v>0</v>
      </c>
      <c r="H2903" s="24">
        <v>6453</v>
      </c>
      <c r="I2903" s="3" t="s">
        <v>4162</v>
      </c>
      <c r="J2903" s="25">
        <v>44725</v>
      </c>
      <c r="K2903" s="5">
        <v>44732</v>
      </c>
    </row>
    <row r="2904" spans="1:11" x14ac:dyDescent="0.3">
      <c r="A2904" s="2" t="s">
        <v>96</v>
      </c>
      <c r="B2904" s="3" t="s">
        <v>4275</v>
      </c>
      <c r="C2904" s="22">
        <v>2022</v>
      </c>
      <c r="D2904" s="22">
        <v>6</v>
      </c>
      <c r="E2904" s="22">
        <v>16</v>
      </c>
      <c r="F2904" s="23" t="s">
        <v>4276</v>
      </c>
      <c r="G2904" s="24">
        <v>88.04</v>
      </c>
      <c r="H2904" s="24">
        <v>1706.52</v>
      </c>
      <c r="I2904" s="3" t="s">
        <v>4162</v>
      </c>
      <c r="J2904" s="25">
        <v>44728</v>
      </c>
      <c r="K2904" s="5">
        <v>44729</v>
      </c>
    </row>
    <row r="2905" spans="1:11" x14ac:dyDescent="0.3">
      <c r="A2905" s="2" t="s">
        <v>4277</v>
      </c>
      <c r="B2905" s="3" t="s">
        <v>4278</v>
      </c>
      <c r="C2905" s="22">
        <v>2022</v>
      </c>
      <c r="D2905" s="22">
        <v>6</v>
      </c>
      <c r="E2905" s="22">
        <v>15</v>
      </c>
      <c r="F2905" s="23" t="s">
        <v>4279</v>
      </c>
      <c r="G2905" s="24">
        <v>0</v>
      </c>
      <c r="H2905" s="24">
        <v>2900</v>
      </c>
      <c r="I2905" s="3" t="s">
        <v>4162</v>
      </c>
      <c r="J2905" s="25">
        <v>44727</v>
      </c>
      <c r="K2905" s="5">
        <v>44729</v>
      </c>
    </row>
    <row r="2906" spans="1:11" x14ac:dyDescent="0.3">
      <c r="A2906" s="2" t="s">
        <v>141</v>
      </c>
      <c r="B2906" s="3" t="s">
        <v>4280</v>
      </c>
      <c r="C2906" s="22">
        <v>2022</v>
      </c>
      <c r="D2906" s="22">
        <v>6</v>
      </c>
      <c r="E2906" s="22">
        <v>14</v>
      </c>
      <c r="F2906" s="23" t="s">
        <v>4281</v>
      </c>
      <c r="G2906" s="24">
        <v>9713.64</v>
      </c>
      <c r="H2906" s="24">
        <v>63678.33</v>
      </c>
      <c r="I2906" s="3" t="s">
        <v>4162</v>
      </c>
      <c r="J2906" s="25">
        <v>44726</v>
      </c>
      <c r="K2906" s="5">
        <v>44729</v>
      </c>
    </row>
    <row r="2907" spans="1:11" x14ac:dyDescent="0.3">
      <c r="A2907" s="2" t="s">
        <v>96</v>
      </c>
      <c r="B2907" s="3" t="s">
        <v>4282</v>
      </c>
      <c r="C2907" s="22">
        <v>2022</v>
      </c>
      <c r="D2907" s="22">
        <v>6</v>
      </c>
      <c r="E2907" s="22">
        <v>11</v>
      </c>
      <c r="F2907" s="23" t="s">
        <v>4283</v>
      </c>
      <c r="G2907" s="24">
        <v>215.21</v>
      </c>
      <c r="H2907" s="24">
        <v>3510.9</v>
      </c>
      <c r="I2907" s="3" t="s">
        <v>4162</v>
      </c>
      <c r="J2907" s="25">
        <v>44723</v>
      </c>
      <c r="K2907" s="5">
        <v>44729</v>
      </c>
    </row>
    <row r="2908" spans="1:11" x14ac:dyDescent="0.3">
      <c r="A2908" s="2" t="s">
        <v>96</v>
      </c>
      <c r="B2908" s="3" t="s">
        <v>4284</v>
      </c>
      <c r="C2908" s="22">
        <v>2022</v>
      </c>
      <c r="D2908" s="22">
        <v>6</v>
      </c>
      <c r="E2908" s="22">
        <v>11</v>
      </c>
      <c r="F2908" s="23" t="s">
        <v>4285</v>
      </c>
      <c r="G2908" s="24">
        <v>45.76</v>
      </c>
      <c r="H2908" s="24">
        <v>300</v>
      </c>
      <c r="I2908" s="3" t="s">
        <v>4162</v>
      </c>
      <c r="J2908" s="25">
        <v>44723</v>
      </c>
      <c r="K2908" s="5">
        <v>44729</v>
      </c>
    </row>
    <row r="2909" spans="1:11" x14ac:dyDescent="0.3">
      <c r="A2909" s="2" t="s">
        <v>178</v>
      </c>
      <c r="B2909" s="3" t="s">
        <v>4286</v>
      </c>
      <c r="C2909" s="22">
        <v>2022</v>
      </c>
      <c r="D2909" s="22">
        <v>6</v>
      </c>
      <c r="E2909" s="22">
        <v>11</v>
      </c>
      <c r="F2909" s="23" t="s">
        <v>4287</v>
      </c>
      <c r="G2909" s="24">
        <v>694.07</v>
      </c>
      <c r="H2909" s="24">
        <v>4550</v>
      </c>
      <c r="I2909" s="3" t="s">
        <v>4162</v>
      </c>
      <c r="J2909" s="25">
        <v>44723</v>
      </c>
      <c r="K2909" s="5">
        <v>44729</v>
      </c>
    </row>
    <row r="2910" spans="1:11" x14ac:dyDescent="0.3">
      <c r="A2910" s="2" t="s">
        <v>25</v>
      </c>
      <c r="B2910" s="3" t="s">
        <v>4288</v>
      </c>
      <c r="C2910" s="22">
        <v>2022</v>
      </c>
      <c r="D2910" s="22">
        <v>6</v>
      </c>
      <c r="E2910" s="22">
        <v>11</v>
      </c>
      <c r="F2910" s="23" t="s">
        <v>4289</v>
      </c>
      <c r="G2910" s="24">
        <v>0</v>
      </c>
      <c r="H2910" s="24">
        <v>65350</v>
      </c>
      <c r="I2910" s="3" t="s">
        <v>4162</v>
      </c>
      <c r="J2910" s="25">
        <v>44723</v>
      </c>
      <c r="K2910" s="5">
        <v>44729</v>
      </c>
    </row>
    <row r="2911" spans="1:11" x14ac:dyDescent="0.3">
      <c r="A2911" s="2">
        <v>101099161</v>
      </c>
      <c r="B2911" s="3" t="s">
        <v>4290</v>
      </c>
      <c r="C2911" s="22">
        <v>2022</v>
      </c>
      <c r="D2911" s="22">
        <v>6</v>
      </c>
      <c r="E2911" s="22"/>
      <c r="F2911" s="23">
        <v>10000</v>
      </c>
      <c r="G2911" s="24">
        <v>0</v>
      </c>
      <c r="H2911" s="24">
        <v>10000</v>
      </c>
      <c r="I2911" s="3" t="s">
        <v>4291</v>
      </c>
      <c r="J2911" s="25">
        <v>44713</v>
      </c>
    </row>
    <row r="2912" spans="1:11" x14ac:dyDescent="0.3">
      <c r="A2912" s="2">
        <v>101099191</v>
      </c>
      <c r="B2912" s="3" t="s">
        <v>4292</v>
      </c>
      <c r="C2912" s="22">
        <v>2022</v>
      </c>
      <c r="D2912" s="22">
        <v>6</v>
      </c>
      <c r="E2912" s="22"/>
      <c r="F2912" s="23">
        <v>4563</v>
      </c>
      <c r="G2912" s="24">
        <v>0</v>
      </c>
      <c r="H2912" s="24">
        <v>4563</v>
      </c>
      <c r="I2912" s="3" t="s">
        <v>4291</v>
      </c>
      <c r="J2912" s="25">
        <v>44713</v>
      </c>
    </row>
    <row r="2913" spans="1:10" x14ac:dyDescent="0.3">
      <c r="A2913" s="2">
        <v>101099161</v>
      </c>
      <c r="B2913" s="3" t="s">
        <v>4293</v>
      </c>
      <c r="C2913" s="22">
        <v>2022</v>
      </c>
      <c r="D2913" s="22">
        <v>6</v>
      </c>
      <c r="E2913" s="22"/>
      <c r="F2913" s="23">
        <v>6453</v>
      </c>
      <c r="G2913" s="24">
        <v>0</v>
      </c>
      <c r="H2913" s="24">
        <v>6453</v>
      </c>
      <c r="I2913" s="3" t="s">
        <v>4291</v>
      </c>
      <c r="J2913" s="25">
        <v>44713</v>
      </c>
    </row>
    <row r="2914" spans="1:10" x14ac:dyDescent="0.3">
      <c r="A2914" s="2">
        <v>101019921</v>
      </c>
      <c r="B2914" s="3" t="s">
        <v>4294</v>
      </c>
      <c r="C2914" s="22">
        <v>2022</v>
      </c>
      <c r="D2914" s="22">
        <v>6</v>
      </c>
      <c r="E2914" s="22"/>
      <c r="F2914" s="23">
        <v>344.17</v>
      </c>
      <c r="G2914" s="24">
        <v>0</v>
      </c>
      <c r="H2914" s="24">
        <v>344.17</v>
      </c>
      <c r="I2914" s="3" t="s">
        <v>4291</v>
      </c>
      <c r="J2914" s="25">
        <v>44713</v>
      </c>
    </row>
    <row r="2915" spans="1:10" x14ac:dyDescent="0.3">
      <c r="A2915" s="2">
        <v>101019921</v>
      </c>
      <c r="B2915" s="3" t="s">
        <v>4295</v>
      </c>
      <c r="C2915" s="22">
        <v>2022</v>
      </c>
      <c r="D2915" s="22">
        <v>6</v>
      </c>
      <c r="E2915" s="22"/>
      <c r="F2915" s="23">
        <v>1928.6899999999998</v>
      </c>
      <c r="G2915" s="24">
        <v>96.39</v>
      </c>
      <c r="H2915" s="24">
        <v>2025.08</v>
      </c>
      <c r="I2915" s="3" t="s">
        <v>4291</v>
      </c>
      <c r="J2915" s="25">
        <v>44713</v>
      </c>
    </row>
    <row r="2916" spans="1:10" x14ac:dyDescent="0.3">
      <c r="A2916" s="2">
        <v>101099161</v>
      </c>
      <c r="B2916" s="3" t="s">
        <v>4296</v>
      </c>
      <c r="C2916" s="22">
        <v>2022</v>
      </c>
      <c r="D2916" s="22">
        <v>6</v>
      </c>
      <c r="E2916" s="22"/>
      <c r="F2916" s="23">
        <v>4000</v>
      </c>
      <c r="G2916" s="24">
        <v>0</v>
      </c>
      <c r="H2916" s="24">
        <v>4000</v>
      </c>
      <c r="I2916" s="3" t="s">
        <v>4291</v>
      </c>
      <c r="J2916" s="25">
        <v>44714</v>
      </c>
    </row>
    <row r="2917" spans="1:10" x14ac:dyDescent="0.3">
      <c r="A2917" s="2">
        <v>101099161</v>
      </c>
      <c r="B2917" s="3" t="s">
        <v>4297</v>
      </c>
      <c r="C2917" s="22">
        <v>2022</v>
      </c>
      <c r="D2917" s="22">
        <v>6</v>
      </c>
      <c r="E2917" s="22"/>
      <c r="F2917" s="23">
        <v>7852</v>
      </c>
      <c r="G2917" s="24">
        <v>0</v>
      </c>
      <c r="H2917" s="24">
        <v>7852</v>
      </c>
      <c r="I2917" s="3" t="s">
        <v>4291</v>
      </c>
      <c r="J2917" s="25">
        <v>44714</v>
      </c>
    </row>
    <row r="2918" spans="1:10" x14ac:dyDescent="0.3">
      <c r="A2918" s="2">
        <v>101099161</v>
      </c>
      <c r="B2918" s="3" t="s">
        <v>4298</v>
      </c>
      <c r="C2918" s="22">
        <v>2022</v>
      </c>
      <c r="D2918" s="22">
        <v>6</v>
      </c>
      <c r="E2918" s="22"/>
      <c r="F2918" s="23">
        <v>6932</v>
      </c>
      <c r="G2918" s="24">
        <v>0</v>
      </c>
      <c r="H2918" s="24">
        <v>6932</v>
      </c>
      <c r="I2918" s="3" t="s">
        <v>4291</v>
      </c>
      <c r="J2918" s="25">
        <v>44714</v>
      </c>
    </row>
    <row r="2919" spans="1:10" x14ac:dyDescent="0.3">
      <c r="A2919" s="2">
        <v>101099161</v>
      </c>
      <c r="B2919" s="3" t="s">
        <v>4299</v>
      </c>
      <c r="C2919" s="22">
        <v>2022</v>
      </c>
      <c r="D2919" s="22">
        <v>6</v>
      </c>
      <c r="E2919" s="22"/>
      <c r="F2919" s="23">
        <v>4000</v>
      </c>
      <c r="G2919" s="24">
        <v>0</v>
      </c>
      <c r="H2919" s="24">
        <v>4000</v>
      </c>
      <c r="I2919" s="3" t="s">
        <v>4291</v>
      </c>
      <c r="J2919" s="25">
        <v>44715</v>
      </c>
    </row>
    <row r="2920" spans="1:10" x14ac:dyDescent="0.3">
      <c r="A2920" s="2">
        <v>101099161</v>
      </c>
      <c r="B2920" s="3" t="s">
        <v>4300</v>
      </c>
      <c r="C2920" s="22">
        <v>2022</v>
      </c>
      <c r="D2920" s="22">
        <v>6</v>
      </c>
      <c r="E2920" s="22"/>
      <c r="F2920" s="23">
        <v>7845</v>
      </c>
      <c r="G2920" s="24">
        <v>0</v>
      </c>
      <c r="H2920" s="24">
        <v>7845</v>
      </c>
      <c r="I2920" s="3" t="s">
        <v>4291</v>
      </c>
      <c r="J2920" s="25">
        <v>44715</v>
      </c>
    </row>
    <row r="2921" spans="1:10" x14ac:dyDescent="0.3">
      <c r="A2921" s="2">
        <v>101099161</v>
      </c>
      <c r="B2921" s="3" t="s">
        <v>4301</v>
      </c>
      <c r="C2921" s="22">
        <v>2022</v>
      </c>
      <c r="D2921" s="22">
        <v>6</v>
      </c>
      <c r="E2921" s="22"/>
      <c r="F2921" s="23">
        <v>6412</v>
      </c>
      <c r="G2921" s="24">
        <v>0</v>
      </c>
      <c r="H2921" s="24">
        <v>6412</v>
      </c>
      <c r="I2921" s="3" t="s">
        <v>4291</v>
      </c>
      <c r="J2921" s="25">
        <v>44715</v>
      </c>
    </row>
    <row r="2922" spans="1:10" x14ac:dyDescent="0.3">
      <c r="A2922" s="2">
        <v>101796822</v>
      </c>
      <c r="B2922" s="3" t="s">
        <v>4302</v>
      </c>
      <c r="C2922" s="22">
        <v>2022</v>
      </c>
      <c r="D2922" s="22">
        <v>6</v>
      </c>
      <c r="E2922" s="22"/>
      <c r="F2922" s="23">
        <v>4459.5</v>
      </c>
      <c r="G2922" s="24">
        <v>411.79</v>
      </c>
      <c r="H2922" s="24">
        <v>4871.29</v>
      </c>
      <c r="I2922" s="3" t="s">
        <v>4291</v>
      </c>
      <c r="J2922" s="25">
        <v>44715</v>
      </c>
    </row>
    <row r="2923" spans="1:10" x14ac:dyDescent="0.3">
      <c r="A2923" s="2">
        <v>101099161</v>
      </c>
      <c r="B2923" s="3" t="s">
        <v>4303</v>
      </c>
      <c r="C2923" s="22">
        <v>2022</v>
      </c>
      <c r="D2923" s="22">
        <v>6</v>
      </c>
      <c r="E2923" s="22"/>
      <c r="F2923" s="23">
        <v>10000</v>
      </c>
      <c r="G2923" s="24">
        <v>0</v>
      </c>
      <c r="H2923" s="24">
        <v>10000</v>
      </c>
      <c r="I2923" s="3" t="s">
        <v>4291</v>
      </c>
      <c r="J2923" s="25">
        <v>44716</v>
      </c>
    </row>
    <row r="2924" spans="1:10" x14ac:dyDescent="0.3">
      <c r="A2924" s="2">
        <v>101099161</v>
      </c>
      <c r="B2924" s="3" t="s">
        <v>4304</v>
      </c>
      <c r="C2924" s="22">
        <v>2022</v>
      </c>
      <c r="D2924" s="22">
        <v>6</v>
      </c>
      <c r="E2924" s="22"/>
      <c r="F2924" s="23">
        <v>10000</v>
      </c>
      <c r="G2924" s="24">
        <v>0</v>
      </c>
      <c r="H2924" s="24">
        <v>10000</v>
      </c>
      <c r="I2924" s="3" t="s">
        <v>4291</v>
      </c>
      <c r="J2924" s="25">
        <v>44717</v>
      </c>
    </row>
    <row r="2925" spans="1:10" x14ac:dyDescent="0.3">
      <c r="A2925" s="2">
        <v>101099161</v>
      </c>
      <c r="B2925" s="3" t="s">
        <v>4305</v>
      </c>
      <c r="C2925" s="22">
        <v>2022</v>
      </c>
      <c r="D2925" s="22">
        <v>6</v>
      </c>
      <c r="E2925" s="22"/>
      <c r="F2925" s="23">
        <v>10000</v>
      </c>
      <c r="G2925" s="24">
        <v>0</v>
      </c>
      <c r="H2925" s="24">
        <v>10000</v>
      </c>
      <c r="I2925" s="3" t="s">
        <v>4291</v>
      </c>
      <c r="J2925" s="25">
        <v>44717</v>
      </c>
    </row>
    <row r="2926" spans="1:10" x14ac:dyDescent="0.3">
      <c r="A2926" s="2">
        <v>101099161</v>
      </c>
      <c r="B2926" s="3" t="s">
        <v>4306</v>
      </c>
      <c r="C2926" s="22">
        <v>2022</v>
      </c>
      <c r="D2926" s="22">
        <v>6</v>
      </c>
      <c r="E2926" s="22"/>
      <c r="F2926" s="23">
        <v>5000</v>
      </c>
      <c r="G2926" s="24">
        <v>0</v>
      </c>
      <c r="H2926" s="24">
        <v>5000</v>
      </c>
      <c r="I2926" s="3" t="s">
        <v>4291</v>
      </c>
      <c r="J2926" s="25">
        <v>44717</v>
      </c>
    </row>
    <row r="2927" spans="1:10" x14ac:dyDescent="0.3">
      <c r="A2927" s="2">
        <v>101796822</v>
      </c>
      <c r="B2927" s="3" t="s">
        <v>4307</v>
      </c>
      <c r="C2927" s="22">
        <v>2022</v>
      </c>
      <c r="D2927" s="22">
        <v>6</v>
      </c>
      <c r="E2927" s="22"/>
      <c r="F2927" s="23">
        <v>181.35</v>
      </c>
      <c r="G2927" s="24">
        <v>32.65</v>
      </c>
      <c r="H2927" s="24">
        <v>214</v>
      </c>
      <c r="I2927" s="3" t="s">
        <v>4291</v>
      </c>
      <c r="J2927" s="25">
        <v>44717</v>
      </c>
    </row>
    <row r="2928" spans="1:10" x14ac:dyDescent="0.3">
      <c r="A2928" s="2">
        <v>131776108</v>
      </c>
      <c r="B2928" s="3" t="s">
        <v>4308</v>
      </c>
      <c r="C2928" s="22">
        <v>2022</v>
      </c>
      <c r="D2928" s="22">
        <v>6</v>
      </c>
      <c r="E2928" s="22"/>
      <c r="F2928" s="23">
        <v>2966.1</v>
      </c>
      <c r="G2928" s="24">
        <v>533.9</v>
      </c>
      <c r="H2928" s="24">
        <v>3500</v>
      </c>
      <c r="I2928" s="3" t="s">
        <v>4291</v>
      </c>
      <c r="J2928" s="25">
        <v>44718</v>
      </c>
    </row>
    <row r="2929" spans="1:10" x14ac:dyDescent="0.3">
      <c r="A2929" s="2">
        <v>101019921</v>
      </c>
      <c r="B2929" s="3" t="s">
        <v>4309</v>
      </c>
      <c r="C2929" s="22">
        <v>2022</v>
      </c>
      <c r="D2929" s="22">
        <v>6</v>
      </c>
      <c r="E2929" s="22"/>
      <c r="F2929" s="23">
        <v>389.75</v>
      </c>
      <c r="G2929" s="24">
        <v>70.150000000000006</v>
      </c>
      <c r="H2929" s="24">
        <v>459.9</v>
      </c>
      <c r="I2929" s="3" t="s">
        <v>4291</v>
      </c>
      <c r="J2929" s="25">
        <v>44719</v>
      </c>
    </row>
    <row r="2930" spans="1:10" x14ac:dyDescent="0.3">
      <c r="A2930" s="2">
        <v>101001577</v>
      </c>
      <c r="B2930" s="3" t="s">
        <v>4310</v>
      </c>
      <c r="C2930" s="22">
        <v>2022</v>
      </c>
      <c r="D2930" s="22">
        <v>6</v>
      </c>
      <c r="E2930" s="22"/>
      <c r="F2930" s="23">
        <v>200</v>
      </c>
      <c r="G2930" s="24">
        <v>0</v>
      </c>
      <c r="H2930" s="24">
        <v>200</v>
      </c>
      <c r="I2930" s="3" t="s">
        <v>4291</v>
      </c>
      <c r="J2930" s="25">
        <v>44715</v>
      </c>
    </row>
    <row r="2931" spans="1:10" x14ac:dyDescent="0.3">
      <c r="A2931" s="2">
        <v>101001577</v>
      </c>
      <c r="B2931" s="3" t="s">
        <v>4310</v>
      </c>
      <c r="C2931" s="22">
        <v>2022</v>
      </c>
      <c r="D2931" s="22">
        <v>6</v>
      </c>
      <c r="E2931" s="22"/>
      <c r="F2931" s="23">
        <v>200</v>
      </c>
      <c r="G2931" s="24">
        <v>0</v>
      </c>
      <c r="H2931" s="24">
        <v>200</v>
      </c>
      <c r="I2931" s="3" t="s">
        <v>4291</v>
      </c>
      <c r="J2931" s="25">
        <v>44715</v>
      </c>
    </row>
    <row r="2932" spans="1:10" x14ac:dyDescent="0.3">
      <c r="A2932" s="2">
        <v>101001577</v>
      </c>
      <c r="B2932" s="3" t="s">
        <v>4310</v>
      </c>
      <c r="C2932" s="22">
        <v>2022</v>
      </c>
      <c r="D2932" s="22">
        <v>6</v>
      </c>
      <c r="E2932" s="22"/>
      <c r="F2932" s="23">
        <v>200</v>
      </c>
      <c r="G2932" s="24">
        <v>0</v>
      </c>
      <c r="H2932" s="24">
        <v>200</v>
      </c>
      <c r="I2932" s="3" t="s">
        <v>4291</v>
      </c>
      <c r="J2932" s="25">
        <v>44715</v>
      </c>
    </row>
    <row r="2933" spans="1:10" x14ac:dyDescent="0.3">
      <c r="A2933" s="2">
        <v>101001577</v>
      </c>
      <c r="B2933" s="3" t="s">
        <v>4310</v>
      </c>
      <c r="C2933" s="22">
        <v>2022</v>
      </c>
      <c r="D2933" s="22">
        <v>6</v>
      </c>
      <c r="E2933" s="22"/>
      <c r="F2933" s="23">
        <v>200</v>
      </c>
      <c r="G2933" s="24">
        <v>0</v>
      </c>
      <c r="H2933" s="24">
        <v>200</v>
      </c>
      <c r="I2933" s="3" t="s">
        <v>4291</v>
      </c>
      <c r="J2933" s="25">
        <v>44718</v>
      </c>
    </row>
    <row r="2934" spans="1:10" x14ac:dyDescent="0.3">
      <c r="A2934" s="2">
        <v>101099161</v>
      </c>
      <c r="B2934" s="3" t="s">
        <v>4311</v>
      </c>
      <c r="C2934" s="22">
        <v>2022</v>
      </c>
      <c r="D2934" s="22">
        <v>6</v>
      </c>
      <c r="E2934" s="22"/>
      <c r="F2934" s="23">
        <v>4500</v>
      </c>
      <c r="G2934" s="24">
        <v>0</v>
      </c>
      <c r="H2934" s="24">
        <v>4500</v>
      </c>
      <c r="I2934" s="3" t="s">
        <v>4291</v>
      </c>
      <c r="J2934" s="25">
        <v>44721</v>
      </c>
    </row>
    <row r="2935" spans="1:10" x14ac:dyDescent="0.3">
      <c r="A2935" s="2">
        <v>130879801</v>
      </c>
      <c r="B2935" s="3" t="s">
        <v>4312</v>
      </c>
      <c r="C2935" s="22">
        <v>2022</v>
      </c>
      <c r="D2935" s="22">
        <v>6</v>
      </c>
      <c r="E2935" s="22"/>
      <c r="F2935" s="23">
        <v>203.39</v>
      </c>
      <c r="G2935" s="24">
        <v>36.61</v>
      </c>
      <c r="H2935" s="24">
        <v>240</v>
      </c>
      <c r="I2935" s="3" t="s">
        <v>4291</v>
      </c>
      <c r="J2935" s="25">
        <v>44721</v>
      </c>
    </row>
    <row r="2936" spans="1:10" x14ac:dyDescent="0.3">
      <c r="A2936" s="2">
        <v>131512593</v>
      </c>
      <c r="B2936" s="3" t="s">
        <v>4313</v>
      </c>
      <c r="C2936" s="22">
        <v>2022</v>
      </c>
      <c r="D2936" s="22">
        <v>6</v>
      </c>
      <c r="E2936" s="22"/>
      <c r="F2936" s="23">
        <v>1802</v>
      </c>
      <c r="G2936" s="24">
        <v>0</v>
      </c>
      <c r="H2936" s="24">
        <v>1802</v>
      </c>
      <c r="I2936" s="3" t="s">
        <v>4291</v>
      </c>
      <c r="J2936" s="25">
        <v>44722</v>
      </c>
    </row>
    <row r="2937" spans="1:10" x14ac:dyDescent="0.3">
      <c r="A2937" s="2">
        <v>101099161</v>
      </c>
      <c r="B2937" s="3" t="s">
        <v>4314</v>
      </c>
      <c r="C2937" s="22">
        <v>2022</v>
      </c>
      <c r="D2937" s="22">
        <v>6</v>
      </c>
      <c r="E2937" s="22"/>
      <c r="F2937" s="23">
        <v>3895</v>
      </c>
      <c r="G2937" s="24">
        <v>0</v>
      </c>
      <c r="H2937" s="24">
        <v>3895</v>
      </c>
      <c r="I2937" s="3" t="s">
        <v>4291</v>
      </c>
      <c r="J2937" s="25">
        <v>44718</v>
      </c>
    </row>
    <row r="2938" spans="1:10" x14ac:dyDescent="0.3">
      <c r="A2938" s="2">
        <v>101099161</v>
      </c>
      <c r="B2938" s="3" t="s">
        <v>4315</v>
      </c>
      <c r="C2938" s="22">
        <v>2022</v>
      </c>
      <c r="D2938" s="22">
        <v>6</v>
      </c>
      <c r="E2938" s="22"/>
      <c r="F2938" s="23">
        <v>7450</v>
      </c>
      <c r="G2938" s="24">
        <v>0</v>
      </c>
      <c r="H2938" s="24">
        <v>7450</v>
      </c>
      <c r="I2938" s="3" t="s">
        <v>4291</v>
      </c>
      <c r="J2938" s="25">
        <v>44718</v>
      </c>
    </row>
    <row r="2939" spans="1:10" x14ac:dyDescent="0.3">
      <c r="A2939" s="2">
        <v>101099161</v>
      </c>
      <c r="B2939" s="3" t="s">
        <v>4316</v>
      </c>
      <c r="C2939" s="22">
        <v>2022</v>
      </c>
      <c r="D2939" s="22">
        <v>6</v>
      </c>
      <c r="E2939" s="22"/>
      <c r="F2939" s="23">
        <v>6850</v>
      </c>
      <c r="G2939" s="24">
        <v>0</v>
      </c>
      <c r="H2939" s="24">
        <v>6850</v>
      </c>
      <c r="I2939" s="3" t="s">
        <v>4291</v>
      </c>
      <c r="J2939" s="25">
        <v>44718</v>
      </c>
    </row>
    <row r="2940" spans="1:10" x14ac:dyDescent="0.3">
      <c r="A2940" s="2">
        <v>101099161</v>
      </c>
      <c r="B2940" s="3" t="s">
        <v>4317</v>
      </c>
      <c r="C2940" s="22">
        <v>2022</v>
      </c>
      <c r="D2940" s="22">
        <v>6</v>
      </c>
      <c r="E2940" s="22"/>
      <c r="F2940" s="23">
        <v>5740</v>
      </c>
      <c r="G2940" s="24">
        <v>0</v>
      </c>
      <c r="H2940" s="24">
        <v>5740</v>
      </c>
      <c r="I2940" s="3" t="s">
        <v>4291</v>
      </c>
      <c r="J2940" s="25">
        <v>44719</v>
      </c>
    </row>
    <row r="2941" spans="1:10" x14ac:dyDescent="0.3">
      <c r="A2941" s="2">
        <v>101099161</v>
      </c>
      <c r="B2941" s="3" t="s">
        <v>4318</v>
      </c>
      <c r="C2941" s="22">
        <v>2022</v>
      </c>
      <c r="D2941" s="22">
        <v>6</v>
      </c>
      <c r="E2941" s="22"/>
      <c r="F2941" s="23">
        <v>4000</v>
      </c>
      <c r="G2941" s="24">
        <v>0</v>
      </c>
      <c r="H2941" s="24">
        <v>4000</v>
      </c>
      <c r="I2941" s="3" t="s">
        <v>4291</v>
      </c>
      <c r="J2941" s="25">
        <v>44719</v>
      </c>
    </row>
    <row r="2942" spans="1:10" x14ac:dyDescent="0.3">
      <c r="A2942" s="2">
        <v>101099161</v>
      </c>
      <c r="B2942" s="3" t="s">
        <v>4319</v>
      </c>
      <c r="C2942" s="22">
        <v>2022</v>
      </c>
      <c r="D2942" s="22">
        <v>6</v>
      </c>
      <c r="E2942" s="22"/>
      <c r="F2942" s="23">
        <v>6890</v>
      </c>
      <c r="G2942" s="24">
        <v>0</v>
      </c>
      <c r="H2942" s="24">
        <v>6890</v>
      </c>
      <c r="I2942" s="3" t="s">
        <v>4291</v>
      </c>
      <c r="J2942" s="25">
        <v>44719</v>
      </c>
    </row>
    <row r="2943" spans="1:10" x14ac:dyDescent="0.3">
      <c r="A2943" s="2">
        <v>101099161</v>
      </c>
      <c r="B2943" s="3" t="s">
        <v>4320</v>
      </c>
      <c r="C2943" s="22">
        <v>2022</v>
      </c>
      <c r="D2943" s="22">
        <v>6</v>
      </c>
      <c r="E2943" s="22"/>
      <c r="F2943" s="23">
        <v>4985</v>
      </c>
      <c r="G2943" s="24">
        <v>0</v>
      </c>
      <c r="H2943" s="24">
        <v>4985</v>
      </c>
      <c r="I2943" s="3" t="s">
        <v>4291</v>
      </c>
      <c r="J2943" s="25">
        <v>44720</v>
      </c>
    </row>
    <row r="2944" spans="1:10" x14ac:dyDescent="0.3">
      <c r="A2944" s="2">
        <v>101099161</v>
      </c>
      <c r="B2944" s="3" t="s">
        <v>4321</v>
      </c>
      <c r="C2944" s="22">
        <v>2022</v>
      </c>
      <c r="D2944" s="22">
        <v>6</v>
      </c>
      <c r="E2944" s="22"/>
      <c r="F2944" s="23">
        <v>8740</v>
      </c>
      <c r="G2944" s="24">
        <v>0</v>
      </c>
      <c r="H2944" s="24">
        <v>8740</v>
      </c>
      <c r="I2944" s="3" t="s">
        <v>4291</v>
      </c>
      <c r="J2944" s="25">
        <v>44720</v>
      </c>
    </row>
    <row r="2945" spans="1:11" x14ac:dyDescent="0.3">
      <c r="A2945" s="2">
        <v>101099161</v>
      </c>
      <c r="B2945" s="3" t="s">
        <v>4322</v>
      </c>
      <c r="C2945" s="22">
        <v>2022</v>
      </c>
      <c r="D2945" s="22">
        <v>6</v>
      </c>
      <c r="E2945" s="22"/>
      <c r="F2945" s="23">
        <v>2500</v>
      </c>
      <c r="G2945" s="24">
        <v>0</v>
      </c>
      <c r="H2945" s="24">
        <v>2500</v>
      </c>
      <c r="I2945" s="3" t="s">
        <v>4291</v>
      </c>
      <c r="J2945" s="25">
        <v>44720</v>
      </c>
    </row>
    <row r="2946" spans="1:11" x14ac:dyDescent="0.3">
      <c r="A2946" s="2">
        <v>101099161</v>
      </c>
      <c r="B2946" s="3" t="s">
        <v>4323</v>
      </c>
      <c r="C2946" s="22">
        <v>2022</v>
      </c>
      <c r="D2946" s="22">
        <v>6</v>
      </c>
      <c r="E2946" s="22"/>
      <c r="F2946" s="23">
        <v>5463</v>
      </c>
      <c r="G2946" s="24">
        <v>0</v>
      </c>
      <c r="H2946" s="24">
        <v>5463</v>
      </c>
      <c r="I2946" s="3" t="s">
        <v>4291</v>
      </c>
      <c r="J2946" s="25">
        <v>44721</v>
      </c>
    </row>
    <row r="2947" spans="1:11" x14ac:dyDescent="0.3">
      <c r="A2947" s="2">
        <v>101099161</v>
      </c>
      <c r="B2947" s="3" t="s">
        <v>4324</v>
      </c>
      <c r="C2947" s="22">
        <v>2022</v>
      </c>
      <c r="D2947" s="22">
        <v>6</v>
      </c>
      <c r="E2947" s="22"/>
      <c r="F2947" s="23">
        <v>10000</v>
      </c>
      <c r="G2947" s="24">
        <v>0</v>
      </c>
      <c r="H2947" s="24">
        <v>10000</v>
      </c>
      <c r="I2947" s="3" t="s">
        <v>4291</v>
      </c>
      <c r="J2947" s="25">
        <v>44721</v>
      </c>
    </row>
    <row r="2948" spans="1:11" x14ac:dyDescent="0.3">
      <c r="A2948" s="2">
        <v>101099161</v>
      </c>
      <c r="B2948" s="3" t="s">
        <v>4325</v>
      </c>
      <c r="C2948" s="22">
        <v>2022</v>
      </c>
      <c r="D2948" s="22">
        <v>6</v>
      </c>
      <c r="E2948" s="22"/>
      <c r="F2948" s="23">
        <v>4523</v>
      </c>
      <c r="G2948" s="24">
        <v>0</v>
      </c>
      <c r="H2948" s="24">
        <v>4523</v>
      </c>
      <c r="I2948" s="3" t="s">
        <v>4291</v>
      </c>
      <c r="J2948" s="25">
        <v>44721</v>
      </c>
    </row>
    <row r="2949" spans="1:11" x14ac:dyDescent="0.3">
      <c r="A2949" s="2">
        <v>101099161</v>
      </c>
      <c r="B2949" s="3" t="s">
        <v>4326</v>
      </c>
      <c r="C2949" s="22">
        <v>2022</v>
      </c>
      <c r="D2949" s="22">
        <v>6</v>
      </c>
      <c r="E2949" s="22"/>
      <c r="F2949" s="23">
        <v>4536</v>
      </c>
      <c r="G2949" s="24">
        <v>0</v>
      </c>
      <c r="H2949" s="24">
        <v>4536</v>
      </c>
      <c r="I2949" s="3" t="s">
        <v>4291</v>
      </c>
      <c r="J2949" s="25">
        <v>44722</v>
      </c>
    </row>
    <row r="2950" spans="1:11" x14ac:dyDescent="0.3">
      <c r="A2950" s="2">
        <v>101099161</v>
      </c>
      <c r="B2950" s="3" t="s">
        <v>4327</v>
      </c>
      <c r="C2950" s="22">
        <v>2022</v>
      </c>
      <c r="D2950" s="22">
        <v>6</v>
      </c>
      <c r="E2950" s="22"/>
      <c r="F2950" s="23">
        <v>10000</v>
      </c>
      <c r="G2950" s="24">
        <v>0</v>
      </c>
      <c r="H2950" s="24">
        <v>10000</v>
      </c>
      <c r="I2950" s="3" t="s">
        <v>4291</v>
      </c>
      <c r="J2950" s="25">
        <v>44722</v>
      </c>
    </row>
    <row r="2951" spans="1:11" x14ac:dyDescent="0.3">
      <c r="A2951" s="2">
        <v>101099161</v>
      </c>
      <c r="B2951" s="3" t="s">
        <v>4328</v>
      </c>
      <c r="C2951" s="22">
        <v>2022</v>
      </c>
      <c r="D2951" s="22">
        <v>6</v>
      </c>
      <c r="E2951" s="22"/>
      <c r="F2951" s="23">
        <v>10000</v>
      </c>
      <c r="G2951" s="24">
        <v>0</v>
      </c>
      <c r="H2951" s="24">
        <v>10000</v>
      </c>
      <c r="I2951" s="3" t="s">
        <v>4291</v>
      </c>
      <c r="J2951" s="25">
        <v>44722</v>
      </c>
    </row>
    <row r="2952" spans="1:11" x14ac:dyDescent="0.3">
      <c r="A2952" s="2">
        <v>132125029</v>
      </c>
      <c r="B2952" s="3" t="s">
        <v>4329</v>
      </c>
      <c r="C2952" s="22">
        <v>2022</v>
      </c>
      <c r="D2952" s="22">
        <v>6</v>
      </c>
      <c r="E2952" s="22"/>
      <c r="F2952" s="23">
        <v>63559</v>
      </c>
      <c r="G2952" s="24">
        <v>11441</v>
      </c>
      <c r="H2952" s="24">
        <v>75000</v>
      </c>
      <c r="I2952" s="3" t="s">
        <v>4291</v>
      </c>
      <c r="J2952" s="25">
        <v>44722</v>
      </c>
    </row>
    <row r="2953" spans="1:11" x14ac:dyDescent="0.3">
      <c r="A2953" s="2" t="s">
        <v>59</v>
      </c>
      <c r="B2953" s="3" t="s">
        <v>4222</v>
      </c>
      <c r="C2953" s="22">
        <v>2022</v>
      </c>
      <c r="D2953" s="22">
        <v>6</v>
      </c>
      <c r="E2953" s="22">
        <v>25</v>
      </c>
      <c r="F2953" s="23" t="s">
        <v>4223</v>
      </c>
      <c r="G2953" s="24">
        <v>1492.18</v>
      </c>
      <c r="H2953" s="24">
        <v>6466.06</v>
      </c>
      <c r="I2953" s="3" t="e">
        <f ca="1">MesesATexto(D2953)</f>
        <v>#NAME?</v>
      </c>
      <c r="J2953" s="25">
        <f t="shared" ref="J2953:J2997" si="45">DATE(C2953,D2953,E2953)</f>
        <v>44737</v>
      </c>
      <c r="K2953" s="5">
        <v>44734</v>
      </c>
    </row>
    <row r="2954" spans="1:11" x14ac:dyDescent="0.3">
      <c r="A2954" s="2" t="s">
        <v>108</v>
      </c>
      <c r="B2954" s="3" t="s">
        <v>4224</v>
      </c>
      <c r="C2954" s="22">
        <v>2022</v>
      </c>
      <c r="D2954" s="22">
        <v>6</v>
      </c>
      <c r="E2954" s="22">
        <v>20</v>
      </c>
      <c r="F2954" s="23" t="s">
        <v>4225</v>
      </c>
      <c r="G2954" s="24">
        <v>8084.75</v>
      </c>
      <c r="H2954" s="24">
        <v>53000</v>
      </c>
      <c r="I2954" s="3" t="e">
        <f ca="1">MesesATexto(D2954)</f>
        <v>#NAME?</v>
      </c>
      <c r="J2954" s="25">
        <f t="shared" si="45"/>
        <v>44732</v>
      </c>
      <c r="K2954" s="5">
        <v>44734</v>
      </c>
    </row>
    <row r="2955" spans="1:11" x14ac:dyDescent="0.3">
      <c r="A2955" s="2" t="s">
        <v>204</v>
      </c>
      <c r="B2955" s="3" t="s">
        <v>4226</v>
      </c>
      <c r="C2955" s="22">
        <v>2022</v>
      </c>
      <c r="D2955" s="22">
        <v>6</v>
      </c>
      <c r="E2955" s="22">
        <v>22</v>
      </c>
      <c r="F2955" s="23" t="s">
        <v>4227</v>
      </c>
      <c r="G2955" s="24">
        <v>153</v>
      </c>
      <c r="H2955" s="24">
        <v>1003</v>
      </c>
      <c r="I2955" s="3" t="e">
        <f ca="1">MesesATexto(D2955)</f>
        <v>#NAME?</v>
      </c>
      <c r="J2955" s="25">
        <f t="shared" si="45"/>
        <v>44734</v>
      </c>
      <c r="K2955" s="5">
        <v>44734</v>
      </c>
    </row>
    <row r="2956" spans="1:11" x14ac:dyDescent="0.3">
      <c r="A2956" s="2" t="s">
        <v>96</v>
      </c>
      <c r="B2956" s="3" t="s">
        <v>4228</v>
      </c>
      <c r="C2956" s="22">
        <v>2022</v>
      </c>
      <c r="D2956" s="22">
        <v>6</v>
      </c>
      <c r="E2956" s="22">
        <v>22</v>
      </c>
      <c r="F2956" s="23" t="s">
        <v>4229</v>
      </c>
      <c r="G2956" s="24">
        <v>11.79</v>
      </c>
      <c r="H2956" s="24">
        <v>260.08</v>
      </c>
      <c r="I2956" s="3" t="e">
        <f ca="1">MesesATexto(D2956)</f>
        <v>#NAME?</v>
      </c>
      <c r="J2956" s="25">
        <f t="shared" si="45"/>
        <v>44734</v>
      </c>
      <c r="K2956" s="5">
        <v>44734</v>
      </c>
    </row>
    <row r="2957" spans="1:11" x14ac:dyDescent="0.3">
      <c r="A2957" s="2" t="s">
        <v>101</v>
      </c>
      <c r="B2957" s="3" t="s">
        <v>4230</v>
      </c>
      <c r="C2957" s="22">
        <v>2022</v>
      </c>
      <c r="D2957" s="22">
        <v>6</v>
      </c>
      <c r="E2957" s="22">
        <v>22</v>
      </c>
      <c r="F2957" s="23" t="s">
        <v>4231</v>
      </c>
      <c r="G2957" s="24">
        <v>3125.59</v>
      </c>
      <c r="H2957" s="24">
        <v>20490</v>
      </c>
      <c r="I2957" s="3" t="e">
        <f ca="1">MesesATexto(D2957)</f>
        <v>#NAME?</v>
      </c>
      <c r="J2957" s="25">
        <f t="shared" si="45"/>
        <v>44734</v>
      </c>
      <c r="K2957" s="5">
        <v>44734</v>
      </c>
    </row>
    <row r="2958" spans="1:11" x14ac:dyDescent="0.3">
      <c r="A2958" s="2" t="s">
        <v>96</v>
      </c>
      <c r="B2958" s="3" t="s">
        <v>4232</v>
      </c>
      <c r="C2958" s="22">
        <v>2022</v>
      </c>
      <c r="D2958" s="22">
        <v>6</v>
      </c>
      <c r="E2958" s="22">
        <v>21</v>
      </c>
      <c r="F2958" s="23" t="s">
        <v>4233</v>
      </c>
      <c r="G2958" s="24">
        <v>87.56</v>
      </c>
      <c r="H2958" s="24">
        <v>574</v>
      </c>
      <c r="I2958" s="3" t="e">
        <f ca="1">MesesATexto(D2958)</f>
        <v>#NAME?</v>
      </c>
      <c r="J2958" s="25">
        <f t="shared" si="45"/>
        <v>44733</v>
      </c>
      <c r="K2958" s="5">
        <v>44734</v>
      </c>
    </row>
    <row r="2959" spans="1:11" x14ac:dyDescent="0.3">
      <c r="A2959" s="2" t="s">
        <v>81</v>
      </c>
      <c r="B2959" s="3" t="s">
        <v>4160</v>
      </c>
      <c r="C2959" s="22">
        <v>22</v>
      </c>
      <c r="D2959" s="22">
        <v>6</v>
      </c>
      <c r="E2959" s="22">
        <v>21</v>
      </c>
      <c r="F2959" s="23" t="s">
        <v>4161</v>
      </c>
      <c r="G2959" s="24">
        <v>4946.1899999999996</v>
      </c>
      <c r="H2959" s="24">
        <v>32425</v>
      </c>
      <c r="I2959" s="3" t="e">
        <f ca="1">MesesATexto(D2959)</f>
        <v>#NAME?</v>
      </c>
      <c r="J2959" s="25">
        <f t="shared" si="45"/>
        <v>8208</v>
      </c>
      <c r="K2959" s="5">
        <v>44734</v>
      </c>
    </row>
    <row r="2960" spans="1:11" x14ac:dyDescent="0.3">
      <c r="A2960" s="2" t="s">
        <v>4234</v>
      </c>
      <c r="B2960" s="3" t="s">
        <v>4235</v>
      </c>
      <c r="C2960" s="22">
        <v>2022</v>
      </c>
      <c r="D2960" s="22">
        <v>6</v>
      </c>
      <c r="E2960" s="22">
        <v>21</v>
      </c>
      <c r="F2960" s="23" t="s">
        <v>4236</v>
      </c>
      <c r="G2960" s="24">
        <v>233.28</v>
      </c>
      <c r="H2960" s="24">
        <v>1529.28</v>
      </c>
      <c r="I2960" s="3" t="e">
        <f ca="1">MesesATexto(D2960)</f>
        <v>#NAME?</v>
      </c>
      <c r="J2960" s="25">
        <f t="shared" si="45"/>
        <v>44733</v>
      </c>
      <c r="K2960" s="5">
        <v>44734</v>
      </c>
    </row>
    <row r="2961" spans="1:11" x14ac:dyDescent="0.3">
      <c r="A2961" s="2" t="s">
        <v>4237</v>
      </c>
      <c r="B2961" s="3" t="s">
        <v>4238</v>
      </c>
      <c r="C2961" s="22">
        <v>2022</v>
      </c>
      <c r="D2961" s="22">
        <v>6</v>
      </c>
      <c r="E2961" s="22">
        <v>20</v>
      </c>
      <c r="F2961" s="23" t="s">
        <v>4239</v>
      </c>
      <c r="G2961" s="24">
        <v>567.76</v>
      </c>
      <c r="H2961" s="24">
        <v>5886.17</v>
      </c>
      <c r="I2961" s="3" t="e">
        <f ca="1">MesesATexto(D2961)</f>
        <v>#NAME?</v>
      </c>
      <c r="J2961" s="25">
        <f t="shared" si="45"/>
        <v>44732</v>
      </c>
      <c r="K2961" s="5">
        <v>44734</v>
      </c>
    </row>
    <row r="2962" spans="1:11" x14ac:dyDescent="0.3">
      <c r="A2962" s="2" t="s">
        <v>2241</v>
      </c>
      <c r="B2962" s="3" t="s">
        <v>4240</v>
      </c>
      <c r="C2962" s="22">
        <v>2022</v>
      </c>
      <c r="D2962" s="22">
        <v>6</v>
      </c>
      <c r="E2962" s="22">
        <v>18</v>
      </c>
      <c r="F2962" s="23" t="s">
        <v>4241</v>
      </c>
      <c r="G2962" s="24">
        <v>188.02</v>
      </c>
      <c r="H2962" s="24">
        <v>1232.5999999999999</v>
      </c>
      <c r="I2962" s="3" t="e">
        <f ca="1">MesesATexto(D2962)</f>
        <v>#NAME?</v>
      </c>
      <c r="J2962" s="25">
        <f t="shared" si="45"/>
        <v>44730</v>
      </c>
      <c r="K2962" s="5">
        <v>44734</v>
      </c>
    </row>
    <row r="2963" spans="1:11" x14ac:dyDescent="0.3">
      <c r="A2963" s="2" t="s">
        <v>3413</v>
      </c>
      <c r="B2963" s="3" t="s">
        <v>4242</v>
      </c>
      <c r="C2963" s="22">
        <v>2022</v>
      </c>
      <c r="D2963" s="22">
        <v>6</v>
      </c>
      <c r="E2963" s="22">
        <v>20</v>
      </c>
      <c r="F2963" s="23" t="s">
        <v>4081</v>
      </c>
      <c r="G2963" s="24">
        <v>0</v>
      </c>
      <c r="H2963" s="24">
        <v>9000</v>
      </c>
      <c r="I2963" s="3" t="e">
        <f ca="1">MesesATexto(D2963)</f>
        <v>#NAME?</v>
      </c>
      <c r="J2963" s="25">
        <f t="shared" si="45"/>
        <v>44732</v>
      </c>
      <c r="K2963" s="5">
        <v>44732</v>
      </c>
    </row>
    <row r="2964" spans="1:11" x14ac:dyDescent="0.3">
      <c r="A2964" s="2" t="s">
        <v>164</v>
      </c>
      <c r="B2964" s="3" t="s">
        <v>4243</v>
      </c>
      <c r="C2964" s="22">
        <v>2022</v>
      </c>
      <c r="D2964" s="22">
        <v>6</v>
      </c>
      <c r="E2964" s="22">
        <v>19</v>
      </c>
      <c r="F2964" s="23" t="s">
        <v>4244</v>
      </c>
      <c r="G2964" s="24">
        <v>89.64</v>
      </c>
      <c r="H2964" s="24">
        <v>588</v>
      </c>
      <c r="I2964" s="3" t="e">
        <f ca="1">MesesATexto(D2964)</f>
        <v>#NAME?</v>
      </c>
      <c r="J2964" s="25">
        <f t="shared" si="45"/>
        <v>44731</v>
      </c>
      <c r="K2964" s="5">
        <v>44732</v>
      </c>
    </row>
    <row r="2965" spans="1:11" x14ac:dyDescent="0.3">
      <c r="A2965" s="2" t="s">
        <v>186</v>
      </c>
      <c r="B2965" s="3" t="s">
        <v>4245</v>
      </c>
      <c r="C2965" s="22">
        <v>2022</v>
      </c>
      <c r="D2965" s="22">
        <v>6</v>
      </c>
      <c r="E2965" s="22">
        <v>19</v>
      </c>
      <c r="F2965" s="23" t="s">
        <v>4246</v>
      </c>
      <c r="G2965" s="24">
        <v>326.44</v>
      </c>
      <c r="H2965" s="24">
        <v>2139.9899999999998</v>
      </c>
      <c r="I2965" s="3" t="e">
        <f ca="1">MesesATexto(D2965)</f>
        <v>#NAME?</v>
      </c>
      <c r="J2965" s="25">
        <f t="shared" si="45"/>
        <v>44731</v>
      </c>
      <c r="K2965" s="5">
        <v>44732</v>
      </c>
    </row>
    <row r="2966" spans="1:11" x14ac:dyDescent="0.3">
      <c r="A2966" s="2" t="s">
        <v>25</v>
      </c>
      <c r="B2966" s="3" t="s">
        <v>4247</v>
      </c>
      <c r="C2966" s="22">
        <v>2022</v>
      </c>
      <c r="D2966" s="22">
        <v>6</v>
      </c>
      <c r="E2966" s="22">
        <v>16</v>
      </c>
      <c r="F2966" s="23" t="s">
        <v>3939</v>
      </c>
      <c r="G2966" s="24">
        <v>0</v>
      </c>
      <c r="H2966" s="24">
        <v>10000</v>
      </c>
      <c r="I2966" s="3" t="e">
        <f ca="1">MesesATexto(D2966)</f>
        <v>#NAME?</v>
      </c>
      <c r="J2966" s="25">
        <f t="shared" si="45"/>
        <v>44728</v>
      </c>
      <c r="K2966" s="5">
        <v>44732</v>
      </c>
    </row>
    <row r="2967" spans="1:11" x14ac:dyDescent="0.3">
      <c r="A2967" s="2" t="s">
        <v>25</v>
      </c>
      <c r="B2967" s="3" t="s">
        <v>4248</v>
      </c>
      <c r="C2967" s="22">
        <v>2022</v>
      </c>
      <c r="D2967" s="22">
        <v>6</v>
      </c>
      <c r="E2967" s="22">
        <v>15</v>
      </c>
      <c r="F2967" s="23" t="s">
        <v>4249</v>
      </c>
      <c r="G2967" s="24">
        <v>0</v>
      </c>
      <c r="H2967" s="24">
        <v>8749</v>
      </c>
      <c r="I2967" s="3" t="e">
        <f ca="1">MesesATexto(D2967)</f>
        <v>#NAME?</v>
      </c>
      <c r="J2967" s="25">
        <f t="shared" si="45"/>
        <v>44727</v>
      </c>
      <c r="K2967" s="5">
        <v>44732</v>
      </c>
    </row>
    <row r="2968" spans="1:11" x14ac:dyDescent="0.3">
      <c r="A2968" s="2" t="s">
        <v>25</v>
      </c>
      <c r="B2968" s="3">
        <v>101788838</v>
      </c>
      <c r="C2968" s="22">
        <v>2022</v>
      </c>
      <c r="D2968" s="22">
        <v>6</v>
      </c>
      <c r="E2968" s="22">
        <v>15</v>
      </c>
      <c r="F2968" s="23" t="s">
        <v>4250</v>
      </c>
      <c r="G2968" s="24">
        <v>0</v>
      </c>
      <c r="H2968" s="24">
        <v>5000</v>
      </c>
      <c r="I2968" s="3" t="e">
        <f ca="1">MesesATexto(D2968)</f>
        <v>#NAME?</v>
      </c>
      <c r="J2968" s="25">
        <f t="shared" si="45"/>
        <v>44727</v>
      </c>
      <c r="K2968" s="5">
        <v>44732</v>
      </c>
    </row>
    <row r="2969" spans="1:11" x14ac:dyDescent="0.3">
      <c r="A2969" s="2" t="s">
        <v>25</v>
      </c>
      <c r="B2969" s="3" t="s">
        <v>4251</v>
      </c>
      <c r="C2969" s="22">
        <v>2022</v>
      </c>
      <c r="D2969" s="22">
        <v>6</v>
      </c>
      <c r="E2969" s="22">
        <v>15</v>
      </c>
      <c r="F2969" s="23" t="s">
        <v>4250</v>
      </c>
      <c r="G2969" s="24">
        <v>0</v>
      </c>
      <c r="H2969" s="24">
        <v>5000</v>
      </c>
      <c r="I2969" s="3" t="e">
        <f ca="1">MesesATexto(D2969)</f>
        <v>#NAME?</v>
      </c>
      <c r="J2969" s="25">
        <f t="shared" si="45"/>
        <v>44727</v>
      </c>
      <c r="K2969" s="5">
        <v>44732</v>
      </c>
    </row>
    <row r="2970" spans="1:11" x14ac:dyDescent="0.3">
      <c r="A2970" s="2" t="s">
        <v>25</v>
      </c>
      <c r="B2970" s="3" t="s">
        <v>4252</v>
      </c>
      <c r="C2970" s="22">
        <v>2022</v>
      </c>
      <c r="D2970" s="22">
        <v>6</v>
      </c>
      <c r="E2970" s="22">
        <v>17</v>
      </c>
      <c r="F2970" s="23" t="s">
        <v>3939</v>
      </c>
      <c r="G2970" s="24">
        <v>0</v>
      </c>
      <c r="H2970" s="24">
        <v>10000</v>
      </c>
      <c r="I2970" s="3" t="e">
        <f ca="1">MesesATexto(D2970)</f>
        <v>#NAME?</v>
      </c>
      <c r="J2970" s="25">
        <f t="shared" si="45"/>
        <v>44729</v>
      </c>
      <c r="K2970" s="5">
        <v>44732</v>
      </c>
    </row>
    <row r="2971" spans="1:11" x14ac:dyDescent="0.3">
      <c r="A2971" s="2" t="s">
        <v>25</v>
      </c>
      <c r="B2971" s="3" t="s">
        <v>4253</v>
      </c>
      <c r="C2971" s="22">
        <v>2022</v>
      </c>
      <c r="D2971" s="22">
        <v>6</v>
      </c>
      <c r="E2971" s="22">
        <v>17</v>
      </c>
      <c r="F2971" s="23" t="s">
        <v>4254</v>
      </c>
      <c r="G2971" s="24">
        <v>0</v>
      </c>
      <c r="H2971" s="24">
        <v>3963</v>
      </c>
      <c r="I2971" s="3" t="e">
        <f ca="1">MesesATexto(D2971)</f>
        <v>#NAME?</v>
      </c>
      <c r="J2971" s="25">
        <f t="shared" si="45"/>
        <v>44729</v>
      </c>
      <c r="K2971" s="5">
        <v>44732</v>
      </c>
    </row>
    <row r="2972" spans="1:11" x14ac:dyDescent="0.3">
      <c r="A2972" s="2" t="s">
        <v>25</v>
      </c>
      <c r="B2972" s="3" t="s">
        <v>4255</v>
      </c>
      <c r="C2972" s="22">
        <v>2022</v>
      </c>
      <c r="D2972" s="22">
        <v>6</v>
      </c>
      <c r="E2972" s="22">
        <v>17</v>
      </c>
      <c r="F2972" s="23" t="s">
        <v>3939</v>
      </c>
      <c r="G2972" s="24">
        <v>0</v>
      </c>
      <c r="H2972" s="24">
        <v>10000</v>
      </c>
      <c r="I2972" s="3" t="e">
        <f ca="1">MesesATexto(D2972)</f>
        <v>#NAME?</v>
      </c>
      <c r="J2972" s="25">
        <f t="shared" si="45"/>
        <v>44729</v>
      </c>
      <c r="K2972" s="5">
        <v>44732</v>
      </c>
    </row>
    <row r="2973" spans="1:11" x14ac:dyDescent="0.3">
      <c r="A2973" s="2" t="s">
        <v>25</v>
      </c>
      <c r="B2973" s="3" t="s">
        <v>4256</v>
      </c>
      <c r="C2973" s="22">
        <v>2022</v>
      </c>
      <c r="D2973" s="22">
        <v>6</v>
      </c>
      <c r="E2973" s="22">
        <v>17</v>
      </c>
      <c r="F2973" s="23" t="s">
        <v>3975</v>
      </c>
      <c r="G2973" s="24">
        <v>0</v>
      </c>
      <c r="H2973" s="24">
        <v>6000</v>
      </c>
      <c r="I2973" s="3" t="e">
        <f ca="1">MesesATexto(D2973)</f>
        <v>#NAME?</v>
      </c>
      <c r="J2973" s="25">
        <f t="shared" si="45"/>
        <v>44729</v>
      </c>
      <c r="K2973" s="5">
        <v>44732</v>
      </c>
    </row>
    <row r="2974" spans="1:11" x14ac:dyDescent="0.3">
      <c r="A2974" s="2" t="s">
        <v>25</v>
      </c>
      <c r="B2974" s="3" t="s">
        <v>4257</v>
      </c>
      <c r="C2974" s="22">
        <v>2022</v>
      </c>
      <c r="D2974" s="22">
        <v>6</v>
      </c>
      <c r="E2974" s="22">
        <v>16</v>
      </c>
      <c r="F2974" s="23" t="s">
        <v>4258</v>
      </c>
      <c r="G2974" s="24">
        <v>0</v>
      </c>
      <c r="H2974" s="24">
        <v>8956</v>
      </c>
      <c r="I2974" s="3" t="e">
        <f ca="1">MesesATexto(D2974)</f>
        <v>#NAME?</v>
      </c>
      <c r="J2974" s="25">
        <f t="shared" si="45"/>
        <v>44728</v>
      </c>
      <c r="K2974" s="5">
        <v>44732</v>
      </c>
    </row>
    <row r="2975" spans="1:11" x14ac:dyDescent="0.3">
      <c r="A2975" s="2" t="s">
        <v>25</v>
      </c>
      <c r="B2975" s="3" t="s">
        <v>4259</v>
      </c>
      <c r="C2975" s="22">
        <v>2022</v>
      </c>
      <c r="D2975" s="22">
        <v>6</v>
      </c>
      <c r="E2975" s="22">
        <v>16</v>
      </c>
      <c r="F2975" s="23" t="s">
        <v>4260</v>
      </c>
      <c r="G2975" s="24">
        <v>0</v>
      </c>
      <c r="H2975" s="24">
        <v>2500</v>
      </c>
      <c r="I2975" s="3" t="e">
        <f ca="1">MesesATexto(D2975)</f>
        <v>#NAME?</v>
      </c>
      <c r="J2975" s="25">
        <f t="shared" si="45"/>
        <v>44728</v>
      </c>
      <c r="K2975" s="5">
        <v>44732</v>
      </c>
    </row>
    <row r="2976" spans="1:11" x14ac:dyDescent="0.3">
      <c r="A2976" s="2" t="s">
        <v>349</v>
      </c>
      <c r="B2976" s="3" t="s">
        <v>4261</v>
      </c>
      <c r="C2976" s="22">
        <v>2022</v>
      </c>
      <c r="D2976" s="22">
        <v>6</v>
      </c>
      <c r="E2976" s="22">
        <v>14</v>
      </c>
      <c r="F2976" s="23" t="s">
        <v>4262</v>
      </c>
      <c r="G2976" s="24">
        <v>33.56</v>
      </c>
      <c r="H2976" s="24">
        <v>220</v>
      </c>
      <c r="I2976" s="3" t="e">
        <f ca="1">MesesATexto(D2976)</f>
        <v>#NAME?</v>
      </c>
      <c r="J2976" s="25">
        <f t="shared" si="45"/>
        <v>44726</v>
      </c>
      <c r="K2976" s="5">
        <v>44732</v>
      </c>
    </row>
    <row r="2977" spans="1:11" x14ac:dyDescent="0.3">
      <c r="A2977" s="2" t="s">
        <v>25</v>
      </c>
      <c r="B2977" s="3" t="s">
        <v>4263</v>
      </c>
      <c r="C2977" s="22">
        <v>2022</v>
      </c>
      <c r="D2977" s="22">
        <v>6</v>
      </c>
      <c r="E2977" s="22">
        <v>14</v>
      </c>
      <c r="F2977" s="23" t="s">
        <v>4264</v>
      </c>
      <c r="G2977" s="24">
        <v>0</v>
      </c>
      <c r="H2977" s="24">
        <v>6935</v>
      </c>
      <c r="I2977" s="3" t="e">
        <f ca="1">MesesATexto(D2977)</f>
        <v>#NAME?</v>
      </c>
      <c r="J2977" s="25">
        <f t="shared" si="45"/>
        <v>44726</v>
      </c>
      <c r="K2977" s="5">
        <v>44732</v>
      </c>
    </row>
    <row r="2978" spans="1:11" x14ac:dyDescent="0.3">
      <c r="A2978" s="2" t="s">
        <v>25</v>
      </c>
      <c r="B2978" s="3" t="s">
        <v>4265</v>
      </c>
      <c r="C2978" s="22">
        <v>2022</v>
      </c>
      <c r="D2978" s="22">
        <v>6</v>
      </c>
      <c r="E2978" s="22">
        <v>14</v>
      </c>
      <c r="F2978" s="23" t="s">
        <v>4266</v>
      </c>
      <c r="G2978" s="24">
        <v>0</v>
      </c>
      <c r="H2978" s="24">
        <v>5400</v>
      </c>
      <c r="I2978" s="3" t="e">
        <f ca="1">MesesATexto(D2978)</f>
        <v>#NAME?</v>
      </c>
      <c r="J2978" s="25">
        <f t="shared" si="45"/>
        <v>44726</v>
      </c>
      <c r="K2978" s="5">
        <v>44732</v>
      </c>
    </row>
    <row r="2979" spans="1:11" x14ac:dyDescent="0.3">
      <c r="A2979" s="2" t="s">
        <v>25</v>
      </c>
      <c r="B2979" s="3" t="s">
        <v>4267</v>
      </c>
      <c r="C2979" s="22">
        <v>2022</v>
      </c>
      <c r="D2979" s="22">
        <v>6</v>
      </c>
      <c r="E2979" s="22">
        <v>14</v>
      </c>
      <c r="F2979" s="23" t="s">
        <v>4268</v>
      </c>
      <c r="G2979" s="24">
        <v>0</v>
      </c>
      <c r="H2979" s="24">
        <v>3652</v>
      </c>
      <c r="I2979" s="3" t="e">
        <f ca="1">MesesATexto(D2979)</f>
        <v>#NAME?</v>
      </c>
      <c r="J2979" s="25">
        <f t="shared" si="45"/>
        <v>44726</v>
      </c>
      <c r="K2979" s="5">
        <v>44732</v>
      </c>
    </row>
    <row r="2980" spans="1:11" x14ac:dyDescent="0.3">
      <c r="A2980" s="2" t="s">
        <v>25</v>
      </c>
      <c r="B2980" s="3" t="s">
        <v>4269</v>
      </c>
      <c r="C2980" s="22">
        <v>2022</v>
      </c>
      <c r="D2980" s="22">
        <v>6</v>
      </c>
      <c r="E2980" s="22">
        <v>14</v>
      </c>
      <c r="F2980" s="23" t="s">
        <v>4270</v>
      </c>
      <c r="G2980" s="24">
        <v>0</v>
      </c>
      <c r="H2980" s="24">
        <v>6453</v>
      </c>
      <c r="I2980" s="3" t="e">
        <f ca="1">MesesATexto(D2980)</f>
        <v>#NAME?</v>
      </c>
      <c r="J2980" s="25">
        <f t="shared" si="45"/>
        <v>44726</v>
      </c>
      <c r="K2980" s="5">
        <v>44732</v>
      </c>
    </row>
    <row r="2981" spans="1:11" x14ac:dyDescent="0.3">
      <c r="A2981" s="2" t="s">
        <v>25</v>
      </c>
      <c r="B2981" s="3" t="s">
        <v>4271</v>
      </c>
      <c r="C2981" s="22">
        <v>2022</v>
      </c>
      <c r="D2981" s="22">
        <v>6</v>
      </c>
      <c r="E2981" s="22">
        <v>13</v>
      </c>
      <c r="F2981" s="23" t="s">
        <v>4272</v>
      </c>
      <c r="G2981" s="24">
        <v>0</v>
      </c>
      <c r="H2981" s="24">
        <v>4523</v>
      </c>
      <c r="I2981" s="3" t="e">
        <f ca="1">MesesATexto(D2981)</f>
        <v>#NAME?</v>
      </c>
      <c r="J2981" s="25">
        <f t="shared" si="45"/>
        <v>44725</v>
      </c>
      <c r="K2981" s="5">
        <v>44732</v>
      </c>
    </row>
    <row r="2982" spans="1:11" x14ac:dyDescent="0.3">
      <c r="A2982" s="2" t="s">
        <v>25</v>
      </c>
      <c r="B2982" s="3" t="s">
        <v>4273</v>
      </c>
      <c r="C2982" s="22">
        <v>2022</v>
      </c>
      <c r="D2982" s="22">
        <v>6</v>
      </c>
      <c r="E2982" s="22">
        <v>13</v>
      </c>
      <c r="F2982" s="23" t="s">
        <v>3939</v>
      </c>
      <c r="G2982" s="24">
        <v>0</v>
      </c>
      <c r="H2982" s="24">
        <v>10000</v>
      </c>
      <c r="I2982" s="3" t="e">
        <f ca="1">MesesATexto(D2982)</f>
        <v>#NAME?</v>
      </c>
      <c r="J2982" s="25">
        <f t="shared" si="45"/>
        <v>44725</v>
      </c>
      <c r="K2982" s="5">
        <v>44732</v>
      </c>
    </row>
    <row r="2983" spans="1:11" x14ac:dyDescent="0.3">
      <c r="A2983" s="2" t="s">
        <v>25</v>
      </c>
      <c r="B2983" s="3" t="s">
        <v>4274</v>
      </c>
      <c r="C2983" s="22">
        <v>2022</v>
      </c>
      <c r="D2983" s="22">
        <v>6</v>
      </c>
      <c r="E2983" s="22">
        <v>13</v>
      </c>
      <c r="F2983" s="23" t="s">
        <v>4270</v>
      </c>
      <c r="G2983" s="24">
        <v>0</v>
      </c>
      <c r="H2983" s="24">
        <v>6453</v>
      </c>
      <c r="I2983" s="3" t="e">
        <f ca="1">MesesATexto(D2983)</f>
        <v>#NAME?</v>
      </c>
      <c r="J2983" s="25">
        <f t="shared" si="45"/>
        <v>44725</v>
      </c>
      <c r="K2983" s="5">
        <v>44732</v>
      </c>
    </row>
    <row r="2984" spans="1:11" x14ac:dyDescent="0.3">
      <c r="A2984" s="2" t="s">
        <v>96</v>
      </c>
      <c r="B2984" s="3" t="s">
        <v>4275</v>
      </c>
      <c r="C2984" s="22">
        <v>2022</v>
      </c>
      <c r="D2984" s="22">
        <v>6</v>
      </c>
      <c r="E2984" s="22">
        <v>16</v>
      </c>
      <c r="F2984" s="23" t="s">
        <v>4276</v>
      </c>
      <c r="G2984" s="24">
        <v>88.04</v>
      </c>
      <c r="H2984" s="24">
        <v>1706.52</v>
      </c>
      <c r="I2984" s="3" t="e">
        <f ca="1">MesesATexto(D2984)</f>
        <v>#NAME?</v>
      </c>
      <c r="J2984" s="25">
        <f t="shared" si="45"/>
        <v>44728</v>
      </c>
      <c r="K2984" s="5">
        <v>44729</v>
      </c>
    </row>
    <row r="2985" spans="1:11" x14ac:dyDescent="0.3">
      <c r="A2985" s="2" t="s">
        <v>4277</v>
      </c>
      <c r="B2985" s="3" t="s">
        <v>4278</v>
      </c>
      <c r="C2985" s="22">
        <v>2022</v>
      </c>
      <c r="D2985" s="22">
        <v>6</v>
      </c>
      <c r="E2985" s="22">
        <v>15</v>
      </c>
      <c r="F2985" s="23" t="s">
        <v>4279</v>
      </c>
      <c r="G2985" s="24">
        <v>0</v>
      </c>
      <c r="H2985" s="24">
        <v>2900</v>
      </c>
      <c r="I2985" s="3" t="e">
        <f ca="1">MesesATexto(D2985)</f>
        <v>#NAME?</v>
      </c>
      <c r="J2985" s="25">
        <f t="shared" si="45"/>
        <v>44727</v>
      </c>
      <c r="K2985" s="5">
        <v>44729</v>
      </c>
    </row>
    <row r="2986" spans="1:11" x14ac:dyDescent="0.3">
      <c r="A2986" s="2" t="s">
        <v>141</v>
      </c>
      <c r="B2986" s="3" t="s">
        <v>4280</v>
      </c>
      <c r="C2986" s="22">
        <v>2022</v>
      </c>
      <c r="D2986" s="22">
        <v>6</v>
      </c>
      <c r="E2986" s="22">
        <v>14</v>
      </c>
      <c r="F2986" s="23" t="s">
        <v>4281</v>
      </c>
      <c r="G2986" s="24">
        <v>9713.64</v>
      </c>
      <c r="H2986" s="24">
        <v>63678.33</v>
      </c>
      <c r="I2986" s="3" t="e">
        <f ca="1">MesesATexto(D2986)</f>
        <v>#NAME?</v>
      </c>
      <c r="J2986" s="25">
        <f t="shared" si="45"/>
        <v>44726</v>
      </c>
      <c r="K2986" s="5">
        <v>44729</v>
      </c>
    </row>
    <row r="2987" spans="1:11" x14ac:dyDescent="0.3">
      <c r="A2987" s="2" t="s">
        <v>96</v>
      </c>
      <c r="B2987" s="3" t="s">
        <v>4282</v>
      </c>
      <c r="C2987" s="22">
        <v>2022</v>
      </c>
      <c r="D2987" s="22">
        <v>6</v>
      </c>
      <c r="E2987" s="22">
        <v>11</v>
      </c>
      <c r="F2987" s="23" t="s">
        <v>4283</v>
      </c>
      <c r="G2987" s="24">
        <v>215.21</v>
      </c>
      <c r="H2987" s="24">
        <v>3510.9</v>
      </c>
      <c r="I2987" s="3" t="e">
        <f ca="1">MesesATexto(D2987)</f>
        <v>#NAME?</v>
      </c>
      <c r="J2987" s="25">
        <f t="shared" si="45"/>
        <v>44723</v>
      </c>
      <c r="K2987" s="5">
        <v>44729</v>
      </c>
    </row>
    <row r="2988" spans="1:11" x14ac:dyDescent="0.3">
      <c r="A2988" s="2" t="s">
        <v>96</v>
      </c>
      <c r="B2988" s="3" t="s">
        <v>4284</v>
      </c>
      <c r="C2988" s="22">
        <v>2022</v>
      </c>
      <c r="D2988" s="22">
        <v>6</v>
      </c>
      <c r="E2988" s="22">
        <v>11</v>
      </c>
      <c r="F2988" s="23" t="s">
        <v>4285</v>
      </c>
      <c r="G2988" s="24">
        <v>45.76</v>
      </c>
      <c r="H2988" s="24">
        <v>300</v>
      </c>
      <c r="I2988" s="3" t="e">
        <f ca="1">MesesATexto(D2988)</f>
        <v>#NAME?</v>
      </c>
      <c r="J2988" s="25">
        <f t="shared" si="45"/>
        <v>44723</v>
      </c>
      <c r="K2988" s="5">
        <v>44729</v>
      </c>
    </row>
    <row r="2989" spans="1:11" x14ac:dyDescent="0.3">
      <c r="A2989" s="2" t="s">
        <v>178</v>
      </c>
      <c r="B2989" s="3" t="s">
        <v>4286</v>
      </c>
      <c r="C2989" s="22">
        <v>2022</v>
      </c>
      <c r="D2989" s="22">
        <v>6</v>
      </c>
      <c r="E2989" s="22">
        <v>11</v>
      </c>
      <c r="F2989" s="23" t="s">
        <v>4287</v>
      </c>
      <c r="G2989" s="24">
        <v>694.07</v>
      </c>
      <c r="H2989" s="24">
        <v>4550</v>
      </c>
      <c r="I2989" s="3" t="e">
        <f ca="1">MesesATexto(D2989)</f>
        <v>#NAME?</v>
      </c>
      <c r="J2989" s="25">
        <f t="shared" si="45"/>
        <v>44723</v>
      </c>
      <c r="K2989" s="5">
        <v>44729</v>
      </c>
    </row>
    <row r="2990" spans="1:11" x14ac:dyDescent="0.3">
      <c r="A2990" s="2" t="s">
        <v>25</v>
      </c>
      <c r="B2990" s="3" t="s">
        <v>4288</v>
      </c>
      <c r="C2990" s="22">
        <v>2022</v>
      </c>
      <c r="D2990" s="22">
        <v>6</v>
      </c>
      <c r="E2990" s="22">
        <v>11</v>
      </c>
      <c r="F2990" s="23" t="s">
        <v>4289</v>
      </c>
      <c r="G2990" s="24">
        <v>0</v>
      </c>
      <c r="H2990" s="24">
        <v>65350</v>
      </c>
      <c r="I2990" s="3" t="e">
        <f ca="1">MesesATexto(D2990)</f>
        <v>#NAME?</v>
      </c>
      <c r="J2990" s="25">
        <f t="shared" si="45"/>
        <v>44723</v>
      </c>
      <c r="K2990" s="5">
        <v>44729</v>
      </c>
    </row>
    <row r="2991" spans="1:11" x14ac:dyDescent="0.3">
      <c r="A2991" s="2" t="s">
        <v>266</v>
      </c>
      <c r="B2991" s="3" t="s">
        <v>4163</v>
      </c>
      <c r="C2991" s="22">
        <v>2022</v>
      </c>
      <c r="D2991" s="22">
        <v>10</v>
      </c>
      <c r="E2991" s="22">
        <v>6</v>
      </c>
      <c r="F2991" s="23" t="s">
        <v>4164</v>
      </c>
      <c r="G2991" s="24">
        <v>2853.58</v>
      </c>
      <c r="H2991" s="24">
        <v>18706.8</v>
      </c>
      <c r="I2991" s="3" t="e">
        <f ca="1">MesesATexto(D2991)</f>
        <v>#NAME?</v>
      </c>
      <c r="J2991" s="25">
        <f t="shared" si="45"/>
        <v>44840</v>
      </c>
      <c r="K2991" s="5">
        <v>44729</v>
      </c>
    </row>
    <row r="2992" spans="1:11" x14ac:dyDescent="0.3">
      <c r="A2992" s="2" t="s">
        <v>1499</v>
      </c>
      <c r="B2992" s="3" t="s">
        <v>4330</v>
      </c>
      <c r="C2992" s="22">
        <v>2022</v>
      </c>
      <c r="D2992" s="22">
        <v>4</v>
      </c>
      <c r="E2992" s="22">
        <v>30</v>
      </c>
      <c r="F2992" s="23" t="s">
        <v>4331</v>
      </c>
      <c r="G2992" s="24">
        <v>0</v>
      </c>
      <c r="H2992" s="24">
        <v>31500</v>
      </c>
      <c r="I2992" s="3" t="e">
        <f ca="1">MesesATexto(D2992)</f>
        <v>#NAME?</v>
      </c>
      <c r="J2992" s="25">
        <f t="shared" si="45"/>
        <v>44681</v>
      </c>
      <c r="K2992" s="5">
        <v>44727</v>
      </c>
    </row>
    <row r="2993" spans="1:11" x14ac:dyDescent="0.3">
      <c r="A2993" s="2" t="s">
        <v>4332</v>
      </c>
      <c r="B2993" s="3" t="s">
        <v>4333</v>
      </c>
      <c r="C2993" s="22">
        <v>2022</v>
      </c>
      <c r="D2993" s="22">
        <v>1</v>
      </c>
      <c r="E2993" s="22">
        <v>26</v>
      </c>
      <c r="F2993" s="23" t="s">
        <v>4334</v>
      </c>
      <c r="G2993" s="24">
        <v>0</v>
      </c>
      <c r="H2993" s="24">
        <v>4542951</v>
      </c>
      <c r="I2993" s="3" t="e">
        <f ca="1">MesesATexto(D2993)</f>
        <v>#NAME?</v>
      </c>
      <c r="J2993" s="25">
        <f t="shared" si="45"/>
        <v>44587</v>
      </c>
      <c r="K2993" s="5">
        <v>44727</v>
      </c>
    </row>
    <row r="2994" spans="1:11" x14ac:dyDescent="0.3">
      <c r="A2994" s="2" t="s">
        <v>4134</v>
      </c>
      <c r="B2994" s="3" t="s">
        <v>4335</v>
      </c>
      <c r="C2994" s="22">
        <v>2022</v>
      </c>
      <c r="D2994" s="22">
        <v>1</v>
      </c>
      <c r="E2994" s="22">
        <v>20</v>
      </c>
      <c r="F2994" s="23">
        <v>785883.6</v>
      </c>
      <c r="G2994" s="24">
        <v>0</v>
      </c>
      <c r="H2994" s="24">
        <v>785885.6</v>
      </c>
      <c r="I2994" s="3" t="e">
        <f ca="1">MesesATexto(D2994)</f>
        <v>#NAME?</v>
      </c>
      <c r="J2994" s="25">
        <f t="shared" si="45"/>
        <v>44581</v>
      </c>
      <c r="K2994" s="5">
        <v>44727</v>
      </c>
    </row>
    <row r="2995" spans="1:11" x14ac:dyDescent="0.3">
      <c r="A2995" s="2" t="s">
        <v>4332</v>
      </c>
      <c r="B2995" s="3" t="s">
        <v>4336</v>
      </c>
      <c r="C2995" s="22">
        <v>2022</v>
      </c>
      <c r="D2995" s="22">
        <v>1</v>
      </c>
      <c r="E2995" s="22">
        <v>19</v>
      </c>
      <c r="F2995" s="23" t="s">
        <v>4337</v>
      </c>
      <c r="G2995" s="24">
        <v>0</v>
      </c>
      <c r="H2995" s="24">
        <v>858374</v>
      </c>
      <c r="I2995" s="3" t="e">
        <f ca="1">MesesATexto(D2995)</f>
        <v>#NAME?</v>
      </c>
      <c r="J2995" s="25">
        <f t="shared" si="45"/>
        <v>44580</v>
      </c>
      <c r="K2995" s="5">
        <v>44727</v>
      </c>
    </row>
    <row r="2996" spans="1:11" x14ac:dyDescent="0.3">
      <c r="A2996" s="2" t="s">
        <v>4338</v>
      </c>
      <c r="B2996" s="3" t="s">
        <v>4339</v>
      </c>
      <c r="C2996" s="22">
        <v>2022</v>
      </c>
      <c r="D2996" s="22">
        <v>2</v>
      </c>
      <c r="E2996" s="22">
        <v>2</v>
      </c>
      <c r="F2996" s="23">
        <v>3261973.66</v>
      </c>
      <c r="G2996" s="24">
        <v>0</v>
      </c>
      <c r="H2996" s="24">
        <v>3261973.66</v>
      </c>
      <c r="I2996" s="3" t="e">
        <f ca="1">MesesATexto(D2996)</f>
        <v>#NAME?</v>
      </c>
      <c r="J2996" s="25">
        <f t="shared" si="45"/>
        <v>44594</v>
      </c>
      <c r="K2996" s="5">
        <v>44727</v>
      </c>
    </row>
    <row r="2997" spans="1:11" x14ac:dyDescent="0.3">
      <c r="A2997" s="2" t="s">
        <v>4340</v>
      </c>
      <c r="B2997" s="3" t="s">
        <v>4341</v>
      </c>
      <c r="C2997" s="22">
        <v>2022</v>
      </c>
      <c r="D2997" s="22">
        <v>4</v>
      </c>
      <c r="E2997" s="22">
        <v>28</v>
      </c>
      <c r="F2997" s="23" t="s">
        <v>4342</v>
      </c>
      <c r="G2997" s="24">
        <v>0</v>
      </c>
      <c r="H2997" s="24">
        <v>1101035.3600000001</v>
      </c>
      <c r="I2997" s="3" t="e">
        <f ca="1">MesesATexto(D2997)</f>
        <v>#NAME?</v>
      </c>
      <c r="J2997" s="25">
        <f t="shared" si="45"/>
        <v>44679</v>
      </c>
      <c r="K2997" s="5">
        <v>44727</v>
      </c>
    </row>
    <row r="2998" spans="1:11" x14ac:dyDescent="0.3">
      <c r="A2998" s="2">
        <v>101697271</v>
      </c>
      <c r="B2998" s="3" t="s">
        <v>4343</v>
      </c>
      <c r="C2998" s="22">
        <v>2022</v>
      </c>
      <c r="D2998" s="22">
        <v>2</v>
      </c>
      <c r="E2998" s="22">
        <v>16</v>
      </c>
      <c r="F2998" s="23">
        <v>214100</v>
      </c>
      <c r="G2998" s="24">
        <v>0</v>
      </c>
      <c r="H2998" s="24">
        <v>214100</v>
      </c>
      <c r="I2998" s="3" t="s">
        <v>4344</v>
      </c>
      <c r="J2998" s="25">
        <v>44608</v>
      </c>
      <c r="K2998" s="5"/>
    </row>
    <row r="2999" spans="1:11" x14ac:dyDescent="0.3">
      <c r="A2999" s="2">
        <v>101099161</v>
      </c>
      <c r="B2999" s="3" t="s">
        <v>4345</v>
      </c>
      <c r="C2999" s="22">
        <v>2022</v>
      </c>
      <c r="D2999" s="22">
        <v>2</v>
      </c>
      <c r="E2999" s="22">
        <v>17</v>
      </c>
      <c r="F2999" s="23">
        <v>6452</v>
      </c>
      <c r="G2999" s="24">
        <v>0</v>
      </c>
      <c r="H2999" s="24">
        <v>6452</v>
      </c>
      <c r="I2999" s="3" t="s">
        <v>4344</v>
      </c>
      <c r="J2999" s="25">
        <v>44609</v>
      </c>
      <c r="K2999" s="5"/>
    </row>
    <row r="3000" spans="1:11" x14ac:dyDescent="0.3">
      <c r="A3000" s="2">
        <v>101099161</v>
      </c>
      <c r="B3000" s="3" t="s">
        <v>4346</v>
      </c>
      <c r="C3000" s="22">
        <v>2022</v>
      </c>
      <c r="D3000" s="22">
        <v>2</v>
      </c>
      <c r="E3000" s="22">
        <v>17</v>
      </c>
      <c r="F3000" s="23">
        <v>8526</v>
      </c>
      <c r="G3000" s="24">
        <v>0</v>
      </c>
      <c r="H3000" s="24">
        <v>8526</v>
      </c>
      <c r="I3000" s="3" t="s">
        <v>4344</v>
      </c>
      <c r="J3000" s="25">
        <v>44609</v>
      </c>
      <c r="K3000" s="5"/>
    </row>
    <row r="3001" spans="1:11" x14ac:dyDescent="0.3">
      <c r="A3001" s="2">
        <v>101099161</v>
      </c>
      <c r="B3001" s="3" t="s">
        <v>4347</v>
      </c>
      <c r="C3001" s="22">
        <v>2022</v>
      </c>
      <c r="D3001" s="22">
        <v>2</v>
      </c>
      <c r="E3001" s="22">
        <v>17</v>
      </c>
      <c r="F3001" s="23">
        <v>3852</v>
      </c>
      <c r="G3001" s="24">
        <v>0</v>
      </c>
      <c r="H3001" s="24">
        <v>3852</v>
      </c>
      <c r="I3001" s="3" t="s">
        <v>4344</v>
      </c>
      <c r="J3001" s="25">
        <v>44609</v>
      </c>
      <c r="K3001" s="5"/>
    </row>
    <row r="3002" spans="1:11" x14ac:dyDescent="0.3">
      <c r="A3002" s="2">
        <v>101099161</v>
      </c>
      <c r="B3002" s="3" t="s">
        <v>4348</v>
      </c>
      <c r="C3002" s="22">
        <v>2022</v>
      </c>
      <c r="D3002" s="22">
        <v>2</v>
      </c>
      <c r="E3002" s="22">
        <v>17</v>
      </c>
      <c r="F3002" s="23">
        <v>55600</v>
      </c>
      <c r="G3002" s="24">
        <v>0</v>
      </c>
      <c r="H3002" s="24">
        <v>55600</v>
      </c>
      <c r="I3002" s="3" t="s">
        <v>4344</v>
      </c>
      <c r="J3002" s="25">
        <v>44609</v>
      </c>
      <c r="K3002" s="5"/>
    </row>
    <row r="3003" spans="1:11" x14ac:dyDescent="0.3">
      <c r="A3003" s="2">
        <v>131009581</v>
      </c>
      <c r="B3003" s="3" t="s">
        <v>4349</v>
      </c>
      <c r="C3003" s="22">
        <v>2022</v>
      </c>
      <c r="D3003" s="22">
        <v>2</v>
      </c>
      <c r="E3003" s="22">
        <v>17</v>
      </c>
      <c r="F3003" s="23">
        <v>13898.300000000001</v>
      </c>
      <c r="G3003" s="24">
        <v>3050.85</v>
      </c>
      <c r="H3003" s="24">
        <v>16949.150000000001</v>
      </c>
      <c r="I3003" s="3" t="s">
        <v>4344</v>
      </c>
      <c r="J3003" s="25">
        <v>44609</v>
      </c>
      <c r="K3003" s="5"/>
    </row>
    <row r="3004" spans="1:11" x14ac:dyDescent="0.3">
      <c r="A3004" s="2">
        <v>101099161</v>
      </c>
      <c r="B3004" s="3" t="s">
        <v>4350</v>
      </c>
      <c r="C3004" s="22">
        <v>2022</v>
      </c>
      <c r="D3004" s="22">
        <v>2</v>
      </c>
      <c r="E3004" s="22">
        <v>18</v>
      </c>
      <c r="F3004" s="23">
        <v>7423</v>
      </c>
      <c r="G3004" s="24">
        <v>0</v>
      </c>
      <c r="H3004" s="24">
        <v>7423</v>
      </c>
      <c r="I3004" s="3" t="s">
        <v>4344</v>
      </c>
      <c r="J3004" s="25">
        <v>44610</v>
      </c>
      <c r="K3004" s="5"/>
    </row>
    <row r="3005" spans="1:11" x14ac:dyDescent="0.3">
      <c r="A3005" s="2">
        <v>101099161</v>
      </c>
      <c r="B3005" s="3" t="s">
        <v>4351</v>
      </c>
      <c r="C3005" s="22">
        <v>2022</v>
      </c>
      <c r="D3005" s="22">
        <v>2</v>
      </c>
      <c r="E3005" s="22">
        <v>18</v>
      </c>
      <c r="F3005" s="23">
        <v>7852</v>
      </c>
      <c r="G3005" s="24">
        <v>0</v>
      </c>
      <c r="H3005" s="24">
        <v>7852</v>
      </c>
      <c r="I3005" s="3" t="s">
        <v>4344</v>
      </c>
      <c r="J3005" s="25">
        <v>44610</v>
      </c>
      <c r="K3005" s="5"/>
    </row>
    <row r="3006" spans="1:11" x14ac:dyDescent="0.3">
      <c r="A3006" s="2">
        <v>101099161</v>
      </c>
      <c r="B3006" s="3" t="s">
        <v>4352</v>
      </c>
      <c r="C3006" s="22">
        <v>2022</v>
      </c>
      <c r="D3006" s="22">
        <v>2</v>
      </c>
      <c r="E3006" s="22">
        <v>18</v>
      </c>
      <c r="F3006" s="23">
        <v>4085</v>
      </c>
      <c r="G3006" s="24">
        <v>0</v>
      </c>
      <c r="H3006" s="24">
        <v>4085</v>
      </c>
      <c r="I3006" s="3" t="s">
        <v>4344</v>
      </c>
      <c r="J3006" s="25">
        <v>44610</v>
      </c>
      <c r="K3006" s="5"/>
    </row>
    <row r="3007" spans="1:11" x14ac:dyDescent="0.3">
      <c r="A3007" s="2">
        <v>1</v>
      </c>
      <c r="B3007" s="3" t="s">
        <v>4353</v>
      </c>
      <c r="C3007" s="22">
        <v>2022</v>
      </c>
      <c r="D3007" s="22">
        <v>2</v>
      </c>
      <c r="E3007" s="22">
        <v>18</v>
      </c>
      <c r="F3007" s="23">
        <v>200</v>
      </c>
      <c r="G3007" s="24">
        <v>0</v>
      </c>
      <c r="H3007" s="24">
        <v>200</v>
      </c>
      <c r="I3007" s="3" t="s">
        <v>4344</v>
      </c>
      <c r="J3007" s="25">
        <v>44610</v>
      </c>
      <c r="K3007" s="5"/>
    </row>
    <row r="3008" spans="1:11" x14ac:dyDescent="0.3">
      <c r="A3008" s="2">
        <v>1</v>
      </c>
      <c r="B3008" s="3" t="s">
        <v>4354</v>
      </c>
      <c r="C3008" s="22">
        <v>2022</v>
      </c>
      <c r="D3008" s="22">
        <v>2</v>
      </c>
      <c r="E3008" s="22">
        <v>18</v>
      </c>
      <c r="F3008" s="23">
        <v>200</v>
      </c>
      <c r="G3008" s="24">
        <v>0</v>
      </c>
      <c r="H3008" s="24">
        <v>200</v>
      </c>
      <c r="I3008" s="3" t="s">
        <v>4344</v>
      </c>
      <c r="J3008" s="25">
        <v>44610</v>
      </c>
      <c r="K3008" s="5"/>
    </row>
    <row r="3009" spans="1:11" x14ac:dyDescent="0.3">
      <c r="A3009" s="2">
        <v>101099161</v>
      </c>
      <c r="B3009" s="3" t="s">
        <v>4355</v>
      </c>
      <c r="C3009" s="22">
        <v>2022</v>
      </c>
      <c r="D3009" s="22">
        <v>2</v>
      </c>
      <c r="E3009" s="22">
        <v>21</v>
      </c>
      <c r="F3009" s="23">
        <v>10000</v>
      </c>
      <c r="G3009" s="24">
        <v>0</v>
      </c>
      <c r="H3009" s="24">
        <v>10000</v>
      </c>
      <c r="I3009" s="3" t="s">
        <v>4344</v>
      </c>
      <c r="J3009" s="25">
        <v>44613</v>
      </c>
      <c r="K3009" s="5"/>
    </row>
    <row r="3010" spans="1:11" x14ac:dyDescent="0.3">
      <c r="A3010" s="2">
        <v>101099161</v>
      </c>
      <c r="B3010" s="3" t="s">
        <v>4356</v>
      </c>
      <c r="C3010" s="22">
        <v>2022</v>
      </c>
      <c r="D3010" s="22">
        <v>2</v>
      </c>
      <c r="E3010" s="22">
        <v>21</v>
      </c>
      <c r="F3010" s="23">
        <v>6985</v>
      </c>
      <c r="G3010" s="24">
        <v>0</v>
      </c>
      <c r="H3010" s="24">
        <v>6985</v>
      </c>
      <c r="I3010" s="3" t="s">
        <v>4344</v>
      </c>
      <c r="J3010" s="25">
        <v>44613</v>
      </c>
      <c r="K3010" s="5"/>
    </row>
    <row r="3011" spans="1:11" x14ac:dyDescent="0.3">
      <c r="A3011" s="2">
        <v>101099161</v>
      </c>
      <c r="B3011" s="3" t="s">
        <v>4357</v>
      </c>
      <c r="C3011" s="22">
        <v>2022</v>
      </c>
      <c r="D3011" s="22">
        <v>2</v>
      </c>
      <c r="E3011" s="22">
        <v>21</v>
      </c>
      <c r="F3011" s="23">
        <v>4563</v>
      </c>
      <c r="G3011" s="24">
        <v>0</v>
      </c>
      <c r="H3011" s="24">
        <v>4563</v>
      </c>
      <c r="I3011" s="3" t="s">
        <v>4344</v>
      </c>
      <c r="J3011" s="25">
        <v>44613</v>
      </c>
      <c r="K3011" s="5"/>
    </row>
    <row r="3012" spans="1:11" x14ac:dyDescent="0.3">
      <c r="A3012" s="2">
        <v>131199887</v>
      </c>
      <c r="B3012" s="3" t="s">
        <v>4358</v>
      </c>
      <c r="C3012" s="22">
        <v>2022</v>
      </c>
      <c r="D3012" s="22">
        <v>2</v>
      </c>
      <c r="E3012" s="22">
        <v>21</v>
      </c>
      <c r="F3012" s="23">
        <v>10000</v>
      </c>
      <c r="G3012" s="24">
        <v>0</v>
      </c>
      <c r="H3012" s="24">
        <v>10000</v>
      </c>
      <c r="I3012" s="3" t="s">
        <v>4344</v>
      </c>
      <c r="J3012" s="25">
        <v>44613</v>
      </c>
      <c r="K3012" s="5"/>
    </row>
    <row r="3013" spans="1:11" x14ac:dyDescent="0.3">
      <c r="A3013" s="2">
        <v>101099161</v>
      </c>
      <c r="B3013" s="3" t="s">
        <v>4359</v>
      </c>
      <c r="C3013" s="22">
        <v>2022</v>
      </c>
      <c r="D3013" s="22">
        <v>2</v>
      </c>
      <c r="E3013" s="22">
        <v>22</v>
      </c>
      <c r="F3013" s="23">
        <v>8000</v>
      </c>
      <c r="G3013" s="24">
        <v>0</v>
      </c>
      <c r="H3013" s="24">
        <v>8000</v>
      </c>
      <c r="I3013" s="3" t="s">
        <v>4344</v>
      </c>
      <c r="J3013" s="25">
        <v>44614</v>
      </c>
      <c r="K3013" s="6"/>
    </row>
    <row r="3014" spans="1:11" x14ac:dyDescent="0.3">
      <c r="A3014" s="2">
        <v>101099161</v>
      </c>
      <c r="B3014" s="3" t="s">
        <v>4360</v>
      </c>
      <c r="C3014" s="22">
        <v>2022</v>
      </c>
      <c r="D3014" s="22">
        <v>2</v>
      </c>
      <c r="E3014" s="22">
        <v>22</v>
      </c>
      <c r="F3014" s="23">
        <v>10000</v>
      </c>
      <c r="G3014" s="24">
        <v>0</v>
      </c>
      <c r="H3014" s="24">
        <v>10000</v>
      </c>
      <c r="I3014" s="3" t="s">
        <v>4344</v>
      </c>
      <c r="J3014" s="25">
        <v>44614</v>
      </c>
      <c r="K3014" s="6"/>
    </row>
    <row r="3015" spans="1:11" x14ac:dyDescent="0.3">
      <c r="A3015" s="2">
        <v>101099161</v>
      </c>
      <c r="B3015" s="3" t="s">
        <v>4361</v>
      </c>
      <c r="C3015" s="22">
        <v>2022</v>
      </c>
      <c r="D3015" s="22">
        <v>2</v>
      </c>
      <c r="E3015" s="22">
        <v>22</v>
      </c>
      <c r="F3015" s="23">
        <v>3985</v>
      </c>
      <c r="G3015" s="24">
        <v>0</v>
      </c>
      <c r="H3015" s="24">
        <v>3985</v>
      </c>
      <c r="I3015" s="22" t="s">
        <v>4344</v>
      </c>
      <c r="J3015" s="25">
        <v>44614</v>
      </c>
      <c r="K3015" s="6"/>
    </row>
    <row r="3016" spans="1:11" x14ac:dyDescent="0.3">
      <c r="A3016" s="2">
        <v>101697271</v>
      </c>
      <c r="B3016" s="3" t="s">
        <v>4362</v>
      </c>
      <c r="C3016" s="22">
        <v>2022</v>
      </c>
      <c r="D3016" s="22">
        <v>2</v>
      </c>
      <c r="E3016" s="22">
        <v>23</v>
      </c>
      <c r="F3016" s="23">
        <v>214100</v>
      </c>
      <c r="G3016" s="24">
        <v>0</v>
      </c>
      <c r="H3016" s="24">
        <v>214100</v>
      </c>
      <c r="I3016" s="22" t="s">
        <v>4344</v>
      </c>
      <c r="J3016" s="25">
        <v>44615</v>
      </c>
      <c r="K3016" s="6"/>
    </row>
    <row r="3017" spans="1:11" x14ac:dyDescent="0.3">
      <c r="A3017" s="2">
        <v>101099161</v>
      </c>
      <c r="B3017" s="3" t="s">
        <v>4363</v>
      </c>
      <c r="C3017" s="22">
        <v>2022</v>
      </c>
      <c r="D3017" s="22">
        <v>2</v>
      </c>
      <c r="E3017" s="22">
        <v>23</v>
      </c>
      <c r="F3017" s="23">
        <v>10000</v>
      </c>
      <c r="G3017" s="24">
        <v>0</v>
      </c>
      <c r="H3017" s="24">
        <v>10000</v>
      </c>
      <c r="I3017" s="22" t="s">
        <v>4344</v>
      </c>
      <c r="J3017" s="25">
        <v>44615</v>
      </c>
      <c r="K3017" s="6"/>
    </row>
    <row r="3018" spans="1:11" x14ac:dyDescent="0.3">
      <c r="A3018" s="2">
        <v>101099161</v>
      </c>
      <c r="B3018" s="3" t="s">
        <v>4364</v>
      </c>
      <c r="C3018" s="22">
        <v>2022</v>
      </c>
      <c r="D3018" s="22">
        <v>2</v>
      </c>
      <c r="E3018" s="22">
        <v>23</v>
      </c>
      <c r="F3018" s="23">
        <v>6852</v>
      </c>
      <c r="G3018" s="24">
        <v>0</v>
      </c>
      <c r="H3018" s="24">
        <v>6852</v>
      </c>
      <c r="I3018" s="22" t="s">
        <v>4344</v>
      </c>
      <c r="J3018" s="25">
        <v>44615</v>
      </c>
      <c r="K3018" s="6"/>
    </row>
    <row r="3019" spans="1:11" x14ac:dyDescent="0.3">
      <c r="A3019" s="2">
        <v>101099161</v>
      </c>
      <c r="B3019" s="3" t="s">
        <v>4365</v>
      </c>
      <c r="C3019" s="22">
        <v>2022</v>
      </c>
      <c r="D3019" s="22">
        <v>2</v>
      </c>
      <c r="E3019" s="22">
        <v>23</v>
      </c>
      <c r="F3019" s="23">
        <v>4852</v>
      </c>
      <c r="G3019" s="24">
        <v>0</v>
      </c>
      <c r="H3019" s="24">
        <v>4852</v>
      </c>
      <c r="I3019" s="22" t="s">
        <v>4344</v>
      </c>
      <c r="J3019" s="25">
        <v>44615</v>
      </c>
      <c r="K3019" s="6"/>
    </row>
    <row r="3020" spans="1:11" x14ac:dyDescent="0.3">
      <c r="A3020" s="2">
        <v>101796822</v>
      </c>
      <c r="B3020" s="3" t="s">
        <v>4366</v>
      </c>
      <c r="C3020" s="22">
        <v>2022</v>
      </c>
      <c r="D3020" s="22">
        <v>2</v>
      </c>
      <c r="E3020" s="22">
        <v>24</v>
      </c>
      <c r="F3020" s="23">
        <v>8051.8100000000013</v>
      </c>
      <c r="G3020" s="24">
        <v>893.56</v>
      </c>
      <c r="H3020" s="24">
        <v>8945.3700000000008</v>
      </c>
      <c r="I3020" s="22" t="s">
        <v>4344</v>
      </c>
      <c r="J3020" s="25">
        <v>44616</v>
      </c>
      <c r="K3020" s="6"/>
    </row>
    <row r="3021" spans="1:11" x14ac:dyDescent="0.3">
      <c r="A3021" s="2">
        <v>1</v>
      </c>
      <c r="B3021" s="3" t="s">
        <v>4330</v>
      </c>
      <c r="C3021" s="22">
        <v>2022</v>
      </c>
      <c r="D3021" s="22">
        <v>2</v>
      </c>
      <c r="E3021" s="22">
        <v>24</v>
      </c>
      <c r="F3021" s="23">
        <v>200</v>
      </c>
      <c r="G3021" s="24">
        <v>0</v>
      </c>
      <c r="H3021" s="24">
        <v>200</v>
      </c>
      <c r="I3021" s="22" t="s">
        <v>4344</v>
      </c>
      <c r="J3021" s="25">
        <v>44616</v>
      </c>
      <c r="K3021" s="6"/>
    </row>
    <row r="3022" spans="1:11" x14ac:dyDescent="0.3">
      <c r="A3022" s="2">
        <v>1</v>
      </c>
      <c r="B3022" s="3" t="s">
        <v>4367</v>
      </c>
      <c r="C3022" s="22">
        <v>2022</v>
      </c>
      <c r="D3022" s="22">
        <v>2</v>
      </c>
      <c r="E3022" s="22">
        <v>24</v>
      </c>
      <c r="F3022" s="23">
        <v>200</v>
      </c>
      <c r="G3022" s="24">
        <v>0</v>
      </c>
      <c r="H3022" s="24">
        <v>200</v>
      </c>
      <c r="I3022" s="22" t="s">
        <v>4344</v>
      </c>
      <c r="J3022" s="25">
        <v>44616</v>
      </c>
      <c r="K3022" s="6"/>
    </row>
    <row r="3023" spans="1:11" x14ac:dyDescent="0.3">
      <c r="A3023" s="2">
        <v>101099161</v>
      </c>
      <c r="B3023" s="3" t="s">
        <v>4368</v>
      </c>
      <c r="C3023" s="22">
        <v>2022</v>
      </c>
      <c r="D3023" s="22">
        <v>2</v>
      </c>
      <c r="E3023" s="22">
        <v>24</v>
      </c>
      <c r="F3023" s="23">
        <v>5000</v>
      </c>
      <c r="G3023" s="24">
        <v>0</v>
      </c>
      <c r="H3023" s="24">
        <v>5000</v>
      </c>
      <c r="I3023" s="22" t="s">
        <v>4344</v>
      </c>
      <c r="J3023" s="25">
        <v>44616</v>
      </c>
    </row>
    <row r="3024" spans="1:11" x14ac:dyDescent="0.3">
      <c r="A3024" s="2">
        <v>101099161</v>
      </c>
      <c r="B3024" s="3" t="s">
        <v>4369</v>
      </c>
      <c r="C3024" s="22">
        <v>2022</v>
      </c>
      <c r="D3024" s="22">
        <v>2</v>
      </c>
      <c r="E3024" s="22">
        <v>24</v>
      </c>
      <c r="F3024" s="23">
        <v>10000</v>
      </c>
      <c r="G3024" s="24">
        <v>0</v>
      </c>
      <c r="H3024" s="24">
        <v>10000</v>
      </c>
      <c r="I3024" s="3" t="s">
        <v>4344</v>
      </c>
      <c r="J3024" s="25">
        <v>44616</v>
      </c>
    </row>
    <row r="3025" spans="1:10" x14ac:dyDescent="0.3">
      <c r="A3025" s="2">
        <v>101099161</v>
      </c>
      <c r="B3025" s="3" t="s">
        <v>4370</v>
      </c>
      <c r="C3025" s="22">
        <v>2022</v>
      </c>
      <c r="D3025" s="22">
        <v>2</v>
      </c>
      <c r="E3025" s="22">
        <v>24</v>
      </c>
      <c r="F3025" s="23">
        <v>10000</v>
      </c>
      <c r="G3025" s="24">
        <v>0</v>
      </c>
      <c r="H3025" s="24">
        <v>10000</v>
      </c>
      <c r="I3025" s="3" t="s">
        <v>4344</v>
      </c>
      <c r="J3025" s="25">
        <v>44616</v>
      </c>
    </row>
    <row r="3026" spans="1:10" x14ac:dyDescent="0.3">
      <c r="A3026" s="2">
        <v>101001577</v>
      </c>
      <c r="B3026" s="3" t="s">
        <v>4371</v>
      </c>
      <c r="C3026" s="22">
        <v>2022</v>
      </c>
      <c r="D3026" s="22">
        <v>2</v>
      </c>
      <c r="E3026" s="22">
        <v>25</v>
      </c>
      <c r="F3026" s="23">
        <v>5152</v>
      </c>
      <c r="G3026" s="24">
        <v>828</v>
      </c>
      <c r="H3026" s="24">
        <v>5980</v>
      </c>
      <c r="I3026" s="3" t="s">
        <v>4344</v>
      </c>
      <c r="J3026" s="25">
        <v>44617</v>
      </c>
    </row>
    <row r="3027" spans="1:10" x14ac:dyDescent="0.3">
      <c r="A3027" s="2">
        <v>101099161</v>
      </c>
      <c r="B3027" s="3" t="s">
        <v>4372</v>
      </c>
      <c r="C3027" s="22">
        <v>2022</v>
      </c>
      <c r="D3027" s="22">
        <v>2</v>
      </c>
      <c r="E3027" s="22">
        <v>25</v>
      </c>
      <c r="F3027" s="23">
        <v>53500</v>
      </c>
      <c r="G3027" s="24">
        <v>0</v>
      </c>
      <c r="H3027" s="24">
        <v>53500</v>
      </c>
      <c r="I3027" s="3" t="s">
        <v>4344</v>
      </c>
      <c r="J3027" s="25">
        <v>44617</v>
      </c>
    </row>
    <row r="3028" spans="1:10" x14ac:dyDescent="0.3">
      <c r="A3028" s="2">
        <v>1</v>
      </c>
      <c r="B3028" s="3" t="s">
        <v>4373</v>
      </c>
      <c r="C3028" s="22">
        <v>2022</v>
      </c>
      <c r="D3028" s="22">
        <v>2</v>
      </c>
      <c r="E3028" s="22">
        <v>25</v>
      </c>
      <c r="F3028" s="23">
        <v>200</v>
      </c>
      <c r="G3028" s="24">
        <v>0</v>
      </c>
      <c r="H3028" s="24">
        <v>200</v>
      </c>
      <c r="I3028" s="3" t="s">
        <v>4344</v>
      </c>
      <c r="J3028" s="25">
        <v>44617</v>
      </c>
    </row>
    <row r="3029" spans="1:10" x14ac:dyDescent="0.3">
      <c r="A3029" s="2">
        <v>131199887</v>
      </c>
      <c r="B3029" s="3" t="s">
        <v>4374</v>
      </c>
      <c r="C3029" s="22">
        <v>2022</v>
      </c>
      <c r="D3029" s="22">
        <v>2</v>
      </c>
      <c r="E3029" s="22">
        <v>25</v>
      </c>
      <c r="F3029" s="23">
        <v>11500</v>
      </c>
      <c r="G3029" s="24">
        <v>0</v>
      </c>
      <c r="H3029" s="24">
        <v>11500</v>
      </c>
      <c r="I3029" s="3" t="s">
        <v>4344</v>
      </c>
      <c r="J3029" s="25">
        <v>44617</v>
      </c>
    </row>
    <row r="3030" spans="1:10" x14ac:dyDescent="0.3">
      <c r="A3030" s="2">
        <v>101796822</v>
      </c>
      <c r="B3030" s="3" t="s">
        <v>4375</v>
      </c>
      <c r="C3030" s="22">
        <v>2022</v>
      </c>
      <c r="D3030" s="22">
        <v>2</v>
      </c>
      <c r="E3030" s="22">
        <v>25</v>
      </c>
      <c r="F3030" s="23">
        <v>1366.56</v>
      </c>
      <c r="G3030" s="24">
        <v>79.63</v>
      </c>
      <c r="H3030" s="24">
        <v>1446.19</v>
      </c>
      <c r="I3030" s="3" t="s">
        <v>4344</v>
      </c>
      <c r="J3030" s="25">
        <v>44617</v>
      </c>
    </row>
    <row r="3031" spans="1:10" x14ac:dyDescent="0.3">
      <c r="A3031" s="2">
        <v>101099161</v>
      </c>
      <c r="B3031" s="3" t="s">
        <v>4376</v>
      </c>
      <c r="C3031" s="22">
        <v>2022</v>
      </c>
      <c r="D3031" s="22">
        <v>2</v>
      </c>
      <c r="E3031" s="22">
        <v>25</v>
      </c>
      <c r="F3031" s="23">
        <v>5450</v>
      </c>
      <c r="G3031" s="24">
        <v>0</v>
      </c>
      <c r="H3031" s="24">
        <v>5450</v>
      </c>
      <c r="I3031" s="3" t="s">
        <v>4344</v>
      </c>
      <c r="J3031" s="25">
        <v>44617</v>
      </c>
    </row>
    <row r="3032" spans="1:10" x14ac:dyDescent="0.3">
      <c r="A3032" s="2">
        <v>101099161</v>
      </c>
      <c r="B3032" s="3" t="s">
        <v>4377</v>
      </c>
      <c r="C3032" s="22">
        <v>2022</v>
      </c>
      <c r="D3032" s="22">
        <v>2</v>
      </c>
      <c r="E3032" s="22">
        <v>27</v>
      </c>
      <c r="F3032" s="23">
        <v>5000</v>
      </c>
      <c r="G3032" s="24">
        <v>0</v>
      </c>
      <c r="H3032" s="24">
        <v>5000</v>
      </c>
      <c r="I3032" s="3" t="s">
        <v>4344</v>
      </c>
      <c r="J3032" s="25">
        <v>44619</v>
      </c>
    </row>
    <row r="3033" spans="1:10" x14ac:dyDescent="0.3">
      <c r="A3033" s="2">
        <v>101099161</v>
      </c>
      <c r="B3033" s="3" t="s">
        <v>4378</v>
      </c>
      <c r="C3033" s="22">
        <v>2022</v>
      </c>
      <c r="D3033" s="22">
        <v>2</v>
      </c>
      <c r="E3033" s="22">
        <v>27</v>
      </c>
      <c r="F3033" s="23">
        <v>10000</v>
      </c>
      <c r="G3033" s="24">
        <v>0</v>
      </c>
      <c r="H3033" s="24">
        <v>10000</v>
      </c>
      <c r="I3033" s="3" t="s">
        <v>4344</v>
      </c>
      <c r="J3033" s="25">
        <v>44619</v>
      </c>
    </row>
    <row r="3034" spans="1:10" x14ac:dyDescent="0.3">
      <c r="A3034" s="2">
        <v>101099161</v>
      </c>
      <c r="B3034" s="3" t="s">
        <v>4379</v>
      </c>
      <c r="C3034" s="22">
        <v>2022</v>
      </c>
      <c r="D3034" s="22">
        <v>2</v>
      </c>
      <c r="E3034" s="22">
        <v>27</v>
      </c>
      <c r="F3034" s="23">
        <v>10000</v>
      </c>
      <c r="G3034" s="24">
        <v>0</v>
      </c>
      <c r="H3034" s="24">
        <v>10000</v>
      </c>
      <c r="I3034" s="3" t="s">
        <v>4344</v>
      </c>
      <c r="J3034" s="25">
        <v>44619</v>
      </c>
    </row>
    <row r="3035" spans="1:10" x14ac:dyDescent="0.3">
      <c r="A3035" s="2">
        <v>101136792</v>
      </c>
      <c r="B3035" s="3" t="s">
        <v>4380</v>
      </c>
      <c r="C3035" s="22">
        <v>2022</v>
      </c>
      <c r="D3035" s="22">
        <v>2</v>
      </c>
      <c r="E3035" s="22">
        <v>28</v>
      </c>
      <c r="F3035" s="23">
        <v>12347.78</v>
      </c>
      <c r="G3035" s="24">
        <v>0</v>
      </c>
      <c r="H3035" s="24">
        <v>12347.78</v>
      </c>
      <c r="I3035" s="3" t="s">
        <v>4344</v>
      </c>
      <c r="J3035" s="25">
        <v>44620</v>
      </c>
    </row>
    <row r="3036" spans="1:10" x14ac:dyDescent="0.3">
      <c r="A3036" s="2">
        <v>132458402</v>
      </c>
      <c r="B3036" s="3" t="s">
        <v>4381</v>
      </c>
      <c r="C3036" s="22">
        <v>2022</v>
      </c>
      <c r="D3036" s="22">
        <v>2</v>
      </c>
      <c r="E3036" s="22">
        <v>28</v>
      </c>
      <c r="F3036" s="23">
        <v>200</v>
      </c>
      <c r="G3036" s="24">
        <v>0</v>
      </c>
      <c r="H3036" s="24">
        <v>200</v>
      </c>
      <c r="I3036" s="3" t="s">
        <v>4344</v>
      </c>
      <c r="J3036" s="25">
        <v>44620</v>
      </c>
    </row>
    <row r="3037" spans="1:10" x14ac:dyDescent="0.3">
      <c r="A3037" s="2">
        <v>101099161</v>
      </c>
      <c r="B3037" s="3" t="s">
        <v>4382</v>
      </c>
      <c r="C3037" s="22">
        <v>2022</v>
      </c>
      <c r="D3037" s="22">
        <v>2</v>
      </c>
      <c r="E3037" s="22">
        <v>28</v>
      </c>
      <c r="F3037" s="23">
        <v>8450</v>
      </c>
      <c r="G3037" s="24">
        <v>0</v>
      </c>
      <c r="H3037" s="24">
        <v>8450</v>
      </c>
      <c r="I3037" s="3" t="s">
        <v>4344</v>
      </c>
      <c r="J3037" s="25">
        <v>44620</v>
      </c>
    </row>
    <row r="3038" spans="1:10" x14ac:dyDescent="0.3">
      <c r="A3038" s="2">
        <v>101099161</v>
      </c>
      <c r="B3038" s="3" t="s">
        <v>4383</v>
      </c>
      <c r="C3038" s="22">
        <v>2022</v>
      </c>
      <c r="D3038" s="22">
        <v>2</v>
      </c>
      <c r="E3038" s="22">
        <v>28</v>
      </c>
      <c r="F3038" s="23">
        <v>9000</v>
      </c>
      <c r="G3038" s="24">
        <v>0</v>
      </c>
      <c r="H3038" s="24">
        <v>9000</v>
      </c>
      <c r="I3038" s="3" t="s">
        <v>4344</v>
      </c>
      <c r="J3038" s="25">
        <v>44620</v>
      </c>
    </row>
    <row r="3039" spans="1:10" x14ac:dyDescent="0.3">
      <c r="A3039" s="2">
        <v>130883582</v>
      </c>
      <c r="B3039" s="3" t="s">
        <v>4384</v>
      </c>
      <c r="C3039" s="22">
        <v>2022</v>
      </c>
      <c r="D3039" s="22">
        <v>2</v>
      </c>
      <c r="E3039" s="22">
        <v>15</v>
      </c>
      <c r="F3039" s="23">
        <v>720.34</v>
      </c>
      <c r="G3039" s="24">
        <v>129.66</v>
      </c>
      <c r="H3039" s="24">
        <v>850</v>
      </c>
      <c r="I3039" s="3" t="s">
        <v>4344</v>
      </c>
      <c r="J3039" s="25">
        <v>44607</v>
      </c>
    </row>
    <row r="3040" spans="1:10" x14ac:dyDescent="0.3">
      <c r="A3040" s="2">
        <v>101099161</v>
      </c>
      <c r="B3040" s="3" t="s">
        <v>4385</v>
      </c>
      <c r="C3040" s="22">
        <v>2022</v>
      </c>
      <c r="D3040" s="22">
        <v>2</v>
      </c>
      <c r="E3040" s="22">
        <v>16</v>
      </c>
      <c r="F3040" s="23">
        <v>5000</v>
      </c>
      <c r="G3040" s="24">
        <v>0</v>
      </c>
      <c r="H3040" s="24">
        <v>5000</v>
      </c>
      <c r="I3040" s="3" t="s">
        <v>4344</v>
      </c>
      <c r="J3040" s="25">
        <v>44608</v>
      </c>
    </row>
    <row r="3041" spans="1:10" x14ac:dyDescent="0.3">
      <c r="A3041" s="2">
        <v>101099161</v>
      </c>
      <c r="B3041" s="3" t="s">
        <v>4386</v>
      </c>
      <c r="C3041" s="22">
        <v>2022</v>
      </c>
      <c r="D3041" s="22">
        <v>2</v>
      </c>
      <c r="E3041" s="22">
        <v>16</v>
      </c>
      <c r="F3041" s="23">
        <v>10000</v>
      </c>
      <c r="G3041" s="24">
        <v>0</v>
      </c>
      <c r="H3041" s="24">
        <v>10000</v>
      </c>
      <c r="I3041" s="3" t="s">
        <v>4344</v>
      </c>
      <c r="J3041" s="25">
        <v>44608</v>
      </c>
    </row>
    <row r="3042" spans="1:10" x14ac:dyDescent="0.3">
      <c r="A3042" s="2">
        <v>101099161</v>
      </c>
      <c r="B3042" s="3" t="s">
        <v>4387</v>
      </c>
      <c r="C3042" s="22">
        <v>2022</v>
      </c>
      <c r="D3042" s="22">
        <v>2</v>
      </c>
      <c r="E3042" s="22">
        <v>16</v>
      </c>
      <c r="F3042" s="23">
        <v>10000</v>
      </c>
      <c r="G3042" s="24">
        <v>0</v>
      </c>
      <c r="H3042" s="24">
        <v>10000</v>
      </c>
      <c r="I3042" s="3" t="s">
        <v>4344</v>
      </c>
      <c r="J3042" s="25">
        <v>44608</v>
      </c>
    </row>
    <row r="3043" spans="1:10" x14ac:dyDescent="0.3">
      <c r="A3043" s="2">
        <v>101099161</v>
      </c>
      <c r="B3043" s="3" t="s">
        <v>4388</v>
      </c>
      <c r="C3043" s="22">
        <v>2022</v>
      </c>
      <c r="D3043" s="22">
        <v>2</v>
      </c>
      <c r="E3043" s="22">
        <v>15</v>
      </c>
      <c r="F3043" s="23">
        <v>4563</v>
      </c>
      <c r="G3043" s="24">
        <v>0</v>
      </c>
      <c r="H3043" s="24">
        <v>4563</v>
      </c>
      <c r="I3043" s="3" t="s">
        <v>4344</v>
      </c>
      <c r="J3043" s="25">
        <v>44607</v>
      </c>
    </row>
    <row r="3044" spans="1:10" x14ac:dyDescent="0.3">
      <c r="A3044" s="2">
        <v>101099161</v>
      </c>
      <c r="B3044" s="3" t="s">
        <v>4389</v>
      </c>
      <c r="C3044" s="22">
        <v>2022</v>
      </c>
      <c r="D3044" s="22">
        <v>2</v>
      </c>
      <c r="E3044" s="22">
        <v>15</v>
      </c>
      <c r="F3044" s="23">
        <v>8000</v>
      </c>
      <c r="G3044" s="24">
        <v>0</v>
      </c>
      <c r="H3044" s="24">
        <v>8000</v>
      </c>
      <c r="I3044" s="3" t="s">
        <v>4344</v>
      </c>
      <c r="J3044" s="25">
        <v>44607</v>
      </c>
    </row>
    <row r="3045" spans="1:10" x14ac:dyDescent="0.3">
      <c r="A3045" s="2">
        <v>101099161</v>
      </c>
      <c r="B3045" s="3" t="s">
        <v>4390</v>
      </c>
      <c r="C3045" s="22">
        <v>2022</v>
      </c>
      <c r="D3045" s="22">
        <v>2</v>
      </c>
      <c r="E3045" s="22">
        <v>15</v>
      </c>
      <c r="F3045" s="23">
        <v>7582</v>
      </c>
      <c r="G3045" s="24">
        <v>0</v>
      </c>
      <c r="H3045" s="24">
        <v>7582</v>
      </c>
      <c r="I3045" s="3" t="s">
        <v>4344</v>
      </c>
      <c r="J3045" s="25">
        <v>44607</v>
      </c>
    </row>
    <row r="3046" spans="1:10" x14ac:dyDescent="0.3">
      <c r="A3046" s="2">
        <v>101099161</v>
      </c>
      <c r="B3046" s="3" t="s">
        <v>4391</v>
      </c>
      <c r="C3046" s="22">
        <v>2022</v>
      </c>
      <c r="D3046" s="22">
        <v>2</v>
      </c>
      <c r="E3046" s="22">
        <v>14</v>
      </c>
      <c r="F3046" s="23">
        <v>4123</v>
      </c>
      <c r="G3046" s="24">
        <v>0</v>
      </c>
      <c r="H3046" s="24">
        <v>4123</v>
      </c>
      <c r="I3046" s="3" t="s">
        <v>4344</v>
      </c>
      <c r="J3046" s="25">
        <v>44606</v>
      </c>
    </row>
    <row r="3047" spans="1:10" x14ac:dyDescent="0.3">
      <c r="A3047" s="2">
        <v>101099161</v>
      </c>
      <c r="B3047" s="3" t="s">
        <v>4392</v>
      </c>
      <c r="C3047" s="22">
        <v>2022</v>
      </c>
      <c r="D3047" s="22">
        <v>2</v>
      </c>
      <c r="E3047" s="22">
        <v>14</v>
      </c>
      <c r="F3047" s="23">
        <v>5000</v>
      </c>
      <c r="G3047" s="24">
        <v>0</v>
      </c>
      <c r="H3047" s="24">
        <v>5000</v>
      </c>
      <c r="I3047" s="3" t="s">
        <v>4344</v>
      </c>
      <c r="J3047" s="25">
        <v>44606</v>
      </c>
    </row>
    <row r="3048" spans="1:10" x14ac:dyDescent="0.3">
      <c r="A3048" s="2">
        <v>101099161</v>
      </c>
      <c r="B3048" s="3" t="s">
        <v>4393</v>
      </c>
      <c r="C3048" s="22">
        <v>2022</v>
      </c>
      <c r="D3048" s="22">
        <v>2</v>
      </c>
      <c r="E3048" s="22">
        <v>14</v>
      </c>
      <c r="F3048" s="23">
        <v>7000</v>
      </c>
      <c r="G3048" s="24">
        <v>0</v>
      </c>
      <c r="H3048" s="24">
        <v>7000</v>
      </c>
      <c r="I3048" s="3" t="s">
        <v>4344</v>
      </c>
      <c r="J3048" s="25">
        <v>44606</v>
      </c>
    </row>
    <row r="3049" spans="1:10" x14ac:dyDescent="0.3">
      <c r="A3049" s="2">
        <v>101099161</v>
      </c>
      <c r="B3049" s="3" t="s">
        <v>4394</v>
      </c>
      <c r="C3049" s="22">
        <v>2022</v>
      </c>
      <c r="D3049" s="22">
        <v>2</v>
      </c>
      <c r="E3049" s="22">
        <v>13</v>
      </c>
      <c r="F3049" s="23">
        <v>6452</v>
      </c>
      <c r="G3049" s="24">
        <v>0</v>
      </c>
      <c r="H3049" s="24">
        <v>6452</v>
      </c>
      <c r="I3049" s="3" t="s">
        <v>4344</v>
      </c>
      <c r="J3049" s="25">
        <v>44605</v>
      </c>
    </row>
    <row r="3050" spans="1:10" x14ac:dyDescent="0.3">
      <c r="A3050" s="2">
        <v>101099161</v>
      </c>
      <c r="B3050" s="3" t="s">
        <v>4395</v>
      </c>
      <c r="C3050" s="22">
        <v>2022</v>
      </c>
      <c r="D3050" s="22">
        <v>2</v>
      </c>
      <c r="E3050" s="22">
        <v>13</v>
      </c>
      <c r="F3050" s="23">
        <v>10000</v>
      </c>
      <c r="G3050" s="24">
        <v>0</v>
      </c>
      <c r="H3050" s="24">
        <v>10000</v>
      </c>
      <c r="I3050" s="3" t="s">
        <v>4344</v>
      </c>
      <c r="J3050" s="25">
        <v>44605</v>
      </c>
    </row>
    <row r="3051" spans="1:10" x14ac:dyDescent="0.3">
      <c r="A3051" s="2">
        <v>101099161</v>
      </c>
      <c r="B3051" s="3" t="s">
        <v>4396</v>
      </c>
      <c r="C3051" s="22">
        <v>2022</v>
      </c>
      <c r="D3051" s="22">
        <v>2</v>
      </c>
      <c r="E3051" s="22">
        <v>13</v>
      </c>
      <c r="F3051" s="23">
        <v>4123</v>
      </c>
      <c r="G3051" s="24">
        <v>0</v>
      </c>
      <c r="H3051" s="24">
        <v>4123</v>
      </c>
      <c r="I3051" s="3" t="s">
        <v>4344</v>
      </c>
      <c r="J3051" s="25">
        <v>44605</v>
      </c>
    </row>
    <row r="3052" spans="1:10" x14ac:dyDescent="0.3">
      <c r="A3052" s="2">
        <v>101099161</v>
      </c>
      <c r="B3052" s="3" t="s">
        <v>4397</v>
      </c>
      <c r="C3052" s="22">
        <v>2022</v>
      </c>
      <c r="D3052" s="22">
        <v>2</v>
      </c>
      <c r="E3052" s="22">
        <v>11</v>
      </c>
      <c r="F3052" s="23">
        <v>6523</v>
      </c>
      <c r="G3052" s="24">
        <v>0</v>
      </c>
      <c r="H3052" s="24">
        <v>6523</v>
      </c>
      <c r="I3052" s="3" t="s">
        <v>4344</v>
      </c>
      <c r="J3052" s="25">
        <v>44603</v>
      </c>
    </row>
    <row r="3053" spans="1:10" x14ac:dyDescent="0.3">
      <c r="A3053" s="2">
        <v>101099161</v>
      </c>
      <c r="B3053" s="3" t="s">
        <v>4398</v>
      </c>
      <c r="C3053" s="22">
        <v>2022</v>
      </c>
      <c r="D3053" s="22">
        <v>2</v>
      </c>
      <c r="E3053" s="22">
        <v>11</v>
      </c>
      <c r="F3053" s="23">
        <v>7450</v>
      </c>
      <c r="G3053" s="24">
        <v>0</v>
      </c>
      <c r="H3053" s="24">
        <v>7450</v>
      </c>
      <c r="I3053" s="3" t="s">
        <v>4344</v>
      </c>
      <c r="J3053" s="25">
        <v>44603</v>
      </c>
    </row>
    <row r="3054" spans="1:10" x14ac:dyDescent="0.3">
      <c r="A3054" s="2">
        <v>101099161</v>
      </c>
      <c r="B3054" s="3" t="s">
        <v>4399</v>
      </c>
      <c r="C3054" s="22">
        <v>2022</v>
      </c>
      <c r="D3054" s="22">
        <v>2</v>
      </c>
      <c r="E3054" s="22">
        <v>10</v>
      </c>
      <c r="F3054" s="23">
        <v>4500</v>
      </c>
      <c r="G3054" s="24">
        <v>0</v>
      </c>
      <c r="H3054" s="24">
        <v>4500</v>
      </c>
      <c r="I3054" s="3" t="s">
        <v>4344</v>
      </c>
      <c r="J3054" s="25">
        <v>44602</v>
      </c>
    </row>
    <row r="3055" spans="1:10" x14ac:dyDescent="0.3">
      <c r="A3055" s="2">
        <v>101099161</v>
      </c>
      <c r="B3055" s="3" t="s">
        <v>4400</v>
      </c>
      <c r="C3055" s="22">
        <v>2022</v>
      </c>
      <c r="D3055" s="22">
        <v>2</v>
      </c>
      <c r="E3055" s="22">
        <v>10</v>
      </c>
      <c r="F3055" s="23">
        <v>5862</v>
      </c>
      <c r="G3055" s="24">
        <v>0</v>
      </c>
      <c r="H3055" s="24">
        <v>5862</v>
      </c>
      <c r="I3055" s="3" t="s">
        <v>4344</v>
      </c>
      <c r="J3055" s="25">
        <v>44602</v>
      </c>
    </row>
    <row r="3056" spans="1:10" x14ac:dyDescent="0.3">
      <c r="A3056" s="2">
        <v>101099161</v>
      </c>
      <c r="B3056" s="3" t="s">
        <v>4401</v>
      </c>
      <c r="C3056" s="22">
        <v>2022</v>
      </c>
      <c r="D3056" s="22">
        <v>2</v>
      </c>
      <c r="E3056" s="22">
        <v>10</v>
      </c>
      <c r="F3056" s="23">
        <v>4000</v>
      </c>
      <c r="G3056" s="24">
        <v>0</v>
      </c>
      <c r="H3056" s="24">
        <v>4000</v>
      </c>
      <c r="I3056" s="3" t="s">
        <v>4344</v>
      </c>
      <c r="J3056" s="25">
        <v>44602</v>
      </c>
    </row>
    <row r="3057" spans="1:10" x14ac:dyDescent="0.3">
      <c r="A3057" s="2">
        <v>101099161</v>
      </c>
      <c r="B3057" s="3" t="s">
        <v>4402</v>
      </c>
      <c r="C3057" s="22">
        <v>2022</v>
      </c>
      <c r="D3057" s="22">
        <v>2</v>
      </c>
      <c r="E3057" s="22">
        <v>11</v>
      </c>
      <c r="F3057" s="23">
        <v>3410</v>
      </c>
      <c r="G3057" s="24">
        <v>0</v>
      </c>
      <c r="H3057" s="24">
        <v>3410</v>
      </c>
      <c r="I3057" s="3" t="s">
        <v>4344</v>
      </c>
      <c r="J3057" s="25">
        <v>44603</v>
      </c>
    </row>
    <row r="3058" spans="1:10" x14ac:dyDescent="0.3">
      <c r="A3058" s="2">
        <v>131561934</v>
      </c>
      <c r="B3058" s="3" t="s">
        <v>4403</v>
      </c>
      <c r="C3058" s="22">
        <v>2022</v>
      </c>
      <c r="D3058" s="22">
        <v>2</v>
      </c>
      <c r="E3058" s="22">
        <v>7</v>
      </c>
      <c r="F3058" s="23">
        <v>55315.26</v>
      </c>
      <c r="G3058" s="24">
        <v>12142.37</v>
      </c>
      <c r="H3058" s="24">
        <v>67457.63</v>
      </c>
      <c r="I3058" s="3" t="s">
        <v>4344</v>
      </c>
      <c r="J3058" s="25">
        <v>44599</v>
      </c>
    </row>
    <row r="3059" spans="1:10" x14ac:dyDescent="0.3">
      <c r="A3059" s="2">
        <v>131199887</v>
      </c>
      <c r="B3059" s="3" t="s">
        <v>4404</v>
      </c>
      <c r="C3059" s="22">
        <v>2022</v>
      </c>
      <c r="D3059" s="22">
        <v>2</v>
      </c>
      <c r="E3059" s="22">
        <v>11</v>
      </c>
      <c r="F3059" s="23">
        <v>5000</v>
      </c>
      <c r="G3059" s="24">
        <v>0</v>
      </c>
      <c r="H3059" s="24">
        <v>5000</v>
      </c>
      <c r="I3059" s="3" t="s">
        <v>4344</v>
      </c>
      <c r="J3059" s="25">
        <v>44603</v>
      </c>
    </row>
    <row r="3060" spans="1:10" x14ac:dyDescent="0.3">
      <c r="A3060" s="2">
        <v>2800025336</v>
      </c>
      <c r="B3060" s="3" t="s">
        <v>4405</v>
      </c>
      <c r="C3060" s="22">
        <v>2022</v>
      </c>
      <c r="D3060" s="22">
        <v>2</v>
      </c>
      <c r="E3060" s="22">
        <v>11</v>
      </c>
      <c r="F3060" s="23">
        <v>17288.14</v>
      </c>
      <c r="G3060" s="24">
        <v>3111.86</v>
      </c>
      <c r="H3060" s="24">
        <v>20400</v>
      </c>
      <c r="I3060" s="3" t="s">
        <v>4344</v>
      </c>
      <c r="J3060" s="25">
        <v>44603</v>
      </c>
    </row>
    <row r="3061" spans="1:10" x14ac:dyDescent="0.3">
      <c r="A3061" s="2">
        <v>101099161</v>
      </c>
      <c r="B3061" s="3" t="s">
        <v>4406</v>
      </c>
      <c r="C3061" s="22">
        <v>2022</v>
      </c>
      <c r="D3061" s="22">
        <v>2</v>
      </c>
      <c r="E3061" s="22">
        <v>11</v>
      </c>
      <c r="F3061" s="23">
        <v>3000</v>
      </c>
      <c r="G3061" s="24">
        <v>0</v>
      </c>
      <c r="H3061" s="24">
        <v>3000</v>
      </c>
      <c r="I3061" s="3" t="s">
        <v>4344</v>
      </c>
      <c r="J3061" s="25">
        <v>44603</v>
      </c>
    </row>
    <row r="3062" spans="1:10" x14ac:dyDescent="0.3">
      <c r="A3062" s="2">
        <v>131970852</v>
      </c>
      <c r="B3062" s="3" t="s">
        <v>4407</v>
      </c>
      <c r="C3062" s="22">
        <v>2022</v>
      </c>
      <c r="D3062" s="22">
        <v>2</v>
      </c>
      <c r="E3062" s="22">
        <v>10</v>
      </c>
      <c r="F3062" s="23">
        <v>737.28</v>
      </c>
      <c r="G3062" s="24">
        <v>132.71</v>
      </c>
      <c r="H3062" s="24">
        <v>869.99</v>
      </c>
      <c r="I3062" s="3" t="s">
        <v>4344</v>
      </c>
      <c r="J3062" s="25">
        <v>44602</v>
      </c>
    </row>
    <row r="3063" spans="1:10" x14ac:dyDescent="0.3">
      <c r="A3063" s="2">
        <v>2800648426</v>
      </c>
      <c r="B3063" s="3" t="s">
        <v>4408</v>
      </c>
      <c r="C3063" s="22">
        <v>2022</v>
      </c>
      <c r="D3063" s="22">
        <v>2</v>
      </c>
      <c r="E3063" s="22">
        <v>9</v>
      </c>
      <c r="F3063" s="23">
        <v>3961.86</v>
      </c>
      <c r="G3063" s="24">
        <v>713.14</v>
      </c>
      <c r="H3063" s="24">
        <v>4675</v>
      </c>
      <c r="I3063" s="3" t="s">
        <v>4344</v>
      </c>
      <c r="J3063" s="25">
        <v>44601</v>
      </c>
    </row>
    <row r="3064" spans="1:10" x14ac:dyDescent="0.3">
      <c r="A3064" s="2">
        <v>101099161</v>
      </c>
      <c r="B3064" s="3" t="s">
        <v>4409</v>
      </c>
      <c r="C3064" s="22">
        <v>2022</v>
      </c>
      <c r="D3064" s="22">
        <v>2</v>
      </c>
      <c r="E3064" s="22">
        <v>9</v>
      </c>
      <c r="F3064" s="23">
        <v>3542</v>
      </c>
      <c r="G3064" s="24">
        <v>0</v>
      </c>
      <c r="H3064" s="24">
        <v>3542</v>
      </c>
      <c r="I3064" s="3" t="s">
        <v>4344</v>
      </c>
      <c r="J3064" s="25">
        <v>44601</v>
      </c>
    </row>
    <row r="3065" spans="1:10" x14ac:dyDescent="0.3">
      <c r="A3065" s="2">
        <v>101099161</v>
      </c>
      <c r="B3065" s="3" t="s">
        <v>4410</v>
      </c>
      <c r="C3065" s="22">
        <v>2022</v>
      </c>
      <c r="D3065" s="22">
        <v>2</v>
      </c>
      <c r="E3065" s="22">
        <v>9</v>
      </c>
      <c r="F3065" s="23">
        <v>6852</v>
      </c>
      <c r="G3065" s="24">
        <v>0</v>
      </c>
      <c r="H3065" s="24">
        <v>6852</v>
      </c>
      <c r="I3065" s="3" t="s">
        <v>4344</v>
      </c>
      <c r="J3065" s="25">
        <v>44601</v>
      </c>
    </row>
    <row r="3066" spans="1:10" x14ac:dyDescent="0.3">
      <c r="A3066" s="2">
        <v>101099161</v>
      </c>
      <c r="B3066" s="3" t="s">
        <v>4411</v>
      </c>
      <c r="C3066" s="22">
        <v>2022</v>
      </c>
      <c r="D3066" s="22">
        <v>2</v>
      </c>
      <c r="E3066" s="22">
        <v>9</v>
      </c>
      <c r="F3066" s="23">
        <v>10000</v>
      </c>
      <c r="G3066" s="24">
        <v>0</v>
      </c>
      <c r="H3066" s="24">
        <v>10000</v>
      </c>
      <c r="I3066" s="3" t="s">
        <v>4344</v>
      </c>
      <c r="J3066" s="25">
        <v>44601</v>
      </c>
    </row>
    <row r="3067" spans="1:10" x14ac:dyDescent="0.3">
      <c r="A3067" s="2">
        <v>101099161</v>
      </c>
      <c r="B3067" s="3" t="s">
        <v>4412</v>
      </c>
      <c r="C3067" s="22">
        <v>2022</v>
      </c>
      <c r="D3067" s="22">
        <v>2</v>
      </c>
      <c r="E3067" s="22">
        <v>9</v>
      </c>
      <c r="F3067" s="23">
        <v>5000</v>
      </c>
      <c r="G3067" s="24">
        <v>0</v>
      </c>
      <c r="H3067" s="24">
        <v>5000</v>
      </c>
      <c r="I3067" s="3" t="s">
        <v>4344</v>
      </c>
      <c r="J3067" s="25">
        <v>44601</v>
      </c>
    </row>
    <row r="3068" spans="1:10" x14ac:dyDescent="0.3">
      <c r="A3068" s="2">
        <v>101099161</v>
      </c>
      <c r="B3068" s="3" t="s">
        <v>4413</v>
      </c>
      <c r="C3068" s="22">
        <v>2022</v>
      </c>
      <c r="D3068" s="22">
        <v>2</v>
      </c>
      <c r="E3068" s="22">
        <v>8</v>
      </c>
      <c r="F3068" s="23">
        <v>10000</v>
      </c>
      <c r="G3068" s="24">
        <v>0</v>
      </c>
      <c r="H3068" s="24">
        <v>10000</v>
      </c>
      <c r="I3068" s="3" t="s">
        <v>4344</v>
      </c>
      <c r="J3068" s="25">
        <v>44600</v>
      </c>
    </row>
    <row r="3069" spans="1:10" x14ac:dyDescent="0.3">
      <c r="A3069" s="2">
        <v>101099161</v>
      </c>
      <c r="B3069" s="3" t="s">
        <v>4414</v>
      </c>
      <c r="C3069" s="22">
        <v>2022</v>
      </c>
      <c r="D3069" s="22">
        <v>2</v>
      </c>
      <c r="E3069" s="22">
        <v>9</v>
      </c>
      <c r="F3069" s="23">
        <v>10000</v>
      </c>
      <c r="G3069" s="24">
        <v>0</v>
      </c>
      <c r="H3069" s="24">
        <v>10000</v>
      </c>
      <c r="I3069" s="3" t="s">
        <v>4344</v>
      </c>
      <c r="J3069" s="25">
        <v>44601</v>
      </c>
    </row>
    <row r="3070" spans="1:10" x14ac:dyDescent="0.3">
      <c r="A3070" s="2">
        <v>131199887</v>
      </c>
      <c r="B3070" s="3" t="s">
        <v>4415</v>
      </c>
      <c r="C3070" s="22">
        <v>2022</v>
      </c>
      <c r="D3070" s="22">
        <v>2</v>
      </c>
      <c r="E3070" s="22">
        <v>7</v>
      </c>
      <c r="F3070" s="23">
        <v>13800</v>
      </c>
      <c r="G3070" s="24">
        <v>0</v>
      </c>
      <c r="H3070" s="24">
        <v>13800</v>
      </c>
      <c r="I3070" s="3" t="s">
        <v>4344</v>
      </c>
      <c r="J3070" s="25">
        <v>44599</v>
      </c>
    </row>
    <row r="3071" spans="1:10" x14ac:dyDescent="0.3">
      <c r="A3071" s="2">
        <v>101099161</v>
      </c>
      <c r="B3071" s="3" t="s">
        <v>4416</v>
      </c>
      <c r="C3071" s="22">
        <v>2022</v>
      </c>
      <c r="D3071" s="22">
        <v>2</v>
      </c>
      <c r="E3071" s="22">
        <v>7</v>
      </c>
      <c r="F3071" s="23">
        <v>3200</v>
      </c>
      <c r="G3071" s="24">
        <v>0</v>
      </c>
      <c r="H3071" s="24">
        <v>3200</v>
      </c>
      <c r="I3071" s="3" t="s">
        <v>4344</v>
      </c>
      <c r="J3071" s="25">
        <v>44599</v>
      </c>
    </row>
    <row r="3072" spans="1:10" x14ac:dyDescent="0.3">
      <c r="A3072" s="2">
        <v>101099161</v>
      </c>
      <c r="B3072" s="3" t="s">
        <v>4417</v>
      </c>
      <c r="C3072" s="22">
        <v>2022</v>
      </c>
      <c r="D3072" s="22">
        <v>2</v>
      </c>
      <c r="E3072" s="22">
        <v>7</v>
      </c>
      <c r="F3072" s="23">
        <v>10000</v>
      </c>
      <c r="G3072" s="24">
        <v>0</v>
      </c>
      <c r="H3072" s="24">
        <v>10000</v>
      </c>
      <c r="I3072" s="3" t="s">
        <v>4344</v>
      </c>
      <c r="J3072" s="25">
        <v>44599</v>
      </c>
    </row>
    <row r="3073" spans="1:13" x14ac:dyDescent="0.3">
      <c r="A3073" s="2">
        <v>101099161</v>
      </c>
      <c r="B3073" s="3" t="s">
        <v>4418</v>
      </c>
      <c r="C3073" s="22">
        <v>2022</v>
      </c>
      <c r="D3073" s="22">
        <v>2</v>
      </c>
      <c r="E3073" s="22">
        <v>7</v>
      </c>
      <c r="F3073" s="23">
        <v>7452</v>
      </c>
      <c r="G3073" s="24">
        <v>0</v>
      </c>
      <c r="H3073" s="24">
        <v>7452</v>
      </c>
      <c r="I3073" s="3" t="s">
        <v>4344</v>
      </c>
      <c r="J3073" s="25">
        <v>44599</v>
      </c>
    </row>
    <row r="3074" spans="1:13" x14ac:dyDescent="0.3">
      <c r="A3074" s="2">
        <v>101099161</v>
      </c>
      <c r="B3074" s="3" t="s">
        <v>4419</v>
      </c>
      <c r="C3074" s="22">
        <v>2022</v>
      </c>
      <c r="D3074" s="22">
        <v>2</v>
      </c>
      <c r="E3074" s="22">
        <v>7</v>
      </c>
      <c r="F3074" s="23">
        <v>45600</v>
      </c>
      <c r="G3074" s="24">
        <v>0</v>
      </c>
      <c r="H3074" s="24">
        <v>45600</v>
      </c>
      <c r="I3074" s="3" t="s">
        <v>4344</v>
      </c>
      <c r="J3074" s="25">
        <v>44599</v>
      </c>
    </row>
    <row r="3075" spans="1:13" x14ac:dyDescent="0.3">
      <c r="A3075" s="2">
        <v>101099161</v>
      </c>
      <c r="B3075" s="3" t="s">
        <v>4420</v>
      </c>
      <c r="C3075" s="22">
        <v>2022</v>
      </c>
      <c r="D3075" s="22">
        <v>2</v>
      </c>
      <c r="E3075" s="22">
        <v>4</v>
      </c>
      <c r="F3075" s="23">
        <v>3000</v>
      </c>
      <c r="G3075" s="24">
        <v>0</v>
      </c>
      <c r="H3075" s="24">
        <v>3000</v>
      </c>
      <c r="I3075" s="3" t="s">
        <v>4344</v>
      </c>
      <c r="J3075" s="25">
        <v>44596</v>
      </c>
    </row>
    <row r="3076" spans="1:13" x14ac:dyDescent="0.3">
      <c r="A3076" s="2">
        <v>101099161</v>
      </c>
      <c r="B3076" s="3" t="s">
        <v>4421</v>
      </c>
      <c r="C3076" s="22">
        <v>2022</v>
      </c>
      <c r="D3076" s="22">
        <v>2</v>
      </c>
      <c r="E3076" s="22">
        <v>4</v>
      </c>
      <c r="F3076" s="23">
        <v>6850</v>
      </c>
      <c r="G3076" s="24">
        <v>0</v>
      </c>
      <c r="H3076" s="24">
        <v>6850</v>
      </c>
      <c r="I3076" s="3" t="s">
        <v>4344</v>
      </c>
      <c r="J3076" s="25">
        <v>44596</v>
      </c>
    </row>
    <row r="3077" spans="1:13" x14ac:dyDescent="0.3">
      <c r="A3077" s="2">
        <v>101099161</v>
      </c>
      <c r="B3077" s="3" t="s">
        <v>4422</v>
      </c>
      <c r="C3077" s="22">
        <v>2022</v>
      </c>
      <c r="D3077" s="22">
        <v>2</v>
      </c>
      <c r="E3077" s="22">
        <v>4</v>
      </c>
      <c r="F3077" s="23">
        <v>10000</v>
      </c>
      <c r="G3077" s="24">
        <v>0</v>
      </c>
      <c r="H3077" s="24">
        <v>10000</v>
      </c>
      <c r="I3077" s="3" t="s">
        <v>4344</v>
      </c>
      <c r="J3077" s="25">
        <v>44596</v>
      </c>
    </row>
    <row r="3078" spans="1:13" x14ac:dyDescent="0.3">
      <c r="A3078" s="2">
        <v>101099161</v>
      </c>
      <c r="B3078" s="3" t="s">
        <v>4423</v>
      </c>
      <c r="C3078" s="22">
        <v>2022</v>
      </c>
      <c r="D3078" s="22">
        <v>2</v>
      </c>
      <c r="E3078" s="22">
        <v>3</v>
      </c>
      <c r="F3078" s="23">
        <v>2000</v>
      </c>
      <c r="G3078" s="24">
        <v>0</v>
      </c>
      <c r="H3078" s="24">
        <v>2000</v>
      </c>
      <c r="I3078" s="3" t="s">
        <v>4344</v>
      </c>
      <c r="J3078" s="25">
        <v>44595</v>
      </c>
    </row>
    <row r="3079" spans="1:13" x14ac:dyDescent="0.3">
      <c r="A3079" s="2">
        <v>101099161</v>
      </c>
      <c r="B3079" s="3" t="s">
        <v>4424</v>
      </c>
      <c r="C3079" s="22">
        <v>2022</v>
      </c>
      <c r="D3079" s="22">
        <v>2</v>
      </c>
      <c r="E3079" s="22">
        <v>3</v>
      </c>
      <c r="F3079" s="23">
        <v>10000</v>
      </c>
      <c r="G3079" s="24">
        <v>0</v>
      </c>
      <c r="H3079" s="24">
        <v>10000</v>
      </c>
      <c r="I3079" s="3" t="s">
        <v>4344</v>
      </c>
      <c r="J3079" s="25">
        <v>44595</v>
      </c>
    </row>
    <row r="3080" spans="1:13" x14ac:dyDescent="0.3">
      <c r="A3080" s="2">
        <v>101099161</v>
      </c>
      <c r="B3080" s="3" t="s">
        <v>4425</v>
      </c>
      <c r="C3080" s="22">
        <v>2022</v>
      </c>
      <c r="D3080" s="22">
        <v>2</v>
      </c>
      <c r="E3080" s="22">
        <v>2</v>
      </c>
      <c r="F3080" s="23">
        <v>7852</v>
      </c>
      <c r="G3080" s="24">
        <v>0</v>
      </c>
      <c r="H3080" s="24">
        <v>7852</v>
      </c>
      <c r="I3080" s="3" t="s">
        <v>4344</v>
      </c>
      <c r="J3080" s="25">
        <v>44594</v>
      </c>
    </row>
    <row r="3081" spans="1:13" x14ac:dyDescent="0.3">
      <c r="A3081" s="2">
        <v>101099161</v>
      </c>
      <c r="B3081" s="3" t="s">
        <v>4426</v>
      </c>
      <c r="C3081" s="22">
        <v>2022</v>
      </c>
      <c r="D3081" s="22">
        <v>2</v>
      </c>
      <c r="E3081" s="22">
        <v>2</v>
      </c>
      <c r="F3081" s="23">
        <v>3200</v>
      </c>
      <c r="G3081" s="24">
        <v>0</v>
      </c>
      <c r="H3081" s="24">
        <v>3200</v>
      </c>
      <c r="I3081" s="3" t="s">
        <v>4344</v>
      </c>
      <c r="J3081" s="25">
        <v>44594</v>
      </c>
      <c r="M3081" t="str">
        <f>TEXT(Tabla2[[#This Row],[FECHA FACTURA]],"dd")</f>
        <v>02</v>
      </c>
    </row>
    <row r="3082" spans="1:13" x14ac:dyDescent="0.3">
      <c r="A3082" s="2">
        <v>101099161</v>
      </c>
      <c r="B3082" s="3" t="s">
        <v>4427</v>
      </c>
      <c r="C3082" s="22">
        <v>2022</v>
      </c>
      <c r="D3082" s="22">
        <v>2</v>
      </c>
      <c r="E3082" s="22">
        <v>2</v>
      </c>
      <c r="F3082" s="23">
        <v>10000</v>
      </c>
      <c r="G3082" s="24">
        <v>0</v>
      </c>
      <c r="H3082" s="24">
        <v>10000</v>
      </c>
      <c r="I3082" s="3" t="s">
        <v>4344</v>
      </c>
      <c r="J3082" s="25">
        <v>44594</v>
      </c>
      <c r="M3082" t="str">
        <f>TEXT(Tabla2[[#This Row],[FECHA FACTURA]],"dd")</f>
        <v>02</v>
      </c>
    </row>
    <row r="3083" spans="1:13" x14ac:dyDescent="0.3">
      <c r="A3083" s="2">
        <v>101099161</v>
      </c>
      <c r="B3083" s="3" t="s">
        <v>4428</v>
      </c>
      <c r="C3083" s="22">
        <v>2022</v>
      </c>
      <c r="D3083" s="22">
        <v>2</v>
      </c>
      <c r="E3083" s="22">
        <v>1</v>
      </c>
      <c r="F3083" s="23">
        <v>4563</v>
      </c>
      <c r="G3083" s="24">
        <v>0</v>
      </c>
      <c r="H3083" s="24">
        <v>4563</v>
      </c>
      <c r="I3083" s="3" t="s">
        <v>4344</v>
      </c>
      <c r="J3083" s="25">
        <v>44593</v>
      </c>
      <c r="M3083" t="str">
        <f>TEXT(Tabla2[[#This Row],[FECHA FACTURA]],"dd")</f>
        <v>01</v>
      </c>
    </row>
    <row r="3084" spans="1:13" x14ac:dyDescent="0.3">
      <c r="A3084" s="2">
        <v>101099161</v>
      </c>
      <c r="B3084" s="3" t="s">
        <v>4429</v>
      </c>
      <c r="C3084" s="22">
        <v>2022</v>
      </c>
      <c r="D3084" s="22">
        <v>2</v>
      </c>
      <c r="E3084" s="22">
        <v>1</v>
      </c>
      <c r="F3084" s="23">
        <v>7850</v>
      </c>
      <c r="G3084" s="24">
        <v>0</v>
      </c>
      <c r="H3084" s="24">
        <v>7850</v>
      </c>
      <c r="I3084" s="3" t="s">
        <v>4344</v>
      </c>
      <c r="J3084" s="25">
        <v>44593</v>
      </c>
      <c r="M3084" t="str">
        <f>TEXT(Tabla2[[#This Row],[FECHA FACTURA]],"dd")</f>
        <v>01</v>
      </c>
    </row>
    <row r="3085" spans="1:13" x14ac:dyDescent="0.3">
      <c r="A3085" s="2">
        <v>101099161</v>
      </c>
      <c r="B3085" s="3" t="s">
        <v>4430</v>
      </c>
      <c r="C3085" s="22">
        <v>2022</v>
      </c>
      <c r="D3085" s="22">
        <v>2</v>
      </c>
      <c r="E3085" s="22">
        <v>1</v>
      </c>
      <c r="F3085" s="23">
        <v>10000</v>
      </c>
      <c r="G3085" s="24">
        <v>0</v>
      </c>
      <c r="H3085" s="24">
        <v>10000</v>
      </c>
      <c r="I3085" s="3" t="s">
        <v>4344</v>
      </c>
      <c r="J3085" s="25">
        <v>44593</v>
      </c>
      <c r="M3085" t="str">
        <f>TEXT(Tabla2[[#This Row],[FECHA FACTURA]],"dd")</f>
        <v>01</v>
      </c>
    </row>
    <row r="3086" spans="1:13" x14ac:dyDescent="0.3">
      <c r="A3086" s="2">
        <v>2800120442</v>
      </c>
      <c r="B3086" s="3" t="s">
        <v>4431</v>
      </c>
      <c r="C3086" s="22">
        <v>2022</v>
      </c>
      <c r="D3086" s="22">
        <v>2</v>
      </c>
      <c r="E3086" s="22">
        <v>5</v>
      </c>
      <c r="F3086" s="23">
        <v>10093.219999999999</v>
      </c>
      <c r="G3086" s="24">
        <v>1816.78</v>
      </c>
      <c r="H3086" s="24">
        <v>11910</v>
      </c>
      <c r="I3086" s="3" t="s">
        <v>4344</v>
      </c>
      <c r="J3086" s="25">
        <v>44597</v>
      </c>
      <c r="M3086" t="str">
        <f>TEXT(Tabla2[[#This Row],[FECHA FACTURA]],"dd")</f>
        <v>05</v>
      </c>
    </row>
    <row r="3087" spans="1:13" x14ac:dyDescent="0.3">
      <c r="A3087" s="2">
        <v>131953433</v>
      </c>
      <c r="B3087" s="3" t="s">
        <v>4432</v>
      </c>
      <c r="C3087" s="22">
        <v>2022</v>
      </c>
      <c r="D3087" s="22">
        <v>2</v>
      </c>
      <c r="E3087" s="22">
        <v>2</v>
      </c>
      <c r="F3087" s="23">
        <v>461.86</v>
      </c>
      <c r="G3087" s="24">
        <v>83.14</v>
      </c>
      <c r="H3087" s="24">
        <v>545</v>
      </c>
      <c r="I3087" s="3" t="s">
        <v>4344</v>
      </c>
      <c r="J3087" s="25">
        <v>44594</v>
      </c>
      <c r="M3087" t="str">
        <f>TEXT(Tabla2[[#This Row],[FECHA FACTURA]],"dd")</f>
        <v>02</v>
      </c>
    </row>
    <row r="3088" spans="1:13" x14ac:dyDescent="0.3">
      <c r="A3088" s="2">
        <v>101697271</v>
      </c>
      <c r="B3088" s="3" t="s">
        <v>4433</v>
      </c>
      <c r="C3088" s="22">
        <v>2022</v>
      </c>
      <c r="D3088" s="22">
        <v>2</v>
      </c>
      <c r="E3088" s="22">
        <v>3</v>
      </c>
      <c r="F3088" s="23">
        <v>211100</v>
      </c>
      <c r="G3088" s="24">
        <v>0</v>
      </c>
      <c r="H3088" s="24">
        <v>211100</v>
      </c>
      <c r="I3088" s="3" t="s">
        <v>4344</v>
      </c>
      <c r="J3088" s="25">
        <v>44595</v>
      </c>
      <c r="M3088" t="str">
        <f>TEXT(Tabla2[[#This Row],[FECHA FACTURA]],"dd")</f>
        <v>03</v>
      </c>
    </row>
    <row r="3089" spans="1:13" x14ac:dyDescent="0.3">
      <c r="A3089" s="2">
        <v>101099161</v>
      </c>
      <c r="B3089" s="3" t="s">
        <v>4434</v>
      </c>
      <c r="C3089" s="22">
        <v>2022</v>
      </c>
      <c r="D3089" s="22">
        <v>2</v>
      </c>
      <c r="E3089" s="22">
        <v>3</v>
      </c>
      <c r="F3089" s="23">
        <v>1000</v>
      </c>
      <c r="G3089" s="24">
        <v>0</v>
      </c>
      <c r="H3089" s="24">
        <v>1000</v>
      </c>
      <c r="I3089" s="3" t="s">
        <v>4344</v>
      </c>
      <c r="J3089" s="25">
        <v>44595</v>
      </c>
      <c r="M3089" t="str">
        <f>TEXT(Tabla2[[#This Row],[FECHA FACTURA]],"dd")</f>
        <v>03</v>
      </c>
    </row>
    <row r="3090" spans="1:13" x14ac:dyDescent="0.3">
      <c r="A3090" s="2">
        <v>130883582</v>
      </c>
      <c r="B3090" s="3" t="s">
        <v>4435</v>
      </c>
      <c r="C3090" s="22">
        <v>2022</v>
      </c>
      <c r="D3090" s="22">
        <v>3</v>
      </c>
      <c r="E3090" s="22">
        <v>2</v>
      </c>
      <c r="F3090" s="23">
        <v>165.25</v>
      </c>
      <c r="G3090" s="24">
        <v>29.75</v>
      </c>
      <c r="H3090" s="24">
        <v>195</v>
      </c>
      <c r="I3090" s="3" t="s">
        <v>4344</v>
      </c>
      <c r="J3090" s="25">
        <v>44595</v>
      </c>
      <c r="M3090" t="str">
        <f>TEXT(Tabla2[[#This Row],[FECHA FACTURA]],"dd")</f>
        <v>03</v>
      </c>
    </row>
    <row r="3091" spans="1:13" x14ac:dyDescent="0.3">
      <c r="A3091" s="2">
        <v>130883582</v>
      </c>
      <c r="B3091" s="3" t="s">
        <v>4436</v>
      </c>
      <c r="C3091" s="22">
        <v>2022</v>
      </c>
      <c r="D3091" s="22">
        <v>2</v>
      </c>
      <c r="E3091" s="22">
        <v>3</v>
      </c>
      <c r="F3091" s="23">
        <v>1355.93</v>
      </c>
      <c r="G3091" s="24">
        <v>244.07</v>
      </c>
      <c r="H3091" s="24">
        <v>1600</v>
      </c>
      <c r="I3091" s="3" t="s">
        <v>4344</v>
      </c>
      <c r="J3091" s="25">
        <v>44595</v>
      </c>
      <c r="M3091" t="str">
        <f>TEXT(Tabla2[[#This Row],[FECHA FACTURA]],"dd")</f>
        <v>03</v>
      </c>
    </row>
    <row r="3092" spans="1:13" x14ac:dyDescent="0.3">
      <c r="A3092" s="2">
        <v>132125029</v>
      </c>
      <c r="B3092" s="3" t="s">
        <v>4437</v>
      </c>
      <c r="C3092" s="22">
        <v>2022</v>
      </c>
      <c r="D3092" s="22">
        <v>2</v>
      </c>
      <c r="E3092" s="22">
        <v>2</v>
      </c>
      <c r="F3092" s="23">
        <v>41949</v>
      </c>
      <c r="G3092" s="24">
        <v>7551</v>
      </c>
      <c r="H3092" s="24">
        <v>49500</v>
      </c>
      <c r="I3092" s="3" t="s">
        <v>4344</v>
      </c>
      <c r="J3092" s="25">
        <v>44594</v>
      </c>
      <c r="M3092" t="str">
        <f>TEXT(Tabla2[[#This Row],[FECHA FACTURA]],"dd")</f>
        <v>02</v>
      </c>
    </row>
    <row r="3093" spans="1:13" x14ac:dyDescent="0.3">
      <c r="A3093" s="2">
        <v>101099161</v>
      </c>
      <c r="B3093" s="3" t="s">
        <v>4438</v>
      </c>
      <c r="C3093" s="22">
        <v>2022</v>
      </c>
      <c r="D3093" s="22">
        <v>2</v>
      </c>
      <c r="E3093" s="22">
        <v>2</v>
      </c>
      <c r="F3093" s="23">
        <v>55300</v>
      </c>
      <c r="G3093" s="24">
        <v>0</v>
      </c>
      <c r="H3093" s="24">
        <v>55300</v>
      </c>
      <c r="I3093" s="3" t="s">
        <v>4344</v>
      </c>
      <c r="J3093" s="25">
        <v>44594</v>
      </c>
      <c r="M3093" t="str">
        <f>TEXT(Tabla2[[#This Row],[FECHA FACTURA]],"dd")</f>
        <v>02</v>
      </c>
    </row>
    <row r="3094" spans="1:13" x14ac:dyDescent="0.3">
      <c r="A3094" s="2">
        <v>131199887</v>
      </c>
      <c r="B3094" s="3" t="s">
        <v>4439</v>
      </c>
      <c r="C3094" s="22">
        <v>2022</v>
      </c>
      <c r="D3094" s="22">
        <v>3</v>
      </c>
      <c r="E3094" s="22">
        <v>17</v>
      </c>
      <c r="F3094" s="23">
        <v>11000</v>
      </c>
      <c r="G3094" s="24">
        <v>0</v>
      </c>
      <c r="H3094" s="24">
        <v>11000</v>
      </c>
      <c r="I3094" s="3" t="s">
        <v>4440</v>
      </c>
      <c r="J3094" s="25">
        <v>44637</v>
      </c>
      <c r="M3094" t="str">
        <f>TEXT(Tabla2[[#This Row],[FECHA FACTURA]],"dd")</f>
        <v>17</v>
      </c>
    </row>
    <row r="3095" spans="1:13" x14ac:dyDescent="0.3">
      <c r="A3095" s="2" t="s">
        <v>25</v>
      </c>
      <c r="B3095" s="3" t="s">
        <v>4441</v>
      </c>
      <c r="C3095" s="22">
        <v>2022</v>
      </c>
      <c r="D3095" s="22">
        <v>3</v>
      </c>
      <c r="E3095" s="22">
        <v>17</v>
      </c>
      <c r="F3095" s="23">
        <v>2360</v>
      </c>
      <c r="G3095" s="24">
        <v>0</v>
      </c>
      <c r="H3095" s="24">
        <v>2360</v>
      </c>
      <c r="I3095" s="3" t="s">
        <v>4440</v>
      </c>
      <c r="J3095" s="25">
        <v>44637</v>
      </c>
      <c r="M3095" t="str">
        <f>TEXT(Tabla2[[#This Row],[FECHA FACTURA]],"dd")</f>
        <v>17</v>
      </c>
    </row>
    <row r="3096" spans="1:13" x14ac:dyDescent="0.3">
      <c r="A3096" s="2">
        <v>101099161</v>
      </c>
      <c r="B3096" s="3" t="s">
        <v>4442</v>
      </c>
      <c r="C3096" s="22">
        <v>2022</v>
      </c>
      <c r="D3096" s="22">
        <v>3</v>
      </c>
      <c r="E3096" s="22">
        <v>17</v>
      </c>
      <c r="F3096" s="23">
        <v>10000</v>
      </c>
      <c r="G3096" s="24">
        <v>0</v>
      </c>
      <c r="H3096" s="24">
        <v>10000</v>
      </c>
      <c r="I3096" s="3" t="s">
        <v>4440</v>
      </c>
      <c r="J3096" s="25">
        <v>44637</v>
      </c>
      <c r="M3096" t="str">
        <f>TEXT(Tabla2[[#This Row],[FECHA FACTURA]],"dd")</f>
        <v>17</v>
      </c>
    </row>
    <row r="3097" spans="1:13" x14ac:dyDescent="0.3">
      <c r="A3097" s="2">
        <v>101099161</v>
      </c>
      <c r="B3097" s="3" t="s">
        <v>4443</v>
      </c>
      <c r="C3097" s="22">
        <v>2022</v>
      </c>
      <c r="D3097" s="22">
        <v>3</v>
      </c>
      <c r="E3097" s="22">
        <v>17</v>
      </c>
      <c r="F3097" s="23">
        <v>10000</v>
      </c>
      <c r="G3097" s="24">
        <v>0</v>
      </c>
      <c r="H3097" s="24">
        <v>10000</v>
      </c>
      <c r="I3097" s="3" t="s">
        <v>4440</v>
      </c>
      <c r="J3097" s="25">
        <v>44637</v>
      </c>
      <c r="M3097" t="str">
        <f>TEXT(Tabla2[[#This Row],[FECHA FACTURA]],"dd")</f>
        <v>17</v>
      </c>
    </row>
    <row r="3098" spans="1:13" x14ac:dyDescent="0.3">
      <c r="A3098" s="2">
        <v>101099161</v>
      </c>
      <c r="B3098" s="3" t="s">
        <v>4444</v>
      </c>
      <c r="C3098" s="22">
        <v>2022</v>
      </c>
      <c r="D3098" s="22">
        <v>3</v>
      </c>
      <c r="E3098" s="22">
        <v>16</v>
      </c>
      <c r="F3098" s="23">
        <v>6742</v>
      </c>
      <c r="G3098" s="24">
        <v>0</v>
      </c>
      <c r="H3098" s="24">
        <v>6742</v>
      </c>
      <c r="I3098" s="3" t="s">
        <v>4440</v>
      </c>
      <c r="J3098" s="25">
        <v>44636</v>
      </c>
      <c r="M3098" t="str">
        <f>TEXT(Tabla2[[#This Row],[FECHA FACTURA]],"dd")</f>
        <v>16</v>
      </c>
    </row>
    <row r="3099" spans="1:13" x14ac:dyDescent="0.3">
      <c r="A3099" s="2">
        <v>101099161</v>
      </c>
      <c r="B3099" s="3" t="s">
        <v>4445</v>
      </c>
      <c r="C3099" s="22">
        <v>2022</v>
      </c>
      <c r="D3099" s="22">
        <v>3</v>
      </c>
      <c r="E3099" s="22">
        <v>16</v>
      </c>
      <c r="F3099" s="23">
        <v>10000</v>
      </c>
      <c r="G3099" s="24">
        <v>0</v>
      </c>
      <c r="H3099" s="24">
        <v>10000</v>
      </c>
      <c r="I3099" s="3" t="s">
        <v>4440</v>
      </c>
      <c r="J3099" s="25">
        <v>44636</v>
      </c>
      <c r="M3099" t="str">
        <f>TEXT(Tabla2[[#This Row],[FECHA FACTURA]],"dd")</f>
        <v>16</v>
      </c>
    </row>
    <row r="3100" spans="1:13" x14ac:dyDescent="0.3">
      <c r="A3100" s="2">
        <v>101099161</v>
      </c>
      <c r="B3100" s="3" t="s">
        <v>4446</v>
      </c>
      <c r="C3100" s="22">
        <v>2022</v>
      </c>
      <c r="D3100" s="22">
        <v>3</v>
      </c>
      <c r="E3100" s="22">
        <v>16</v>
      </c>
      <c r="F3100" s="23">
        <v>5000</v>
      </c>
      <c r="G3100" s="24">
        <v>0</v>
      </c>
      <c r="H3100" s="24">
        <v>5000</v>
      </c>
      <c r="I3100" s="3" t="s">
        <v>4440</v>
      </c>
      <c r="J3100" s="25">
        <v>44636</v>
      </c>
      <c r="M3100" t="str">
        <f>TEXT(Tabla2[[#This Row],[FECHA FACTURA]],"dd")</f>
        <v>16</v>
      </c>
    </row>
    <row r="3101" spans="1:13" x14ac:dyDescent="0.3">
      <c r="A3101" s="2">
        <v>101099161</v>
      </c>
      <c r="B3101" s="3" t="s">
        <v>4447</v>
      </c>
      <c r="C3101" s="22">
        <v>2022</v>
      </c>
      <c r="D3101" s="22">
        <v>3</v>
      </c>
      <c r="E3101" s="22">
        <v>15</v>
      </c>
      <c r="F3101" s="23">
        <v>6789</v>
      </c>
      <c r="G3101" s="24">
        <v>0</v>
      </c>
      <c r="H3101" s="24">
        <v>6789</v>
      </c>
      <c r="I3101" s="3" t="s">
        <v>4440</v>
      </c>
      <c r="J3101" s="25">
        <v>44635</v>
      </c>
      <c r="M3101" t="str">
        <f>TEXT(Tabla2[[#This Row],[FECHA FACTURA]],"dd")</f>
        <v>15</v>
      </c>
    </row>
    <row r="3102" spans="1:13" x14ac:dyDescent="0.3">
      <c r="A3102" s="2">
        <v>101099161</v>
      </c>
      <c r="B3102" s="3" t="s">
        <v>4448</v>
      </c>
      <c r="C3102" s="22">
        <v>2022</v>
      </c>
      <c r="D3102" s="22">
        <v>3</v>
      </c>
      <c r="E3102" s="22">
        <v>15</v>
      </c>
      <c r="F3102" s="23">
        <v>10000</v>
      </c>
      <c r="G3102" s="24">
        <v>0</v>
      </c>
      <c r="H3102" s="24">
        <v>10000</v>
      </c>
      <c r="I3102" s="3" t="s">
        <v>4440</v>
      </c>
      <c r="J3102" s="25">
        <v>44635</v>
      </c>
      <c r="M3102" t="str">
        <f>TEXT(Tabla2[[#This Row],[FECHA FACTURA]],"dd")</f>
        <v>15</v>
      </c>
    </row>
    <row r="3103" spans="1:13" x14ac:dyDescent="0.3">
      <c r="A3103" s="2">
        <v>101099161</v>
      </c>
      <c r="B3103" s="3" t="s">
        <v>4449</v>
      </c>
      <c r="C3103" s="22">
        <v>2022</v>
      </c>
      <c r="D3103" s="22">
        <v>3</v>
      </c>
      <c r="E3103" s="22">
        <v>15</v>
      </c>
      <c r="F3103" s="23">
        <v>3785</v>
      </c>
      <c r="G3103" s="24">
        <v>0</v>
      </c>
      <c r="H3103" s="24">
        <v>3785</v>
      </c>
      <c r="I3103" s="3" t="s">
        <v>4440</v>
      </c>
      <c r="J3103" s="25">
        <v>44635</v>
      </c>
      <c r="M3103" t="str">
        <f>TEXT(Tabla2[[#This Row],[FECHA FACTURA]],"dd")</f>
        <v>15</v>
      </c>
    </row>
    <row r="3104" spans="1:13" x14ac:dyDescent="0.3">
      <c r="A3104" s="2">
        <v>101099161</v>
      </c>
      <c r="B3104" s="3" t="s">
        <v>4450</v>
      </c>
      <c r="C3104" s="22">
        <v>2022</v>
      </c>
      <c r="D3104" s="22">
        <v>3</v>
      </c>
      <c r="E3104" s="22">
        <v>14</v>
      </c>
      <c r="F3104" s="23">
        <v>7530</v>
      </c>
      <c r="G3104" s="24">
        <v>0</v>
      </c>
      <c r="H3104" s="24">
        <v>7530</v>
      </c>
      <c r="I3104" s="3" t="s">
        <v>4440</v>
      </c>
      <c r="J3104" s="25">
        <v>44634</v>
      </c>
      <c r="M3104" t="str">
        <f>TEXT(Tabla2[[#This Row],[FECHA FACTURA]],"dd")</f>
        <v>14</v>
      </c>
    </row>
    <row r="3105" spans="1:13" x14ac:dyDescent="0.3">
      <c r="A3105" s="2">
        <v>101099161</v>
      </c>
      <c r="B3105" s="3" t="s">
        <v>4451</v>
      </c>
      <c r="C3105" s="22">
        <v>2022</v>
      </c>
      <c r="D3105" s="22">
        <v>3</v>
      </c>
      <c r="E3105" s="22">
        <v>14</v>
      </c>
      <c r="F3105" s="23">
        <v>5000</v>
      </c>
      <c r="G3105" s="24">
        <v>0</v>
      </c>
      <c r="H3105" s="24">
        <v>5000</v>
      </c>
      <c r="I3105" s="3" t="s">
        <v>4440</v>
      </c>
      <c r="J3105" s="25">
        <v>44634</v>
      </c>
      <c r="M3105" t="str">
        <f>TEXT(Tabla2[[#This Row],[FECHA FACTURA]],"dd")</f>
        <v>14</v>
      </c>
    </row>
    <row r="3106" spans="1:13" x14ac:dyDescent="0.3">
      <c r="A3106" s="2">
        <v>101099161</v>
      </c>
      <c r="B3106" s="3" t="s">
        <v>4452</v>
      </c>
      <c r="C3106" s="22">
        <v>2022</v>
      </c>
      <c r="D3106" s="22">
        <v>3</v>
      </c>
      <c r="E3106" s="22">
        <v>14</v>
      </c>
      <c r="F3106" s="23">
        <v>4427</v>
      </c>
      <c r="G3106" s="24">
        <v>0</v>
      </c>
      <c r="H3106" s="24">
        <v>4427</v>
      </c>
      <c r="I3106" s="3" t="s">
        <v>4440</v>
      </c>
      <c r="J3106" s="25">
        <v>44634</v>
      </c>
      <c r="M3106" t="str">
        <f>TEXT(Tabla2[[#This Row],[FECHA FACTURA]],"dd")</f>
        <v>14</v>
      </c>
    </row>
    <row r="3107" spans="1:13" x14ac:dyDescent="0.3">
      <c r="A3107" s="2">
        <v>101099161</v>
      </c>
      <c r="B3107" s="3" t="s">
        <v>4453</v>
      </c>
      <c r="C3107" s="22">
        <v>2022</v>
      </c>
      <c r="D3107" s="22">
        <v>3</v>
      </c>
      <c r="E3107" s="22">
        <v>13</v>
      </c>
      <c r="F3107" s="23">
        <v>4352</v>
      </c>
      <c r="G3107" s="24">
        <v>0</v>
      </c>
      <c r="H3107" s="24">
        <v>4352</v>
      </c>
      <c r="I3107" s="3" t="s">
        <v>4440</v>
      </c>
      <c r="J3107" s="25">
        <v>44633</v>
      </c>
      <c r="M3107" t="str">
        <f>TEXT(Tabla2[[#This Row],[FECHA FACTURA]],"dd")</f>
        <v>13</v>
      </c>
    </row>
    <row r="3108" spans="1:13" x14ac:dyDescent="0.3">
      <c r="A3108" s="2">
        <v>101099161</v>
      </c>
      <c r="B3108" s="3" t="s">
        <v>4454</v>
      </c>
      <c r="C3108" s="22">
        <v>2022</v>
      </c>
      <c r="D3108" s="22">
        <v>3</v>
      </c>
      <c r="E3108" s="22">
        <v>13</v>
      </c>
      <c r="F3108" s="23">
        <v>2500</v>
      </c>
      <c r="G3108" s="24">
        <v>0</v>
      </c>
      <c r="H3108" s="24">
        <v>2500</v>
      </c>
      <c r="I3108" s="3" t="s">
        <v>4440</v>
      </c>
      <c r="J3108" s="25">
        <v>44633</v>
      </c>
      <c r="M3108" t="str">
        <f>TEXT(Tabla2[[#This Row],[FECHA FACTURA]],"dd")</f>
        <v>13</v>
      </c>
    </row>
    <row r="3109" spans="1:13" x14ac:dyDescent="0.3">
      <c r="A3109" s="2">
        <v>101099161</v>
      </c>
      <c r="B3109" s="3" t="s">
        <v>4455</v>
      </c>
      <c r="C3109" s="22">
        <v>2022</v>
      </c>
      <c r="D3109" s="22">
        <v>3</v>
      </c>
      <c r="E3109" s="22">
        <v>13</v>
      </c>
      <c r="F3109" s="23">
        <v>3985</v>
      </c>
      <c r="G3109" s="24">
        <v>0</v>
      </c>
      <c r="H3109" s="24">
        <v>3985</v>
      </c>
      <c r="I3109" s="3" t="s">
        <v>4440</v>
      </c>
      <c r="J3109" s="25">
        <v>44633</v>
      </c>
      <c r="M3109" t="str">
        <f>TEXT(Tabla2[[#This Row],[FECHA FACTURA]],"dd")</f>
        <v>13</v>
      </c>
    </row>
    <row r="3110" spans="1:13" x14ac:dyDescent="0.3">
      <c r="A3110" s="2">
        <v>101099161</v>
      </c>
      <c r="B3110" s="3" t="s">
        <v>4456</v>
      </c>
      <c r="C3110" s="22">
        <v>2022</v>
      </c>
      <c r="D3110" s="22">
        <v>3</v>
      </c>
      <c r="E3110" s="22">
        <v>11</v>
      </c>
      <c r="F3110" s="23">
        <v>10000</v>
      </c>
      <c r="G3110" s="24">
        <v>0</v>
      </c>
      <c r="H3110" s="24">
        <v>10000</v>
      </c>
      <c r="I3110" s="3" t="s">
        <v>4440</v>
      </c>
      <c r="J3110" s="25">
        <v>44631</v>
      </c>
      <c r="M3110" t="str">
        <f>TEXT(Tabla2[[#This Row],[FECHA FACTURA]],"dd")</f>
        <v>11</v>
      </c>
    </row>
    <row r="3111" spans="1:13" x14ac:dyDescent="0.3">
      <c r="A3111" s="2">
        <v>101099161</v>
      </c>
      <c r="B3111" s="3" t="s">
        <v>4457</v>
      </c>
      <c r="C3111" s="22">
        <v>2022</v>
      </c>
      <c r="D3111" s="22">
        <v>3</v>
      </c>
      <c r="E3111" s="22">
        <v>11</v>
      </c>
      <c r="F3111" s="23">
        <v>4000</v>
      </c>
      <c r="G3111" s="24">
        <v>0</v>
      </c>
      <c r="H3111" s="24">
        <v>4000</v>
      </c>
      <c r="I3111" s="3" t="s">
        <v>4440</v>
      </c>
      <c r="J3111" s="25">
        <v>44631</v>
      </c>
      <c r="M3111" t="str">
        <f>TEXT(Tabla2[[#This Row],[FECHA FACTURA]],"dd")</f>
        <v>11</v>
      </c>
    </row>
    <row r="3112" spans="1:13" x14ac:dyDescent="0.3">
      <c r="A3112" s="2">
        <v>101099161</v>
      </c>
      <c r="B3112" s="3" t="s">
        <v>4458</v>
      </c>
      <c r="C3112" s="22">
        <v>2022</v>
      </c>
      <c r="D3112" s="22">
        <v>3</v>
      </c>
      <c r="E3112" s="22">
        <v>11</v>
      </c>
      <c r="F3112" s="23">
        <v>7850</v>
      </c>
      <c r="G3112" s="24">
        <v>0</v>
      </c>
      <c r="H3112" s="24">
        <v>7850</v>
      </c>
      <c r="I3112" s="3" t="s">
        <v>4440</v>
      </c>
      <c r="J3112" s="25">
        <v>44631</v>
      </c>
      <c r="M3112" t="str">
        <f>TEXT(Tabla2[[#This Row],[FECHA FACTURA]],"dd")</f>
        <v>11</v>
      </c>
    </row>
    <row r="3113" spans="1:13" x14ac:dyDescent="0.3">
      <c r="A3113" s="2">
        <v>101099161</v>
      </c>
      <c r="B3113" s="3" t="s">
        <v>4459</v>
      </c>
      <c r="C3113" s="22">
        <v>2022</v>
      </c>
      <c r="D3113" s="22">
        <v>3</v>
      </c>
      <c r="E3113" s="22">
        <v>10</v>
      </c>
      <c r="F3113" s="23">
        <v>10000</v>
      </c>
      <c r="G3113" s="24">
        <v>0</v>
      </c>
      <c r="H3113" s="24">
        <v>10000</v>
      </c>
      <c r="I3113" s="3" t="s">
        <v>4440</v>
      </c>
      <c r="J3113" s="25">
        <v>44630</v>
      </c>
      <c r="M3113" t="str">
        <f>TEXT(Tabla2[[#This Row],[FECHA FACTURA]],"dd")</f>
        <v>10</v>
      </c>
    </row>
    <row r="3114" spans="1:13" x14ac:dyDescent="0.3">
      <c r="A3114" s="2">
        <v>101099161</v>
      </c>
      <c r="B3114" s="3" t="s">
        <v>4460</v>
      </c>
      <c r="C3114" s="22">
        <v>2022</v>
      </c>
      <c r="D3114" s="22">
        <v>3</v>
      </c>
      <c r="E3114" s="22">
        <v>10</v>
      </c>
      <c r="F3114" s="23">
        <v>3500</v>
      </c>
      <c r="G3114" s="24">
        <v>0</v>
      </c>
      <c r="H3114" s="24">
        <v>3500</v>
      </c>
      <c r="I3114" s="3" t="s">
        <v>4440</v>
      </c>
      <c r="J3114" s="25">
        <v>44630</v>
      </c>
      <c r="M3114" t="str">
        <f>TEXT(Tabla2[[#This Row],[FECHA FACTURA]],"dd")</f>
        <v>10</v>
      </c>
    </row>
    <row r="3115" spans="1:13" x14ac:dyDescent="0.3">
      <c r="A3115" s="2">
        <v>101099161</v>
      </c>
      <c r="B3115" s="3" t="s">
        <v>4461</v>
      </c>
      <c r="C3115" s="22">
        <v>2022</v>
      </c>
      <c r="D3115" s="22">
        <v>3</v>
      </c>
      <c r="E3115" s="22">
        <v>10</v>
      </c>
      <c r="F3115" s="23">
        <v>10000</v>
      </c>
      <c r="G3115" s="24">
        <v>0</v>
      </c>
      <c r="H3115" s="24">
        <v>10000</v>
      </c>
      <c r="I3115" s="3" t="s">
        <v>4440</v>
      </c>
      <c r="J3115" s="25">
        <v>44630</v>
      </c>
      <c r="M3115" t="str">
        <f>TEXT(Tabla2[[#This Row],[FECHA FACTURA]],"dd")</f>
        <v>10</v>
      </c>
    </row>
    <row r="3116" spans="1:13" x14ac:dyDescent="0.3">
      <c r="A3116" s="2">
        <v>101099161</v>
      </c>
      <c r="B3116" s="3" t="s">
        <v>4462</v>
      </c>
      <c r="C3116" s="22">
        <v>2022</v>
      </c>
      <c r="D3116" s="22">
        <v>3</v>
      </c>
      <c r="E3116" s="22">
        <v>16</v>
      </c>
      <c r="F3116" s="23">
        <v>55300</v>
      </c>
      <c r="G3116" s="24">
        <v>0</v>
      </c>
      <c r="H3116" s="24">
        <v>55300</v>
      </c>
      <c r="I3116" s="3" t="s">
        <v>4440</v>
      </c>
      <c r="J3116" s="25">
        <v>44636</v>
      </c>
      <c r="M3116" t="str">
        <f>TEXT(Tabla2[[#This Row],[FECHA FACTURA]],"dd")</f>
        <v>16</v>
      </c>
    </row>
    <row r="3117" spans="1:13" x14ac:dyDescent="0.3">
      <c r="A3117" s="2" t="s">
        <v>4463</v>
      </c>
      <c r="B3117" s="3" t="s">
        <v>4464</v>
      </c>
      <c r="C3117" s="22">
        <v>2022</v>
      </c>
      <c r="D3117" s="22">
        <v>3</v>
      </c>
      <c r="E3117" s="22">
        <v>10</v>
      </c>
      <c r="F3117" s="23">
        <v>61475</v>
      </c>
      <c r="G3117" s="24">
        <v>0</v>
      </c>
      <c r="H3117" s="24">
        <v>61475</v>
      </c>
      <c r="I3117" s="3" t="s">
        <v>4440</v>
      </c>
      <c r="J3117" s="25">
        <v>44630</v>
      </c>
      <c r="M3117" t="str">
        <f>TEXT(Tabla2[[#This Row],[FECHA FACTURA]],"dd")</f>
        <v>10</v>
      </c>
    </row>
    <row r="3118" spans="1:13" x14ac:dyDescent="0.3">
      <c r="A3118" s="2">
        <v>101001577</v>
      </c>
      <c r="B3118" s="3" t="s">
        <v>4465</v>
      </c>
      <c r="C3118" s="22">
        <v>2022</v>
      </c>
      <c r="D3118" s="22">
        <v>3</v>
      </c>
      <c r="E3118" s="22">
        <v>14</v>
      </c>
      <c r="F3118" s="23">
        <v>200</v>
      </c>
      <c r="G3118" s="24">
        <v>0</v>
      </c>
      <c r="H3118" s="24">
        <v>200</v>
      </c>
      <c r="I3118" s="3" t="s">
        <v>4440</v>
      </c>
      <c r="J3118" s="25">
        <v>44634</v>
      </c>
      <c r="M3118" t="str">
        <f>TEXT(Tabla2[[#This Row],[FECHA FACTURA]],"dd")</f>
        <v>14</v>
      </c>
    </row>
    <row r="3119" spans="1:13" x14ac:dyDescent="0.3">
      <c r="A3119" s="2">
        <v>2800506319</v>
      </c>
      <c r="B3119" s="3" t="s">
        <v>3795</v>
      </c>
      <c r="C3119" s="22">
        <v>2022</v>
      </c>
      <c r="D3119" s="22">
        <v>3</v>
      </c>
      <c r="E3119" s="22">
        <v>13</v>
      </c>
      <c r="F3119" s="23">
        <v>588.98</v>
      </c>
      <c r="G3119" s="24">
        <v>106.02</v>
      </c>
      <c r="H3119" s="24">
        <v>695</v>
      </c>
      <c r="I3119" s="3" t="s">
        <v>4440</v>
      </c>
      <c r="J3119" s="25">
        <v>44633</v>
      </c>
      <c r="M3119" t="str">
        <f>TEXT(Tabla2[[#This Row],[FECHA FACTURA]],"dd")</f>
        <v>13</v>
      </c>
    </row>
    <row r="3120" spans="1:13" x14ac:dyDescent="0.3">
      <c r="A3120" s="2">
        <v>101796822</v>
      </c>
      <c r="B3120" s="3" t="s">
        <v>4466</v>
      </c>
      <c r="C3120" s="22">
        <v>2022</v>
      </c>
      <c r="D3120" s="22">
        <v>3</v>
      </c>
      <c r="E3120" s="22">
        <v>12</v>
      </c>
      <c r="F3120" s="23">
        <v>6970.11</v>
      </c>
      <c r="G3120" s="24">
        <v>621.34</v>
      </c>
      <c r="H3120" s="24">
        <v>7591.45</v>
      </c>
      <c r="I3120" s="3" t="s">
        <v>4440</v>
      </c>
      <c r="J3120" s="25">
        <v>44632</v>
      </c>
      <c r="M3120" t="str">
        <f>TEXT(Tabla2[[#This Row],[FECHA FACTURA]],"dd")</f>
        <v>12</v>
      </c>
    </row>
    <row r="3121" spans="1:13" x14ac:dyDescent="0.3">
      <c r="A3121" s="2">
        <v>101697271</v>
      </c>
      <c r="B3121" s="3" t="s">
        <v>4467</v>
      </c>
      <c r="C3121" s="22">
        <v>2022</v>
      </c>
      <c r="D3121" s="22">
        <v>3</v>
      </c>
      <c r="E3121" s="22">
        <v>10</v>
      </c>
      <c r="F3121" s="23">
        <v>219100</v>
      </c>
      <c r="G3121" s="24">
        <v>0</v>
      </c>
      <c r="H3121" s="24">
        <v>219100</v>
      </c>
      <c r="I3121" s="3" t="s">
        <v>4440</v>
      </c>
      <c r="J3121" s="25">
        <v>44630</v>
      </c>
      <c r="M3121" t="str">
        <f>TEXT(Tabla2[[#This Row],[FECHA FACTURA]],"dd")</f>
        <v>10</v>
      </c>
    </row>
    <row r="3122" spans="1:13" x14ac:dyDescent="0.3">
      <c r="A3122" s="2">
        <v>131199887</v>
      </c>
      <c r="B3122" s="3" t="s">
        <v>4468</v>
      </c>
      <c r="C3122" s="22">
        <v>2022</v>
      </c>
      <c r="D3122" s="22">
        <v>3</v>
      </c>
      <c r="E3122" s="22">
        <v>11</v>
      </c>
      <c r="F3122" s="23">
        <v>10000</v>
      </c>
      <c r="G3122" s="24">
        <v>0</v>
      </c>
      <c r="H3122" s="24">
        <v>10000</v>
      </c>
      <c r="I3122" s="3" t="s">
        <v>4440</v>
      </c>
      <c r="J3122" s="25">
        <v>44631</v>
      </c>
      <c r="M3122" t="str">
        <f>TEXT(Tabla2[[#This Row],[FECHA FACTURA]],"dd")</f>
        <v>11</v>
      </c>
    </row>
    <row r="3123" spans="1:13" x14ac:dyDescent="0.3">
      <c r="A3123" s="2">
        <v>2800025336</v>
      </c>
      <c r="B3123" s="3" t="s">
        <v>4469</v>
      </c>
      <c r="C3123" s="22">
        <v>2022</v>
      </c>
      <c r="D3123" s="22">
        <v>3</v>
      </c>
      <c r="E3123" s="22">
        <v>11</v>
      </c>
      <c r="F3123" s="23">
        <v>700</v>
      </c>
      <c r="G3123" s="24">
        <v>0</v>
      </c>
      <c r="H3123" s="24">
        <v>700</v>
      </c>
      <c r="I3123" s="3" t="s">
        <v>4440</v>
      </c>
      <c r="J3123" s="25">
        <v>44631</v>
      </c>
      <c r="M3123" t="str">
        <f>TEXT(Tabla2[[#This Row],[FECHA FACTURA]],"dd")</f>
        <v>11</v>
      </c>
    </row>
    <row r="3124" spans="1:13" x14ac:dyDescent="0.3">
      <c r="A3124" s="2">
        <v>101099161</v>
      </c>
      <c r="B3124" s="3" t="s">
        <v>4470</v>
      </c>
      <c r="C3124" s="22">
        <v>2022</v>
      </c>
      <c r="D3124" s="22">
        <v>3</v>
      </c>
      <c r="E3124" s="22">
        <v>11</v>
      </c>
      <c r="F3124" s="23">
        <v>20000</v>
      </c>
      <c r="G3124" s="24">
        <v>0</v>
      </c>
      <c r="H3124" s="24">
        <v>20000</v>
      </c>
      <c r="I3124" s="3" t="s">
        <v>4440</v>
      </c>
      <c r="J3124" s="25">
        <v>44631</v>
      </c>
      <c r="M3124" t="str">
        <f>TEXT(Tabla2[[#This Row],[FECHA FACTURA]],"dd")</f>
        <v>11</v>
      </c>
    </row>
    <row r="3125" spans="1:13" x14ac:dyDescent="0.3">
      <c r="A3125" s="2" t="s">
        <v>4463</v>
      </c>
      <c r="B3125" s="3" t="s">
        <v>4471</v>
      </c>
      <c r="C3125" s="22">
        <v>2022</v>
      </c>
      <c r="D3125" s="22">
        <v>3</v>
      </c>
      <c r="E3125" s="22">
        <v>10</v>
      </c>
      <c r="F3125" s="23">
        <v>1781778</v>
      </c>
      <c r="G3125" s="24">
        <v>0</v>
      </c>
      <c r="H3125" s="24">
        <v>1781778</v>
      </c>
      <c r="I3125" s="3" t="s">
        <v>4440</v>
      </c>
      <c r="J3125" s="25">
        <v>44630</v>
      </c>
      <c r="M3125" t="str">
        <f>TEXT(Tabla2[[#This Row],[FECHA FACTURA]],"dd")</f>
        <v>10</v>
      </c>
    </row>
    <row r="3126" spans="1:13" x14ac:dyDescent="0.3">
      <c r="A3126" s="2">
        <v>101099161</v>
      </c>
      <c r="B3126" s="3" t="s">
        <v>4472</v>
      </c>
      <c r="C3126" s="22">
        <v>2022</v>
      </c>
      <c r="D3126" s="22">
        <v>3</v>
      </c>
      <c r="E3126" s="22">
        <v>9</v>
      </c>
      <c r="F3126" s="23">
        <v>4123</v>
      </c>
      <c r="G3126" s="24">
        <v>0</v>
      </c>
      <c r="H3126" s="24">
        <v>4123</v>
      </c>
      <c r="I3126" s="3" t="s">
        <v>4440</v>
      </c>
      <c r="J3126" s="25">
        <v>44629</v>
      </c>
      <c r="M3126" t="str">
        <f>TEXT(Tabla2[[#This Row],[FECHA FACTURA]],"dd")</f>
        <v>09</v>
      </c>
    </row>
    <row r="3127" spans="1:13" x14ac:dyDescent="0.3">
      <c r="A3127" s="2">
        <v>101099161</v>
      </c>
      <c r="B3127" s="3" t="s">
        <v>4473</v>
      </c>
      <c r="C3127" s="22">
        <v>2022</v>
      </c>
      <c r="D3127" s="22">
        <v>3</v>
      </c>
      <c r="E3127" s="22">
        <v>9</v>
      </c>
      <c r="F3127" s="23">
        <v>10000</v>
      </c>
      <c r="G3127" s="24">
        <v>0</v>
      </c>
      <c r="H3127" s="24">
        <v>10000</v>
      </c>
      <c r="I3127" s="3" t="s">
        <v>4440</v>
      </c>
      <c r="J3127" s="25">
        <v>44629</v>
      </c>
      <c r="M3127" t="str">
        <f>TEXT(Tabla2[[#This Row],[FECHA FACTURA]],"dd")</f>
        <v>09</v>
      </c>
    </row>
    <row r="3128" spans="1:13" x14ac:dyDescent="0.3">
      <c r="A3128" s="2">
        <v>101099161</v>
      </c>
      <c r="B3128" s="3" t="s">
        <v>4474</v>
      </c>
      <c r="C3128" s="22">
        <v>2022</v>
      </c>
      <c r="D3128" s="22">
        <v>3</v>
      </c>
      <c r="E3128" s="22">
        <v>9</v>
      </c>
      <c r="F3128" s="23">
        <v>10000</v>
      </c>
      <c r="G3128" s="24">
        <v>0</v>
      </c>
      <c r="H3128" s="24">
        <v>10000</v>
      </c>
      <c r="I3128" s="3" t="s">
        <v>4440</v>
      </c>
      <c r="J3128" s="25">
        <v>44629</v>
      </c>
      <c r="M3128" t="str">
        <f>TEXT(Tabla2[[#This Row],[FECHA FACTURA]],"dd")</f>
        <v>09</v>
      </c>
    </row>
    <row r="3129" spans="1:13" x14ac:dyDescent="0.3">
      <c r="A3129" s="2">
        <v>101019921</v>
      </c>
      <c r="B3129" s="3" t="s">
        <v>4475</v>
      </c>
      <c r="C3129" s="22">
        <v>2022</v>
      </c>
      <c r="D3129" s="22">
        <v>3</v>
      </c>
      <c r="E3129" s="22">
        <v>8</v>
      </c>
      <c r="F3129" s="23">
        <v>998.28</v>
      </c>
      <c r="G3129" s="24">
        <v>179.7</v>
      </c>
      <c r="H3129" s="24">
        <v>1177.98</v>
      </c>
      <c r="I3129" s="3" t="s">
        <v>4440</v>
      </c>
      <c r="J3129" s="25">
        <v>44628</v>
      </c>
      <c r="M3129" t="str">
        <f>TEXT(Tabla2[[#This Row],[FECHA FACTURA]],"dd")</f>
        <v>08</v>
      </c>
    </row>
    <row r="3130" spans="1:13" x14ac:dyDescent="0.3">
      <c r="A3130" s="2">
        <v>101099161</v>
      </c>
      <c r="B3130" s="3" t="s">
        <v>4476</v>
      </c>
      <c r="C3130" s="22">
        <v>2022</v>
      </c>
      <c r="D3130" s="22">
        <v>3</v>
      </c>
      <c r="E3130" s="22">
        <v>8</v>
      </c>
      <c r="F3130" s="23">
        <v>6010</v>
      </c>
      <c r="G3130" s="24">
        <v>0</v>
      </c>
      <c r="H3130" s="24">
        <v>6010</v>
      </c>
      <c r="I3130" s="3" t="s">
        <v>4440</v>
      </c>
      <c r="J3130" s="25">
        <v>44628</v>
      </c>
      <c r="M3130" t="str">
        <f>TEXT(Tabla2[[#This Row],[FECHA FACTURA]],"dd")</f>
        <v>08</v>
      </c>
    </row>
    <row r="3131" spans="1:13" x14ac:dyDescent="0.3">
      <c r="A3131" s="2">
        <v>101099161</v>
      </c>
      <c r="B3131" s="3" t="s">
        <v>4477</v>
      </c>
      <c r="C3131" s="22">
        <v>2022</v>
      </c>
      <c r="D3131" s="22">
        <v>3</v>
      </c>
      <c r="E3131" s="22">
        <v>8</v>
      </c>
      <c r="F3131" s="23">
        <v>5000</v>
      </c>
      <c r="G3131" s="24">
        <v>0</v>
      </c>
      <c r="H3131" s="24">
        <v>5000</v>
      </c>
      <c r="I3131" s="3" t="s">
        <v>4440</v>
      </c>
      <c r="J3131" s="25">
        <v>44628</v>
      </c>
      <c r="M3131" t="str">
        <f>TEXT(Tabla2[[#This Row],[FECHA FACTURA]],"dd")</f>
        <v>08</v>
      </c>
    </row>
    <row r="3132" spans="1:13" x14ac:dyDescent="0.3">
      <c r="A3132" s="2">
        <v>101099161</v>
      </c>
      <c r="B3132" s="3" t="s">
        <v>4478</v>
      </c>
      <c r="C3132" s="22">
        <v>2022</v>
      </c>
      <c r="D3132" s="22">
        <v>3</v>
      </c>
      <c r="E3132" s="22">
        <v>8</v>
      </c>
      <c r="F3132" s="23">
        <v>53250</v>
      </c>
      <c r="G3132" s="24">
        <v>0</v>
      </c>
      <c r="H3132" s="24">
        <v>53250</v>
      </c>
      <c r="I3132" s="3" t="s">
        <v>4440</v>
      </c>
      <c r="J3132" s="25">
        <v>44628</v>
      </c>
      <c r="M3132" t="str">
        <f>TEXT(Tabla2[[#This Row],[FECHA FACTURA]],"dd")</f>
        <v>08</v>
      </c>
    </row>
    <row r="3133" spans="1:13" x14ac:dyDescent="0.3">
      <c r="A3133" s="2">
        <v>101099161</v>
      </c>
      <c r="B3133" s="3" t="s">
        <v>4479</v>
      </c>
      <c r="C3133" s="22">
        <v>2022</v>
      </c>
      <c r="D3133" s="22">
        <v>3</v>
      </c>
      <c r="E3133" s="22">
        <v>8</v>
      </c>
      <c r="F3133" s="23">
        <v>10000</v>
      </c>
      <c r="G3133" s="24">
        <v>0</v>
      </c>
      <c r="H3133" s="24">
        <v>10000</v>
      </c>
      <c r="I3133" s="3" t="s">
        <v>4440</v>
      </c>
      <c r="J3133" s="25">
        <v>44628</v>
      </c>
      <c r="M3133" t="str">
        <f>TEXT(Tabla2[[#This Row],[FECHA FACTURA]],"dd")</f>
        <v>08</v>
      </c>
    </row>
    <row r="3134" spans="1:13" x14ac:dyDescent="0.3">
      <c r="A3134" s="2">
        <v>101099161</v>
      </c>
      <c r="B3134" s="3" t="s">
        <v>4480</v>
      </c>
      <c r="C3134" s="22">
        <v>2022</v>
      </c>
      <c r="D3134" s="22">
        <v>3</v>
      </c>
      <c r="E3134" s="22">
        <v>8</v>
      </c>
      <c r="F3134" s="23">
        <v>6852</v>
      </c>
      <c r="G3134" s="24">
        <v>0</v>
      </c>
      <c r="H3134" s="24">
        <v>6852</v>
      </c>
      <c r="I3134" s="3" t="s">
        <v>4440</v>
      </c>
      <c r="J3134" s="25">
        <v>44628</v>
      </c>
      <c r="M3134" t="str">
        <f>TEXT(Tabla2[[#This Row],[FECHA FACTURA]],"dd")</f>
        <v>08</v>
      </c>
    </row>
    <row r="3135" spans="1:13" x14ac:dyDescent="0.3">
      <c r="A3135" s="2">
        <v>101099161</v>
      </c>
      <c r="B3135" s="3" t="s">
        <v>4481</v>
      </c>
      <c r="C3135" s="22">
        <v>2022</v>
      </c>
      <c r="D3135" s="22">
        <v>3</v>
      </c>
      <c r="E3135" s="22">
        <v>7</v>
      </c>
      <c r="F3135" s="23">
        <v>8741</v>
      </c>
      <c r="G3135" s="24">
        <v>0</v>
      </c>
      <c r="H3135" s="24">
        <v>8741</v>
      </c>
      <c r="I3135" s="3" t="s">
        <v>4440</v>
      </c>
      <c r="J3135" s="25">
        <v>44627</v>
      </c>
      <c r="M3135" t="str">
        <f>TEXT(Tabla2[[#This Row],[FECHA FACTURA]],"dd")</f>
        <v>07</v>
      </c>
    </row>
    <row r="3136" spans="1:13" x14ac:dyDescent="0.3">
      <c r="A3136" s="2">
        <v>101099161</v>
      </c>
      <c r="B3136" s="3" t="s">
        <v>4482</v>
      </c>
      <c r="C3136" s="22">
        <v>2022</v>
      </c>
      <c r="D3136" s="22">
        <v>3</v>
      </c>
      <c r="E3136" s="22">
        <v>7</v>
      </c>
      <c r="F3136" s="23">
        <v>3000</v>
      </c>
      <c r="G3136" s="24">
        <v>0</v>
      </c>
      <c r="H3136" s="24">
        <v>3000</v>
      </c>
      <c r="I3136" s="3" t="s">
        <v>4440</v>
      </c>
      <c r="J3136" s="25">
        <v>44627</v>
      </c>
      <c r="M3136" t="str">
        <f>TEXT(Tabla2[[#This Row],[FECHA FACTURA]],"dd")</f>
        <v>07</v>
      </c>
    </row>
    <row r="3137" spans="1:13" x14ac:dyDescent="0.3">
      <c r="A3137" s="2">
        <v>101099161</v>
      </c>
      <c r="B3137" s="3" t="s">
        <v>4483</v>
      </c>
      <c r="C3137" s="22">
        <v>2022</v>
      </c>
      <c r="D3137" s="22">
        <v>3</v>
      </c>
      <c r="E3137" s="22">
        <v>7</v>
      </c>
      <c r="F3137" s="23">
        <v>8563</v>
      </c>
      <c r="G3137" s="24">
        <v>0</v>
      </c>
      <c r="H3137" s="24">
        <v>8563</v>
      </c>
      <c r="I3137" s="3" t="s">
        <v>4440</v>
      </c>
      <c r="J3137" s="25">
        <v>44627</v>
      </c>
      <c r="M3137" t="str">
        <f>TEXT(Tabla2[[#This Row],[FECHA FACTURA]],"dd")</f>
        <v>07</v>
      </c>
    </row>
    <row r="3138" spans="1:13" x14ac:dyDescent="0.3">
      <c r="A3138" s="2">
        <v>101099161</v>
      </c>
      <c r="B3138" s="3" t="s">
        <v>4484</v>
      </c>
      <c r="C3138" s="22">
        <v>2022</v>
      </c>
      <c r="D3138" s="22">
        <v>3</v>
      </c>
      <c r="E3138" s="22">
        <v>7</v>
      </c>
      <c r="F3138" s="23">
        <v>5487</v>
      </c>
      <c r="G3138" s="24">
        <v>0</v>
      </c>
      <c r="H3138" s="24">
        <v>5487</v>
      </c>
      <c r="I3138" s="3" t="s">
        <v>4440</v>
      </c>
      <c r="J3138" s="25">
        <v>44627</v>
      </c>
      <c r="M3138" t="str">
        <f>TEXT(Tabla2[[#This Row],[FECHA FACTURA]],"dd")</f>
        <v>07</v>
      </c>
    </row>
    <row r="3139" spans="1:13" x14ac:dyDescent="0.3">
      <c r="A3139" s="2">
        <v>101099161</v>
      </c>
      <c r="B3139" s="3" t="s">
        <v>4485</v>
      </c>
      <c r="C3139" s="22">
        <v>2022</v>
      </c>
      <c r="D3139" s="22">
        <v>3</v>
      </c>
      <c r="E3139" s="22">
        <v>4</v>
      </c>
      <c r="F3139" s="23">
        <v>9000</v>
      </c>
      <c r="G3139" s="24">
        <v>0</v>
      </c>
      <c r="H3139" s="24">
        <v>9000</v>
      </c>
      <c r="I3139" s="3" t="s">
        <v>4440</v>
      </c>
      <c r="J3139" s="25">
        <v>44624</v>
      </c>
      <c r="M3139" t="str">
        <f>TEXT(Tabla2[[#This Row],[FECHA FACTURA]],"dd")</f>
        <v>04</v>
      </c>
    </row>
    <row r="3140" spans="1:13" x14ac:dyDescent="0.3">
      <c r="A3140" s="2">
        <v>101099161</v>
      </c>
      <c r="B3140" s="3" t="s">
        <v>4486</v>
      </c>
      <c r="C3140" s="22">
        <v>2022</v>
      </c>
      <c r="D3140" s="22">
        <v>3</v>
      </c>
      <c r="E3140" s="22">
        <v>4</v>
      </c>
      <c r="F3140" s="23">
        <v>4000</v>
      </c>
      <c r="G3140" s="24">
        <v>0</v>
      </c>
      <c r="H3140" s="24">
        <v>4000</v>
      </c>
      <c r="I3140" s="3" t="s">
        <v>4440</v>
      </c>
      <c r="J3140" s="25">
        <v>44624</v>
      </c>
      <c r="M3140" t="str">
        <f>TEXT(Tabla2[[#This Row],[FECHA FACTURA]],"dd")</f>
        <v>04</v>
      </c>
    </row>
    <row r="3141" spans="1:13" x14ac:dyDescent="0.3">
      <c r="A3141" s="2">
        <v>101099161</v>
      </c>
      <c r="B3141" s="3" t="s">
        <v>4487</v>
      </c>
      <c r="C3141" s="22">
        <v>2022</v>
      </c>
      <c r="D3141" s="22">
        <v>3</v>
      </c>
      <c r="E3141" s="22">
        <v>4</v>
      </c>
      <c r="F3141" s="23">
        <v>7423</v>
      </c>
      <c r="G3141" s="24">
        <v>0</v>
      </c>
      <c r="H3141" s="24">
        <v>7423</v>
      </c>
      <c r="I3141" s="3" t="s">
        <v>4440</v>
      </c>
      <c r="J3141" s="25">
        <v>44624</v>
      </c>
      <c r="M3141" t="str">
        <f>TEXT(Tabla2[[#This Row],[FECHA FACTURA]],"dd")</f>
        <v>04</v>
      </c>
    </row>
    <row r="3142" spans="1:13" x14ac:dyDescent="0.3">
      <c r="A3142" s="2">
        <v>101099161</v>
      </c>
      <c r="B3142" s="3" t="s">
        <v>4488</v>
      </c>
      <c r="C3142" s="22">
        <v>2022</v>
      </c>
      <c r="D3142" s="22">
        <v>3</v>
      </c>
      <c r="E3142" s="22">
        <v>3</v>
      </c>
      <c r="F3142" s="23">
        <v>6745</v>
      </c>
      <c r="G3142" s="24">
        <v>0</v>
      </c>
      <c r="H3142" s="24">
        <v>6745</v>
      </c>
      <c r="I3142" s="3" t="s">
        <v>4440</v>
      </c>
      <c r="J3142" s="25">
        <v>44623</v>
      </c>
      <c r="M3142" t="str">
        <f>TEXT(Tabla2[[#This Row],[FECHA FACTURA]],"dd")</f>
        <v>03</v>
      </c>
    </row>
    <row r="3143" spans="1:13" x14ac:dyDescent="0.3">
      <c r="A3143" s="2">
        <v>101099161</v>
      </c>
      <c r="B3143" s="3" t="s">
        <v>4489</v>
      </c>
      <c r="C3143" s="22">
        <v>2022</v>
      </c>
      <c r="D3143" s="22">
        <v>3</v>
      </c>
      <c r="E3143" s="22">
        <v>3</v>
      </c>
      <c r="F3143" s="23">
        <v>3963</v>
      </c>
      <c r="G3143" s="24">
        <v>0</v>
      </c>
      <c r="H3143" s="24">
        <v>3963</v>
      </c>
      <c r="I3143" s="3" t="s">
        <v>4440</v>
      </c>
      <c r="J3143" s="25">
        <v>44623</v>
      </c>
      <c r="M3143" t="str">
        <f>TEXT(Tabla2[[#This Row],[FECHA FACTURA]],"dd")</f>
        <v>03</v>
      </c>
    </row>
    <row r="3144" spans="1:13" x14ac:dyDescent="0.3">
      <c r="A3144" s="2">
        <v>101099161</v>
      </c>
      <c r="B3144" s="3" t="s">
        <v>4490</v>
      </c>
      <c r="C3144" s="22">
        <v>2022</v>
      </c>
      <c r="D3144" s="22">
        <v>3</v>
      </c>
      <c r="E3144" s="22">
        <v>3</v>
      </c>
      <c r="F3144" s="23">
        <v>0</v>
      </c>
      <c r="G3144" s="24">
        <v>0</v>
      </c>
      <c r="H3144" s="24">
        <v>0</v>
      </c>
      <c r="I3144" s="3" t="s">
        <v>4440</v>
      </c>
      <c r="J3144" s="25">
        <v>44623</v>
      </c>
      <c r="M3144" t="str">
        <f>TEXT(Tabla2[[#This Row],[FECHA FACTURA]],"dd")</f>
        <v>03</v>
      </c>
    </row>
    <row r="3145" spans="1:13" x14ac:dyDescent="0.3">
      <c r="A3145" s="2">
        <v>101099161</v>
      </c>
      <c r="B3145" s="3" t="s">
        <v>4491</v>
      </c>
      <c r="C3145" s="22">
        <v>2022</v>
      </c>
      <c r="D3145" s="22">
        <v>3</v>
      </c>
      <c r="E3145" s="22">
        <v>2</v>
      </c>
      <c r="F3145" s="23">
        <v>7452</v>
      </c>
      <c r="G3145" s="24">
        <v>0</v>
      </c>
      <c r="H3145" s="24">
        <v>7452</v>
      </c>
      <c r="I3145" s="3" t="s">
        <v>4440</v>
      </c>
      <c r="J3145" s="25">
        <v>44622</v>
      </c>
      <c r="M3145" t="str">
        <f>TEXT(Tabla2[[#This Row],[FECHA FACTURA]],"dd")</f>
        <v>02</v>
      </c>
    </row>
    <row r="3146" spans="1:13" x14ac:dyDescent="0.3">
      <c r="A3146" s="2">
        <v>101099161</v>
      </c>
      <c r="B3146" s="3" t="s">
        <v>4492</v>
      </c>
      <c r="C3146" s="22">
        <v>2022</v>
      </c>
      <c r="D3146" s="22">
        <v>3</v>
      </c>
      <c r="E3146" s="22">
        <v>2</v>
      </c>
      <c r="F3146" s="23">
        <v>2500</v>
      </c>
      <c r="G3146" s="24">
        <v>0</v>
      </c>
      <c r="H3146" s="24">
        <v>2500</v>
      </c>
      <c r="I3146" s="3" t="s">
        <v>4440</v>
      </c>
      <c r="J3146" s="25">
        <v>44622</v>
      </c>
      <c r="M3146" t="str">
        <f>TEXT(Tabla2[[#This Row],[FECHA FACTURA]],"dd")</f>
        <v>02</v>
      </c>
    </row>
    <row r="3147" spans="1:13" x14ac:dyDescent="0.3">
      <c r="A3147" s="2">
        <v>101099161</v>
      </c>
      <c r="B3147" s="3" t="s">
        <v>4493</v>
      </c>
      <c r="C3147" s="22">
        <v>2022</v>
      </c>
      <c r="D3147" s="22">
        <v>3</v>
      </c>
      <c r="E3147" s="22">
        <v>2</v>
      </c>
      <c r="F3147" s="23">
        <v>10000</v>
      </c>
      <c r="G3147" s="24">
        <v>0</v>
      </c>
      <c r="H3147" s="24">
        <v>10000</v>
      </c>
      <c r="I3147" s="3" t="s">
        <v>4440</v>
      </c>
      <c r="J3147" s="25">
        <v>44622</v>
      </c>
      <c r="M3147" t="str">
        <f>TEXT(Tabla2[[#This Row],[FECHA FACTURA]],"dd")</f>
        <v>02</v>
      </c>
    </row>
    <row r="3148" spans="1:13" x14ac:dyDescent="0.3">
      <c r="A3148" s="2">
        <v>101099161</v>
      </c>
      <c r="B3148" s="3" t="s">
        <v>4494</v>
      </c>
      <c r="C3148" s="22">
        <v>2022</v>
      </c>
      <c r="D3148" s="22">
        <v>3</v>
      </c>
      <c r="E3148" s="22">
        <v>1</v>
      </c>
      <c r="F3148" s="23">
        <v>4536</v>
      </c>
      <c r="G3148" s="24">
        <v>0</v>
      </c>
      <c r="H3148" s="24">
        <v>4536</v>
      </c>
      <c r="I3148" s="3" t="s">
        <v>4440</v>
      </c>
      <c r="J3148" s="25">
        <v>44621</v>
      </c>
      <c r="M3148" t="str">
        <f>TEXT(Tabla2[[#This Row],[FECHA FACTURA]],"dd")</f>
        <v>01</v>
      </c>
    </row>
    <row r="3149" spans="1:13" x14ac:dyDescent="0.3">
      <c r="A3149" s="2">
        <v>101099161</v>
      </c>
      <c r="B3149" s="3" t="s">
        <v>4495</v>
      </c>
      <c r="C3149" s="22">
        <v>2022</v>
      </c>
      <c r="D3149" s="22">
        <v>3</v>
      </c>
      <c r="E3149" s="22">
        <v>1</v>
      </c>
      <c r="F3149" s="23">
        <v>6852</v>
      </c>
      <c r="G3149" s="24">
        <v>0</v>
      </c>
      <c r="H3149" s="24">
        <v>6852</v>
      </c>
      <c r="I3149" s="3" t="s">
        <v>4440</v>
      </c>
      <c r="J3149" s="25">
        <v>44621</v>
      </c>
      <c r="M3149" t="str">
        <f>TEXT(Tabla2[[#This Row],[FECHA FACTURA]],"dd")</f>
        <v>01</v>
      </c>
    </row>
    <row r="3150" spans="1:13" x14ac:dyDescent="0.3">
      <c r="A3150" s="2">
        <v>101099161</v>
      </c>
      <c r="B3150" s="3" t="s">
        <v>4496</v>
      </c>
      <c r="C3150" s="22">
        <v>2022</v>
      </c>
      <c r="D3150" s="22">
        <v>3</v>
      </c>
      <c r="E3150" s="22">
        <v>1</v>
      </c>
      <c r="F3150" s="23">
        <v>7852</v>
      </c>
      <c r="G3150" s="24">
        <v>0</v>
      </c>
      <c r="H3150" s="24">
        <v>7852</v>
      </c>
      <c r="I3150" s="3" t="s">
        <v>4440</v>
      </c>
      <c r="J3150" s="25">
        <v>44621</v>
      </c>
      <c r="M3150" t="str">
        <f>TEXT(Tabla2[[#This Row],[FECHA FACTURA]],"dd")</f>
        <v>01</v>
      </c>
    </row>
    <row r="3151" spans="1:13" x14ac:dyDescent="0.3">
      <c r="A3151" s="2">
        <v>101171111</v>
      </c>
      <c r="B3151" s="3" t="s">
        <v>4497</v>
      </c>
      <c r="C3151" s="22">
        <v>2022</v>
      </c>
      <c r="D3151" s="22">
        <v>3</v>
      </c>
      <c r="E3151" s="22">
        <v>3</v>
      </c>
      <c r="F3151" s="23">
        <v>25038.35</v>
      </c>
      <c r="G3151" s="24">
        <v>4506.8999999999996</v>
      </c>
      <c r="H3151" s="24">
        <v>29545.25</v>
      </c>
      <c r="I3151" s="3" t="s">
        <v>4440</v>
      </c>
      <c r="J3151" s="25">
        <v>44623</v>
      </c>
      <c r="M3151" t="str">
        <f>TEXT(Tabla2[[#This Row],[FECHA FACTURA]],"dd")</f>
        <v>03</v>
      </c>
    </row>
    <row r="3152" spans="1:13" x14ac:dyDescent="0.3">
      <c r="A3152" s="2">
        <v>131199887</v>
      </c>
      <c r="B3152" s="3" t="s">
        <v>4498</v>
      </c>
      <c r="C3152" s="22">
        <v>2022</v>
      </c>
      <c r="D3152" s="22">
        <v>3</v>
      </c>
      <c r="E3152" s="22">
        <v>4</v>
      </c>
      <c r="F3152" s="23">
        <v>16000</v>
      </c>
      <c r="G3152" s="24">
        <v>0</v>
      </c>
      <c r="H3152" s="24">
        <v>16000</v>
      </c>
      <c r="I3152" s="3" t="s">
        <v>4440</v>
      </c>
      <c r="J3152" s="25">
        <v>44624</v>
      </c>
      <c r="M3152" t="str">
        <f>TEXT(Tabla2[[#This Row],[FECHA FACTURA]],"dd")</f>
        <v>04</v>
      </c>
    </row>
    <row r="3153" spans="1:13" x14ac:dyDescent="0.3">
      <c r="A3153" s="2">
        <v>419000372</v>
      </c>
      <c r="B3153" s="3" t="s">
        <v>4499</v>
      </c>
      <c r="C3153" s="22">
        <v>2022</v>
      </c>
      <c r="D3153" s="22">
        <v>3</v>
      </c>
      <c r="E3153" s="22">
        <v>2</v>
      </c>
      <c r="F3153" s="23">
        <v>6950</v>
      </c>
      <c r="G3153" s="24">
        <v>0</v>
      </c>
      <c r="H3153" s="24">
        <v>6950</v>
      </c>
      <c r="I3153" s="3" t="s">
        <v>4440</v>
      </c>
      <c r="J3153" s="25">
        <v>44622</v>
      </c>
      <c r="M3153" t="str">
        <f>TEXT(Tabla2[[#This Row],[FECHA FACTURA]],"dd")</f>
        <v>02</v>
      </c>
    </row>
    <row r="3154" spans="1:13" x14ac:dyDescent="0.3">
      <c r="A3154" s="2" t="s">
        <v>4463</v>
      </c>
      <c r="B3154" s="3" t="s">
        <v>4500</v>
      </c>
      <c r="C3154" s="22">
        <v>2022</v>
      </c>
      <c r="D3154" s="22">
        <v>3</v>
      </c>
      <c r="E3154" s="22">
        <v>1</v>
      </c>
      <c r="F3154" s="23">
        <v>449152</v>
      </c>
      <c r="G3154" s="24">
        <v>0</v>
      </c>
      <c r="H3154" s="24">
        <v>449152</v>
      </c>
      <c r="I3154" s="3" t="s">
        <v>4440</v>
      </c>
      <c r="J3154" s="25">
        <v>44621</v>
      </c>
      <c r="M3154" t="str">
        <f>TEXT(Tabla2[[#This Row],[FECHA FACTURA]],"dd")</f>
        <v>01</v>
      </c>
    </row>
    <row r="3155" spans="1:13" x14ac:dyDescent="0.3">
      <c r="A3155" s="2" t="s">
        <v>4463</v>
      </c>
      <c r="B3155" s="3" t="s">
        <v>4501</v>
      </c>
      <c r="C3155" s="22">
        <v>2022</v>
      </c>
      <c r="D3155" s="22">
        <v>3</v>
      </c>
      <c r="E3155" s="22">
        <v>1</v>
      </c>
      <c r="F3155" s="23">
        <v>1012966</v>
      </c>
      <c r="G3155" s="24">
        <v>0</v>
      </c>
      <c r="H3155" s="24">
        <v>1012966</v>
      </c>
      <c r="I3155" s="3" t="s">
        <v>4440</v>
      </c>
      <c r="J3155" s="25">
        <v>44621</v>
      </c>
      <c r="M3155" t="str">
        <f>TEXT(Tabla2[[#This Row],[FECHA FACTURA]],"dd")</f>
        <v>01</v>
      </c>
    </row>
    <row r="3156" spans="1:13" x14ac:dyDescent="0.3">
      <c r="A3156" s="2">
        <v>2800025336</v>
      </c>
      <c r="B3156" s="3" t="s">
        <v>4502</v>
      </c>
      <c r="C3156" s="22">
        <v>2022</v>
      </c>
      <c r="D3156" s="22">
        <v>3</v>
      </c>
      <c r="E3156" s="22">
        <v>2</v>
      </c>
      <c r="F3156" s="23">
        <v>11200.02</v>
      </c>
      <c r="G3156" s="24">
        <v>0</v>
      </c>
      <c r="H3156" s="24">
        <v>11200.02</v>
      </c>
      <c r="I3156" s="3" t="s">
        <v>4440</v>
      </c>
      <c r="J3156" s="25">
        <v>44622</v>
      </c>
      <c r="M3156" t="str">
        <f>TEXT(Tabla2[[#This Row],[FECHA FACTURA]],"dd")</f>
        <v>02</v>
      </c>
    </row>
    <row r="3157" spans="1:13" x14ac:dyDescent="0.3">
      <c r="A3157" s="2">
        <v>101697271</v>
      </c>
      <c r="B3157" s="3" t="s">
        <v>4503</v>
      </c>
      <c r="C3157" s="22">
        <v>2021</v>
      </c>
      <c r="D3157" s="22">
        <v>12</v>
      </c>
      <c r="E3157" s="22">
        <v>1</v>
      </c>
      <c r="F3157" s="23">
        <v>199400</v>
      </c>
      <c r="G3157" s="24">
        <v>0</v>
      </c>
      <c r="H3157" s="24">
        <v>199400</v>
      </c>
      <c r="I3157" s="3" t="s">
        <v>4504</v>
      </c>
      <c r="J3157" s="25">
        <v>44531</v>
      </c>
      <c r="M3157" t="str">
        <f>TEXT(Tabla2[[#This Row],[FECHA FACTURA]],"dd")</f>
        <v>01</v>
      </c>
    </row>
    <row r="3158" spans="1:13" x14ac:dyDescent="0.3">
      <c r="A3158" s="2">
        <v>101099161</v>
      </c>
      <c r="B3158" s="3" t="s">
        <v>4505</v>
      </c>
      <c r="C3158" s="22">
        <v>2021</v>
      </c>
      <c r="D3158" s="22">
        <v>12</v>
      </c>
      <c r="E3158" s="22">
        <v>1</v>
      </c>
      <c r="F3158" s="23">
        <v>2000</v>
      </c>
      <c r="G3158" s="24">
        <v>0</v>
      </c>
      <c r="H3158" s="24">
        <v>2000</v>
      </c>
      <c r="I3158" s="3" t="s">
        <v>4504</v>
      </c>
      <c r="J3158" s="25">
        <v>44531</v>
      </c>
      <c r="M3158" t="str">
        <f>TEXT(Tabla2[[#This Row],[FECHA FACTURA]],"dd")</f>
        <v>01</v>
      </c>
    </row>
    <row r="3159" spans="1:13" x14ac:dyDescent="0.3">
      <c r="A3159" s="2">
        <v>101099161</v>
      </c>
      <c r="B3159" s="3" t="s">
        <v>4506</v>
      </c>
      <c r="C3159" s="22">
        <v>2021</v>
      </c>
      <c r="D3159" s="22">
        <v>12</v>
      </c>
      <c r="E3159" s="22">
        <v>1</v>
      </c>
      <c r="F3159" s="23">
        <v>8000</v>
      </c>
      <c r="G3159" s="24">
        <v>0</v>
      </c>
      <c r="H3159" s="24">
        <v>8000</v>
      </c>
      <c r="I3159" s="3" t="s">
        <v>4504</v>
      </c>
      <c r="J3159" s="25">
        <v>44531</v>
      </c>
      <c r="M3159" t="str">
        <f>TEXT(Tabla2[[#This Row],[FECHA FACTURA]],"dd")</f>
        <v>01</v>
      </c>
    </row>
    <row r="3160" spans="1:13" x14ac:dyDescent="0.3">
      <c r="A3160" s="2">
        <v>101099161</v>
      </c>
      <c r="B3160" s="3" t="s">
        <v>4507</v>
      </c>
      <c r="C3160" s="22">
        <v>2021</v>
      </c>
      <c r="D3160" s="22">
        <v>12</v>
      </c>
      <c r="E3160" s="22">
        <v>1</v>
      </c>
      <c r="F3160" s="23">
        <v>3500</v>
      </c>
      <c r="G3160" s="24">
        <v>0</v>
      </c>
      <c r="H3160" s="24">
        <v>3500</v>
      </c>
      <c r="I3160" s="3" t="s">
        <v>4504</v>
      </c>
      <c r="J3160" s="25">
        <v>44531</v>
      </c>
      <c r="M3160" t="str">
        <f>TEXT(Tabla2[[#This Row],[FECHA FACTURA]],"dd")</f>
        <v>01</v>
      </c>
    </row>
    <row r="3161" spans="1:13" x14ac:dyDescent="0.3">
      <c r="A3161" s="2">
        <v>101099161</v>
      </c>
      <c r="B3161" s="3" t="s">
        <v>4508</v>
      </c>
      <c r="C3161" s="22">
        <v>2021</v>
      </c>
      <c r="D3161" s="22">
        <v>12</v>
      </c>
      <c r="E3161" s="22">
        <v>1</v>
      </c>
      <c r="F3161" s="23">
        <v>10000</v>
      </c>
      <c r="G3161" s="24">
        <v>0</v>
      </c>
      <c r="H3161" s="24">
        <v>10000</v>
      </c>
      <c r="I3161" s="3" t="s">
        <v>4504</v>
      </c>
      <c r="J3161" s="25">
        <v>44531</v>
      </c>
      <c r="M3161" t="str">
        <f>TEXT(Tabla2[[#This Row],[FECHA FACTURA]],"dd")</f>
        <v>01</v>
      </c>
    </row>
    <row r="3162" spans="1:13" x14ac:dyDescent="0.3">
      <c r="A3162" s="2">
        <v>101099161</v>
      </c>
      <c r="B3162" s="3" t="s">
        <v>4509</v>
      </c>
      <c r="C3162" s="22">
        <v>2021</v>
      </c>
      <c r="D3162" s="22">
        <v>12</v>
      </c>
      <c r="E3162" s="22">
        <v>2</v>
      </c>
      <c r="F3162" s="23">
        <v>3500</v>
      </c>
      <c r="G3162" s="24">
        <v>0</v>
      </c>
      <c r="H3162" s="24">
        <v>3500</v>
      </c>
      <c r="I3162" s="3" t="s">
        <v>4504</v>
      </c>
      <c r="J3162" s="25">
        <v>44532</v>
      </c>
      <c r="M3162" t="str">
        <f>TEXT(Tabla2[[#This Row],[FECHA FACTURA]],"dd")</f>
        <v>02</v>
      </c>
    </row>
    <row r="3163" spans="1:13" x14ac:dyDescent="0.3">
      <c r="A3163" s="2">
        <v>101099161</v>
      </c>
      <c r="B3163" s="3" t="s">
        <v>4510</v>
      </c>
      <c r="C3163" s="22">
        <v>2021</v>
      </c>
      <c r="D3163" s="22">
        <v>12</v>
      </c>
      <c r="E3163" s="22">
        <v>2</v>
      </c>
      <c r="F3163" s="23">
        <v>10000</v>
      </c>
      <c r="G3163" s="24">
        <v>0</v>
      </c>
      <c r="H3163" s="24">
        <v>10000</v>
      </c>
      <c r="I3163" s="3" t="s">
        <v>4504</v>
      </c>
      <c r="J3163" s="25">
        <v>44532</v>
      </c>
      <c r="M3163" t="str">
        <f>TEXT(Tabla2[[#This Row],[FECHA FACTURA]],"dd")</f>
        <v>02</v>
      </c>
    </row>
    <row r="3164" spans="1:13" x14ac:dyDescent="0.3">
      <c r="A3164" s="2">
        <v>131199887</v>
      </c>
      <c r="B3164" s="3" t="s">
        <v>4511</v>
      </c>
      <c r="C3164" s="22">
        <v>2021</v>
      </c>
      <c r="D3164" s="22">
        <v>12</v>
      </c>
      <c r="E3164" s="22">
        <v>2</v>
      </c>
      <c r="F3164" s="23">
        <v>8000.0000000000009</v>
      </c>
      <c r="G3164" s="24">
        <v>250.94</v>
      </c>
      <c r="H3164" s="24">
        <v>8250.94</v>
      </c>
      <c r="I3164" s="3" t="s">
        <v>4504</v>
      </c>
      <c r="J3164" s="25">
        <v>44532</v>
      </c>
      <c r="M3164" t="str">
        <f>TEXT(Tabla2[[#This Row],[FECHA FACTURA]],"dd")</f>
        <v>02</v>
      </c>
    </row>
    <row r="3165" spans="1:13" x14ac:dyDescent="0.3">
      <c r="A3165" s="2">
        <v>101099161</v>
      </c>
      <c r="B3165" s="3" t="s">
        <v>4512</v>
      </c>
      <c r="C3165" s="22">
        <v>2021</v>
      </c>
      <c r="D3165" s="22">
        <v>12</v>
      </c>
      <c r="E3165" s="22">
        <v>2</v>
      </c>
      <c r="F3165" s="23">
        <v>9000</v>
      </c>
      <c r="G3165" s="24">
        <v>0</v>
      </c>
      <c r="H3165" s="24">
        <v>9000</v>
      </c>
      <c r="I3165" s="3" t="s">
        <v>4504</v>
      </c>
      <c r="J3165" s="25">
        <v>44532</v>
      </c>
      <c r="M3165" t="str">
        <f>TEXT(Tabla2[[#This Row],[FECHA FACTURA]],"dd")</f>
        <v>02</v>
      </c>
    </row>
    <row r="3166" spans="1:13" x14ac:dyDescent="0.3">
      <c r="A3166" s="2">
        <v>131953433</v>
      </c>
      <c r="B3166" s="3" t="s">
        <v>4513</v>
      </c>
      <c r="C3166" s="22">
        <v>2021</v>
      </c>
      <c r="D3166" s="22">
        <v>12</v>
      </c>
      <c r="E3166" s="22">
        <v>3</v>
      </c>
      <c r="F3166" s="23">
        <v>1394.07</v>
      </c>
      <c r="G3166" s="24">
        <v>0</v>
      </c>
      <c r="H3166" s="24">
        <v>1394.07</v>
      </c>
      <c r="I3166" s="3" t="s">
        <v>4504</v>
      </c>
      <c r="J3166" s="25">
        <v>44533</v>
      </c>
      <c r="M3166" t="str">
        <f>TEXT(Tabla2[[#This Row],[FECHA FACTURA]],"dd")</f>
        <v>03</v>
      </c>
    </row>
    <row r="3167" spans="1:13" x14ac:dyDescent="0.3">
      <c r="A3167" s="2">
        <v>101099161</v>
      </c>
      <c r="B3167" s="3" t="s">
        <v>4514</v>
      </c>
      <c r="C3167" s="22">
        <v>2021</v>
      </c>
      <c r="D3167" s="22">
        <v>12</v>
      </c>
      <c r="E3167" s="22">
        <v>3</v>
      </c>
      <c r="F3167" s="23">
        <v>10000</v>
      </c>
      <c r="G3167" s="24">
        <v>0</v>
      </c>
      <c r="H3167" s="24">
        <v>10000</v>
      </c>
      <c r="I3167" s="3" t="s">
        <v>4504</v>
      </c>
      <c r="J3167" s="25">
        <v>44533</v>
      </c>
      <c r="M3167" t="str">
        <f>TEXT(Tabla2[[#This Row],[FECHA FACTURA]],"dd")</f>
        <v>03</v>
      </c>
    </row>
    <row r="3168" spans="1:13" x14ac:dyDescent="0.3">
      <c r="A3168" s="2">
        <v>101099161</v>
      </c>
      <c r="B3168" s="3" t="s">
        <v>4515</v>
      </c>
      <c r="C3168" s="22">
        <v>2021</v>
      </c>
      <c r="D3168" s="22">
        <v>12</v>
      </c>
      <c r="E3168" s="22">
        <v>3</v>
      </c>
      <c r="F3168" s="23">
        <v>4500</v>
      </c>
      <c r="G3168" s="24">
        <v>0</v>
      </c>
      <c r="H3168" s="24">
        <v>4500</v>
      </c>
      <c r="I3168" s="3" t="s">
        <v>4504</v>
      </c>
      <c r="J3168" s="25">
        <v>44533</v>
      </c>
      <c r="M3168" t="str">
        <f>TEXT(Tabla2[[#This Row],[FECHA FACTURA]],"dd")</f>
        <v>03</v>
      </c>
    </row>
    <row r="3169" spans="1:13" x14ac:dyDescent="0.3">
      <c r="A3169" s="2">
        <v>101099161</v>
      </c>
      <c r="B3169" s="3" t="s">
        <v>4516</v>
      </c>
      <c r="C3169" s="22">
        <v>2021</v>
      </c>
      <c r="D3169" s="22">
        <v>12</v>
      </c>
      <c r="E3169" s="22">
        <v>3</v>
      </c>
      <c r="F3169" s="23">
        <v>7500</v>
      </c>
      <c r="G3169" s="24">
        <v>0</v>
      </c>
      <c r="H3169" s="24">
        <v>7500</v>
      </c>
      <c r="I3169" s="3" t="s">
        <v>4504</v>
      </c>
      <c r="J3169" s="25">
        <v>44533</v>
      </c>
      <c r="M3169" t="str">
        <f>TEXT(Tabla2[[#This Row],[FECHA FACTURA]],"dd")</f>
        <v>03</v>
      </c>
    </row>
    <row r="3170" spans="1:13" x14ac:dyDescent="0.3">
      <c r="A3170" s="2">
        <v>130883582</v>
      </c>
      <c r="B3170" s="3" t="s">
        <v>4517</v>
      </c>
      <c r="C3170" s="22">
        <v>2021</v>
      </c>
      <c r="D3170" s="22">
        <v>12</v>
      </c>
      <c r="E3170" s="22">
        <v>4</v>
      </c>
      <c r="F3170" s="23">
        <v>1029</v>
      </c>
      <c r="G3170" s="24">
        <v>185.34</v>
      </c>
      <c r="H3170" s="24">
        <v>1214.3399999999999</v>
      </c>
      <c r="I3170" s="3" t="s">
        <v>4504</v>
      </c>
      <c r="J3170" s="25">
        <v>44534</v>
      </c>
      <c r="M3170" t="str">
        <f>TEXT(Tabla2[[#This Row],[FECHA FACTURA]],"dd")</f>
        <v>04</v>
      </c>
    </row>
    <row r="3171" spans="1:13" x14ac:dyDescent="0.3">
      <c r="A3171" s="2">
        <v>101099161</v>
      </c>
      <c r="B3171" s="3" t="s">
        <v>4518</v>
      </c>
      <c r="C3171" s="22">
        <v>2021</v>
      </c>
      <c r="D3171" s="22">
        <v>12</v>
      </c>
      <c r="E3171" s="22">
        <v>5</v>
      </c>
      <c r="F3171" s="23">
        <v>10000</v>
      </c>
      <c r="G3171" s="24">
        <v>0</v>
      </c>
      <c r="H3171" s="24">
        <v>10000</v>
      </c>
      <c r="I3171" s="3" t="s">
        <v>4504</v>
      </c>
      <c r="J3171" s="25">
        <v>44535</v>
      </c>
      <c r="M3171" t="str">
        <f>TEXT(Tabla2[[#This Row],[FECHA FACTURA]],"dd")</f>
        <v>05</v>
      </c>
    </row>
    <row r="3172" spans="1:13" x14ac:dyDescent="0.3">
      <c r="A3172" s="2">
        <v>101099161</v>
      </c>
      <c r="B3172" s="3" t="s">
        <v>4519</v>
      </c>
      <c r="C3172" s="22">
        <v>2021</v>
      </c>
      <c r="D3172" s="22">
        <v>12</v>
      </c>
      <c r="E3172" s="22">
        <v>5</v>
      </c>
      <c r="F3172" s="23">
        <v>8500</v>
      </c>
      <c r="G3172" s="24">
        <v>0</v>
      </c>
      <c r="H3172" s="24">
        <v>8500</v>
      </c>
      <c r="I3172" s="3" t="s">
        <v>4504</v>
      </c>
      <c r="J3172" s="25">
        <v>44535</v>
      </c>
      <c r="M3172" t="str">
        <f>TEXT(Tabla2[[#This Row],[FECHA FACTURA]],"dd")</f>
        <v>05</v>
      </c>
    </row>
    <row r="3173" spans="1:13" x14ac:dyDescent="0.3">
      <c r="A3173" s="2">
        <v>101099161</v>
      </c>
      <c r="B3173" s="3" t="s">
        <v>4520</v>
      </c>
      <c r="C3173" s="22">
        <v>2021</v>
      </c>
      <c r="D3173" s="22">
        <v>12</v>
      </c>
      <c r="E3173" s="22">
        <v>5</v>
      </c>
      <c r="F3173" s="23">
        <v>3956</v>
      </c>
      <c r="G3173" s="24">
        <v>0</v>
      </c>
      <c r="H3173" s="24">
        <v>3956</v>
      </c>
      <c r="I3173" s="3" t="s">
        <v>4504</v>
      </c>
      <c r="J3173" s="25">
        <v>44535</v>
      </c>
      <c r="M3173" t="str">
        <f>TEXT(Tabla2[[#This Row],[FECHA FACTURA]],"dd")</f>
        <v>05</v>
      </c>
    </row>
    <row r="3174" spans="1:13" x14ac:dyDescent="0.3">
      <c r="A3174" s="2">
        <v>101099161</v>
      </c>
      <c r="B3174" s="3" t="s">
        <v>4521</v>
      </c>
      <c r="C3174" s="22">
        <v>2021</v>
      </c>
      <c r="D3174" s="22">
        <v>12</v>
      </c>
      <c r="E3174" s="22">
        <v>6</v>
      </c>
      <c r="F3174" s="23">
        <v>10000</v>
      </c>
      <c r="G3174" s="24">
        <v>0</v>
      </c>
      <c r="H3174" s="24">
        <v>10000</v>
      </c>
      <c r="I3174" s="3" t="s">
        <v>4504</v>
      </c>
      <c r="J3174" s="25">
        <v>44536</v>
      </c>
      <c r="M3174" t="str">
        <f>TEXT(Tabla2[[#This Row],[FECHA FACTURA]],"dd")</f>
        <v>06</v>
      </c>
    </row>
    <row r="3175" spans="1:13" x14ac:dyDescent="0.3">
      <c r="A3175" s="2">
        <v>101099161</v>
      </c>
      <c r="B3175" s="3" t="s">
        <v>4522</v>
      </c>
      <c r="C3175" s="22">
        <v>2021</v>
      </c>
      <c r="D3175" s="22">
        <v>12</v>
      </c>
      <c r="E3175" s="22">
        <v>6</v>
      </c>
      <c r="F3175" s="23">
        <v>7500</v>
      </c>
      <c r="G3175" s="24">
        <v>0</v>
      </c>
      <c r="H3175" s="24">
        <v>7500</v>
      </c>
      <c r="I3175" s="3" t="s">
        <v>4504</v>
      </c>
      <c r="J3175" s="25">
        <v>44536</v>
      </c>
      <c r="M3175" t="str">
        <f>TEXT(Tabla2[[#This Row],[FECHA FACTURA]],"dd")</f>
        <v>06</v>
      </c>
    </row>
    <row r="3176" spans="1:13" x14ac:dyDescent="0.3">
      <c r="A3176" s="2">
        <v>101099161</v>
      </c>
      <c r="B3176" s="3" t="s">
        <v>4523</v>
      </c>
      <c r="C3176" s="22">
        <v>2021</v>
      </c>
      <c r="D3176" s="22">
        <v>12</v>
      </c>
      <c r="E3176" s="22">
        <v>6</v>
      </c>
      <c r="F3176" s="23">
        <v>3745</v>
      </c>
      <c r="G3176" s="24">
        <v>0</v>
      </c>
      <c r="H3176" s="24">
        <v>3745</v>
      </c>
      <c r="I3176" s="3" t="s">
        <v>4504</v>
      </c>
      <c r="J3176" s="25">
        <v>44536</v>
      </c>
      <c r="M3176" t="str">
        <f>TEXT(Tabla2[[#This Row],[FECHA FACTURA]],"dd")</f>
        <v>06</v>
      </c>
    </row>
    <row r="3177" spans="1:13" x14ac:dyDescent="0.3">
      <c r="A3177" s="2">
        <v>130209294</v>
      </c>
      <c r="B3177" s="3" t="s">
        <v>4524</v>
      </c>
      <c r="C3177" s="22">
        <v>2021</v>
      </c>
      <c r="D3177" s="22">
        <v>12</v>
      </c>
      <c r="E3177" s="22">
        <v>6</v>
      </c>
      <c r="F3177" s="23">
        <v>2066.25</v>
      </c>
      <c r="G3177" s="24">
        <v>371.93</v>
      </c>
      <c r="H3177" s="24">
        <v>2438.1799999999998</v>
      </c>
      <c r="I3177" s="3" t="s">
        <v>4504</v>
      </c>
      <c r="J3177" s="25">
        <v>44536</v>
      </c>
      <c r="M3177" t="str">
        <f>TEXT(Tabla2[[#This Row],[FECHA FACTURA]],"dd")</f>
        <v>06</v>
      </c>
    </row>
    <row r="3178" spans="1:13" x14ac:dyDescent="0.3">
      <c r="A3178" s="2">
        <v>101796822</v>
      </c>
      <c r="B3178" s="3" t="s">
        <v>4525</v>
      </c>
      <c r="C3178" s="22">
        <v>2021</v>
      </c>
      <c r="D3178" s="22">
        <v>12</v>
      </c>
      <c r="E3178" s="22">
        <v>6</v>
      </c>
      <c r="F3178" s="23">
        <v>727</v>
      </c>
      <c r="G3178" s="24">
        <v>0</v>
      </c>
      <c r="H3178" s="24">
        <v>727</v>
      </c>
      <c r="I3178" s="3" t="s">
        <v>4504</v>
      </c>
      <c r="J3178" s="25">
        <v>44536</v>
      </c>
      <c r="M3178" t="str">
        <f>TEXT(Tabla2[[#This Row],[FECHA FACTURA]],"dd")</f>
        <v>06</v>
      </c>
    </row>
    <row r="3179" spans="1:13" x14ac:dyDescent="0.3">
      <c r="A3179" s="2">
        <v>119501417</v>
      </c>
      <c r="B3179" s="3" t="s">
        <v>4526</v>
      </c>
      <c r="C3179" s="22">
        <v>2021</v>
      </c>
      <c r="D3179" s="22">
        <v>12</v>
      </c>
      <c r="E3179" s="22">
        <v>7</v>
      </c>
      <c r="F3179" s="23">
        <v>3524</v>
      </c>
      <c r="G3179" s="24">
        <v>310.42</v>
      </c>
      <c r="H3179" s="24">
        <v>3834.42</v>
      </c>
      <c r="I3179" s="3" t="s">
        <v>4504</v>
      </c>
      <c r="J3179" s="25">
        <v>44537</v>
      </c>
      <c r="M3179" t="str">
        <f>TEXT(Tabla2[[#This Row],[FECHA FACTURA]],"dd")</f>
        <v>07</v>
      </c>
    </row>
    <row r="3180" spans="1:13" x14ac:dyDescent="0.3">
      <c r="A3180" s="2">
        <v>131478931</v>
      </c>
      <c r="B3180" s="3" t="s">
        <v>4527</v>
      </c>
      <c r="C3180" s="22">
        <v>2021</v>
      </c>
      <c r="D3180" s="22">
        <v>12</v>
      </c>
      <c r="E3180" s="22">
        <v>7</v>
      </c>
      <c r="F3180" s="23">
        <v>2000</v>
      </c>
      <c r="G3180" s="24">
        <v>0</v>
      </c>
      <c r="H3180" s="24">
        <v>2000</v>
      </c>
      <c r="I3180" s="3" t="s">
        <v>4504</v>
      </c>
      <c r="J3180" s="25">
        <v>44537</v>
      </c>
      <c r="M3180" t="str">
        <f>TEXT(Tabla2[[#This Row],[FECHA FACTURA]],"dd")</f>
        <v>07</v>
      </c>
    </row>
    <row r="3181" spans="1:13" x14ac:dyDescent="0.3">
      <c r="A3181" s="2">
        <v>130145024</v>
      </c>
      <c r="B3181" s="3" t="s">
        <v>4528</v>
      </c>
      <c r="C3181" s="22">
        <v>2021</v>
      </c>
      <c r="D3181" s="22">
        <v>12</v>
      </c>
      <c r="E3181" s="22">
        <v>7</v>
      </c>
      <c r="F3181" s="23">
        <v>423</v>
      </c>
      <c r="G3181" s="24">
        <v>76.27</v>
      </c>
      <c r="H3181" s="24">
        <v>499.27</v>
      </c>
      <c r="I3181" s="3" t="s">
        <v>4504</v>
      </c>
      <c r="J3181" s="25">
        <v>44537</v>
      </c>
      <c r="M3181" t="str">
        <f>TEXT(Tabla2[[#This Row],[FECHA FACTURA]],"dd")</f>
        <v>07</v>
      </c>
    </row>
    <row r="3182" spans="1:13" x14ac:dyDescent="0.3">
      <c r="A3182" s="2">
        <v>101099161</v>
      </c>
      <c r="B3182" s="3" t="s">
        <v>4529</v>
      </c>
      <c r="C3182" s="22">
        <v>2021</v>
      </c>
      <c r="D3182" s="22">
        <v>12</v>
      </c>
      <c r="E3182" s="22">
        <v>7</v>
      </c>
      <c r="F3182" s="23">
        <v>3963</v>
      </c>
      <c r="G3182" s="24">
        <v>0</v>
      </c>
      <c r="H3182" s="24">
        <v>3963</v>
      </c>
      <c r="I3182" s="3" t="s">
        <v>4504</v>
      </c>
      <c r="J3182" s="25">
        <v>44537</v>
      </c>
      <c r="M3182" t="str">
        <f>TEXT(Tabla2[[#This Row],[FECHA FACTURA]],"dd")</f>
        <v>07</v>
      </c>
    </row>
    <row r="3183" spans="1:13" x14ac:dyDescent="0.3">
      <c r="A3183" s="2">
        <v>101099161</v>
      </c>
      <c r="B3183" s="3" t="s">
        <v>4530</v>
      </c>
      <c r="C3183" s="22">
        <v>2021</v>
      </c>
      <c r="D3183" s="22">
        <v>12</v>
      </c>
      <c r="E3183" s="22">
        <v>7</v>
      </c>
      <c r="F3183" s="23">
        <v>6532</v>
      </c>
      <c r="G3183" s="24">
        <v>0</v>
      </c>
      <c r="H3183" s="24">
        <v>6532</v>
      </c>
      <c r="I3183" s="3" t="s">
        <v>4504</v>
      </c>
      <c r="J3183" s="25">
        <v>44537</v>
      </c>
      <c r="M3183" t="str">
        <f>TEXT(Tabla2[[#This Row],[FECHA FACTURA]],"dd")</f>
        <v>07</v>
      </c>
    </row>
    <row r="3184" spans="1:13" x14ac:dyDescent="0.3">
      <c r="A3184" s="2">
        <v>101099161</v>
      </c>
      <c r="B3184" s="3" t="s">
        <v>4531</v>
      </c>
      <c r="C3184" s="22">
        <v>2021</v>
      </c>
      <c r="D3184" s="22">
        <v>12</v>
      </c>
      <c r="E3184" s="22">
        <v>7</v>
      </c>
      <c r="F3184" s="23">
        <v>5000</v>
      </c>
      <c r="G3184" s="24">
        <v>0</v>
      </c>
      <c r="H3184" s="24">
        <v>5000</v>
      </c>
      <c r="I3184" s="3" t="s">
        <v>4504</v>
      </c>
      <c r="J3184" s="25">
        <v>44537</v>
      </c>
    </row>
    <row r="3185" spans="1:10" x14ac:dyDescent="0.3">
      <c r="A3185" s="2">
        <v>132125029</v>
      </c>
      <c r="B3185" s="3" t="s">
        <v>4532</v>
      </c>
      <c r="C3185" s="22">
        <v>2021</v>
      </c>
      <c r="D3185" s="22">
        <v>12</v>
      </c>
      <c r="E3185" s="22">
        <v>8</v>
      </c>
      <c r="F3185" s="23">
        <v>101271</v>
      </c>
      <c r="G3185" s="24">
        <v>18229</v>
      </c>
      <c r="H3185" s="24">
        <v>119500</v>
      </c>
      <c r="I3185" s="3" t="s">
        <v>4504</v>
      </c>
      <c r="J3185" s="25">
        <v>44538</v>
      </c>
    </row>
    <row r="3186" spans="1:10" x14ac:dyDescent="0.3">
      <c r="A3186" s="2">
        <v>101099161</v>
      </c>
      <c r="B3186" s="3" t="s">
        <v>4533</v>
      </c>
      <c r="C3186" s="22">
        <v>2021</v>
      </c>
      <c r="D3186" s="22">
        <v>12</v>
      </c>
      <c r="E3186" s="22">
        <v>8</v>
      </c>
      <c r="F3186" s="23">
        <v>4000</v>
      </c>
      <c r="G3186" s="24">
        <v>0</v>
      </c>
      <c r="H3186" s="24">
        <v>4000</v>
      </c>
      <c r="I3186" s="3" t="s">
        <v>4504</v>
      </c>
      <c r="J3186" s="25">
        <v>44538</v>
      </c>
    </row>
    <row r="3187" spans="1:10" x14ac:dyDescent="0.3">
      <c r="A3187" s="2">
        <v>101099161</v>
      </c>
      <c r="B3187" s="3" t="s">
        <v>4534</v>
      </c>
      <c r="C3187" s="22">
        <v>2021</v>
      </c>
      <c r="D3187" s="22">
        <v>12</v>
      </c>
      <c r="E3187" s="22">
        <v>8</v>
      </c>
      <c r="F3187" s="23">
        <v>4200</v>
      </c>
      <c r="G3187" s="24">
        <v>0</v>
      </c>
      <c r="H3187" s="24">
        <v>4200</v>
      </c>
      <c r="I3187" s="3" t="s">
        <v>4504</v>
      </c>
      <c r="J3187" s="25">
        <v>44538</v>
      </c>
    </row>
    <row r="3188" spans="1:10" x14ac:dyDescent="0.3">
      <c r="A3188" s="2">
        <v>101099161</v>
      </c>
      <c r="B3188" s="3" t="s">
        <v>4535</v>
      </c>
      <c r="C3188" s="22">
        <v>2021</v>
      </c>
      <c r="D3188" s="22">
        <v>12</v>
      </c>
      <c r="E3188" s="22">
        <v>8</v>
      </c>
      <c r="F3188" s="23">
        <v>10000</v>
      </c>
      <c r="G3188" s="24">
        <v>0</v>
      </c>
      <c r="H3188" s="24">
        <v>10000</v>
      </c>
      <c r="I3188" s="3" t="s">
        <v>4504</v>
      </c>
      <c r="J3188" s="25">
        <v>44538</v>
      </c>
    </row>
    <row r="3189" spans="1:10" x14ac:dyDescent="0.3">
      <c r="A3189" s="2">
        <v>101099161</v>
      </c>
      <c r="B3189" s="3" t="s">
        <v>4536</v>
      </c>
      <c r="C3189" s="22">
        <v>2021</v>
      </c>
      <c r="D3189" s="22">
        <v>12</v>
      </c>
      <c r="E3189" s="22">
        <v>8</v>
      </c>
      <c r="F3189" s="23">
        <v>4500</v>
      </c>
      <c r="G3189" s="24">
        <v>0</v>
      </c>
      <c r="H3189" s="24">
        <v>4500</v>
      </c>
      <c r="I3189" s="3" t="s">
        <v>4504</v>
      </c>
      <c r="J3189" s="25">
        <v>44538</v>
      </c>
    </row>
    <row r="3190" spans="1:10" x14ac:dyDescent="0.3">
      <c r="A3190" s="2">
        <v>101099161</v>
      </c>
      <c r="B3190" s="3" t="s">
        <v>4537</v>
      </c>
      <c r="C3190" s="22">
        <v>2021</v>
      </c>
      <c r="D3190" s="22">
        <v>12</v>
      </c>
      <c r="E3190" s="22">
        <v>9</v>
      </c>
      <c r="F3190" s="23">
        <v>6500</v>
      </c>
      <c r="G3190" s="24">
        <v>0</v>
      </c>
      <c r="H3190" s="24">
        <v>6500</v>
      </c>
      <c r="I3190" s="3" t="s">
        <v>4504</v>
      </c>
      <c r="J3190" s="25">
        <v>44539</v>
      </c>
    </row>
    <row r="3191" spans="1:10" x14ac:dyDescent="0.3">
      <c r="A3191" s="2">
        <v>101099161</v>
      </c>
      <c r="B3191" s="3" t="s">
        <v>4538</v>
      </c>
      <c r="C3191" s="22">
        <v>2021</v>
      </c>
      <c r="D3191" s="22">
        <v>12</v>
      </c>
      <c r="E3191" s="22">
        <v>9</v>
      </c>
      <c r="F3191" s="23">
        <v>3000</v>
      </c>
      <c r="G3191" s="24">
        <v>0</v>
      </c>
      <c r="H3191" s="24">
        <v>3000</v>
      </c>
      <c r="I3191" s="3" t="s">
        <v>4504</v>
      </c>
      <c r="J3191" s="25">
        <v>44539</v>
      </c>
    </row>
    <row r="3192" spans="1:10" x14ac:dyDescent="0.3">
      <c r="A3192" s="2">
        <v>101099161</v>
      </c>
      <c r="B3192" s="3" t="s">
        <v>4539</v>
      </c>
      <c r="C3192" s="22">
        <v>2021</v>
      </c>
      <c r="D3192" s="22">
        <v>12</v>
      </c>
      <c r="E3192" s="22">
        <v>9</v>
      </c>
      <c r="F3192" s="23">
        <v>10000</v>
      </c>
      <c r="G3192" s="24">
        <v>0</v>
      </c>
      <c r="H3192" s="24">
        <v>10000</v>
      </c>
      <c r="I3192" s="3" t="s">
        <v>4504</v>
      </c>
      <c r="J3192" s="25">
        <v>44539</v>
      </c>
    </row>
    <row r="3193" spans="1:10" x14ac:dyDescent="0.3">
      <c r="A3193" s="2">
        <v>101099161</v>
      </c>
      <c r="B3193" s="3" t="s">
        <v>4540</v>
      </c>
      <c r="C3193" s="22">
        <v>2021</v>
      </c>
      <c r="D3193" s="22">
        <v>12</v>
      </c>
      <c r="E3193" s="22">
        <v>10</v>
      </c>
      <c r="F3193" s="23">
        <v>10000</v>
      </c>
      <c r="G3193" s="24">
        <v>0</v>
      </c>
      <c r="H3193" s="24">
        <v>10000</v>
      </c>
      <c r="I3193" s="3" t="s">
        <v>4504</v>
      </c>
      <c r="J3193" s="25">
        <v>44540</v>
      </c>
    </row>
    <row r="3194" spans="1:10" x14ac:dyDescent="0.3">
      <c r="A3194" s="2">
        <v>101099161</v>
      </c>
      <c r="B3194" s="3" t="s">
        <v>4541</v>
      </c>
      <c r="C3194" s="22">
        <v>2021</v>
      </c>
      <c r="D3194" s="22">
        <v>12</v>
      </c>
      <c r="E3194" s="22">
        <v>10</v>
      </c>
      <c r="F3194" s="23">
        <v>7563</v>
      </c>
      <c r="G3194" s="24">
        <v>0</v>
      </c>
      <c r="H3194" s="24">
        <v>7563</v>
      </c>
      <c r="I3194" s="3" t="s">
        <v>4504</v>
      </c>
      <c r="J3194" s="25">
        <v>44540</v>
      </c>
    </row>
    <row r="3195" spans="1:10" x14ac:dyDescent="0.3">
      <c r="A3195" s="2">
        <v>101099161</v>
      </c>
      <c r="B3195" s="3" t="s">
        <v>4542</v>
      </c>
      <c r="C3195" s="22">
        <v>2021</v>
      </c>
      <c r="D3195" s="22">
        <v>12</v>
      </c>
      <c r="E3195" s="22">
        <v>10</v>
      </c>
      <c r="F3195" s="23">
        <v>4500</v>
      </c>
      <c r="G3195" s="24">
        <v>0</v>
      </c>
      <c r="H3195" s="24">
        <v>4500</v>
      </c>
      <c r="I3195" s="3" t="s">
        <v>4504</v>
      </c>
      <c r="J3195" s="25">
        <v>44540</v>
      </c>
    </row>
    <row r="3196" spans="1:10" x14ac:dyDescent="0.3">
      <c r="A3196" s="2">
        <v>101099161</v>
      </c>
      <c r="B3196" s="3" t="s">
        <v>4543</v>
      </c>
      <c r="C3196" s="22">
        <v>2021</v>
      </c>
      <c r="D3196" s="22">
        <v>12</v>
      </c>
      <c r="E3196" s="22">
        <v>11</v>
      </c>
      <c r="F3196" s="23">
        <v>6000</v>
      </c>
      <c r="G3196" s="24">
        <v>0</v>
      </c>
      <c r="H3196" s="24">
        <v>6000</v>
      </c>
      <c r="I3196" s="3" t="s">
        <v>4504</v>
      </c>
      <c r="J3196" s="25">
        <v>44541</v>
      </c>
    </row>
    <row r="3197" spans="1:10" x14ac:dyDescent="0.3">
      <c r="A3197" s="2">
        <v>130883582</v>
      </c>
      <c r="B3197" s="3" t="s">
        <v>4544</v>
      </c>
      <c r="C3197" s="22">
        <v>2021</v>
      </c>
      <c r="D3197" s="22">
        <v>12</v>
      </c>
      <c r="E3197" s="22">
        <v>13</v>
      </c>
      <c r="F3197" s="23">
        <v>2412</v>
      </c>
      <c r="G3197" s="24">
        <v>434.75</v>
      </c>
      <c r="H3197" s="24">
        <v>2846.75</v>
      </c>
      <c r="I3197" s="3" t="s">
        <v>4504</v>
      </c>
      <c r="J3197" s="25">
        <v>44543</v>
      </c>
    </row>
    <row r="3198" spans="1:10" x14ac:dyDescent="0.3">
      <c r="A3198" s="2">
        <v>131199887</v>
      </c>
      <c r="B3198" s="3" t="s">
        <v>4545</v>
      </c>
      <c r="C3198" s="22">
        <v>2021</v>
      </c>
      <c r="D3198" s="22">
        <v>12</v>
      </c>
      <c r="E3198" s="22">
        <v>13</v>
      </c>
      <c r="F3198" s="23">
        <v>11000</v>
      </c>
      <c r="G3198" s="24">
        <v>0</v>
      </c>
      <c r="H3198" s="24">
        <v>11000</v>
      </c>
      <c r="I3198" s="3" t="s">
        <v>4546</v>
      </c>
      <c r="J3198" s="25">
        <v>44513</v>
      </c>
    </row>
    <row r="3199" spans="1:10" x14ac:dyDescent="0.3">
      <c r="A3199" s="2">
        <v>101001577</v>
      </c>
      <c r="B3199" s="3" t="s">
        <v>4547</v>
      </c>
      <c r="C3199" s="22">
        <v>2021</v>
      </c>
      <c r="D3199" s="22">
        <v>12</v>
      </c>
      <c r="E3199" s="22">
        <v>13</v>
      </c>
      <c r="F3199" s="23">
        <v>956</v>
      </c>
      <c r="G3199" s="24">
        <v>3187</v>
      </c>
      <c r="H3199" s="24">
        <v>4143</v>
      </c>
      <c r="I3199" s="3" t="s">
        <v>4504</v>
      </c>
      <c r="J3199" s="25">
        <v>44543</v>
      </c>
    </row>
    <row r="3200" spans="1:10" x14ac:dyDescent="0.3">
      <c r="A3200" s="2">
        <v>101099161</v>
      </c>
      <c r="B3200" s="3" t="s">
        <v>4548</v>
      </c>
      <c r="C3200" s="22">
        <v>2021</v>
      </c>
      <c r="D3200" s="22">
        <v>12</v>
      </c>
      <c r="E3200" s="22">
        <v>13</v>
      </c>
      <c r="F3200" s="23">
        <v>4500</v>
      </c>
      <c r="G3200" s="24">
        <v>0</v>
      </c>
      <c r="H3200" s="24">
        <v>4500</v>
      </c>
      <c r="I3200" s="3" t="s">
        <v>4504</v>
      </c>
      <c r="J3200" s="25">
        <v>44543</v>
      </c>
    </row>
    <row r="3201" spans="1:10" x14ac:dyDescent="0.3">
      <c r="A3201" s="2">
        <v>101099161</v>
      </c>
      <c r="B3201" s="3" t="s">
        <v>4549</v>
      </c>
      <c r="C3201" s="22">
        <v>2021</v>
      </c>
      <c r="D3201" s="22">
        <v>12</v>
      </c>
      <c r="E3201" s="22">
        <v>13</v>
      </c>
      <c r="F3201" s="23">
        <v>10000</v>
      </c>
      <c r="G3201" s="24">
        <v>0</v>
      </c>
      <c r="H3201" s="24">
        <v>10000</v>
      </c>
      <c r="I3201" s="3" t="s">
        <v>4504</v>
      </c>
      <c r="J3201" s="25">
        <v>44543</v>
      </c>
    </row>
    <row r="3202" spans="1:10" x14ac:dyDescent="0.3">
      <c r="A3202" s="2">
        <v>101099161</v>
      </c>
      <c r="B3202" s="3" t="s">
        <v>4550</v>
      </c>
      <c r="C3202" s="22">
        <v>2021</v>
      </c>
      <c r="D3202" s="22">
        <v>12</v>
      </c>
      <c r="E3202" s="22">
        <v>14</v>
      </c>
      <c r="F3202" s="23">
        <v>6852</v>
      </c>
      <c r="G3202" s="24">
        <v>0</v>
      </c>
      <c r="H3202" s="24">
        <v>6852</v>
      </c>
      <c r="I3202" s="3" t="s">
        <v>4504</v>
      </c>
      <c r="J3202" s="25">
        <v>44544</v>
      </c>
    </row>
    <row r="3203" spans="1:10" x14ac:dyDescent="0.3">
      <c r="A3203" s="2">
        <v>101099161</v>
      </c>
      <c r="B3203" s="3" t="s">
        <v>4551</v>
      </c>
      <c r="C3203" s="22">
        <v>2021</v>
      </c>
      <c r="D3203" s="22">
        <v>12</v>
      </c>
      <c r="E3203" s="22">
        <v>14</v>
      </c>
      <c r="F3203" s="23">
        <v>3000</v>
      </c>
      <c r="G3203" s="24">
        <v>0</v>
      </c>
      <c r="H3203" s="24">
        <v>3000</v>
      </c>
      <c r="I3203" s="3" t="s">
        <v>4504</v>
      </c>
      <c r="J3203" s="25">
        <v>44544</v>
      </c>
    </row>
    <row r="3204" spans="1:10" x14ac:dyDescent="0.3">
      <c r="A3204" s="2">
        <v>101099161</v>
      </c>
      <c r="B3204" s="3" t="s">
        <v>4552</v>
      </c>
      <c r="C3204" s="22">
        <v>2021</v>
      </c>
      <c r="D3204" s="22">
        <v>12</v>
      </c>
      <c r="E3204" s="22">
        <v>14</v>
      </c>
      <c r="F3204" s="23">
        <v>5423</v>
      </c>
      <c r="G3204" s="24">
        <v>0</v>
      </c>
      <c r="H3204" s="24">
        <v>5423</v>
      </c>
      <c r="I3204" s="3" t="s">
        <v>4504</v>
      </c>
      <c r="J3204" s="25">
        <v>44544</v>
      </c>
    </row>
    <row r="3205" spans="1:10" x14ac:dyDescent="0.3">
      <c r="A3205" s="2">
        <v>101099161</v>
      </c>
      <c r="B3205" s="3" t="s">
        <v>4553</v>
      </c>
      <c r="C3205" s="22">
        <v>2021</v>
      </c>
      <c r="D3205" s="22">
        <v>12</v>
      </c>
      <c r="E3205" s="22">
        <v>15</v>
      </c>
      <c r="F3205" s="23">
        <v>3698</v>
      </c>
      <c r="G3205" s="24">
        <v>0</v>
      </c>
      <c r="H3205" s="24">
        <v>3698</v>
      </c>
      <c r="I3205" s="3" t="s">
        <v>4504</v>
      </c>
      <c r="J3205" s="25">
        <v>44545</v>
      </c>
    </row>
    <row r="3206" spans="1:10" x14ac:dyDescent="0.3">
      <c r="A3206" s="2">
        <v>101099161</v>
      </c>
      <c r="B3206" s="3" t="s">
        <v>4554</v>
      </c>
      <c r="C3206" s="22">
        <v>2021</v>
      </c>
      <c r="D3206" s="22">
        <v>12</v>
      </c>
      <c r="E3206" s="22">
        <v>15</v>
      </c>
      <c r="F3206" s="23">
        <v>7563</v>
      </c>
      <c r="G3206" s="24">
        <v>0</v>
      </c>
      <c r="H3206" s="24">
        <v>7563</v>
      </c>
      <c r="I3206" s="3" t="s">
        <v>4504</v>
      </c>
      <c r="J3206" s="25">
        <v>44545</v>
      </c>
    </row>
    <row r="3207" spans="1:10" x14ac:dyDescent="0.3">
      <c r="A3207" s="2">
        <v>101099161</v>
      </c>
      <c r="B3207" s="3" t="s">
        <v>4555</v>
      </c>
      <c r="C3207" s="22">
        <v>2021</v>
      </c>
      <c r="D3207" s="22">
        <v>12</v>
      </c>
      <c r="E3207" s="22">
        <v>15</v>
      </c>
      <c r="F3207" s="23">
        <v>8750</v>
      </c>
      <c r="G3207" s="24">
        <v>0</v>
      </c>
      <c r="H3207" s="24">
        <v>8750</v>
      </c>
      <c r="I3207" s="3" t="s">
        <v>4504</v>
      </c>
      <c r="J3207" s="25">
        <v>44545</v>
      </c>
    </row>
    <row r="3208" spans="1:10" x14ac:dyDescent="0.3">
      <c r="A3208" s="2">
        <v>2800025336</v>
      </c>
      <c r="B3208" s="3" t="s">
        <v>4556</v>
      </c>
      <c r="C3208" s="22">
        <v>2021</v>
      </c>
      <c r="D3208" s="22">
        <v>12</v>
      </c>
      <c r="E3208" s="22">
        <v>15</v>
      </c>
      <c r="F3208" s="23">
        <v>174.99999999999989</v>
      </c>
      <c r="G3208" s="24">
        <v>974.58</v>
      </c>
      <c r="H3208" s="24">
        <v>1149.58</v>
      </c>
      <c r="I3208" s="3" t="s">
        <v>4504</v>
      </c>
      <c r="J3208" s="25">
        <v>44545</v>
      </c>
    </row>
    <row r="3209" spans="1:10" x14ac:dyDescent="0.3">
      <c r="A3209" s="2">
        <v>131191088</v>
      </c>
      <c r="B3209" s="3" t="s">
        <v>4557</v>
      </c>
      <c r="C3209" s="22">
        <v>2021</v>
      </c>
      <c r="D3209" s="22">
        <v>12</v>
      </c>
      <c r="E3209" s="22">
        <v>15</v>
      </c>
      <c r="F3209" s="23">
        <v>817</v>
      </c>
      <c r="G3209" s="24">
        <v>147</v>
      </c>
      <c r="H3209" s="24">
        <v>964</v>
      </c>
      <c r="I3209" s="3" t="s">
        <v>4504</v>
      </c>
      <c r="J3209" s="25">
        <v>44545</v>
      </c>
    </row>
    <row r="3210" spans="1:10" x14ac:dyDescent="0.3">
      <c r="A3210" s="2">
        <v>101099161</v>
      </c>
      <c r="B3210" s="3" t="s">
        <v>4558</v>
      </c>
      <c r="C3210" s="22">
        <v>2021</v>
      </c>
      <c r="D3210" s="22">
        <v>12</v>
      </c>
      <c r="E3210" s="22">
        <v>16</v>
      </c>
      <c r="F3210" s="23">
        <v>6785</v>
      </c>
      <c r="G3210" s="24">
        <v>0</v>
      </c>
      <c r="H3210" s="24">
        <v>6785</v>
      </c>
      <c r="I3210" s="3" t="s">
        <v>4504</v>
      </c>
      <c r="J3210" s="25">
        <v>44546</v>
      </c>
    </row>
    <row r="3211" spans="1:10" x14ac:dyDescent="0.3">
      <c r="A3211" s="2">
        <v>101099161</v>
      </c>
      <c r="B3211" s="3" t="s">
        <v>4559</v>
      </c>
      <c r="C3211" s="22">
        <v>2021</v>
      </c>
      <c r="D3211" s="22">
        <v>12</v>
      </c>
      <c r="E3211" s="22">
        <v>17</v>
      </c>
      <c r="F3211" s="23">
        <v>3985</v>
      </c>
      <c r="G3211" s="24">
        <v>0</v>
      </c>
      <c r="H3211" s="24">
        <v>3985</v>
      </c>
      <c r="I3211" s="3" t="s">
        <v>4504</v>
      </c>
      <c r="J3211" s="25">
        <v>44547</v>
      </c>
    </row>
    <row r="3212" spans="1:10" x14ac:dyDescent="0.3">
      <c r="A3212" s="2">
        <v>101099161</v>
      </c>
      <c r="B3212" s="3" t="s">
        <v>4560</v>
      </c>
      <c r="C3212" s="22">
        <v>2021</v>
      </c>
      <c r="D3212" s="22">
        <v>12</v>
      </c>
      <c r="E3212" s="22">
        <v>17</v>
      </c>
      <c r="F3212" s="23">
        <v>10000</v>
      </c>
      <c r="G3212" s="24">
        <v>0</v>
      </c>
      <c r="H3212" s="24">
        <v>10000</v>
      </c>
      <c r="I3212" s="3" t="s">
        <v>4504</v>
      </c>
      <c r="J3212" s="25">
        <v>44547</v>
      </c>
    </row>
    <row r="3213" spans="1:10" x14ac:dyDescent="0.3">
      <c r="A3213" s="2">
        <v>101099161</v>
      </c>
      <c r="B3213" s="3" t="s">
        <v>4561</v>
      </c>
      <c r="C3213" s="22">
        <v>2021</v>
      </c>
      <c r="D3213" s="22">
        <v>12</v>
      </c>
      <c r="E3213" s="22">
        <v>17</v>
      </c>
      <c r="F3213" s="23">
        <v>10000</v>
      </c>
      <c r="G3213" s="24">
        <v>0</v>
      </c>
      <c r="H3213" s="24">
        <v>10000</v>
      </c>
      <c r="I3213" s="3" t="s">
        <v>4504</v>
      </c>
      <c r="J3213" s="25">
        <v>44547</v>
      </c>
    </row>
    <row r="3214" spans="1:10" x14ac:dyDescent="0.3">
      <c r="A3214" s="2">
        <v>101099161</v>
      </c>
      <c r="B3214" s="3" t="s">
        <v>4562</v>
      </c>
      <c r="C3214" s="22">
        <v>2021</v>
      </c>
      <c r="D3214" s="22">
        <v>12</v>
      </c>
      <c r="E3214" s="22">
        <v>19</v>
      </c>
      <c r="F3214" s="23">
        <v>7400</v>
      </c>
      <c r="G3214" s="24">
        <v>0</v>
      </c>
      <c r="H3214" s="24">
        <v>7400</v>
      </c>
      <c r="I3214" s="3" t="s">
        <v>4504</v>
      </c>
      <c r="J3214" s="25">
        <v>44549</v>
      </c>
    </row>
    <row r="3215" spans="1:10" x14ac:dyDescent="0.3">
      <c r="A3215" s="2">
        <v>101099161</v>
      </c>
      <c r="B3215" s="3" t="s">
        <v>4563</v>
      </c>
      <c r="C3215" s="22">
        <v>2021</v>
      </c>
      <c r="D3215" s="22">
        <v>12</v>
      </c>
      <c r="E3215" s="22">
        <v>19</v>
      </c>
      <c r="F3215" s="23">
        <v>7456</v>
      </c>
      <c r="G3215" s="24">
        <v>0</v>
      </c>
      <c r="H3215" s="24">
        <v>7456</v>
      </c>
      <c r="I3215" s="3" t="s">
        <v>4504</v>
      </c>
      <c r="J3215" s="25">
        <v>44549</v>
      </c>
    </row>
    <row r="3216" spans="1:10" x14ac:dyDescent="0.3">
      <c r="A3216" s="2">
        <v>101099161</v>
      </c>
      <c r="B3216" s="3" t="s">
        <v>4564</v>
      </c>
      <c r="C3216" s="22">
        <v>2022</v>
      </c>
      <c r="D3216" s="22">
        <v>3</v>
      </c>
      <c r="E3216" s="22">
        <v>18</v>
      </c>
      <c r="F3216" s="23">
        <v>4000</v>
      </c>
      <c r="G3216" s="24">
        <v>0</v>
      </c>
      <c r="H3216" s="24">
        <v>4000</v>
      </c>
      <c r="I3216" s="3" t="s">
        <v>4440</v>
      </c>
      <c r="J3216" s="25" t="s">
        <v>4565</v>
      </c>
    </row>
    <row r="3217" spans="1:10" x14ac:dyDescent="0.3">
      <c r="A3217" s="2">
        <v>101099161</v>
      </c>
      <c r="B3217" s="3" t="s">
        <v>4566</v>
      </c>
      <c r="C3217" s="22">
        <v>2022</v>
      </c>
      <c r="D3217" s="22">
        <v>3</v>
      </c>
      <c r="E3217" s="22">
        <v>18</v>
      </c>
      <c r="F3217" s="23">
        <v>7852</v>
      </c>
      <c r="G3217" s="24">
        <v>0</v>
      </c>
      <c r="H3217" s="24">
        <v>7852</v>
      </c>
      <c r="I3217" s="3" t="s">
        <v>4440</v>
      </c>
      <c r="J3217" s="25" t="s">
        <v>4565</v>
      </c>
    </row>
    <row r="3218" spans="1:10" x14ac:dyDescent="0.3">
      <c r="A3218" s="2">
        <v>101099161</v>
      </c>
      <c r="B3218" s="3" t="s">
        <v>4567</v>
      </c>
      <c r="C3218" s="22">
        <v>2022</v>
      </c>
      <c r="D3218" s="22">
        <v>3</v>
      </c>
      <c r="E3218" s="22">
        <v>18</v>
      </c>
      <c r="F3218" s="23">
        <v>10000</v>
      </c>
      <c r="G3218" s="24">
        <v>0</v>
      </c>
      <c r="H3218" s="24">
        <v>10000</v>
      </c>
      <c r="I3218" s="3" t="s">
        <v>4440</v>
      </c>
      <c r="J3218" s="25" t="s">
        <v>4565</v>
      </c>
    </row>
    <row r="3219" spans="1:10" x14ac:dyDescent="0.3">
      <c r="A3219" s="2">
        <v>101099161</v>
      </c>
      <c r="B3219" s="3" t="s">
        <v>4568</v>
      </c>
      <c r="C3219" s="22">
        <v>2022</v>
      </c>
      <c r="D3219" s="22">
        <v>3</v>
      </c>
      <c r="E3219" s="22">
        <v>19</v>
      </c>
      <c r="F3219" s="23">
        <v>5550</v>
      </c>
      <c r="G3219" s="24">
        <v>0</v>
      </c>
      <c r="H3219" s="24">
        <v>5550</v>
      </c>
      <c r="I3219" s="3" t="s">
        <v>4440</v>
      </c>
      <c r="J3219" s="25" t="s">
        <v>4569</v>
      </c>
    </row>
    <row r="3220" spans="1:10" x14ac:dyDescent="0.3">
      <c r="A3220" s="2">
        <v>101796322</v>
      </c>
      <c r="B3220" s="3" t="s">
        <v>4570</v>
      </c>
      <c r="C3220" s="22">
        <v>2022</v>
      </c>
      <c r="D3220" s="22">
        <v>3</v>
      </c>
      <c r="E3220" s="22">
        <v>21</v>
      </c>
      <c r="F3220" s="23">
        <v>230</v>
      </c>
      <c r="G3220" s="24">
        <v>0</v>
      </c>
      <c r="H3220" s="24">
        <v>230</v>
      </c>
      <c r="I3220" s="3" t="s">
        <v>4440</v>
      </c>
      <c r="J3220" s="25" t="s">
        <v>4571</v>
      </c>
    </row>
    <row r="3221" spans="1:10" x14ac:dyDescent="0.3">
      <c r="A3221" s="2">
        <v>131016014</v>
      </c>
      <c r="B3221" s="3" t="s">
        <v>4572</v>
      </c>
      <c r="C3221" s="22">
        <v>2022</v>
      </c>
      <c r="D3221" s="22">
        <v>3</v>
      </c>
      <c r="E3221" s="22">
        <v>21</v>
      </c>
      <c r="F3221" s="23">
        <v>5493.78</v>
      </c>
      <c r="G3221" s="24">
        <v>905.2</v>
      </c>
      <c r="H3221" s="24">
        <v>6398.98</v>
      </c>
      <c r="I3221" s="3" t="s">
        <v>4440</v>
      </c>
      <c r="J3221" s="25" t="s">
        <v>4571</v>
      </c>
    </row>
    <row r="3222" spans="1:10" x14ac:dyDescent="0.3">
      <c r="A3222" s="2">
        <v>131199887</v>
      </c>
      <c r="B3222" s="3" t="s">
        <v>4573</v>
      </c>
      <c r="C3222" s="22">
        <v>2022</v>
      </c>
      <c r="D3222" s="22">
        <v>3</v>
      </c>
      <c r="E3222" s="22">
        <v>21</v>
      </c>
      <c r="F3222" s="23">
        <v>2020</v>
      </c>
      <c r="G3222" s="24">
        <v>0</v>
      </c>
      <c r="H3222" s="24">
        <v>2020</v>
      </c>
      <c r="I3222" s="3" t="s">
        <v>4440</v>
      </c>
      <c r="J3222" s="25" t="s">
        <v>4571</v>
      </c>
    </row>
    <row r="3223" spans="1:10" x14ac:dyDescent="0.3">
      <c r="A3223" s="2">
        <v>101099161</v>
      </c>
      <c r="B3223" s="3" t="s">
        <v>4574</v>
      </c>
      <c r="C3223" s="22">
        <v>2022</v>
      </c>
      <c r="D3223" s="22">
        <v>3</v>
      </c>
      <c r="E3223" s="22">
        <v>21</v>
      </c>
      <c r="F3223" s="23">
        <v>45500</v>
      </c>
      <c r="G3223" s="24">
        <v>0</v>
      </c>
      <c r="H3223" s="24">
        <v>45500</v>
      </c>
      <c r="I3223" s="3" t="s">
        <v>4440</v>
      </c>
      <c r="J3223" s="25" t="s">
        <v>4571</v>
      </c>
    </row>
    <row r="3224" spans="1:10" x14ac:dyDescent="0.3">
      <c r="A3224" s="2">
        <v>101099161</v>
      </c>
      <c r="B3224" s="3" t="s">
        <v>4575</v>
      </c>
      <c r="C3224" s="22">
        <v>2022</v>
      </c>
      <c r="D3224" s="22">
        <v>3</v>
      </c>
      <c r="E3224" s="22">
        <v>21</v>
      </c>
      <c r="F3224" s="23">
        <v>9741</v>
      </c>
      <c r="G3224" s="24">
        <v>0</v>
      </c>
      <c r="H3224" s="24">
        <v>9741</v>
      </c>
      <c r="I3224" s="3" t="s">
        <v>4440</v>
      </c>
      <c r="J3224" s="25" t="s">
        <v>4571</v>
      </c>
    </row>
    <row r="3225" spans="1:10" x14ac:dyDescent="0.3">
      <c r="A3225" s="2">
        <v>101099161</v>
      </c>
      <c r="B3225" s="3" t="s">
        <v>4576</v>
      </c>
      <c r="C3225" s="22">
        <v>2022</v>
      </c>
      <c r="D3225" s="22">
        <v>3</v>
      </c>
      <c r="E3225" s="22">
        <v>21</v>
      </c>
      <c r="F3225" s="23">
        <v>9691</v>
      </c>
      <c r="G3225" s="24">
        <v>0</v>
      </c>
      <c r="H3225" s="24">
        <v>9691</v>
      </c>
      <c r="I3225" s="3" t="s">
        <v>4440</v>
      </c>
      <c r="J3225" s="25" t="s">
        <v>4571</v>
      </c>
    </row>
    <row r="3226" spans="1:10" x14ac:dyDescent="0.3">
      <c r="A3226" s="2">
        <v>101099161</v>
      </c>
      <c r="B3226" s="3" t="s">
        <v>4577</v>
      </c>
      <c r="C3226" s="22">
        <v>2022</v>
      </c>
      <c r="D3226" s="22">
        <v>3</v>
      </c>
      <c r="E3226" s="22">
        <v>21</v>
      </c>
      <c r="F3226" s="23">
        <v>3500</v>
      </c>
      <c r="G3226" s="24">
        <v>0</v>
      </c>
      <c r="H3226" s="24">
        <v>3500</v>
      </c>
      <c r="I3226" s="3" t="s">
        <v>4440</v>
      </c>
      <c r="J3226" s="25" t="s">
        <v>4571</v>
      </c>
    </row>
    <row r="3227" spans="1:10" x14ac:dyDescent="0.3">
      <c r="A3227" s="2">
        <v>101099161</v>
      </c>
      <c r="B3227" s="3" t="s">
        <v>4578</v>
      </c>
      <c r="C3227" s="22">
        <v>2022</v>
      </c>
      <c r="D3227" s="22">
        <v>3</v>
      </c>
      <c r="E3227" s="22">
        <v>22</v>
      </c>
      <c r="F3227" s="23">
        <v>10000</v>
      </c>
      <c r="G3227" s="24">
        <v>0</v>
      </c>
      <c r="H3227" s="24">
        <v>10000</v>
      </c>
      <c r="I3227" s="3" t="s">
        <v>4440</v>
      </c>
      <c r="J3227" s="25" t="s">
        <v>4579</v>
      </c>
    </row>
    <row r="3228" spans="1:10" x14ac:dyDescent="0.3">
      <c r="A3228" s="2">
        <v>101099161</v>
      </c>
      <c r="B3228" s="3" t="s">
        <v>4580</v>
      </c>
      <c r="C3228" s="22">
        <v>2022</v>
      </c>
      <c r="D3228" s="22">
        <v>3</v>
      </c>
      <c r="E3228" s="22">
        <v>22</v>
      </c>
      <c r="F3228" s="23">
        <v>4523</v>
      </c>
      <c r="G3228" s="24">
        <v>0</v>
      </c>
      <c r="H3228" s="24">
        <v>4523</v>
      </c>
      <c r="I3228" s="3" t="s">
        <v>4440</v>
      </c>
      <c r="J3228" s="25" t="s">
        <v>4579</v>
      </c>
    </row>
    <row r="3229" spans="1:10" x14ac:dyDescent="0.3">
      <c r="A3229" s="2">
        <v>101099161</v>
      </c>
      <c r="B3229" s="3" t="s">
        <v>4581</v>
      </c>
      <c r="C3229" s="22">
        <v>2022</v>
      </c>
      <c r="D3229" s="22">
        <v>3</v>
      </c>
      <c r="E3229" s="22">
        <v>22</v>
      </c>
      <c r="F3229" s="23">
        <v>7452</v>
      </c>
      <c r="G3229" s="24">
        <v>0</v>
      </c>
      <c r="H3229" s="24">
        <v>7452</v>
      </c>
      <c r="I3229" s="3" t="s">
        <v>4440</v>
      </c>
      <c r="J3229" s="25" t="s">
        <v>4579</v>
      </c>
    </row>
    <row r="3230" spans="1:10" x14ac:dyDescent="0.3">
      <c r="A3230" s="2">
        <v>101697271</v>
      </c>
      <c r="B3230" s="3" t="s">
        <v>4582</v>
      </c>
      <c r="C3230" s="22">
        <v>2022</v>
      </c>
      <c r="D3230" s="22">
        <v>3</v>
      </c>
      <c r="E3230" s="22">
        <v>22</v>
      </c>
      <c r="F3230" s="23">
        <v>219100</v>
      </c>
      <c r="G3230" s="24">
        <v>0</v>
      </c>
      <c r="H3230" s="24">
        <v>219100</v>
      </c>
      <c r="I3230" s="3" t="s">
        <v>4440</v>
      </c>
      <c r="J3230" s="25" t="s">
        <v>4579</v>
      </c>
    </row>
    <row r="3231" spans="1:10" x14ac:dyDescent="0.3">
      <c r="A3231" s="2">
        <v>101099161</v>
      </c>
      <c r="B3231" s="3" t="s">
        <v>4583</v>
      </c>
      <c r="C3231" s="22">
        <v>2022</v>
      </c>
      <c r="D3231" s="22">
        <v>3</v>
      </c>
      <c r="E3231" s="22">
        <v>23</v>
      </c>
      <c r="F3231" s="23">
        <v>9000</v>
      </c>
      <c r="G3231" s="24">
        <v>0</v>
      </c>
      <c r="H3231" s="24">
        <v>9000</v>
      </c>
      <c r="I3231" s="3" t="s">
        <v>4440</v>
      </c>
      <c r="J3231" s="25" t="s">
        <v>4584</v>
      </c>
    </row>
    <row r="3232" spans="1:10" x14ac:dyDescent="0.3">
      <c r="A3232" s="2">
        <v>101099161</v>
      </c>
      <c r="B3232" s="3" t="s">
        <v>4585</v>
      </c>
      <c r="C3232" s="22">
        <v>2022</v>
      </c>
      <c r="D3232" s="22">
        <v>3</v>
      </c>
      <c r="E3232" s="22">
        <v>23</v>
      </c>
      <c r="F3232" s="23">
        <v>7412</v>
      </c>
      <c r="G3232" s="24">
        <v>0</v>
      </c>
      <c r="H3232" s="24">
        <v>7412</v>
      </c>
      <c r="I3232" s="3" t="s">
        <v>4440</v>
      </c>
      <c r="J3232" s="25" t="s">
        <v>4584</v>
      </c>
    </row>
    <row r="3233" spans="1:10" x14ac:dyDescent="0.3">
      <c r="A3233" s="2">
        <v>101099161</v>
      </c>
      <c r="B3233" s="3" t="s">
        <v>4586</v>
      </c>
      <c r="C3233" s="22">
        <v>2022</v>
      </c>
      <c r="D3233" s="22">
        <v>3</v>
      </c>
      <c r="E3233" s="22">
        <v>23</v>
      </c>
      <c r="F3233" s="23">
        <v>1000</v>
      </c>
      <c r="G3233" s="24">
        <v>0</v>
      </c>
      <c r="H3233" s="24">
        <v>1000</v>
      </c>
      <c r="I3233" s="3" t="s">
        <v>4440</v>
      </c>
      <c r="J3233" s="25" t="s">
        <v>4584</v>
      </c>
    </row>
    <row r="3234" spans="1:10" x14ac:dyDescent="0.3">
      <c r="A3234" s="2">
        <v>101099161</v>
      </c>
      <c r="B3234" s="3" t="s">
        <v>4587</v>
      </c>
      <c r="C3234" s="22">
        <v>2022</v>
      </c>
      <c r="D3234" s="22">
        <v>3</v>
      </c>
      <c r="E3234" s="22">
        <v>24</v>
      </c>
      <c r="F3234" s="23">
        <v>10000</v>
      </c>
      <c r="G3234" s="24">
        <v>0</v>
      </c>
      <c r="H3234" s="24">
        <v>10000</v>
      </c>
      <c r="I3234" s="3" t="s">
        <v>4440</v>
      </c>
      <c r="J3234" s="25" t="s">
        <v>4588</v>
      </c>
    </row>
    <row r="3235" spans="1:10" x14ac:dyDescent="0.3">
      <c r="A3235" s="2">
        <v>101099161</v>
      </c>
      <c r="B3235" s="3" t="s">
        <v>4589</v>
      </c>
      <c r="C3235" s="22">
        <v>2022</v>
      </c>
      <c r="D3235" s="22">
        <v>3</v>
      </c>
      <c r="E3235" s="22">
        <v>24</v>
      </c>
      <c r="F3235" s="23">
        <v>4126</v>
      </c>
      <c r="G3235" s="24">
        <v>0</v>
      </c>
      <c r="H3235" s="24">
        <v>4126</v>
      </c>
      <c r="I3235" s="3" t="s">
        <v>4440</v>
      </c>
      <c r="J3235" s="25" t="s">
        <v>4588</v>
      </c>
    </row>
    <row r="3236" spans="1:10" x14ac:dyDescent="0.3">
      <c r="A3236" s="2">
        <v>101099161</v>
      </c>
      <c r="B3236" s="3" t="s">
        <v>4590</v>
      </c>
      <c r="C3236" s="22">
        <v>2022</v>
      </c>
      <c r="D3236" s="22">
        <v>3</v>
      </c>
      <c r="E3236" s="22">
        <v>24</v>
      </c>
      <c r="F3236" s="23">
        <v>10000</v>
      </c>
      <c r="G3236" s="24">
        <v>0</v>
      </c>
      <c r="H3236" s="24">
        <v>10000</v>
      </c>
      <c r="I3236" s="3" t="s">
        <v>4440</v>
      </c>
      <c r="J3236" s="25" t="s">
        <v>4588</v>
      </c>
    </row>
    <row r="3237" spans="1:10" x14ac:dyDescent="0.3">
      <c r="A3237" s="2">
        <v>101099161</v>
      </c>
      <c r="B3237" s="3" t="s">
        <v>4591</v>
      </c>
      <c r="C3237" s="22">
        <v>2022</v>
      </c>
      <c r="D3237" s="22">
        <v>3</v>
      </c>
      <c r="E3237" s="22">
        <v>24</v>
      </c>
      <c r="F3237" s="23">
        <v>6852</v>
      </c>
      <c r="G3237" s="24">
        <v>0</v>
      </c>
      <c r="H3237" s="24">
        <v>6852</v>
      </c>
      <c r="I3237" s="3" t="s">
        <v>4440</v>
      </c>
      <c r="J3237" s="25" t="s">
        <v>4588</v>
      </c>
    </row>
    <row r="3238" spans="1:10" x14ac:dyDescent="0.3">
      <c r="A3238" s="2">
        <v>101796822</v>
      </c>
      <c r="B3238" s="3" t="s">
        <v>4592</v>
      </c>
      <c r="C3238" s="22">
        <v>2022</v>
      </c>
      <c r="D3238" s="22">
        <v>3</v>
      </c>
      <c r="E3238" s="22">
        <v>24</v>
      </c>
      <c r="F3238" s="23">
        <v>6746.6299999999992</v>
      </c>
      <c r="G3238" s="24">
        <v>481.52</v>
      </c>
      <c r="H3238" s="24">
        <v>7228.15</v>
      </c>
      <c r="I3238" s="3" t="s">
        <v>4440</v>
      </c>
      <c r="J3238" s="25" t="s">
        <v>4588</v>
      </c>
    </row>
    <row r="3239" spans="1:10" x14ac:dyDescent="0.3">
      <c r="A3239" s="2">
        <v>101796822</v>
      </c>
      <c r="B3239" s="3" t="s">
        <v>4593</v>
      </c>
      <c r="C3239" s="22">
        <v>2022</v>
      </c>
      <c r="D3239" s="22">
        <v>3</v>
      </c>
      <c r="E3239" s="22">
        <v>25</v>
      </c>
      <c r="F3239" s="23">
        <v>286.95</v>
      </c>
      <c r="G3239" s="24">
        <v>0</v>
      </c>
      <c r="H3239" s="24">
        <v>286.95</v>
      </c>
      <c r="I3239" s="3" t="s">
        <v>4440</v>
      </c>
      <c r="J3239" s="25" t="s">
        <v>4594</v>
      </c>
    </row>
    <row r="3240" spans="1:10" x14ac:dyDescent="0.3">
      <c r="A3240" s="2">
        <v>101001577</v>
      </c>
      <c r="B3240" s="3" t="s">
        <v>4595</v>
      </c>
      <c r="C3240" s="22">
        <v>2022</v>
      </c>
      <c r="D3240" s="22">
        <v>3</v>
      </c>
      <c r="E3240" s="22">
        <v>25</v>
      </c>
      <c r="F3240" s="23">
        <v>5213.8700000000008</v>
      </c>
      <c r="G3240" s="24">
        <v>837.94</v>
      </c>
      <c r="H3240" s="24">
        <v>6051.81</v>
      </c>
      <c r="I3240" s="3" t="s">
        <v>4440</v>
      </c>
      <c r="J3240" s="25" t="s">
        <v>4594</v>
      </c>
    </row>
    <row r="3241" spans="1:10" x14ac:dyDescent="0.3">
      <c r="A3241" s="2">
        <v>131199887</v>
      </c>
      <c r="B3241" s="3" t="s">
        <v>4596</v>
      </c>
      <c r="C3241" s="22">
        <v>2022</v>
      </c>
      <c r="D3241" s="22">
        <v>3</v>
      </c>
      <c r="E3241" s="22">
        <v>25</v>
      </c>
      <c r="F3241" s="23">
        <v>16000</v>
      </c>
      <c r="G3241" s="24">
        <v>0</v>
      </c>
      <c r="H3241" s="24">
        <v>16000</v>
      </c>
      <c r="I3241" s="3" t="s">
        <v>4440</v>
      </c>
      <c r="J3241" s="25" t="s">
        <v>4594</v>
      </c>
    </row>
    <row r="3242" spans="1:10" x14ac:dyDescent="0.3">
      <c r="A3242" s="2">
        <v>101099161</v>
      </c>
      <c r="B3242" s="3" t="s">
        <v>4597</v>
      </c>
      <c r="C3242" s="22">
        <v>2022</v>
      </c>
      <c r="D3242" s="22">
        <v>3</v>
      </c>
      <c r="E3242" s="22">
        <v>25</v>
      </c>
      <c r="F3242" s="23">
        <v>2000</v>
      </c>
      <c r="G3242" s="24">
        <v>0</v>
      </c>
      <c r="H3242" s="24">
        <v>2000</v>
      </c>
      <c r="I3242" s="3" t="s">
        <v>4440</v>
      </c>
      <c r="J3242" s="25" t="s">
        <v>4594</v>
      </c>
    </row>
    <row r="3243" spans="1:10" x14ac:dyDescent="0.3">
      <c r="A3243" s="2">
        <v>112002152</v>
      </c>
      <c r="B3243" s="3" t="s">
        <v>4598</v>
      </c>
      <c r="C3243" s="22">
        <v>2022</v>
      </c>
      <c r="D3243" s="22">
        <v>3</v>
      </c>
      <c r="E3243" s="22">
        <v>26</v>
      </c>
      <c r="F3243" s="23">
        <v>383.9</v>
      </c>
      <c r="G3243" s="24">
        <v>69.099999999999994</v>
      </c>
      <c r="H3243" s="24">
        <v>453</v>
      </c>
      <c r="I3243" s="3" t="s">
        <v>4440</v>
      </c>
      <c r="J3243" s="25" t="s">
        <v>4599</v>
      </c>
    </row>
    <row r="3244" spans="1:10" x14ac:dyDescent="0.3">
      <c r="A3244" s="2">
        <v>130879801</v>
      </c>
      <c r="B3244" s="3" t="s">
        <v>4600</v>
      </c>
      <c r="C3244" s="22">
        <v>2022</v>
      </c>
      <c r="D3244" s="22">
        <v>3</v>
      </c>
      <c r="E3244" s="22">
        <v>27</v>
      </c>
      <c r="F3244" s="23">
        <v>2000</v>
      </c>
      <c r="G3244" s="24">
        <v>0</v>
      </c>
      <c r="H3244" s="24">
        <v>2000</v>
      </c>
      <c r="I3244" s="3" t="s">
        <v>4440</v>
      </c>
      <c r="J3244" s="25" t="s">
        <v>4601</v>
      </c>
    </row>
    <row r="3245" spans="1:10" x14ac:dyDescent="0.3">
      <c r="A3245" s="2">
        <v>130209294</v>
      </c>
      <c r="B3245" s="3" t="s">
        <v>4602</v>
      </c>
      <c r="C3245" s="22">
        <v>2022</v>
      </c>
      <c r="D3245" s="22">
        <v>3</v>
      </c>
      <c r="E3245" s="22">
        <v>29</v>
      </c>
      <c r="F3245" s="23">
        <v>3214.92</v>
      </c>
      <c r="G3245" s="24">
        <v>578.69000000000005</v>
      </c>
      <c r="H3245" s="24">
        <v>3793.61</v>
      </c>
      <c r="I3245" s="3" t="s">
        <v>4440</v>
      </c>
      <c r="J3245" s="25" t="s">
        <v>4603</v>
      </c>
    </row>
    <row r="3246" spans="1:10" x14ac:dyDescent="0.3">
      <c r="A3246" s="2">
        <v>2800025336</v>
      </c>
      <c r="B3246" s="3" t="s">
        <v>4604</v>
      </c>
      <c r="C3246" s="22">
        <v>2022</v>
      </c>
      <c r="D3246" s="22">
        <v>3</v>
      </c>
      <c r="E3246" s="22">
        <v>29</v>
      </c>
      <c r="F3246" s="23">
        <v>1186.44</v>
      </c>
      <c r="G3246" s="24">
        <v>213.56</v>
      </c>
      <c r="H3246" s="24">
        <v>1400</v>
      </c>
      <c r="I3246" s="3" t="s">
        <v>4440</v>
      </c>
      <c r="J3246" s="25" t="s">
        <v>4603</v>
      </c>
    </row>
    <row r="3247" spans="1:10" x14ac:dyDescent="0.3">
      <c r="A3247" s="2">
        <v>101001577</v>
      </c>
      <c r="B3247" s="3" t="s">
        <v>4605</v>
      </c>
      <c r="C3247" s="22">
        <v>2022</v>
      </c>
      <c r="D3247" s="22">
        <v>3</v>
      </c>
      <c r="E3247" s="22">
        <v>25</v>
      </c>
      <c r="F3247" s="23">
        <v>200</v>
      </c>
      <c r="G3247" s="24">
        <v>0</v>
      </c>
      <c r="H3247" s="24">
        <v>200</v>
      </c>
      <c r="I3247" s="3" t="s">
        <v>4440</v>
      </c>
      <c r="J3247" s="25" t="s">
        <v>4594</v>
      </c>
    </row>
    <row r="3248" spans="1:10" x14ac:dyDescent="0.3">
      <c r="A3248" s="2">
        <v>2800493651</v>
      </c>
      <c r="B3248" s="3" t="s">
        <v>4606</v>
      </c>
      <c r="C3248" s="22">
        <v>2022</v>
      </c>
      <c r="D3248" s="22">
        <v>3</v>
      </c>
      <c r="E3248" s="22">
        <v>19</v>
      </c>
      <c r="F3248" s="23">
        <v>257808</v>
      </c>
      <c r="G3248" s="24">
        <v>0</v>
      </c>
      <c r="H3248" s="24">
        <v>257808</v>
      </c>
      <c r="I3248" s="3" t="s">
        <v>4440</v>
      </c>
      <c r="J3248" s="25" t="s">
        <v>4569</v>
      </c>
    </row>
    <row r="3249" spans="1:10" x14ac:dyDescent="0.3">
      <c r="A3249" s="2">
        <v>2800493651</v>
      </c>
      <c r="B3249" s="3" t="s">
        <v>4606</v>
      </c>
      <c r="C3249" s="22">
        <v>2022</v>
      </c>
      <c r="D3249" s="22">
        <v>3</v>
      </c>
      <c r="E3249" s="22">
        <v>23</v>
      </c>
      <c r="F3249" s="23">
        <v>637328</v>
      </c>
      <c r="G3249" s="24">
        <v>0</v>
      </c>
      <c r="H3249" s="24">
        <v>637328</v>
      </c>
      <c r="I3249" s="3" t="s">
        <v>4440</v>
      </c>
      <c r="J3249" s="25" t="s">
        <v>4584</v>
      </c>
    </row>
    <row r="3250" spans="1:10" x14ac:dyDescent="0.3">
      <c r="A3250" s="2">
        <v>2800493651</v>
      </c>
      <c r="B3250" s="3" t="s">
        <v>4606</v>
      </c>
      <c r="C3250" s="22">
        <v>2022</v>
      </c>
      <c r="D3250" s="22">
        <v>3</v>
      </c>
      <c r="E3250" s="22">
        <v>28</v>
      </c>
      <c r="F3250" s="23">
        <v>1397520</v>
      </c>
      <c r="G3250" s="24">
        <v>0</v>
      </c>
      <c r="H3250" s="24">
        <v>1397520</v>
      </c>
      <c r="I3250" s="3" t="s">
        <v>4440</v>
      </c>
      <c r="J3250" s="25" t="s">
        <v>4607</v>
      </c>
    </row>
    <row r="3251" spans="1:10" x14ac:dyDescent="0.3">
      <c r="A3251" s="2">
        <v>2800493651</v>
      </c>
      <c r="B3251" s="3" t="s">
        <v>4606</v>
      </c>
      <c r="C3251" s="22">
        <v>2022</v>
      </c>
      <c r="D3251" s="22">
        <v>3</v>
      </c>
      <c r="E3251" s="22">
        <v>28</v>
      </c>
      <c r="F3251" s="23">
        <v>79800</v>
      </c>
      <c r="G3251" s="24">
        <v>0</v>
      </c>
      <c r="H3251" s="24">
        <v>79800</v>
      </c>
      <c r="I3251" s="3" t="s">
        <v>4440</v>
      </c>
      <c r="J3251" s="25" t="s">
        <v>4607</v>
      </c>
    </row>
    <row r="3252" spans="1:10" x14ac:dyDescent="0.3">
      <c r="A3252" s="2">
        <v>132125029</v>
      </c>
      <c r="B3252" s="3" t="s">
        <v>4608</v>
      </c>
      <c r="C3252" s="22">
        <v>2022</v>
      </c>
      <c r="D3252" s="22">
        <v>3</v>
      </c>
      <c r="E3252" s="22">
        <v>31</v>
      </c>
      <c r="F3252" s="23">
        <v>92203</v>
      </c>
      <c r="G3252" s="24">
        <v>16597</v>
      </c>
      <c r="H3252" s="24">
        <v>108800</v>
      </c>
      <c r="I3252" s="3" t="s">
        <v>4440</v>
      </c>
      <c r="J3252" s="25" t="s">
        <v>4609</v>
      </c>
    </row>
    <row r="3253" spans="1:10" x14ac:dyDescent="0.3">
      <c r="A3253" s="2">
        <v>101001577</v>
      </c>
      <c r="B3253" s="3" t="s">
        <v>4606</v>
      </c>
      <c r="C3253" s="22">
        <v>2022</v>
      </c>
      <c r="D3253" s="22">
        <v>3</v>
      </c>
      <c r="E3253" s="22">
        <v>29</v>
      </c>
      <c r="F3253" s="23">
        <v>200</v>
      </c>
      <c r="G3253" s="24">
        <v>0</v>
      </c>
      <c r="H3253" s="24">
        <v>200</v>
      </c>
      <c r="I3253" s="3" t="s">
        <v>4440</v>
      </c>
      <c r="J3253" s="25" t="s">
        <v>4603</v>
      </c>
    </row>
    <row r="3254" spans="1:10" x14ac:dyDescent="0.3">
      <c r="A3254" s="2">
        <v>2800493651</v>
      </c>
      <c r="B3254" s="3" t="s">
        <v>4606</v>
      </c>
      <c r="C3254" s="22">
        <v>2022</v>
      </c>
      <c r="D3254" s="22">
        <v>3</v>
      </c>
      <c r="E3254" s="22">
        <v>17</v>
      </c>
      <c r="F3254" s="23">
        <v>2184529</v>
      </c>
      <c r="G3254" s="24">
        <v>0</v>
      </c>
      <c r="H3254" s="24">
        <v>2184529</v>
      </c>
      <c r="I3254" s="3" t="s">
        <v>4440</v>
      </c>
      <c r="J3254" s="25" t="s">
        <v>4610</v>
      </c>
    </row>
    <row r="3255" spans="1:10" x14ac:dyDescent="0.3">
      <c r="A3255" s="2">
        <v>131478492</v>
      </c>
      <c r="B3255" s="3" t="s">
        <v>4611</v>
      </c>
      <c r="C3255" s="22">
        <v>2022</v>
      </c>
      <c r="D3255" s="22">
        <v>3</v>
      </c>
      <c r="E3255" s="22">
        <v>26</v>
      </c>
      <c r="F3255" s="23">
        <v>3033.9</v>
      </c>
      <c r="G3255" s="24">
        <v>546.1</v>
      </c>
      <c r="H3255" s="24">
        <v>3580</v>
      </c>
      <c r="I3255" s="3" t="s">
        <v>4440</v>
      </c>
      <c r="J3255" s="25" t="s">
        <v>4599</v>
      </c>
    </row>
    <row r="3256" spans="1:10" x14ac:dyDescent="0.3">
      <c r="A3256" s="2">
        <v>101001577</v>
      </c>
      <c r="B3256" s="3" t="s">
        <v>4606</v>
      </c>
      <c r="C3256" s="22">
        <v>2022</v>
      </c>
      <c r="D3256" s="22">
        <v>3</v>
      </c>
      <c r="E3256" s="22">
        <v>31</v>
      </c>
      <c r="F3256" s="23">
        <v>200</v>
      </c>
      <c r="G3256" s="24">
        <v>0</v>
      </c>
      <c r="H3256" s="24">
        <v>200</v>
      </c>
      <c r="I3256" s="3" t="s">
        <v>4440</v>
      </c>
      <c r="J3256" s="25" t="s">
        <v>4609</v>
      </c>
    </row>
    <row r="3257" spans="1:10" x14ac:dyDescent="0.3">
      <c r="A3257" s="2">
        <v>101136792</v>
      </c>
      <c r="B3257" s="3" t="s">
        <v>4612</v>
      </c>
      <c r="C3257" s="22">
        <v>2022</v>
      </c>
      <c r="D3257" s="22">
        <v>3</v>
      </c>
      <c r="E3257" s="22">
        <v>31</v>
      </c>
      <c r="F3257" s="23">
        <v>679</v>
      </c>
      <c r="G3257" s="24">
        <v>0</v>
      </c>
      <c r="H3257" s="24">
        <v>679</v>
      </c>
      <c r="I3257" s="3" t="s">
        <v>4440</v>
      </c>
      <c r="J3257" s="25">
        <v>44651</v>
      </c>
    </row>
    <row r="3258" spans="1:10" x14ac:dyDescent="0.3">
      <c r="A3258" s="2">
        <v>101136792</v>
      </c>
      <c r="B3258" s="3" t="s">
        <v>4613</v>
      </c>
      <c r="C3258" s="22">
        <v>2022</v>
      </c>
      <c r="D3258" s="22">
        <v>3</v>
      </c>
      <c r="E3258" s="22">
        <v>31</v>
      </c>
      <c r="F3258" s="23">
        <v>15507.31</v>
      </c>
      <c r="G3258" s="24">
        <v>0</v>
      </c>
      <c r="H3258" s="24">
        <v>15507.31</v>
      </c>
      <c r="I3258" s="3" t="s">
        <v>4440</v>
      </c>
      <c r="J3258" s="25">
        <v>44651</v>
      </c>
    </row>
    <row r="3259" spans="1:10" x14ac:dyDescent="0.3">
      <c r="A3259" s="2">
        <v>101099161</v>
      </c>
      <c r="B3259" s="3" t="s">
        <v>4614</v>
      </c>
      <c r="C3259" s="22">
        <v>2022</v>
      </c>
      <c r="D3259" s="22">
        <v>4</v>
      </c>
      <c r="E3259" s="22">
        <v>1</v>
      </c>
      <c r="F3259" s="23">
        <v>10000</v>
      </c>
      <c r="G3259" s="24">
        <v>0</v>
      </c>
      <c r="H3259" s="24">
        <v>10000</v>
      </c>
      <c r="I3259" s="3" t="s">
        <v>4615</v>
      </c>
      <c r="J3259" s="25">
        <v>44652</v>
      </c>
    </row>
    <row r="3260" spans="1:10" x14ac:dyDescent="0.3">
      <c r="A3260" s="2">
        <v>101099161</v>
      </c>
      <c r="B3260" s="3" t="s">
        <v>4616</v>
      </c>
      <c r="C3260" s="22">
        <v>2022</v>
      </c>
      <c r="D3260" s="22">
        <v>4</v>
      </c>
      <c r="E3260" s="22">
        <v>1</v>
      </c>
      <c r="F3260" s="23">
        <v>8000</v>
      </c>
      <c r="G3260" s="24">
        <v>0</v>
      </c>
      <c r="H3260" s="24">
        <v>8000</v>
      </c>
      <c r="I3260" s="3" t="s">
        <v>4615</v>
      </c>
      <c r="J3260" s="25">
        <v>44652</v>
      </c>
    </row>
    <row r="3261" spans="1:10" x14ac:dyDescent="0.3">
      <c r="A3261" s="2">
        <v>101099161</v>
      </c>
      <c r="B3261" s="3" t="s">
        <v>4617</v>
      </c>
      <c r="C3261" s="22">
        <v>2022</v>
      </c>
      <c r="D3261" s="22">
        <v>4</v>
      </c>
      <c r="E3261" s="22">
        <v>1</v>
      </c>
      <c r="F3261" s="23">
        <v>5745</v>
      </c>
      <c r="G3261" s="24">
        <v>0</v>
      </c>
      <c r="H3261" s="24">
        <v>5745</v>
      </c>
      <c r="I3261" s="3" t="s">
        <v>4615</v>
      </c>
      <c r="J3261" s="25">
        <v>44652</v>
      </c>
    </row>
    <row r="3262" spans="1:10" x14ac:dyDescent="0.3">
      <c r="A3262" s="2">
        <v>101796822</v>
      </c>
      <c r="B3262" s="3" t="s">
        <v>4618</v>
      </c>
      <c r="C3262" s="22">
        <v>2022</v>
      </c>
      <c r="D3262" s="22">
        <v>4</v>
      </c>
      <c r="E3262" s="22">
        <v>2</v>
      </c>
      <c r="F3262" s="23">
        <v>555.08000000000004</v>
      </c>
      <c r="G3262" s="24">
        <v>99.92</v>
      </c>
      <c r="H3262" s="24">
        <v>655</v>
      </c>
      <c r="I3262" s="3" t="s">
        <v>4615</v>
      </c>
      <c r="J3262" s="25">
        <v>44653</v>
      </c>
    </row>
    <row r="3263" spans="1:10" x14ac:dyDescent="0.3">
      <c r="A3263" s="2">
        <v>101001577</v>
      </c>
      <c r="B3263" s="3" t="s">
        <v>3913</v>
      </c>
      <c r="C3263" s="22">
        <v>2022</v>
      </c>
      <c r="D3263" s="22">
        <v>4</v>
      </c>
      <c r="E3263" s="22">
        <v>2</v>
      </c>
      <c r="F3263" s="23">
        <v>200</v>
      </c>
      <c r="G3263" s="24">
        <v>0</v>
      </c>
      <c r="H3263" s="24">
        <v>200</v>
      </c>
      <c r="I3263" s="3" t="s">
        <v>4615</v>
      </c>
      <c r="J3263" s="25">
        <v>44653</v>
      </c>
    </row>
    <row r="3264" spans="1:10" x14ac:dyDescent="0.3">
      <c r="A3264" s="2">
        <v>131199887</v>
      </c>
      <c r="B3264" s="3" t="s">
        <v>4619</v>
      </c>
      <c r="C3264" s="22">
        <v>2022</v>
      </c>
      <c r="D3264" s="22">
        <v>4</v>
      </c>
      <c r="E3264" s="22">
        <v>4</v>
      </c>
      <c r="F3264" s="23">
        <v>10500</v>
      </c>
      <c r="G3264" s="24">
        <v>0</v>
      </c>
      <c r="H3264" s="24">
        <v>10500</v>
      </c>
      <c r="I3264" s="3" t="s">
        <v>4615</v>
      </c>
      <c r="J3264" s="25">
        <v>44655</v>
      </c>
    </row>
    <row r="3265" spans="1:10" x14ac:dyDescent="0.3">
      <c r="A3265" s="2">
        <v>101099161</v>
      </c>
      <c r="B3265" s="3" t="s">
        <v>4620</v>
      </c>
      <c r="C3265" s="22">
        <v>2022</v>
      </c>
      <c r="D3265" s="22">
        <v>4</v>
      </c>
      <c r="E3265" s="22">
        <v>4</v>
      </c>
      <c r="F3265" s="23">
        <v>9000</v>
      </c>
      <c r="G3265" s="24">
        <v>0</v>
      </c>
      <c r="H3265" s="24">
        <v>9000</v>
      </c>
      <c r="I3265" s="3" t="s">
        <v>4615</v>
      </c>
      <c r="J3265" s="25">
        <v>44655</v>
      </c>
    </row>
    <row r="3266" spans="1:10" x14ac:dyDescent="0.3">
      <c r="A3266" s="2">
        <v>101099161</v>
      </c>
      <c r="B3266" s="3" t="s">
        <v>4621</v>
      </c>
      <c r="C3266" s="22">
        <v>2022</v>
      </c>
      <c r="D3266" s="22">
        <v>4</v>
      </c>
      <c r="E3266" s="22">
        <v>4</v>
      </c>
      <c r="F3266" s="23">
        <v>10000</v>
      </c>
      <c r="G3266" s="24">
        <v>0</v>
      </c>
      <c r="H3266" s="24">
        <v>10000</v>
      </c>
      <c r="I3266" s="3" t="s">
        <v>4615</v>
      </c>
      <c r="J3266" s="25">
        <v>44655</v>
      </c>
    </row>
    <row r="3267" spans="1:10" x14ac:dyDescent="0.3">
      <c r="A3267" s="2">
        <v>101099161</v>
      </c>
      <c r="B3267" s="3" t="s">
        <v>4622</v>
      </c>
      <c r="C3267" s="22">
        <v>2022</v>
      </c>
      <c r="D3267" s="22">
        <v>4</v>
      </c>
      <c r="E3267" s="22">
        <v>4</v>
      </c>
      <c r="F3267" s="23">
        <v>4123</v>
      </c>
      <c r="G3267" s="24">
        <v>0</v>
      </c>
      <c r="H3267" s="24">
        <v>4123</v>
      </c>
      <c r="I3267" s="3" t="s">
        <v>4615</v>
      </c>
      <c r="J3267" s="25">
        <v>44655</v>
      </c>
    </row>
    <row r="3268" spans="1:10" x14ac:dyDescent="0.3">
      <c r="A3268" s="2">
        <v>130209294</v>
      </c>
      <c r="B3268" s="3" t="s">
        <v>4623</v>
      </c>
      <c r="C3268" s="22">
        <v>2022</v>
      </c>
      <c r="D3268" s="22">
        <v>4</v>
      </c>
      <c r="E3268" s="22">
        <v>4</v>
      </c>
      <c r="F3268" s="23">
        <v>3185.8599999999997</v>
      </c>
      <c r="G3268" s="24">
        <v>573.45000000000005</v>
      </c>
      <c r="H3268" s="24">
        <v>3759.31</v>
      </c>
      <c r="I3268" s="3" t="s">
        <v>4615</v>
      </c>
      <c r="J3268" s="25">
        <v>44655</v>
      </c>
    </row>
    <row r="3269" spans="1:10" x14ac:dyDescent="0.3">
      <c r="A3269" s="2">
        <v>130209294</v>
      </c>
      <c r="B3269" s="3" t="s">
        <v>4624</v>
      </c>
      <c r="C3269" s="22">
        <v>2022</v>
      </c>
      <c r="D3269" s="22">
        <v>4</v>
      </c>
      <c r="E3269" s="22">
        <v>4</v>
      </c>
      <c r="F3269" s="23">
        <v>21405.279999999999</v>
      </c>
      <c r="G3269" s="24">
        <v>3852.95</v>
      </c>
      <c r="H3269" s="24">
        <v>25258.23</v>
      </c>
      <c r="I3269" s="3" t="s">
        <v>4615</v>
      </c>
      <c r="J3269" s="25">
        <v>44655</v>
      </c>
    </row>
    <row r="3270" spans="1:10" x14ac:dyDescent="0.3">
      <c r="A3270" s="2">
        <v>130209294</v>
      </c>
      <c r="B3270" s="3" t="s">
        <v>4625</v>
      </c>
      <c r="C3270" s="22">
        <v>2022</v>
      </c>
      <c r="D3270" s="22">
        <v>4</v>
      </c>
      <c r="E3270" s="22">
        <v>4</v>
      </c>
      <c r="F3270" s="23">
        <v>1480</v>
      </c>
      <c r="G3270" s="24">
        <v>266.39999999999998</v>
      </c>
      <c r="H3270" s="24">
        <v>1746.4</v>
      </c>
      <c r="I3270" s="3" t="s">
        <v>4615</v>
      </c>
      <c r="J3270" s="25">
        <v>44655</v>
      </c>
    </row>
    <row r="3271" spans="1:10" x14ac:dyDescent="0.3">
      <c r="A3271" s="2">
        <v>131336434</v>
      </c>
      <c r="B3271" s="3" t="s">
        <v>4626</v>
      </c>
      <c r="C3271" s="22">
        <v>2022</v>
      </c>
      <c r="D3271" s="22">
        <v>4</v>
      </c>
      <c r="E3271" s="22">
        <v>5</v>
      </c>
      <c r="F3271" s="23">
        <v>3305.08</v>
      </c>
      <c r="G3271" s="24">
        <v>594.91999999999996</v>
      </c>
      <c r="H3271" s="24">
        <v>3900</v>
      </c>
      <c r="I3271" s="3" t="s">
        <v>4615</v>
      </c>
      <c r="J3271" s="25">
        <v>44656</v>
      </c>
    </row>
    <row r="3272" spans="1:10" x14ac:dyDescent="0.3">
      <c r="A3272" s="2">
        <v>2800025336</v>
      </c>
      <c r="B3272" s="3" t="s">
        <v>4627</v>
      </c>
      <c r="C3272" s="22">
        <v>2022</v>
      </c>
      <c r="D3272" s="22">
        <v>4</v>
      </c>
      <c r="E3272" s="22">
        <v>5</v>
      </c>
      <c r="F3272" s="23">
        <v>677.97</v>
      </c>
      <c r="G3272" s="24">
        <v>122.03</v>
      </c>
      <c r="H3272" s="24">
        <v>800</v>
      </c>
      <c r="I3272" s="3" t="s">
        <v>4615</v>
      </c>
      <c r="J3272" s="25">
        <v>44656</v>
      </c>
    </row>
    <row r="3273" spans="1:10" x14ac:dyDescent="0.3">
      <c r="A3273" s="2">
        <v>101697271</v>
      </c>
      <c r="B3273" s="3" t="s">
        <v>4628</v>
      </c>
      <c r="C3273" s="22">
        <v>2022</v>
      </c>
      <c r="D3273" s="22">
        <v>4</v>
      </c>
      <c r="E3273" s="22">
        <v>5</v>
      </c>
      <c r="F3273" s="23">
        <v>219100</v>
      </c>
      <c r="G3273" s="24">
        <v>0</v>
      </c>
      <c r="H3273" s="24">
        <v>219100</v>
      </c>
      <c r="I3273" s="3" t="s">
        <v>4615</v>
      </c>
      <c r="J3273" s="25">
        <v>44656</v>
      </c>
    </row>
    <row r="3274" spans="1:10" x14ac:dyDescent="0.3">
      <c r="A3274" s="2">
        <v>101099161</v>
      </c>
      <c r="B3274" s="3" t="s">
        <v>4629</v>
      </c>
      <c r="C3274" s="22">
        <v>2022</v>
      </c>
      <c r="D3274" s="22">
        <v>4</v>
      </c>
      <c r="E3274" s="22">
        <v>5</v>
      </c>
      <c r="F3274" s="23">
        <v>4963</v>
      </c>
      <c r="G3274" s="24">
        <v>0</v>
      </c>
      <c r="H3274" s="24">
        <v>4963</v>
      </c>
      <c r="I3274" s="3" t="s">
        <v>4615</v>
      </c>
      <c r="J3274" s="25">
        <v>44656</v>
      </c>
    </row>
    <row r="3275" spans="1:10" x14ac:dyDescent="0.3">
      <c r="A3275" s="2">
        <v>101099161</v>
      </c>
      <c r="B3275" s="3" t="s">
        <v>4630</v>
      </c>
      <c r="C3275" s="22">
        <v>2022</v>
      </c>
      <c r="D3275" s="22">
        <v>4</v>
      </c>
      <c r="E3275" s="22">
        <v>5</v>
      </c>
      <c r="F3275" s="23">
        <v>8745</v>
      </c>
      <c r="G3275" s="24">
        <v>0</v>
      </c>
      <c r="H3275" s="24">
        <v>8745</v>
      </c>
      <c r="I3275" s="3" t="s">
        <v>4615</v>
      </c>
      <c r="J3275" s="25">
        <v>44656</v>
      </c>
    </row>
    <row r="3276" spans="1:10" x14ac:dyDescent="0.3">
      <c r="A3276" s="2">
        <v>101099161</v>
      </c>
      <c r="B3276" s="3" t="s">
        <v>4631</v>
      </c>
      <c r="C3276" s="22">
        <v>2022</v>
      </c>
      <c r="D3276" s="22">
        <v>4</v>
      </c>
      <c r="E3276" s="22">
        <v>5</v>
      </c>
      <c r="F3276" s="23">
        <v>6895</v>
      </c>
      <c r="G3276" s="24">
        <v>0</v>
      </c>
      <c r="H3276" s="24">
        <v>6895</v>
      </c>
      <c r="I3276" s="3" t="s">
        <v>4615</v>
      </c>
      <c r="J3276" s="25">
        <v>44656</v>
      </c>
    </row>
    <row r="3277" spans="1:10" x14ac:dyDescent="0.3">
      <c r="A3277" s="2">
        <v>119020087</v>
      </c>
      <c r="B3277" s="3" t="s">
        <v>4632</v>
      </c>
      <c r="C3277" s="22">
        <v>2022</v>
      </c>
      <c r="D3277" s="22">
        <v>4</v>
      </c>
      <c r="E3277" s="22">
        <v>5</v>
      </c>
      <c r="F3277" s="23">
        <v>3000</v>
      </c>
      <c r="G3277" s="24">
        <v>0</v>
      </c>
      <c r="H3277" s="24">
        <v>3000</v>
      </c>
      <c r="I3277" s="3" t="s">
        <v>4615</v>
      </c>
      <c r="J3277" s="25">
        <v>44656</v>
      </c>
    </row>
    <row r="3278" spans="1:10" x14ac:dyDescent="0.3">
      <c r="A3278" s="2">
        <v>101099161</v>
      </c>
      <c r="B3278" s="3" t="s">
        <v>4633</v>
      </c>
      <c r="C3278" s="22">
        <v>2022</v>
      </c>
      <c r="D3278" s="22">
        <v>4</v>
      </c>
      <c r="E3278" s="22">
        <v>6</v>
      </c>
      <c r="F3278" s="23">
        <v>9000</v>
      </c>
      <c r="G3278" s="24">
        <v>0</v>
      </c>
      <c r="H3278" s="24">
        <v>9000</v>
      </c>
      <c r="I3278" s="3" t="s">
        <v>4615</v>
      </c>
      <c r="J3278" s="25">
        <v>44657</v>
      </c>
    </row>
    <row r="3279" spans="1:10" x14ac:dyDescent="0.3">
      <c r="A3279" s="2">
        <v>101099161</v>
      </c>
      <c r="B3279" s="3" t="s">
        <v>4634</v>
      </c>
      <c r="C3279" s="22">
        <v>2022</v>
      </c>
      <c r="D3279" s="22">
        <v>4</v>
      </c>
      <c r="E3279" s="22">
        <v>6</v>
      </c>
      <c r="F3279" s="23">
        <v>7452</v>
      </c>
      <c r="G3279" s="24">
        <v>0</v>
      </c>
      <c r="H3279" s="24">
        <v>7452</v>
      </c>
      <c r="I3279" s="3" t="s">
        <v>4615</v>
      </c>
      <c r="J3279" s="25">
        <v>44657</v>
      </c>
    </row>
    <row r="3280" spans="1:10" x14ac:dyDescent="0.3">
      <c r="A3280" s="2">
        <v>101099161</v>
      </c>
      <c r="B3280" s="3" t="s">
        <v>4635</v>
      </c>
      <c r="C3280" s="22">
        <v>2022</v>
      </c>
      <c r="D3280" s="22">
        <v>4</v>
      </c>
      <c r="E3280" s="22">
        <v>6</v>
      </c>
      <c r="F3280" s="23">
        <v>4000</v>
      </c>
      <c r="G3280" s="24">
        <v>0</v>
      </c>
      <c r="H3280" s="24">
        <v>4000</v>
      </c>
      <c r="I3280" s="3" t="s">
        <v>4615</v>
      </c>
      <c r="J3280" s="25">
        <v>44657</v>
      </c>
    </row>
    <row r="3281" spans="1:10" x14ac:dyDescent="0.3">
      <c r="A3281" s="2">
        <v>101099161</v>
      </c>
      <c r="B3281" s="3" t="s">
        <v>4636</v>
      </c>
      <c r="C3281" s="22">
        <v>2022</v>
      </c>
      <c r="D3281" s="22">
        <v>4</v>
      </c>
      <c r="E3281" s="22">
        <v>7</v>
      </c>
      <c r="F3281" s="23">
        <v>10000</v>
      </c>
      <c r="G3281" s="24">
        <v>0</v>
      </c>
      <c r="H3281" s="24">
        <v>10000</v>
      </c>
      <c r="I3281" s="3" t="s">
        <v>4615</v>
      </c>
      <c r="J3281" s="25">
        <v>44658</v>
      </c>
    </row>
    <row r="3282" spans="1:10" x14ac:dyDescent="0.3">
      <c r="A3282" s="2">
        <v>101099161</v>
      </c>
      <c r="B3282" s="3" t="s">
        <v>4637</v>
      </c>
      <c r="C3282" s="22">
        <v>2022</v>
      </c>
      <c r="D3282" s="22">
        <v>4</v>
      </c>
      <c r="E3282" s="22">
        <v>7</v>
      </c>
      <c r="F3282" s="23">
        <v>6852</v>
      </c>
      <c r="G3282" s="24">
        <v>0</v>
      </c>
      <c r="H3282" s="24">
        <v>6852</v>
      </c>
      <c r="I3282" s="3" t="s">
        <v>4615</v>
      </c>
      <c r="J3282" s="25">
        <v>44658</v>
      </c>
    </row>
    <row r="3283" spans="1:10" x14ac:dyDescent="0.3">
      <c r="A3283" s="2">
        <v>101099161</v>
      </c>
      <c r="B3283" s="3" t="s">
        <v>4638</v>
      </c>
      <c r="C3283" s="22">
        <v>2022</v>
      </c>
      <c r="D3283" s="22">
        <v>4</v>
      </c>
      <c r="E3283" s="22">
        <v>7</v>
      </c>
      <c r="F3283" s="23">
        <v>4639</v>
      </c>
      <c r="G3283" s="24">
        <v>0</v>
      </c>
      <c r="H3283" s="24">
        <v>4639</v>
      </c>
      <c r="I3283" s="3" t="s">
        <v>4615</v>
      </c>
      <c r="J3283" s="25">
        <v>44658</v>
      </c>
    </row>
    <row r="3284" spans="1:10" x14ac:dyDescent="0.3">
      <c r="A3284" s="2">
        <v>101099161</v>
      </c>
      <c r="B3284" s="3" t="s">
        <v>4639</v>
      </c>
      <c r="C3284" s="22">
        <v>2022</v>
      </c>
      <c r="D3284" s="22">
        <v>4</v>
      </c>
      <c r="E3284" s="22">
        <v>7</v>
      </c>
      <c r="F3284" s="23">
        <v>8740</v>
      </c>
      <c r="G3284" s="24">
        <v>0</v>
      </c>
      <c r="H3284" s="24">
        <v>8740</v>
      </c>
      <c r="I3284" s="3" t="s">
        <v>4615</v>
      </c>
      <c r="J3284" s="25">
        <v>44658</v>
      </c>
    </row>
    <row r="3285" spans="1:10" x14ac:dyDescent="0.3">
      <c r="A3285" s="2">
        <v>101099161</v>
      </c>
      <c r="B3285" s="3" t="s">
        <v>4640</v>
      </c>
      <c r="C3285" s="22">
        <v>2022</v>
      </c>
      <c r="D3285" s="22">
        <v>4</v>
      </c>
      <c r="E3285" s="22">
        <v>8</v>
      </c>
      <c r="F3285" s="23">
        <v>7456</v>
      </c>
      <c r="G3285" s="24">
        <v>0</v>
      </c>
      <c r="H3285" s="24">
        <v>7456</v>
      </c>
      <c r="I3285" s="3" t="s">
        <v>4615</v>
      </c>
      <c r="J3285" s="25">
        <v>44659</v>
      </c>
    </row>
    <row r="3286" spans="1:10" x14ac:dyDescent="0.3">
      <c r="A3286" s="2">
        <v>101099161</v>
      </c>
      <c r="B3286" s="3" t="s">
        <v>4641</v>
      </c>
      <c r="C3286" s="22">
        <v>2022</v>
      </c>
      <c r="D3286" s="22">
        <v>4</v>
      </c>
      <c r="E3286" s="22">
        <v>4</v>
      </c>
      <c r="F3286" s="23">
        <v>10000</v>
      </c>
      <c r="G3286" s="24">
        <v>0</v>
      </c>
      <c r="H3286" s="24">
        <v>10000</v>
      </c>
      <c r="I3286" s="3" t="s">
        <v>4615</v>
      </c>
      <c r="J3286" s="25">
        <v>44659</v>
      </c>
    </row>
    <row r="3287" spans="1:10" x14ac:dyDescent="0.3">
      <c r="A3287" s="2">
        <v>101099161</v>
      </c>
      <c r="B3287" s="3" t="s">
        <v>4642</v>
      </c>
      <c r="C3287" s="22">
        <v>2022</v>
      </c>
      <c r="D3287" s="22">
        <v>4</v>
      </c>
      <c r="E3287" s="22">
        <v>8</v>
      </c>
      <c r="F3287" s="23">
        <v>4000</v>
      </c>
      <c r="G3287" s="24">
        <v>0</v>
      </c>
      <c r="H3287" s="24">
        <v>4000</v>
      </c>
      <c r="I3287" s="3" t="s">
        <v>4615</v>
      </c>
      <c r="J3287" s="25">
        <v>44659</v>
      </c>
    </row>
    <row r="3288" spans="1:10" x14ac:dyDescent="0.3">
      <c r="A3288" s="2">
        <v>0</v>
      </c>
      <c r="B3288" s="3" t="s">
        <v>3913</v>
      </c>
      <c r="C3288" s="22">
        <v>2022</v>
      </c>
      <c r="D3288" s="22">
        <v>4</v>
      </c>
      <c r="E3288" s="22">
        <v>1</v>
      </c>
      <c r="F3288" s="23">
        <v>18000</v>
      </c>
      <c r="G3288" s="24">
        <v>0</v>
      </c>
      <c r="H3288" s="24">
        <v>18000</v>
      </c>
      <c r="I3288" s="3" t="s">
        <v>4615</v>
      </c>
      <c r="J3288" s="25">
        <v>44652</v>
      </c>
    </row>
    <row r="3289" spans="1:10" x14ac:dyDescent="0.3">
      <c r="A3289" s="2">
        <v>101099161</v>
      </c>
      <c r="B3289" s="3" t="s">
        <v>4643</v>
      </c>
      <c r="C3289" s="22">
        <v>2022</v>
      </c>
      <c r="D3289" s="22">
        <v>4</v>
      </c>
      <c r="E3289" s="22"/>
      <c r="F3289" s="23">
        <v>6850</v>
      </c>
      <c r="G3289" s="24">
        <v>0</v>
      </c>
      <c r="H3289" s="24">
        <v>6850</v>
      </c>
      <c r="I3289" s="3" t="s">
        <v>4615</v>
      </c>
      <c r="J3289" s="25">
        <v>44661</v>
      </c>
    </row>
    <row r="3290" spans="1:10" x14ac:dyDescent="0.3">
      <c r="A3290" s="2">
        <v>101099161</v>
      </c>
      <c r="B3290" s="3" t="s">
        <v>4644</v>
      </c>
      <c r="C3290" s="22">
        <v>2022</v>
      </c>
      <c r="D3290" s="22">
        <v>4</v>
      </c>
      <c r="E3290" s="22"/>
      <c r="F3290" s="23">
        <v>10000</v>
      </c>
      <c r="G3290" s="24">
        <v>0</v>
      </c>
      <c r="H3290" s="24">
        <v>10000</v>
      </c>
      <c r="I3290" s="3" t="s">
        <v>4615</v>
      </c>
      <c r="J3290" s="25">
        <v>44661</v>
      </c>
    </row>
    <row r="3291" spans="1:10" x14ac:dyDescent="0.3">
      <c r="A3291" s="2">
        <v>101099161</v>
      </c>
      <c r="B3291" s="3" t="s">
        <v>4645</v>
      </c>
      <c r="C3291" s="22">
        <v>2022</v>
      </c>
      <c r="D3291" s="22">
        <v>4</v>
      </c>
      <c r="E3291" s="22"/>
      <c r="F3291" s="23">
        <v>4523</v>
      </c>
      <c r="G3291" s="24">
        <v>0</v>
      </c>
      <c r="H3291" s="24">
        <v>4523</v>
      </c>
      <c r="I3291" s="3" t="s">
        <v>4615</v>
      </c>
      <c r="J3291" s="25">
        <v>44661</v>
      </c>
    </row>
    <row r="3292" spans="1:10" x14ac:dyDescent="0.3">
      <c r="A3292" s="2">
        <v>101099161</v>
      </c>
      <c r="B3292" s="3" t="s">
        <v>4646</v>
      </c>
      <c r="C3292" s="22">
        <v>2022</v>
      </c>
      <c r="D3292" s="22">
        <v>4</v>
      </c>
      <c r="E3292" s="22"/>
      <c r="F3292" s="23">
        <v>3000</v>
      </c>
      <c r="G3292" s="24">
        <v>0</v>
      </c>
      <c r="H3292" s="24">
        <v>3000</v>
      </c>
      <c r="I3292" s="3" t="s">
        <v>4615</v>
      </c>
      <c r="J3292" s="25">
        <v>44662</v>
      </c>
    </row>
    <row r="3293" spans="1:10" x14ac:dyDescent="0.3">
      <c r="A3293" s="2">
        <v>101099161</v>
      </c>
      <c r="B3293" s="3" t="s">
        <v>4647</v>
      </c>
      <c r="C3293" s="22">
        <v>2022</v>
      </c>
      <c r="D3293" s="22">
        <v>4</v>
      </c>
      <c r="E3293" s="22"/>
      <c r="F3293" s="23">
        <v>8740</v>
      </c>
      <c r="G3293" s="24">
        <v>0</v>
      </c>
      <c r="H3293" s="24">
        <v>8740</v>
      </c>
      <c r="I3293" s="3" t="s">
        <v>4615</v>
      </c>
      <c r="J3293" s="25">
        <v>44662</v>
      </c>
    </row>
    <row r="3294" spans="1:10" x14ac:dyDescent="0.3">
      <c r="A3294" s="2">
        <v>101099161</v>
      </c>
      <c r="B3294" s="3" t="s">
        <v>4648</v>
      </c>
      <c r="C3294" s="22">
        <v>2022</v>
      </c>
      <c r="D3294" s="22">
        <v>4</v>
      </c>
      <c r="E3294" s="22"/>
      <c r="F3294" s="23">
        <v>6412</v>
      </c>
      <c r="G3294" s="24">
        <v>0</v>
      </c>
      <c r="H3294" s="24">
        <v>6412</v>
      </c>
      <c r="I3294" s="3" t="s">
        <v>4615</v>
      </c>
      <c r="J3294" s="25">
        <v>44662</v>
      </c>
    </row>
    <row r="3295" spans="1:10" x14ac:dyDescent="0.3">
      <c r="A3295" s="2">
        <v>0</v>
      </c>
      <c r="B3295" s="3" t="s">
        <v>3913</v>
      </c>
      <c r="C3295" s="22">
        <v>2022</v>
      </c>
      <c r="D3295" s="22">
        <v>4</v>
      </c>
      <c r="E3295" s="22"/>
      <c r="F3295" s="23">
        <v>7997.92</v>
      </c>
      <c r="G3295" s="24">
        <v>0</v>
      </c>
      <c r="H3295" s="24">
        <v>7997.92</v>
      </c>
      <c r="I3295" s="3" t="s">
        <v>4615</v>
      </c>
      <c r="J3295" s="25">
        <v>44662</v>
      </c>
    </row>
    <row r="3296" spans="1:10" x14ac:dyDescent="0.3">
      <c r="A3296" s="2">
        <v>101099161</v>
      </c>
      <c r="B3296" s="3" t="s">
        <v>4649</v>
      </c>
      <c r="C3296" s="22">
        <v>2022</v>
      </c>
      <c r="D3296" s="22">
        <v>4</v>
      </c>
      <c r="E3296" s="22"/>
      <c r="F3296" s="23">
        <v>3452</v>
      </c>
      <c r="G3296" s="24">
        <v>0</v>
      </c>
      <c r="H3296" s="24">
        <v>3452</v>
      </c>
      <c r="I3296" s="3" t="s">
        <v>4615</v>
      </c>
      <c r="J3296" s="25">
        <v>44663</v>
      </c>
    </row>
    <row r="3297" spans="1:10" x14ac:dyDescent="0.3">
      <c r="A3297" s="2">
        <v>101099161</v>
      </c>
      <c r="B3297" s="3" t="s">
        <v>4650</v>
      </c>
      <c r="C3297" s="22">
        <v>2022</v>
      </c>
      <c r="D3297" s="22">
        <v>4</v>
      </c>
      <c r="E3297" s="22"/>
      <c r="F3297" s="23">
        <v>7360</v>
      </c>
      <c r="G3297" s="24">
        <v>0</v>
      </c>
      <c r="H3297" s="24">
        <v>7360</v>
      </c>
      <c r="I3297" s="3" t="s">
        <v>4615</v>
      </c>
      <c r="J3297" s="25">
        <v>44663</v>
      </c>
    </row>
    <row r="3298" spans="1:10" x14ac:dyDescent="0.3">
      <c r="A3298" s="2">
        <v>101099161</v>
      </c>
      <c r="B3298" s="3" t="s">
        <v>4651</v>
      </c>
      <c r="C3298" s="22">
        <v>2022</v>
      </c>
      <c r="D3298" s="22">
        <v>4</v>
      </c>
      <c r="E3298" s="22"/>
      <c r="F3298" s="23">
        <v>10000</v>
      </c>
      <c r="G3298" s="24">
        <v>0</v>
      </c>
      <c r="H3298" s="24">
        <v>10000</v>
      </c>
      <c r="I3298" s="3" t="s">
        <v>4615</v>
      </c>
      <c r="J3298" s="25">
        <v>44663</v>
      </c>
    </row>
    <row r="3299" spans="1:10" x14ac:dyDescent="0.3">
      <c r="A3299" s="2">
        <v>101099161</v>
      </c>
      <c r="B3299" s="3" t="s">
        <v>4652</v>
      </c>
      <c r="C3299" s="22">
        <v>2022</v>
      </c>
      <c r="D3299" s="22">
        <v>4</v>
      </c>
      <c r="E3299" s="22"/>
      <c r="F3299" s="23">
        <v>7850</v>
      </c>
      <c r="G3299" s="24">
        <v>0</v>
      </c>
      <c r="H3299" s="24">
        <v>7850</v>
      </c>
      <c r="I3299" s="3" t="s">
        <v>4615</v>
      </c>
      <c r="J3299" s="25">
        <v>44664</v>
      </c>
    </row>
    <row r="3300" spans="1:10" x14ac:dyDescent="0.3">
      <c r="A3300" s="2">
        <v>101099161</v>
      </c>
      <c r="B3300" s="3" t="s">
        <v>4653</v>
      </c>
      <c r="C3300" s="22">
        <v>2022</v>
      </c>
      <c r="D3300" s="22">
        <v>4</v>
      </c>
      <c r="E3300" s="22"/>
      <c r="F3300" s="23">
        <v>8960</v>
      </c>
      <c r="G3300" s="24">
        <v>0</v>
      </c>
      <c r="H3300" s="24">
        <v>8960</v>
      </c>
      <c r="I3300" s="3" t="s">
        <v>4615</v>
      </c>
      <c r="J3300" s="25">
        <v>44664</v>
      </c>
    </row>
    <row r="3301" spans="1:10" x14ac:dyDescent="0.3">
      <c r="A3301" s="2">
        <v>101099161</v>
      </c>
      <c r="B3301" s="3" t="s">
        <v>4654</v>
      </c>
      <c r="C3301" s="22">
        <v>2022</v>
      </c>
      <c r="D3301" s="22">
        <v>4</v>
      </c>
      <c r="E3301" s="22"/>
      <c r="F3301" s="23">
        <v>3452</v>
      </c>
      <c r="G3301" s="24">
        <v>0</v>
      </c>
      <c r="H3301" s="24">
        <v>3452</v>
      </c>
      <c r="I3301" s="3" t="s">
        <v>4615</v>
      </c>
      <c r="J3301" s="25">
        <v>44664</v>
      </c>
    </row>
    <row r="3302" spans="1:10" x14ac:dyDescent="0.3">
      <c r="A3302" s="2">
        <v>131199887</v>
      </c>
      <c r="B3302" s="3" t="s">
        <v>4655</v>
      </c>
      <c r="C3302" s="22">
        <v>2022</v>
      </c>
      <c r="D3302" s="22">
        <v>4</v>
      </c>
      <c r="E3302" s="22"/>
      <c r="F3302" s="23">
        <v>14520</v>
      </c>
      <c r="G3302" s="24">
        <v>0</v>
      </c>
      <c r="H3302" s="24">
        <v>14520</v>
      </c>
      <c r="I3302" s="3" t="s">
        <v>4615</v>
      </c>
      <c r="J3302" s="25">
        <v>44664</v>
      </c>
    </row>
    <row r="3303" spans="1:10" x14ac:dyDescent="0.3">
      <c r="A3303" s="2">
        <v>101796822</v>
      </c>
      <c r="B3303" s="3" t="s">
        <v>4656</v>
      </c>
      <c r="C3303" s="22">
        <v>2022</v>
      </c>
      <c r="D3303" s="22">
        <v>4</v>
      </c>
      <c r="E3303" s="22"/>
      <c r="F3303" s="23">
        <v>4573.8599999999997</v>
      </c>
      <c r="G3303" s="24">
        <v>738.63</v>
      </c>
      <c r="H3303" s="24">
        <v>5312.49</v>
      </c>
      <c r="I3303" s="3" t="s">
        <v>4615</v>
      </c>
      <c r="J3303" s="25">
        <v>44665</v>
      </c>
    </row>
    <row r="3304" spans="1:10" x14ac:dyDescent="0.3">
      <c r="A3304" s="2">
        <v>101099161</v>
      </c>
      <c r="B3304" s="3" t="s">
        <v>4657</v>
      </c>
      <c r="C3304" s="22">
        <v>2022</v>
      </c>
      <c r="D3304" s="22">
        <v>4</v>
      </c>
      <c r="E3304" s="22"/>
      <c r="F3304" s="23">
        <v>3500</v>
      </c>
      <c r="G3304" s="24">
        <v>0</v>
      </c>
      <c r="H3304" s="24">
        <v>3500</v>
      </c>
      <c r="I3304" s="3" t="s">
        <v>4615</v>
      </c>
      <c r="J3304" s="25">
        <v>44665</v>
      </c>
    </row>
    <row r="3305" spans="1:10" x14ac:dyDescent="0.3">
      <c r="A3305" s="2">
        <v>101099161</v>
      </c>
      <c r="B3305" s="3" t="s">
        <v>4658</v>
      </c>
      <c r="C3305" s="22">
        <v>2022</v>
      </c>
      <c r="D3305" s="22">
        <v>4</v>
      </c>
      <c r="E3305" s="22"/>
      <c r="F3305" s="23">
        <v>5423</v>
      </c>
      <c r="G3305" s="24">
        <v>0</v>
      </c>
      <c r="H3305" s="24">
        <v>5423</v>
      </c>
      <c r="I3305" s="3" t="s">
        <v>4615</v>
      </c>
      <c r="J3305" s="25">
        <v>44665</v>
      </c>
    </row>
    <row r="3306" spans="1:10" x14ac:dyDescent="0.3">
      <c r="A3306" s="2">
        <v>101099161</v>
      </c>
      <c r="B3306" s="3" t="s">
        <v>4659</v>
      </c>
      <c r="C3306" s="22">
        <v>2022</v>
      </c>
      <c r="D3306" s="22">
        <v>4</v>
      </c>
      <c r="E3306" s="22"/>
      <c r="F3306" s="23">
        <v>7452</v>
      </c>
      <c r="G3306" s="24">
        <v>0</v>
      </c>
      <c r="H3306" s="24">
        <v>7452</v>
      </c>
      <c r="I3306" s="3" t="s">
        <v>4615</v>
      </c>
      <c r="J3306" s="25">
        <v>44665</v>
      </c>
    </row>
    <row r="3307" spans="1:10" x14ac:dyDescent="0.3">
      <c r="A3307" s="2">
        <v>101099161</v>
      </c>
      <c r="B3307" s="3" t="s">
        <v>4660</v>
      </c>
      <c r="C3307" s="22">
        <v>2022</v>
      </c>
      <c r="D3307" s="22">
        <v>4</v>
      </c>
      <c r="E3307" s="22"/>
      <c r="F3307" s="23">
        <v>10000</v>
      </c>
      <c r="G3307" s="24">
        <v>0</v>
      </c>
      <c r="H3307" s="24">
        <v>10000</v>
      </c>
      <c r="I3307" s="3" t="s">
        <v>4615</v>
      </c>
      <c r="J3307" s="25">
        <v>44669</v>
      </c>
    </row>
    <row r="3308" spans="1:10" x14ac:dyDescent="0.3">
      <c r="A3308" s="2">
        <v>101099161</v>
      </c>
      <c r="B3308" s="3" t="s">
        <v>4661</v>
      </c>
      <c r="C3308" s="22">
        <v>2022</v>
      </c>
      <c r="D3308" s="22">
        <v>4</v>
      </c>
      <c r="E3308" s="22"/>
      <c r="F3308" s="23">
        <v>5630</v>
      </c>
      <c r="G3308" s="24">
        <v>0</v>
      </c>
      <c r="H3308" s="24">
        <v>5630</v>
      </c>
      <c r="I3308" s="3" t="s">
        <v>4615</v>
      </c>
      <c r="J3308" s="25">
        <v>44669</v>
      </c>
    </row>
    <row r="3309" spans="1:10" x14ac:dyDescent="0.3">
      <c r="A3309" s="2">
        <v>101099161</v>
      </c>
      <c r="B3309" s="3" t="s">
        <v>4662</v>
      </c>
      <c r="C3309" s="22">
        <v>2022</v>
      </c>
      <c r="D3309" s="22">
        <v>4</v>
      </c>
      <c r="E3309" s="22"/>
      <c r="F3309" s="23">
        <v>7850</v>
      </c>
      <c r="G3309" s="24">
        <v>0</v>
      </c>
      <c r="H3309" s="24">
        <v>7850</v>
      </c>
      <c r="I3309" s="3" t="s">
        <v>4615</v>
      </c>
      <c r="J3309" s="25">
        <v>44669</v>
      </c>
    </row>
    <row r="3310" spans="1:10" x14ac:dyDescent="0.3">
      <c r="A3310" s="2">
        <v>101099161</v>
      </c>
      <c r="B3310" s="3" t="s">
        <v>4663</v>
      </c>
      <c r="C3310" s="22">
        <v>2022</v>
      </c>
      <c r="D3310" s="22">
        <v>4</v>
      </c>
      <c r="E3310" s="22"/>
      <c r="F3310" s="23">
        <v>10000</v>
      </c>
      <c r="G3310" s="24">
        <v>0</v>
      </c>
      <c r="H3310" s="24">
        <v>10000</v>
      </c>
      <c r="I3310" s="3" t="s">
        <v>4615</v>
      </c>
      <c r="J3310" s="25">
        <v>44670</v>
      </c>
    </row>
    <row r="3311" spans="1:10" x14ac:dyDescent="0.3">
      <c r="A3311" s="2">
        <v>101099161</v>
      </c>
      <c r="B3311" s="3" t="s">
        <v>4664</v>
      </c>
      <c r="C3311" s="22">
        <v>2022</v>
      </c>
      <c r="D3311" s="22">
        <v>4</v>
      </c>
      <c r="E3311" s="22"/>
      <c r="F3311" s="23">
        <v>6453</v>
      </c>
      <c r="G3311" s="24">
        <v>0</v>
      </c>
      <c r="H3311" s="24">
        <v>6453</v>
      </c>
      <c r="I3311" s="3" t="s">
        <v>4615</v>
      </c>
      <c r="J3311" s="25">
        <v>44670</v>
      </c>
    </row>
    <row r="3312" spans="1:10" x14ac:dyDescent="0.3">
      <c r="A3312" s="2">
        <v>101099161</v>
      </c>
      <c r="B3312" s="3" t="s">
        <v>4665</v>
      </c>
      <c r="C3312" s="22">
        <v>2022</v>
      </c>
      <c r="D3312" s="22">
        <v>4</v>
      </c>
      <c r="E3312" s="22"/>
      <c r="F3312" s="23">
        <v>4963</v>
      </c>
      <c r="G3312" s="24">
        <v>0</v>
      </c>
      <c r="H3312" s="24">
        <v>4963</v>
      </c>
      <c r="I3312" s="3" t="s">
        <v>4615</v>
      </c>
      <c r="J3312" s="25">
        <v>44670</v>
      </c>
    </row>
    <row r="3313" spans="1:10" x14ac:dyDescent="0.3">
      <c r="A3313" s="2">
        <v>101099161</v>
      </c>
      <c r="B3313" s="3" t="s">
        <v>4666</v>
      </c>
      <c r="C3313" s="22">
        <v>2022</v>
      </c>
      <c r="D3313" s="22">
        <v>4</v>
      </c>
      <c r="E3313" s="22"/>
      <c r="F3313" s="23">
        <v>7563</v>
      </c>
      <c r="G3313" s="24">
        <v>0</v>
      </c>
      <c r="H3313" s="24">
        <v>7563</v>
      </c>
      <c r="I3313" s="3" t="s">
        <v>4615</v>
      </c>
      <c r="J3313" s="25">
        <v>44671</v>
      </c>
    </row>
    <row r="3314" spans="1:10" x14ac:dyDescent="0.3">
      <c r="A3314" s="2">
        <v>101099161</v>
      </c>
      <c r="B3314" s="3" t="s">
        <v>4667</v>
      </c>
      <c r="C3314" s="22">
        <v>2022</v>
      </c>
      <c r="D3314" s="22">
        <v>4</v>
      </c>
      <c r="E3314" s="22"/>
      <c r="F3314" s="23">
        <v>8752</v>
      </c>
      <c r="G3314" s="24">
        <v>0</v>
      </c>
      <c r="H3314" s="24">
        <v>8752</v>
      </c>
      <c r="I3314" s="3" t="s">
        <v>4615</v>
      </c>
      <c r="J3314" s="25">
        <v>44671</v>
      </c>
    </row>
    <row r="3315" spans="1:10" x14ac:dyDescent="0.3">
      <c r="A3315" s="2">
        <v>101099161</v>
      </c>
      <c r="B3315" s="3" t="s">
        <v>4668</v>
      </c>
      <c r="C3315" s="22">
        <v>2022</v>
      </c>
      <c r="D3315" s="22">
        <v>4</v>
      </c>
      <c r="E3315" s="22"/>
      <c r="F3315" s="23">
        <v>3200</v>
      </c>
      <c r="G3315" s="24">
        <v>0</v>
      </c>
      <c r="H3315" s="24">
        <v>3200</v>
      </c>
      <c r="I3315" s="3" t="s">
        <v>4615</v>
      </c>
      <c r="J3315" s="25">
        <v>44671</v>
      </c>
    </row>
    <row r="3316" spans="1:10" x14ac:dyDescent="0.3">
      <c r="A3316" s="2">
        <v>101796822</v>
      </c>
      <c r="B3316" s="3" t="s">
        <v>4669</v>
      </c>
      <c r="C3316" s="22">
        <v>2022</v>
      </c>
      <c r="D3316" s="22">
        <v>4</v>
      </c>
      <c r="E3316" s="22"/>
      <c r="F3316" s="23">
        <v>7462.74</v>
      </c>
      <c r="G3316" s="24">
        <v>1000.82</v>
      </c>
      <c r="H3316" s="24">
        <v>8463.56</v>
      </c>
      <c r="I3316" s="3" t="s">
        <v>4615</v>
      </c>
      <c r="J3316" s="25">
        <v>44658</v>
      </c>
    </row>
    <row r="3317" spans="1:10" x14ac:dyDescent="0.3">
      <c r="A3317" s="2">
        <v>419000372</v>
      </c>
      <c r="B3317" s="3" t="s">
        <v>4670</v>
      </c>
      <c r="C3317" s="22">
        <v>2022</v>
      </c>
      <c r="D3317" s="22">
        <v>4</v>
      </c>
      <c r="E3317" s="22"/>
      <c r="F3317" s="23">
        <v>6600</v>
      </c>
      <c r="G3317" s="24">
        <v>0</v>
      </c>
      <c r="H3317" s="24">
        <v>6600</v>
      </c>
      <c r="I3317" s="3" t="s">
        <v>4615</v>
      </c>
      <c r="J3317" s="25">
        <v>44667</v>
      </c>
    </row>
    <row r="3318" spans="1:10" x14ac:dyDescent="0.3">
      <c r="A3318" s="2">
        <v>101697271</v>
      </c>
      <c r="B3318" s="3" t="s">
        <v>4671</v>
      </c>
      <c r="C3318" s="22">
        <v>2022</v>
      </c>
      <c r="D3318" s="22">
        <v>4</v>
      </c>
      <c r="E3318" s="22"/>
      <c r="F3318" s="23">
        <v>219100</v>
      </c>
      <c r="G3318" s="24">
        <v>0</v>
      </c>
      <c r="H3318" s="24">
        <v>219100</v>
      </c>
      <c r="I3318" s="3" t="s">
        <v>4615</v>
      </c>
      <c r="J3318" s="25">
        <v>44669</v>
      </c>
    </row>
    <row r="3319" spans="1:10" x14ac:dyDescent="0.3">
      <c r="A3319" s="2">
        <v>131996299</v>
      </c>
      <c r="B3319" s="3" t="s">
        <v>4672</v>
      </c>
      <c r="C3319" s="22">
        <v>2022</v>
      </c>
      <c r="D3319" s="22">
        <v>4</v>
      </c>
      <c r="E3319" s="22"/>
      <c r="F3319" s="23">
        <v>2190.6799999999998</v>
      </c>
      <c r="G3319" s="24">
        <v>394.32</v>
      </c>
      <c r="H3319" s="24">
        <v>2585</v>
      </c>
      <c r="I3319" s="3" t="s">
        <v>4615</v>
      </c>
      <c r="J3319" s="25">
        <v>44669</v>
      </c>
    </row>
    <row r="3320" spans="1:10" x14ac:dyDescent="0.3">
      <c r="A3320" s="2">
        <v>101099161</v>
      </c>
      <c r="B3320" s="3" t="s">
        <v>4673</v>
      </c>
      <c r="C3320" s="22">
        <v>2022</v>
      </c>
      <c r="D3320" s="22">
        <v>4</v>
      </c>
      <c r="E3320" s="22"/>
      <c r="F3320" s="23">
        <v>63550</v>
      </c>
      <c r="G3320" s="24">
        <v>0</v>
      </c>
      <c r="H3320" s="24">
        <v>63550</v>
      </c>
      <c r="I3320" s="3" t="s">
        <v>4615</v>
      </c>
      <c r="J3320" s="25">
        <v>44670</v>
      </c>
    </row>
    <row r="3321" spans="1:10" x14ac:dyDescent="0.3">
      <c r="A3321" s="2">
        <v>130145024</v>
      </c>
      <c r="B3321" s="3" t="s">
        <v>4674</v>
      </c>
      <c r="C3321" s="22">
        <v>2022</v>
      </c>
      <c r="D3321" s="22">
        <v>4</v>
      </c>
      <c r="E3321" s="22"/>
      <c r="F3321" s="23">
        <v>9111.6200000000008</v>
      </c>
      <c r="G3321" s="24">
        <v>1640.08</v>
      </c>
      <c r="H3321" s="24">
        <v>10751.7</v>
      </c>
      <c r="I3321" s="3" t="s">
        <v>4615</v>
      </c>
      <c r="J3321" s="25">
        <v>44670</v>
      </c>
    </row>
    <row r="3322" spans="1:10" x14ac:dyDescent="0.3">
      <c r="A3322" s="2">
        <v>130145024</v>
      </c>
      <c r="B3322" s="3" t="s">
        <v>4675</v>
      </c>
      <c r="C3322" s="22">
        <v>2022</v>
      </c>
      <c r="D3322" s="22">
        <v>4</v>
      </c>
      <c r="E3322" s="22"/>
      <c r="F3322" s="23">
        <v>635.6</v>
      </c>
      <c r="G3322" s="24">
        <v>114.4</v>
      </c>
      <c r="H3322" s="24">
        <v>750</v>
      </c>
      <c r="I3322" s="3" t="s">
        <v>4615</v>
      </c>
      <c r="J3322" s="25">
        <v>44670</v>
      </c>
    </row>
    <row r="3323" spans="1:10" x14ac:dyDescent="0.3">
      <c r="A3323" s="2">
        <v>131199887</v>
      </c>
      <c r="B3323" s="3" t="s">
        <v>4676</v>
      </c>
      <c r="C3323" s="22">
        <v>2022</v>
      </c>
      <c r="D3323" s="22">
        <v>4</v>
      </c>
      <c r="E3323" s="22"/>
      <c r="F3323" s="23">
        <v>11800</v>
      </c>
      <c r="G3323" s="24">
        <v>0</v>
      </c>
      <c r="H3323" s="24">
        <v>11800</v>
      </c>
      <c r="I3323" s="3" t="s">
        <v>4615</v>
      </c>
      <c r="J3323" s="25">
        <v>44671</v>
      </c>
    </row>
    <row r="3324" spans="1:10" x14ac:dyDescent="0.3">
      <c r="A3324" s="2">
        <v>101099161</v>
      </c>
      <c r="B3324" s="3" t="s">
        <v>4677</v>
      </c>
      <c r="C3324" s="22">
        <v>2022</v>
      </c>
      <c r="D3324" s="22">
        <v>4</v>
      </c>
      <c r="E3324" s="22"/>
      <c r="F3324" s="23">
        <v>3452</v>
      </c>
      <c r="G3324" s="24">
        <v>0</v>
      </c>
      <c r="H3324" s="24">
        <v>3452</v>
      </c>
      <c r="I3324" s="3" t="s">
        <v>4615</v>
      </c>
      <c r="J3324" s="25">
        <v>44672</v>
      </c>
    </row>
    <row r="3325" spans="1:10" x14ac:dyDescent="0.3">
      <c r="A3325" s="2">
        <v>101099161</v>
      </c>
      <c r="B3325" s="3" t="s">
        <v>4678</v>
      </c>
      <c r="C3325" s="22">
        <v>2022</v>
      </c>
      <c r="D3325" s="22">
        <v>4</v>
      </c>
      <c r="E3325" s="22"/>
      <c r="F3325" s="23">
        <v>7452</v>
      </c>
      <c r="G3325" s="24">
        <v>0</v>
      </c>
      <c r="H3325" s="24">
        <v>7452</v>
      </c>
      <c r="I3325" s="3" t="s">
        <v>4615</v>
      </c>
      <c r="J3325" s="25">
        <v>44672</v>
      </c>
    </row>
    <row r="3326" spans="1:10" x14ac:dyDescent="0.3">
      <c r="A3326" s="2">
        <v>101099161</v>
      </c>
      <c r="B3326" s="3" t="s">
        <v>4679</v>
      </c>
      <c r="C3326" s="22">
        <v>2022</v>
      </c>
      <c r="D3326" s="22">
        <v>4</v>
      </c>
      <c r="E3326" s="22"/>
      <c r="F3326" s="23">
        <v>7123</v>
      </c>
      <c r="G3326" s="24">
        <v>0</v>
      </c>
      <c r="H3326" s="24">
        <v>7123</v>
      </c>
      <c r="I3326" s="3" t="s">
        <v>4615</v>
      </c>
      <c r="J3326" s="25">
        <v>44672</v>
      </c>
    </row>
    <row r="3327" spans="1:10" x14ac:dyDescent="0.3">
      <c r="A3327" s="2">
        <v>101099161</v>
      </c>
      <c r="B3327" s="3" t="s">
        <v>4680</v>
      </c>
      <c r="C3327" s="22">
        <v>2022</v>
      </c>
      <c r="D3327" s="22">
        <v>4</v>
      </c>
      <c r="E3327" s="22"/>
      <c r="F3327" s="23">
        <v>2000</v>
      </c>
      <c r="G3327" s="24">
        <v>0</v>
      </c>
      <c r="H3327" s="24">
        <v>2000</v>
      </c>
      <c r="I3327" s="3" t="s">
        <v>4615</v>
      </c>
      <c r="J3327" s="25">
        <v>44672</v>
      </c>
    </row>
    <row r="3328" spans="1:10" x14ac:dyDescent="0.3">
      <c r="A3328" s="2">
        <v>101099161</v>
      </c>
      <c r="B3328" s="3" t="s">
        <v>4681</v>
      </c>
      <c r="C3328" s="22">
        <v>2022</v>
      </c>
      <c r="D3328" s="22">
        <v>4</v>
      </c>
      <c r="E3328" s="22"/>
      <c r="F3328" s="23">
        <v>10000</v>
      </c>
      <c r="G3328" s="24">
        <v>0</v>
      </c>
      <c r="H3328" s="24">
        <v>10000</v>
      </c>
      <c r="I3328" s="3" t="s">
        <v>4615</v>
      </c>
      <c r="J3328" s="25">
        <v>44673</v>
      </c>
    </row>
    <row r="3329" spans="1:10" x14ac:dyDescent="0.3">
      <c r="A3329" s="2">
        <v>101099161</v>
      </c>
      <c r="B3329" s="3" t="s">
        <v>4682</v>
      </c>
      <c r="C3329" s="22">
        <v>2022</v>
      </c>
      <c r="D3329" s="22">
        <v>4</v>
      </c>
      <c r="E3329" s="22"/>
      <c r="F3329" s="23">
        <v>7325</v>
      </c>
      <c r="G3329" s="24">
        <v>0</v>
      </c>
      <c r="H3329" s="24">
        <v>7325</v>
      </c>
      <c r="I3329" s="3" t="s">
        <v>4615</v>
      </c>
      <c r="J3329" s="25">
        <v>44673</v>
      </c>
    </row>
    <row r="3330" spans="1:10" x14ac:dyDescent="0.3">
      <c r="A3330" s="2">
        <v>101099161</v>
      </c>
      <c r="B3330" s="3" t="s">
        <v>4683</v>
      </c>
      <c r="C3330" s="22">
        <v>2022</v>
      </c>
      <c r="D3330" s="22">
        <v>4</v>
      </c>
      <c r="E3330" s="22"/>
      <c r="F3330" s="23">
        <v>4985</v>
      </c>
      <c r="G3330" s="24">
        <v>0</v>
      </c>
      <c r="H3330" s="24">
        <v>4985</v>
      </c>
      <c r="I3330" s="3" t="s">
        <v>4615</v>
      </c>
      <c r="J3330" s="25">
        <v>44673</v>
      </c>
    </row>
    <row r="3331" spans="1:10" x14ac:dyDescent="0.3">
      <c r="A3331" s="2">
        <v>101099161</v>
      </c>
      <c r="B3331" s="3" t="s">
        <v>4684</v>
      </c>
      <c r="C3331" s="22">
        <v>2022</v>
      </c>
      <c r="D3331" s="22">
        <v>4</v>
      </c>
      <c r="E3331" s="22"/>
      <c r="F3331" s="23">
        <v>6000</v>
      </c>
      <c r="G3331" s="24">
        <v>0</v>
      </c>
      <c r="H3331" s="24">
        <v>6000</v>
      </c>
      <c r="I3331" s="3" t="s">
        <v>4615</v>
      </c>
      <c r="J3331" s="25">
        <v>44674</v>
      </c>
    </row>
    <row r="3332" spans="1:10" x14ac:dyDescent="0.3">
      <c r="A3332" s="2">
        <v>2800456895</v>
      </c>
      <c r="B3332" s="3" t="s">
        <v>4685</v>
      </c>
      <c r="C3332" s="22">
        <v>2022</v>
      </c>
      <c r="D3332" s="22">
        <v>4</v>
      </c>
      <c r="E3332" s="22"/>
      <c r="F3332" s="23">
        <v>338.98</v>
      </c>
      <c r="G3332" s="24">
        <v>61.02</v>
      </c>
      <c r="H3332" s="24">
        <v>400</v>
      </c>
      <c r="I3332" s="3" t="s">
        <v>4615</v>
      </c>
      <c r="J3332" s="25">
        <v>44674</v>
      </c>
    </row>
    <row r="3333" spans="1:10" x14ac:dyDescent="0.3">
      <c r="A3333" s="2">
        <v>101099161</v>
      </c>
      <c r="B3333" s="3" t="s">
        <v>4686</v>
      </c>
      <c r="C3333" s="22">
        <v>2022</v>
      </c>
      <c r="D3333" s="22">
        <v>4</v>
      </c>
      <c r="E3333" s="22"/>
      <c r="F3333" s="23">
        <v>10000</v>
      </c>
      <c r="G3333" s="24">
        <v>0</v>
      </c>
      <c r="H3333" s="24">
        <v>10000</v>
      </c>
      <c r="I3333" s="3" t="s">
        <v>4615</v>
      </c>
      <c r="J3333" s="25">
        <v>44675</v>
      </c>
    </row>
    <row r="3334" spans="1:10" x14ac:dyDescent="0.3">
      <c r="A3334" s="2">
        <v>101099161</v>
      </c>
      <c r="B3334" s="3" t="s">
        <v>4687</v>
      </c>
      <c r="C3334" s="22">
        <v>2022</v>
      </c>
      <c r="D3334" s="22">
        <v>4</v>
      </c>
      <c r="E3334" s="22"/>
      <c r="F3334" s="23">
        <v>7850</v>
      </c>
      <c r="G3334" s="24">
        <v>0</v>
      </c>
      <c r="H3334" s="24">
        <v>7850</v>
      </c>
      <c r="I3334" s="3" t="s">
        <v>4615</v>
      </c>
      <c r="J3334" s="25">
        <v>44675</v>
      </c>
    </row>
    <row r="3335" spans="1:10" x14ac:dyDescent="0.3">
      <c r="A3335" s="2">
        <v>101099161</v>
      </c>
      <c r="B3335" s="3" t="s">
        <v>4688</v>
      </c>
      <c r="C3335" s="22">
        <v>2022</v>
      </c>
      <c r="D3335" s="22">
        <v>4</v>
      </c>
      <c r="E3335" s="22"/>
      <c r="F3335" s="23">
        <v>3985</v>
      </c>
      <c r="G3335" s="24">
        <v>0</v>
      </c>
      <c r="H3335" s="24">
        <v>3985</v>
      </c>
      <c r="I3335" s="3" t="s">
        <v>4615</v>
      </c>
      <c r="J3335" s="25">
        <v>44675</v>
      </c>
    </row>
    <row r="3336" spans="1:10" x14ac:dyDescent="0.3">
      <c r="A3336" s="2">
        <v>101099161</v>
      </c>
      <c r="B3336" s="3" t="s">
        <v>4689</v>
      </c>
      <c r="C3336" s="22">
        <v>2022</v>
      </c>
      <c r="D3336" s="22">
        <v>4</v>
      </c>
      <c r="E3336" s="22"/>
      <c r="F3336" s="23">
        <v>5117</v>
      </c>
      <c r="G3336" s="24">
        <v>0</v>
      </c>
      <c r="H3336" s="24">
        <v>5117</v>
      </c>
      <c r="I3336" s="3" t="s">
        <v>4615</v>
      </c>
      <c r="J3336" s="25">
        <v>44676</v>
      </c>
    </row>
    <row r="3337" spans="1:10" x14ac:dyDescent="0.3">
      <c r="A3337" s="2">
        <v>101099161</v>
      </c>
      <c r="B3337" s="3" t="s">
        <v>4690</v>
      </c>
      <c r="C3337" s="22">
        <v>2022</v>
      </c>
      <c r="D3337" s="22">
        <v>4</v>
      </c>
      <c r="E3337" s="22"/>
      <c r="F3337" s="23">
        <v>6745</v>
      </c>
      <c r="G3337" s="24">
        <v>0</v>
      </c>
      <c r="H3337" s="24">
        <v>6745</v>
      </c>
      <c r="I3337" s="3" t="s">
        <v>4615</v>
      </c>
      <c r="J3337" s="25">
        <v>44676</v>
      </c>
    </row>
    <row r="3338" spans="1:10" x14ac:dyDescent="0.3">
      <c r="A3338" s="2">
        <v>101099161</v>
      </c>
      <c r="B3338" s="3" t="s">
        <v>4691</v>
      </c>
      <c r="C3338" s="22">
        <v>2022</v>
      </c>
      <c r="D3338" s="22">
        <v>4</v>
      </c>
      <c r="E3338" s="22"/>
      <c r="F3338" s="23">
        <v>3850</v>
      </c>
      <c r="G3338" s="24">
        <v>0</v>
      </c>
      <c r="H3338" s="24">
        <v>3850</v>
      </c>
      <c r="I3338" s="3" t="s">
        <v>4615</v>
      </c>
      <c r="J3338" s="25">
        <v>44676</v>
      </c>
    </row>
    <row r="3339" spans="1:10" x14ac:dyDescent="0.3">
      <c r="A3339" s="2">
        <v>130209294</v>
      </c>
      <c r="B3339" s="3" t="s">
        <v>4692</v>
      </c>
      <c r="C3339" s="22">
        <v>2022</v>
      </c>
      <c r="D3339" s="22">
        <v>4</v>
      </c>
      <c r="E3339" s="22"/>
      <c r="F3339" s="23">
        <v>750</v>
      </c>
      <c r="G3339" s="24">
        <v>135</v>
      </c>
      <c r="H3339" s="24">
        <v>885</v>
      </c>
      <c r="I3339" s="3" t="s">
        <v>4615</v>
      </c>
      <c r="J3339" s="25">
        <v>44676</v>
      </c>
    </row>
    <row r="3340" spans="1:10" x14ac:dyDescent="0.3">
      <c r="A3340" s="2">
        <v>112105741</v>
      </c>
      <c r="B3340" s="3" t="s">
        <v>4693</v>
      </c>
      <c r="C3340" s="22">
        <v>2022</v>
      </c>
      <c r="D3340" s="22">
        <v>4</v>
      </c>
      <c r="E3340" s="22"/>
      <c r="F3340" s="23">
        <v>6205</v>
      </c>
      <c r="G3340" s="24">
        <v>0</v>
      </c>
      <c r="H3340" s="24">
        <v>6205</v>
      </c>
      <c r="I3340" s="3" t="s">
        <v>4615</v>
      </c>
      <c r="J3340" s="25">
        <v>44677</v>
      </c>
    </row>
    <row r="3341" spans="1:10" x14ac:dyDescent="0.3">
      <c r="A3341" s="2">
        <v>130145024</v>
      </c>
      <c r="B3341" s="3" t="s">
        <v>4694</v>
      </c>
      <c r="C3341" s="22">
        <v>2022</v>
      </c>
      <c r="D3341" s="22">
        <v>4</v>
      </c>
      <c r="E3341" s="22"/>
      <c r="F3341" s="23">
        <v>1118.6500000000001</v>
      </c>
      <c r="G3341" s="24">
        <v>201.35</v>
      </c>
      <c r="H3341" s="24">
        <v>1320</v>
      </c>
      <c r="I3341" s="3" t="s">
        <v>4615</v>
      </c>
      <c r="J3341" s="25">
        <v>44677</v>
      </c>
    </row>
    <row r="3342" spans="1:10" x14ac:dyDescent="0.3">
      <c r="A3342" s="2">
        <v>101796822</v>
      </c>
      <c r="B3342" s="3" t="s">
        <v>4695</v>
      </c>
      <c r="C3342" s="22">
        <v>2022</v>
      </c>
      <c r="D3342" s="22">
        <v>4</v>
      </c>
      <c r="E3342" s="22"/>
      <c r="F3342" s="23">
        <v>6302.5</v>
      </c>
      <c r="G3342" s="24">
        <v>684.87</v>
      </c>
      <c r="H3342" s="24">
        <v>6987.37</v>
      </c>
      <c r="I3342" s="3" t="s">
        <v>4615</v>
      </c>
      <c r="J3342" s="25">
        <v>44673</v>
      </c>
    </row>
    <row r="3343" spans="1:10" x14ac:dyDescent="0.3">
      <c r="A3343" s="2">
        <v>2800493651</v>
      </c>
      <c r="B3343" s="3" t="s">
        <v>3913</v>
      </c>
      <c r="C3343" s="22">
        <v>2022</v>
      </c>
      <c r="D3343" s="22">
        <v>4</v>
      </c>
      <c r="E3343" s="22"/>
      <c r="F3343" s="23">
        <v>539658</v>
      </c>
      <c r="G3343" s="24">
        <v>0</v>
      </c>
      <c r="H3343" s="24">
        <v>539658</v>
      </c>
      <c r="I3343" s="3" t="s">
        <v>4615</v>
      </c>
      <c r="J3343" s="25">
        <v>44655</v>
      </c>
    </row>
    <row r="3344" spans="1:10" x14ac:dyDescent="0.3">
      <c r="A3344" s="2">
        <v>2800493651</v>
      </c>
      <c r="B3344" s="3" t="s">
        <v>3913</v>
      </c>
      <c r="C3344" s="22">
        <v>2022</v>
      </c>
      <c r="D3344" s="22">
        <v>4</v>
      </c>
      <c r="E3344" s="22"/>
      <c r="F3344" s="23">
        <v>542304</v>
      </c>
      <c r="G3344" s="24">
        <v>0</v>
      </c>
      <c r="H3344" s="24">
        <v>542304</v>
      </c>
      <c r="I3344" s="3" t="s">
        <v>4615</v>
      </c>
      <c r="J3344" s="25">
        <v>44657</v>
      </c>
    </row>
    <row r="3345" spans="1:10" x14ac:dyDescent="0.3">
      <c r="A3345" s="2">
        <v>2800493651</v>
      </c>
      <c r="B3345" s="3" t="s">
        <v>3913</v>
      </c>
      <c r="C3345" s="22">
        <v>2022</v>
      </c>
      <c r="D3345" s="22">
        <v>4</v>
      </c>
      <c r="E3345" s="22"/>
      <c r="F3345" s="23">
        <v>171360</v>
      </c>
      <c r="G3345" s="24">
        <v>0</v>
      </c>
      <c r="H3345" s="24">
        <v>171360</v>
      </c>
      <c r="I3345" s="3" t="s">
        <v>4615</v>
      </c>
      <c r="J3345" s="25">
        <v>44660</v>
      </c>
    </row>
    <row r="3346" spans="1:10" x14ac:dyDescent="0.3">
      <c r="A3346" s="2">
        <v>2800493651</v>
      </c>
      <c r="B3346" s="3" t="s">
        <v>3913</v>
      </c>
      <c r="C3346" s="22">
        <v>2022</v>
      </c>
      <c r="D3346" s="22">
        <v>4</v>
      </c>
      <c r="E3346" s="22"/>
      <c r="F3346" s="23">
        <v>117558</v>
      </c>
      <c r="G3346" s="24">
        <v>0</v>
      </c>
      <c r="H3346" s="24">
        <v>117558</v>
      </c>
      <c r="I3346" s="3" t="s">
        <v>4615</v>
      </c>
      <c r="J3346" s="25">
        <v>44673</v>
      </c>
    </row>
    <row r="3347" spans="1:10" x14ac:dyDescent="0.3">
      <c r="A3347" s="2">
        <v>130145024</v>
      </c>
      <c r="B3347" s="3" t="s">
        <v>4696</v>
      </c>
      <c r="C3347" s="22">
        <v>2022</v>
      </c>
      <c r="D3347" s="22">
        <v>4</v>
      </c>
      <c r="E3347" s="22"/>
      <c r="F3347" s="23">
        <v>699.15</v>
      </c>
      <c r="G3347" s="24">
        <v>125.85</v>
      </c>
      <c r="H3347" s="24">
        <v>825</v>
      </c>
      <c r="I3347" s="3" t="s">
        <v>4615</v>
      </c>
      <c r="J3347" s="25">
        <v>44677</v>
      </c>
    </row>
    <row r="3348" spans="1:10" x14ac:dyDescent="0.3">
      <c r="A3348" s="2">
        <v>2800025336</v>
      </c>
      <c r="B3348" s="3" t="s">
        <v>4697</v>
      </c>
      <c r="C3348" s="22">
        <v>2022</v>
      </c>
      <c r="D3348" s="22">
        <v>4</v>
      </c>
      <c r="E3348" s="22"/>
      <c r="F3348" s="23">
        <v>26694.910000000003</v>
      </c>
      <c r="G3348" s="24">
        <v>4805.08</v>
      </c>
      <c r="H3348" s="24">
        <v>31499.99</v>
      </c>
      <c r="I3348" s="3" t="s">
        <v>4615</v>
      </c>
      <c r="J3348" s="25">
        <v>44679</v>
      </c>
    </row>
    <row r="3349" spans="1:10" x14ac:dyDescent="0.3">
      <c r="A3349" s="2">
        <v>101697271</v>
      </c>
      <c r="B3349" s="3" t="s">
        <v>4698</v>
      </c>
      <c r="C3349" s="22">
        <v>2022</v>
      </c>
      <c r="D3349" s="22">
        <v>4</v>
      </c>
      <c r="E3349" s="22"/>
      <c r="F3349" s="23">
        <v>2000</v>
      </c>
      <c r="G3349" s="24">
        <v>0</v>
      </c>
      <c r="H3349" s="24">
        <v>2000</v>
      </c>
      <c r="I3349" s="3" t="s">
        <v>4615</v>
      </c>
      <c r="J3349" s="25">
        <v>44680</v>
      </c>
    </row>
    <row r="3350" spans="1:10" x14ac:dyDescent="0.3">
      <c r="A3350" s="2">
        <v>101796822</v>
      </c>
      <c r="B3350" s="3" t="s">
        <v>4699</v>
      </c>
      <c r="C3350" s="22">
        <v>2022</v>
      </c>
      <c r="D3350" s="22">
        <v>4</v>
      </c>
      <c r="E3350" s="22"/>
      <c r="F3350" s="23">
        <v>3045.08</v>
      </c>
      <c r="G3350" s="24">
        <v>448.62</v>
      </c>
      <c r="H3350" s="24">
        <v>3493.7</v>
      </c>
      <c r="I3350" s="3" t="s">
        <v>4615</v>
      </c>
      <c r="J3350" s="25">
        <v>44680</v>
      </c>
    </row>
    <row r="3351" spans="1:10" x14ac:dyDescent="0.3">
      <c r="A3351" s="2">
        <v>131199887</v>
      </c>
      <c r="B3351" s="3" t="s">
        <v>4700</v>
      </c>
      <c r="C3351" s="22">
        <v>2022</v>
      </c>
      <c r="D3351" s="22">
        <v>4</v>
      </c>
      <c r="E3351" s="22"/>
      <c r="F3351" s="23">
        <v>14000</v>
      </c>
      <c r="G3351" s="24">
        <v>0</v>
      </c>
      <c r="H3351" s="24">
        <v>14000</v>
      </c>
      <c r="I3351" s="3" t="s">
        <v>4615</v>
      </c>
      <c r="J3351" s="25">
        <v>44680</v>
      </c>
    </row>
    <row r="3352" spans="1:10" x14ac:dyDescent="0.3">
      <c r="A3352" s="2">
        <v>101001577</v>
      </c>
      <c r="B3352" s="3" t="s">
        <v>3913</v>
      </c>
      <c r="C3352" s="22">
        <v>2022</v>
      </c>
      <c r="D3352" s="22">
        <v>4</v>
      </c>
      <c r="E3352" s="22"/>
      <c r="F3352" s="23">
        <v>200</v>
      </c>
      <c r="G3352" s="24">
        <v>0</v>
      </c>
      <c r="H3352" s="24">
        <v>200</v>
      </c>
      <c r="I3352" s="3" t="s">
        <v>4615</v>
      </c>
      <c r="J3352" s="25">
        <v>44678</v>
      </c>
    </row>
    <row r="3353" spans="1:10" x14ac:dyDescent="0.3">
      <c r="A3353" s="2">
        <v>101001577</v>
      </c>
      <c r="B3353" s="3" t="s">
        <v>3913</v>
      </c>
      <c r="C3353" s="22">
        <v>2022</v>
      </c>
      <c r="D3353" s="22">
        <v>4</v>
      </c>
      <c r="E3353" s="22"/>
      <c r="F3353" s="23">
        <v>200</v>
      </c>
      <c r="G3353" s="24">
        <v>0</v>
      </c>
      <c r="H3353" s="24">
        <v>200</v>
      </c>
      <c r="I3353" s="3" t="s">
        <v>4615</v>
      </c>
      <c r="J3353" s="25">
        <v>44678</v>
      </c>
    </row>
    <row r="3354" spans="1:10" x14ac:dyDescent="0.3">
      <c r="A3354" s="2">
        <v>2800493651</v>
      </c>
      <c r="B3354" s="3">
        <v>0</v>
      </c>
      <c r="C3354" s="22">
        <v>2022</v>
      </c>
      <c r="D3354" s="22">
        <v>4</v>
      </c>
      <c r="E3354" s="22"/>
      <c r="F3354" s="23">
        <v>759206</v>
      </c>
      <c r="G3354" s="24">
        <v>0</v>
      </c>
      <c r="H3354" s="24">
        <v>759206</v>
      </c>
      <c r="I3354" s="3" t="s">
        <v>4615</v>
      </c>
      <c r="J3354" s="25">
        <v>44680</v>
      </c>
    </row>
    <row r="3355" spans="1:10" x14ac:dyDescent="0.3">
      <c r="A3355" s="2">
        <v>101136792</v>
      </c>
      <c r="B3355" s="3" t="s">
        <v>4701</v>
      </c>
      <c r="C3355" s="22">
        <v>2022</v>
      </c>
      <c r="D3355" s="22">
        <v>4</v>
      </c>
      <c r="E3355" s="22"/>
      <c r="F3355" s="23">
        <v>9268.65</v>
      </c>
      <c r="G3355" s="24">
        <v>0</v>
      </c>
      <c r="H3355" s="24">
        <v>9268.65</v>
      </c>
      <c r="I3355" s="3" t="s">
        <v>4615</v>
      </c>
      <c r="J3355" s="25">
        <v>44681</v>
      </c>
    </row>
    <row r="3356" spans="1:10" x14ac:dyDescent="0.3">
      <c r="A3356" s="2">
        <v>101136796</v>
      </c>
      <c r="B3356" s="3" t="s">
        <v>4702</v>
      </c>
      <c r="C3356" s="22">
        <v>2022</v>
      </c>
      <c r="D3356" s="22">
        <v>4</v>
      </c>
      <c r="E3356" s="22"/>
      <c r="F3356" s="23">
        <v>558</v>
      </c>
      <c r="G3356" s="24">
        <v>0</v>
      </c>
      <c r="H3356" s="24">
        <v>558</v>
      </c>
      <c r="I3356" s="3" t="s">
        <v>4615</v>
      </c>
      <c r="J3356" s="25">
        <v>44681</v>
      </c>
    </row>
    <row r="3357" spans="1:10" x14ac:dyDescent="0.3">
      <c r="A3357" s="2">
        <v>101001577</v>
      </c>
      <c r="B3357" s="3" t="s">
        <v>4703</v>
      </c>
      <c r="C3357" s="22">
        <v>2022</v>
      </c>
      <c r="D3357" s="22">
        <v>4</v>
      </c>
      <c r="E3357" s="22"/>
      <c r="F3357" s="23">
        <v>4701.1099999999997</v>
      </c>
      <c r="G3357" s="24">
        <v>1410.33</v>
      </c>
      <c r="H3357" s="24">
        <v>6111.44</v>
      </c>
      <c r="I3357" s="3" t="s">
        <v>4615</v>
      </c>
      <c r="J3357" s="25">
        <v>44676</v>
      </c>
    </row>
    <row r="3358" spans="1:10" x14ac:dyDescent="0.3">
      <c r="A3358" s="2">
        <v>101099161</v>
      </c>
      <c r="B3358" s="3" t="s">
        <v>4641</v>
      </c>
      <c r="C3358" s="22">
        <v>2022</v>
      </c>
      <c r="D3358" s="22">
        <v>4</v>
      </c>
      <c r="E3358" s="22"/>
      <c r="F3358" s="23">
        <v>10000</v>
      </c>
      <c r="G3358" s="24">
        <v>0</v>
      </c>
      <c r="H3358" s="24">
        <v>10000</v>
      </c>
      <c r="I3358" s="3" t="s">
        <v>4615</v>
      </c>
      <c r="J3358" s="25">
        <v>44659</v>
      </c>
    </row>
    <row r="3359" spans="1:10" x14ac:dyDescent="0.3">
      <c r="A3359" s="2">
        <v>101001577</v>
      </c>
      <c r="B3359" s="3" t="s">
        <v>3913</v>
      </c>
      <c r="C3359" s="22">
        <v>2022</v>
      </c>
      <c r="D3359" s="22">
        <v>5</v>
      </c>
      <c r="E3359" s="22"/>
      <c r="F3359" s="23">
        <v>200</v>
      </c>
      <c r="G3359" s="24">
        <v>0</v>
      </c>
      <c r="H3359" s="24">
        <v>200</v>
      </c>
      <c r="I3359" s="3" t="s">
        <v>4704</v>
      </c>
      <c r="J3359" s="25">
        <v>44684</v>
      </c>
    </row>
    <row r="3360" spans="1:10" x14ac:dyDescent="0.3">
      <c r="A3360" s="2">
        <v>101001577</v>
      </c>
      <c r="B3360" s="3" t="s">
        <v>3913</v>
      </c>
      <c r="C3360" s="22">
        <v>2022</v>
      </c>
      <c r="D3360" s="22">
        <v>5</v>
      </c>
      <c r="E3360" s="22"/>
      <c r="F3360" s="23">
        <v>200</v>
      </c>
      <c r="G3360" s="24">
        <v>0</v>
      </c>
      <c r="H3360" s="24">
        <v>200</v>
      </c>
      <c r="I3360" s="3" t="s">
        <v>4704</v>
      </c>
      <c r="J3360" s="25">
        <v>44684</v>
      </c>
    </row>
    <row r="3361" spans="1:10" x14ac:dyDescent="0.3">
      <c r="A3361" s="2">
        <v>101099161</v>
      </c>
      <c r="B3361" s="3" t="s">
        <v>4705</v>
      </c>
      <c r="C3361" s="22">
        <v>2022</v>
      </c>
      <c r="D3361" s="22">
        <v>5</v>
      </c>
      <c r="E3361" s="22"/>
      <c r="F3361" s="23">
        <v>4963</v>
      </c>
      <c r="G3361" s="24">
        <v>0</v>
      </c>
      <c r="H3361" s="24">
        <v>4963</v>
      </c>
      <c r="I3361" s="3" t="s">
        <v>4704</v>
      </c>
      <c r="J3361" s="25">
        <v>44683</v>
      </c>
    </row>
    <row r="3362" spans="1:10" x14ac:dyDescent="0.3">
      <c r="A3362" s="2">
        <v>101099161</v>
      </c>
      <c r="B3362" s="3" t="s">
        <v>4706</v>
      </c>
      <c r="C3362" s="22">
        <v>2022</v>
      </c>
      <c r="D3362" s="22">
        <v>5</v>
      </c>
      <c r="E3362" s="22"/>
      <c r="F3362" s="23">
        <v>10000</v>
      </c>
      <c r="G3362" s="24">
        <v>0</v>
      </c>
      <c r="H3362" s="24">
        <v>10000</v>
      </c>
      <c r="I3362" s="3" t="s">
        <v>4704</v>
      </c>
      <c r="J3362" s="25">
        <v>44683</v>
      </c>
    </row>
    <row r="3363" spans="1:10" x14ac:dyDescent="0.3">
      <c r="A3363" s="2">
        <v>101099161</v>
      </c>
      <c r="B3363" s="3" t="s">
        <v>4707</v>
      </c>
      <c r="C3363" s="22">
        <v>2022</v>
      </c>
      <c r="D3363" s="22">
        <v>5</v>
      </c>
      <c r="E3363" s="22"/>
      <c r="F3363" s="23">
        <v>7452</v>
      </c>
      <c r="G3363" s="24">
        <v>0</v>
      </c>
      <c r="H3363" s="24">
        <v>7452</v>
      </c>
      <c r="I3363" s="3" t="s">
        <v>4704</v>
      </c>
      <c r="J3363" s="25">
        <v>44683</v>
      </c>
    </row>
    <row r="3364" spans="1:10" x14ac:dyDescent="0.3">
      <c r="A3364" s="2">
        <v>101099161</v>
      </c>
      <c r="B3364" s="3" t="s">
        <v>4708</v>
      </c>
      <c r="C3364" s="22">
        <v>2022</v>
      </c>
      <c r="D3364" s="22">
        <v>5</v>
      </c>
      <c r="E3364" s="22"/>
      <c r="F3364" s="23">
        <v>8123</v>
      </c>
      <c r="G3364" s="24">
        <v>0</v>
      </c>
      <c r="H3364" s="24">
        <v>8123</v>
      </c>
      <c r="I3364" s="3" t="s">
        <v>4704</v>
      </c>
      <c r="J3364" s="25">
        <v>44684</v>
      </c>
    </row>
    <row r="3365" spans="1:10" x14ac:dyDescent="0.3">
      <c r="A3365" s="2">
        <v>101099161</v>
      </c>
      <c r="B3365" s="3" t="s">
        <v>4709</v>
      </c>
      <c r="C3365" s="22">
        <v>2022</v>
      </c>
      <c r="D3365" s="22">
        <v>5</v>
      </c>
      <c r="E3365" s="22"/>
      <c r="F3365" s="23">
        <v>6896</v>
      </c>
      <c r="G3365" s="24">
        <v>0</v>
      </c>
      <c r="H3365" s="24">
        <v>6896</v>
      </c>
      <c r="I3365" s="3" t="s">
        <v>4704</v>
      </c>
      <c r="J3365" s="25">
        <v>44684</v>
      </c>
    </row>
    <row r="3366" spans="1:10" x14ac:dyDescent="0.3">
      <c r="A3366" s="2">
        <v>101099161</v>
      </c>
      <c r="B3366" s="3" t="s">
        <v>4710</v>
      </c>
      <c r="C3366" s="22">
        <v>2022</v>
      </c>
      <c r="D3366" s="22">
        <v>5</v>
      </c>
      <c r="E3366" s="22"/>
      <c r="F3366" s="23">
        <v>6850</v>
      </c>
      <c r="G3366" s="24">
        <v>0</v>
      </c>
      <c r="H3366" s="24">
        <v>6850</v>
      </c>
      <c r="I3366" s="3" t="s">
        <v>4704</v>
      </c>
      <c r="J3366" s="25">
        <v>44685</v>
      </c>
    </row>
    <row r="3367" spans="1:10" x14ac:dyDescent="0.3">
      <c r="A3367" s="2">
        <v>101099161</v>
      </c>
      <c r="B3367" s="3" t="s">
        <v>4711</v>
      </c>
      <c r="C3367" s="22">
        <v>2022</v>
      </c>
      <c r="D3367" s="22">
        <v>5</v>
      </c>
      <c r="E3367" s="22"/>
      <c r="F3367" s="23">
        <v>10000</v>
      </c>
      <c r="G3367" s="24">
        <v>0</v>
      </c>
      <c r="H3367" s="24">
        <v>10000</v>
      </c>
      <c r="I3367" s="3" t="s">
        <v>4704</v>
      </c>
      <c r="J3367" s="25">
        <v>44685</v>
      </c>
    </row>
    <row r="3368" spans="1:10" x14ac:dyDescent="0.3">
      <c r="A3368" s="2">
        <v>101099161</v>
      </c>
      <c r="B3368" s="3" t="s">
        <v>4712</v>
      </c>
      <c r="C3368" s="22">
        <v>2022</v>
      </c>
      <c r="D3368" s="22">
        <v>5</v>
      </c>
      <c r="E3368" s="22"/>
      <c r="F3368" s="23">
        <v>4000</v>
      </c>
      <c r="G3368" s="24">
        <v>0</v>
      </c>
      <c r="H3368" s="24">
        <v>4000</v>
      </c>
      <c r="I3368" s="3" t="s">
        <v>4704</v>
      </c>
      <c r="J3368" s="25">
        <v>44685</v>
      </c>
    </row>
    <row r="3369" spans="1:10" x14ac:dyDescent="0.3">
      <c r="A3369" s="2">
        <v>101697271</v>
      </c>
      <c r="B3369" s="3" t="s">
        <v>4713</v>
      </c>
      <c r="C3369" s="22">
        <v>2022</v>
      </c>
      <c r="D3369" s="22">
        <v>5</v>
      </c>
      <c r="E3369" s="22"/>
      <c r="F3369" s="23">
        <v>219100</v>
      </c>
      <c r="G3369" s="24">
        <v>0</v>
      </c>
      <c r="H3369" s="24">
        <v>219100</v>
      </c>
      <c r="I3369" s="3" t="s">
        <v>4704</v>
      </c>
      <c r="J3369" s="25">
        <v>44685</v>
      </c>
    </row>
    <row r="3370" spans="1:10" x14ac:dyDescent="0.3">
      <c r="A3370" s="2">
        <v>101099161</v>
      </c>
      <c r="B3370" s="3" t="s">
        <v>4714</v>
      </c>
      <c r="C3370" s="22">
        <v>2022</v>
      </c>
      <c r="D3370" s="22">
        <v>5</v>
      </c>
      <c r="E3370" s="22"/>
      <c r="F3370" s="23">
        <v>4000</v>
      </c>
      <c r="G3370" s="24">
        <v>0</v>
      </c>
      <c r="H3370" s="24">
        <v>4000</v>
      </c>
      <c r="I3370" s="3" t="s">
        <v>4704</v>
      </c>
      <c r="J3370" s="25">
        <v>44687</v>
      </c>
    </row>
    <row r="3371" spans="1:10" x14ac:dyDescent="0.3">
      <c r="A3371" s="2">
        <v>101099161</v>
      </c>
      <c r="B3371" s="3" t="s">
        <v>4715</v>
      </c>
      <c r="C3371" s="22">
        <v>2022</v>
      </c>
      <c r="D3371" s="22">
        <v>5</v>
      </c>
      <c r="E3371" s="22"/>
      <c r="F3371" s="23">
        <v>6850</v>
      </c>
      <c r="G3371" s="24">
        <v>0</v>
      </c>
      <c r="H3371" s="24">
        <v>6850</v>
      </c>
      <c r="I3371" s="3" t="s">
        <v>4704</v>
      </c>
      <c r="J3371" s="25">
        <v>44686</v>
      </c>
    </row>
    <row r="3372" spans="1:10" x14ac:dyDescent="0.3">
      <c r="A3372" s="2">
        <v>101099161</v>
      </c>
      <c r="B3372" s="3" t="s">
        <v>4716</v>
      </c>
      <c r="C3372" s="22">
        <v>2022</v>
      </c>
      <c r="D3372" s="22">
        <v>5</v>
      </c>
      <c r="E3372" s="22"/>
      <c r="F3372" s="23">
        <v>8563</v>
      </c>
      <c r="G3372" s="24">
        <v>0</v>
      </c>
      <c r="H3372" s="24">
        <v>8563</v>
      </c>
      <c r="I3372" s="3" t="s">
        <v>4704</v>
      </c>
      <c r="J3372" s="25">
        <v>44686</v>
      </c>
    </row>
    <row r="3373" spans="1:10" x14ac:dyDescent="0.3">
      <c r="A3373" s="2">
        <v>131953433</v>
      </c>
      <c r="B3373" s="3" t="s">
        <v>4717</v>
      </c>
      <c r="C3373" s="22">
        <v>2022</v>
      </c>
      <c r="D3373" s="22">
        <v>5</v>
      </c>
      <c r="E3373" s="22"/>
      <c r="F3373" s="23">
        <v>296.61</v>
      </c>
      <c r="G3373" s="24">
        <v>53.39</v>
      </c>
      <c r="H3373" s="24">
        <v>350</v>
      </c>
      <c r="I3373" s="3" t="s">
        <v>4704</v>
      </c>
      <c r="J3373" s="25">
        <v>44686</v>
      </c>
    </row>
    <row r="3374" spans="1:10" x14ac:dyDescent="0.3">
      <c r="A3374" s="2">
        <v>101099161</v>
      </c>
      <c r="B3374" s="3" t="s">
        <v>4718</v>
      </c>
      <c r="C3374" s="22">
        <v>2022</v>
      </c>
      <c r="D3374" s="22">
        <v>5</v>
      </c>
      <c r="E3374" s="22"/>
      <c r="F3374" s="23">
        <v>6400</v>
      </c>
      <c r="G3374" s="24">
        <v>0</v>
      </c>
      <c r="H3374" s="24">
        <v>6400</v>
      </c>
      <c r="I3374" s="3" t="s">
        <v>4704</v>
      </c>
      <c r="J3374" s="25">
        <v>44687</v>
      </c>
    </row>
    <row r="3375" spans="1:10" x14ac:dyDescent="0.3">
      <c r="A3375" s="2">
        <v>101099161</v>
      </c>
      <c r="B3375" s="3" t="s">
        <v>4719</v>
      </c>
      <c r="C3375" s="22">
        <v>2022</v>
      </c>
      <c r="D3375" s="22">
        <v>5</v>
      </c>
      <c r="E3375" s="22"/>
      <c r="F3375" s="23">
        <v>4785</v>
      </c>
      <c r="G3375" s="24">
        <v>0</v>
      </c>
      <c r="H3375" s="24">
        <v>4785</v>
      </c>
      <c r="I3375" s="3" t="s">
        <v>4704</v>
      </c>
      <c r="J3375" s="25">
        <v>44687</v>
      </c>
    </row>
    <row r="3376" spans="1:10" x14ac:dyDescent="0.3">
      <c r="A3376" s="2">
        <v>101099161</v>
      </c>
      <c r="B3376" s="3" t="s">
        <v>4720</v>
      </c>
      <c r="C3376" s="22">
        <v>2022</v>
      </c>
      <c r="D3376" s="22">
        <v>5</v>
      </c>
      <c r="E3376" s="22"/>
      <c r="F3376" s="23">
        <v>10000</v>
      </c>
      <c r="G3376" s="24">
        <v>0</v>
      </c>
      <c r="H3376" s="24">
        <v>10000</v>
      </c>
      <c r="I3376" s="3" t="s">
        <v>4704</v>
      </c>
      <c r="J3376" s="25">
        <v>44687</v>
      </c>
    </row>
    <row r="3377" spans="1:10" x14ac:dyDescent="0.3">
      <c r="A3377" s="2">
        <v>101099161</v>
      </c>
      <c r="B3377" s="3" t="s">
        <v>4721</v>
      </c>
      <c r="C3377" s="22">
        <v>2022</v>
      </c>
      <c r="D3377" s="22">
        <v>5</v>
      </c>
      <c r="E3377" s="22"/>
      <c r="F3377" s="23">
        <v>6796</v>
      </c>
      <c r="G3377" s="24">
        <v>0</v>
      </c>
      <c r="H3377" s="24">
        <v>6796</v>
      </c>
      <c r="I3377" s="3" t="s">
        <v>4704</v>
      </c>
      <c r="J3377" s="25">
        <v>44687</v>
      </c>
    </row>
    <row r="3378" spans="1:10" x14ac:dyDescent="0.3">
      <c r="A3378" s="2">
        <v>102003351</v>
      </c>
      <c r="B3378" s="3" t="s">
        <v>4722</v>
      </c>
      <c r="C3378" s="22">
        <v>2022</v>
      </c>
      <c r="D3378" s="22">
        <v>5</v>
      </c>
      <c r="E3378" s="22"/>
      <c r="F3378" s="23">
        <v>8259.08</v>
      </c>
      <c r="G3378" s="24">
        <v>1321.45</v>
      </c>
      <c r="H3378" s="24">
        <v>9580.5300000000007</v>
      </c>
      <c r="I3378" s="3" t="s">
        <v>4704</v>
      </c>
      <c r="J3378" s="25">
        <v>44685</v>
      </c>
    </row>
    <row r="3379" spans="1:10" x14ac:dyDescent="0.3">
      <c r="A3379" s="2">
        <v>101019921</v>
      </c>
      <c r="B3379" s="3" t="s">
        <v>4723</v>
      </c>
      <c r="C3379" s="22">
        <v>2022</v>
      </c>
      <c r="D3379" s="22">
        <v>5</v>
      </c>
      <c r="E3379" s="22"/>
      <c r="F3379" s="23">
        <v>812.55</v>
      </c>
      <c r="G3379" s="24">
        <v>146.30000000000001</v>
      </c>
      <c r="H3379" s="24">
        <v>958.85</v>
      </c>
      <c r="I3379" s="3" t="s">
        <v>4704</v>
      </c>
      <c r="J3379" s="25">
        <v>44688</v>
      </c>
    </row>
    <row r="3380" spans="1:10" x14ac:dyDescent="0.3">
      <c r="A3380" s="2">
        <v>101099161</v>
      </c>
      <c r="B3380" s="3" t="s">
        <v>4724</v>
      </c>
      <c r="C3380" s="22">
        <v>2022</v>
      </c>
      <c r="D3380" s="22">
        <v>5</v>
      </c>
      <c r="E3380" s="22"/>
      <c r="F3380" s="23">
        <v>4500</v>
      </c>
      <c r="G3380" s="24">
        <v>0</v>
      </c>
      <c r="H3380" s="24">
        <v>4500</v>
      </c>
      <c r="I3380" s="3" t="s">
        <v>4704</v>
      </c>
      <c r="J3380" s="25">
        <v>44689</v>
      </c>
    </row>
    <row r="3381" spans="1:10" x14ac:dyDescent="0.3">
      <c r="A3381" s="2">
        <v>101099161</v>
      </c>
      <c r="B3381" s="3" t="s">
        <v>4725</v>
      </c>
      <c r="C3381" s="22">
        <v>2022</v>
      </c>
      <c r="D3381" s="22">
        <v>5</v>
      </c>
      <c r="E3381" s="22"/>
      <c r="F3381" s="23">
        <v>5000</v>
      </c>
      <c r="G3381" s="24">
        <v>0</v>
      </c>
      <c r="H3381" s="24">
        <v>5000</v>
      </c>
      <c r="I3381" s="3" t="s">
        <v>4704</v>
      </c>
      <c r="J3381" s="25">
        <v>44689</v>
      </c>
    </row>
    <row r="3382" spans="1:10" x14ac:dyDescent="0.3">
      <c r="A3382" s="2">
        <v>101099161</v>
      </c>
      <c r="B3382" s="3" t="s">
        <v>4726</v>
      </c>
      <c r="C3382" s="22">
        <v>2022</v>
      </c>
      <c r="D3382" s="22">
        <v>5</v>
      </c>
      <c r="E3382" s="22"/>
      <c r="F3382" s="23">
        <v>4000</v>
      </c>
      <c r="G3382" s="24">
        <v>0</v>
      </c>
      <c r="H3382" s="24">
        <v>4000</v>
      </c>
      <c r="I3382" s="3" t="s">
        <v>4704</v>
      </c>
      <c r="J3382" s="25">
        <v>44689</v>
      </c>
    </row>
    <row r="3383" spans="1:10" x14ac:dyDescent="0.3">
      <c r="A3383" s="2">
        <v>101099161</v>
      </c>
      <c r="B3383" s="3" t="s">
        <v>4727</v>
      </c>
      <c r="C3383" s="22">
        <v>2022</v>
      </c>
      <c r="D3383" s="22">
        <v>5</v>
      </c>
      <c r="E3383" s="22"/>
      <c r="F3383" s="23">
        <v>3985</v>
      </c>
      <c r="G3383" s="24">
        <v>0</v>
      </c>
      <c r="H3383" s="24">
        <v>3985</v>
      </c>
      <c r="I3383" s="3" t="s">
        <v>4704</v>
      </c>
      <c r="J3383" s="25">
        <v>44690</v>
      </c>
    </row>
    <row r="3384" spans="1:10" x14ac:dyDescent="0.3">
      <c r="A3384" s="2">
        <v>101099161</v>
      </c>
      <c r="B3384" s="3" t="s">
        <v>4728</v>
      </c>
      <c r="C3384" s="22">
        <v>2022</v>
      </c>
      <c r="D3384" s="22">
        <v>5</v>
      </c>
      <c r="E3384" s="22"/>
      <c r="F3384" s="23">
        <v>7412</v>
      </c>
      <c r="G3384" s="24">
        <v>0</v>
      </c>
      <c r="H3384" s="24">
        <v>7412</v>
      </c>
      <c r="I3384" s="3" t="s">
        <v>4704</v>
      </c>
      <c r="J3384" s="25">
        <v>44690</v>
      </c>
    </row>
    <row r="3385" spans="1:10" x14ac:dyDescent="0.3">
      <c r="A3385" s="2">
        <v>101099161</v>
      </c>
      <c r="B3385" s="3" t="s">
        <v>4729</v>
      </c>
      <c r="C3385" s="22">
        <v>2022</v>
      </c>
      <c r="D3385" s="22">
        <v>5</v>
      </c>
      <c r="E3385" s="22"/>
      <c r="F3385" s="23">
        <v>10000</v>
      </c>
      <c r="G3385" s="24">
        <v>0</v>
      </c>
      <c r="H3385" s="24">
        <v>10000</v>
      </c>
      <c r="I3385" s="3" t="s">
        <v>4704</v>
      </c>
      <c r="J3385" s="25">
        <v>44690</v>
      </c>
    </row>
    <row r="3386" spans="1:10" x14ac:dyDescent="0.3">
      <c r="A3386" s="2">
        <v>101796822</v>
      </c>
      <c r="B3386" s="3" t="s">
        <v>4730</v>
      </c>
      <c r="C3386" s="22">
        <v>2022</v>
      </c>
      <c r="D3386" s="22">
        <v>5</v>
      </c>
      <c r="E3386" s="22"/>
      <c r="F3386" s="23">
        <v>9949.5499999999993</v>
      </c>
      <c r="G3386" s="24">
        <v>1092</v>
      </c>
      <c r="H3386" s="24">
        <v>11041.55</v>
      </c>
      <c r="I3386" s="3" t="s">
        <v>4704</v>
      </c>
      <c r="J3386" s="25">
        <v>44691</v>
      </c>
    </row>
    <row r="3387" spans="1:10" x14ac:dyDescent="0.3">
      <c r="A3387" s="2">
        <v>101099161</v>
      </c>
      <c r="B3387" s="3" t="s">
        <v>4731</v>
      </c>
      <c r="C3387" s="22">
        <v>2022</v>
      </c>
      <c r="D3387" s="22">
        <v>5</v>
      </c>
      <c r="E3387" s="22"/>
      <c r="F3387" s="23">
        <v>8452</v>
      </c>
      <c r="G3387" s="24">
        <v>0</v>
      </c>
      <c r="H3387" s="24">
        <v>8452</v>
      </c>
      <c r="I3387" s="3" t="s">
        <v>4704</v>
      </c>
      <c r="J3387" s="25">
        <v>44691</v>
      </c>
    </row>
    <row r="3388" spans="1:10" x14ac:dyDescent="0.3">
      <c r="A3388" s="2">
        <v>101099161</v>
      </c>
      <c r="B3388" s="3" t="s">
        <v>4732</v>
      </c>
      <c r="C3388" s="22">
        <v>2022</v>
      </c>
      <c r="D3388" s="22">
        <v>5</v>
      </c>
      <c r="E3388" s="22"/>
      <c r="F3388" s="23">
        <v>2500</v>
      </c>
      <c r="G3388" s="24">
        <v>0</v>
      </c>
      <c r="H3388" s="24">
        <v>2500</v>
      </c>
      <c r="I3388" s="3" t="s">
        <v>4704</v>
      </c>
      <c r="J3388" s="25">
        <v>44691</v>
      </c>
    </row>
    <row r="3389" spans="1:10" x14ac:dyDescent="0.3">
      <c r="A3389" s="2">
        <v>101099161</v>
      </c>
      <c r="B3389" s="3" t="s">
        <v>4733</v>
      </c>
      <c r="C3389" s="22">
        <v>2022</v>
      </c>
      <c r="D3389" s="22">
        <v>5</v>
      </c>
      <c r="E3389" s="22"/>
      <c r="F3389" s="23">
        <v>6845</v>
      </c>
      <c r="G3389" s="24">
        <v>0</v>
      </c>
      <c r="H3389" s="24">
        <v>6845</v>
      </c>
      <c r="I3389" s="3" t="s">
        <v>4704</v>
      </c>
      <c r="J3389" s="25">
        <v>44691</v>
      </c>
    </row>
    <row r="3390" spans="1:10" x14ac:dyDescent="0.3">
      <c r="A3390" s="2">
        <v>101099161</v>
      </c>
      <c r="B3390" s="3" t="s">
        <v>4734</v>
      </c>
      <c r="C3390" s="22">
        <v>2022</v>
      </c>
      <c r="D3390" s="22">
        <v>5</v>
      </c>
      <c r="E3390" s="22"/>
      <c r="F3390" s="23">
        <v>5000</v>
      </c>
      <c r="G3390" s="24">
        <v>0</v>
      </c>
      <c r="H3390" s="24">
        <v>5000</v>
      </c>
      <c r="I3390" s="3" t="s">
        <v>4704</v>
      </c>
      <c r="J3390" s="25">
        <v>44692</v>
      </c>
    </row>
    <row r="3391" spans="1:10" x14ac:dyDescent="0.3">
      <c r="A3391" s="2">
        <v>101099161</v>
      </c>
      <c r="B3391" s="3" t="s">
        <v>4735</v>
      </c>
      <c r="C3391" s="22">
        <v>2022</v>
      </c>
      <c r="D3391" s="22">
        <v>5</v>
      </c>
      <c r="E3391" s="22"/>
      <c r="F3391" s="23">
        <v>7896</v>
      </c>
      <c r="G3391" s="24">
        <v>0</v>
      </c>
      <c r="H3391" s="24">
        <v>7896</v>
      </c>
      <c r="I3391" s="3" t="s">
        <v>4704</v>
      </c>
      <c r="J3391" s="25">
        <v>44692</v>
      </c>
    </row>
    <row r="3392" spans="1:10" x14ac:dyDescent="0.3">
      <c r="A3392" s="2">
        <v>101099161</v>
      </c>
      <c r="B3392" s="3" t="s">
        <v>4736</v>
      </c>
      <c r="C3392" s="22">
        <v>2022</v>
      </c>
      <c r="D3392" s="22">
        <v>5</v>
      </c>
      <c r="E3392" s="22"/>
      <c r="F3392" s="23">
        <v>6985</v>
      </c>
      <c r="G3392" s="24">
        <v>0</v>
      </c>
      <c r="H3392" s="24">
        <v>6985</v>
      </c>
      <c r="I3392" s="3" t="s">
        <v>4704</v>
      </c>
      <c r="J3392" s="25">
        <v>44692</v>
      </c>
    </row>
    <row r="3393" spans="1:10" x14ac:dyDescent="0.3">
      <c r="A3393" s="2">
        <v>101099161</v>
      </c>
      <c r="B3393" s="3" t="s">
        <v>4737</v>
      </c>
      <c r="C3393" s="22">
        <v>2022</v>
      </c>
      <c r="D3393" s="22">
        <v>5</v>
      </c>
      <c r="E3393" s="22"/>
      <c r="F3393" s="23">
        <v>8950</v>
      </c>
      <c r="G3393" s="24">
        <v>0</v>
      </c>
      <c r="H3393" s="24">
        <v>8950</v>
      </c>
      <c r="I3393" s="3" t="s">
        <v>4704</v>
      </c>
      <c r="J3393" s="25">
        <v>44693</v>
      </c>
    </row>
    <row r="3394" spans="1:10" x14ac:dyDescent="0.3">
      <c r="A3394" s="2">
        <v>101099161</v>
      </c>
      <c r="B3394" s="3" t="s">
        <v>4738</v>
      </c>
      <c r="C3394" s="22">
        <v>2022</v>
      </c>
      <c r="D3394" s="22">
        <v>5</v>
      </c>
      <c r="E3394" s="22"/>
      <c r="F3394" s="23">
        <v>10000</v>
      </c>
      <c r="G3394" s="24">
        <v>0</v>
      </c>
      <c r="H3394" s="24">
        <v>10000</v>
      </c>
      <c r="I3394" s="3" t="s">
        <v>4704</v>
      </c>
      <c r="J3394" s="25">
        <v>44693</v>
      </c>
    </row>
    <row r="3395" spans="1:10" x14ac:dyDescent="0.3">
      <c r="A3395" s="2">
        <v>101099161</v>
      </c>
      <c r="B3395" s="3" t="s">
        <v>4739</v>
      </c>
      <c r="C3395" s="22">
        <v>2022</v>
      </c>
      <c r="D3395" s="22">
        <v>5</v>
      </c>
      <c r="E3395" s="22"/>
      <c r="F3395" s="23">
        <v>3000</v>
      </c>
      <c r="G3395" s="24">
        <v>0</v>
      </c>
      <c r="H3395" s="24">
        <v>3000</v>
      </c>
      <c r="I3395" s="3" t="s">
        <v>4704</v>
      </c>
      <c r="J3395" s="25">
        <v>44693</v>
      </c>
    </row>
    <row r="3396" spans="1:10" x14ac:dyDescent="0.3">
      <c r="A3396" s="2">
        <v>101099161</v>
      </c>
      <c r="B3396" s="3" t="s">
        <v>4740</v>
      </c>
      <c r="C3396" s="22">
        <v>2022</v>
      </c>
      <c r="D3396" s="22">
        <v>5</v>
      </c>
      <c r="E3396" s="22"/>
      <c r="F3396" s="23">
        <v>10000</v>
      </c>
      <c r="G3396" s="24">
        <v>0</v>
      </c>
      <c r="H3396" s="24">
        <v>10000</v>
      </c>
      <c r="I3396" s="3" t="s">
        <v>4704</v>
      </c>
      <c r="J3396" s="25">
        <v>44694</v>
      </c>
    </row>
    <row r="3397" spans="1:10" x14ac:dyDescent="0.3">
      <c r="A3397" s="2">
        <v>101099161</v>
      </c>
      <c r="B3397" s="3" t="s">
        <v>4741</v>
      </c>
      <c r="C3397" s="22">
        <v>2022</v>
      </c>
      <c r="D3397" s="22">
        <v>5</v>
      </c>
      <c r="E3397" s="22"/>
      <c r="F3397" s="23">
        <v>5890</v>
      </c>
      <c r="G3397" s="24">
        <v>0</v>
      </c>
      <c r="H3397" s="24">
        <v>5890</v>
      </c>
      <c r="I3397" s="3" t="s">
        <v>4704</v>
      </c>
      <c r="J3397" s="25">
        <v>44694</v>
      </c>
    </row>
    <row r="3398" spans="1:10" x14ac:dyDescent="0.3">
      <c r="A3398" s="2">
        <v>101099161</v>
      </c>
      <c r="B3398" s="3" t="s">
        <v>4742</v>
      </c>
      <c r="C3398" s="22">
        <v>2022</v>
      </c>
      <c r="D3398" s="22">
        <v>5</v>
      </c>
      <c r="E3398" s="22"/>
      <c r="F3398" s="23">
        <v>4850</v>
      </c>
      <c r="G3398" s="24">
        <v>0</v>
      </c>
      <c r="H3398" s="24">
        <v>4850</v>
      </c>
      <c r="I3398" s="3" t="s">
        <v>4704</v>
      </c>
      <c r="J3398" s="25">
        <v>44694</v>
      </c>
    </row>
    <row r="3399" spans="1:10" x14ac:dyDescent="0.3">
      <c r="A3399" s="2">
        <v>2800506319</v>
      </c>
      <c r="B3399" s="3" t="s">
        <v>4743</v>
      </c>
      <c r="C3399" s="22">
        <v>2022</v>
      </c>
      <c r="D3399" s="22">
        <v>5</v>
      </c>
      <c r="E3399" s="22"/>
      <c r="F3399" s="23">
        <v>8474.58</v>
      </c>
      <c r="G3399" s="24">
        <v>1525.42</v>
      </c>
      <c r="H3399" s="24">
        <v>10000</v>
      </c>
      <c r="I3399" s="3" t="s">
        <v>4704</v>
      </c>
      <c r="J3399" s="25">
        <v>44694</v>
      </c>
    </row>
    <row r="3400" spans="1:10" x14ac:dyDescent="0.3">
      <c r="A3400" s="2">
        <v>2800493651</v>
      </c>
      <c r="B3400" s="3" t="s">
        <v>3913</v>
      </c>
      <c r="C3400" s="22">
        <v>2022</v>
      </c>
      <c r="D3400" s="22">
        <v>5</v>
      </c>
      <c r="E3400" s="22"/>
      <c r="F3400" s="23">
        <v>3639168</v>
      </c>
      <c r="G3400" s="24">
        <v>0</v>
      </c>
      <c r="H3400" s="24">
        <v>3639168</v>
      </c>
      <c r="I3400" s="3" t="s">
        <v>4704</v>
      </c>
      <c r="J3400" s="25">
        <v>44692</v>
      </c>
    </row>
    <row r="3401" spans="1:10" x14ac:dyDescent="0.3">
      <c r="A3401" s="2">
        <v>131016014</v>
      </c>
      <c r="B3401" s="3" t="s">
        <v>4744</v>
      </c>
      <c r="C3401" s="22">
        <v>2022</v>
      </c>
      <c r="D3401" s="22">
        <v>5</v>
      </c>
      <c r="E3401" s="22"/>
      <c r="F3401" s="23">
        <v>2889.83</v>
      </c>
      <c r="G3401" s="24">
        <v>520.16999999999996</v>
      </c>
      <c r="H3401" s="24">
        <v>3410</v>
      </c>
      <c r="I3401" s="3" t="s">
        <v>4704</v>
      </c>
      <c r="J3401" s="25">
        <v>44687</v>
      </c>
    </row>
    <row r="3402" spans="1:10" x14ac:dyDescent="0.3">
      <c r="A3402" s="2">
        <v>101099161</v>
      </c>
      <c r="B3402" s="3" t="s">
        <v>4745</v>
      </c>
      <c r="C3402" s="22">
        <v>2022</v>
      </c>
      <c r="D3402" s="22">
        <v>5</v>
      </c>
      <c r="E3402" s="22"/>
      <c r="F3402" s="23">
        <v>65350</v>
      </c>
      <c r="G3402" s="24">
        <v>0</v>
      </c>
      <c r="H3402" s="24">
        <v>65350</v>
      </c>
      <c r="I3402" s="3" t="s">
        <v>4704</v>
      </c>
      <c r="J3402" s="25">
        <v>44694</v>
      </c>
    </row>
    <row r="3403" spans="1:10" x14ac:dyDescent="0.3">
      <c r="A3403" s="2">
        <v>101099161</v>
      </c>
      <c r="B3403" s="3" t="s">
        <v>4746</v>
      </c>
      <c r="C3403" s="22">
        <v>2022</v>
      </c>
      <c r="D3403" s="22">
        <v>5</v>
      </c>
      <c r="E3403" s="22"/>
      <c r="F3403" s="23">
        <v>20000</v>
      </c>
      <c r="G3403" s="24">
        <v>0</v>
      </c>
      <c r="H3403" s="24">
        <v>20000</v>
      </c>
      <c r="I3403" s="3" t="s">
        <v>4704</v>
      </c>
      <c r="J3403" s="25">
        <v>44695</v>
      </c>
    </row>
    <row r="3404" spans="1:10" x14ac:dyDescent="0.3">
      <c r="A3404" s="2">
        <v>2800456895</v>
      </c>
      <c r="B3404" s="3" t="s">
        <v>4747</v>
      </c>
      <c r="C3404" s="22">
        <v>2022</v>
      </c>
      <c r="D3404" s="22">
        <v>5</v>
      </c>
      <c r="E3404" s="22"/>
      <c r="F3404" s="23">
        <v>3237.29</v>
      </c>
      <c r="G3404" s="24">
        <v>582.71</v>
      </c>
      <c r="H3404" s="24">
        <v>3820</v>
      </c>
      <c r="I3404" s="3" t="s">
        <v>4704</v>
      </c>
      <c r="J3404" s="25">
        <v>44695</v>
      </c>
    </row>
    <row r="3405" spans="1:10" x14ac:dyDescent="0.3">
      <c r="A3405" s="2">
        <v>101099161</v>
      </c>
      <c r="B3405" s="3" t="s">
        <v>4748</v>
      </c>
      <c r="C3405" s="22">
        <v>2022</v>
      </c>
      <c r="D3405" s="22">
        <v>5</v>
      </c>
      <c r="E3405" s="22"/>
      <c r="F3405" s="23">
        <v>10000</v>
      </c>
      <c r="G3405" s="24">
        <v>0</v>
      </c>
      <c r="H3405" s="24">
        <v>10000</v>
      </c>
      <c r="I3405" s="3" t="s">
        <v>4704</v>
      </c>
      <c r="J3405" s="25">
        <v>44696</v>
      </c>
    </row>
    <row r="3406" spans="1:10" x14ac:dyDescent="0.3">
      <c r="A3406" s="2">
        <v>131016014</v>
      </c>
      <c r="B3406" s="3" t="s">
        <v>4749</v>
      </c>
      <c r="C3406" s="22">
        <v>2022</v>
      </c>
      <c r="D3406" s="22">
        <v>5</v>
      </c>
      <c r="E3406" s="22"/>
      <c r="F3406" s="23">
        <v>6025.42</v>
      </c>
      <c r="G3406" s="24">
        <v>1084.58</v>
      </c>
      <c r="H3406" s="24">
        <v>7110</v>
      </c>
      <c r="I3406" s="3" t="s">
        <v>4704</v>
      </c>
      <c r="J3406" s="25">
        <v>44697</v>
      </c>
    </row>
    <row r="3407" spans="1:10" x14ac:dyDescent="0.3">
      <c r="A3407" s="2">
        <v>2800025336</v>
      </c>
      <c r="B3407" s="3" t="s">
        <v>4750</v>
      </c>
      <c r="C3407" s="22">
        <v>2022</v>
      </c>
      <c r="D3407" s="22">
        <v>5</v>
      </c>
      <c r="E3407" s="22"/>
      <c r="F3407" s="23">
        <v>8050.85</v>
      </c>
      <c r="G3407" s="24">
        <v>1449.15</v>
      </c>
      <c r="H3407" s="24">
        <v>9500</v>
      </c>
      <c r="I3407" s="3" t="s">
        <v>4704</v>
      </c>
      <c r="J3407" s="25">
        <v>44698</v>
      </c>
    </row>
    <row r="3408" spans="1:10" x14ac:dyDescent="0.3">
      <c r="A3408" s="2">
        <v>101099161</v>
      </c>
      <c r="B3408" s="3" t="s">
        <v>4751</v>
      </c>
      <c r="C3408" s="22">
        <v>2022</v>
      </c>
      <c r="D3408" s="22">
        <v>5</v>
      </c>
      <c r="E3408" s="22"/>
      <c r="F3408" s="23">
        <v>63255</v>
      </c>
      <c r="G3408" s="24">
        <v>0</v>
      </c>
      <c r="H3408" s="24">
        <v>63255</v>
      </c>
      <c r="I3408" s="3" t="s">
        <v>4704</v>
      </c>
      <c r="J3408" s="25">
        <v>44698</v>
      </c>
    </row>
    <row r="3409" spans="1:10" x14ac:dyDescent="0.3">
      <c r="A3409" s="2">
        <v>101099161</v>
      </c>
      <c r="B3409" s="3" t="s">
        <v>4752</v>
      </c>
      <c r="C3409" s="22">
        <v>2022</v>
      </c>
      <c r="D3409" s="22">
        <v>5</v>
      </c>
      <c r="E3409" s="22"/>
      <c r="F3409" s="23">
        <v>10000</v>
      </c>
      <c r="G3409" s="24">
        <v>0</v>
      </c>
      <c r="H3409" s="24">
        <v>10000</v>
      </c>
      <c r="I3409" s="3" t="s">
        <v>4704</v>
      </c>
      <c r="J3409" s="25">
        <v>44698</v>
      </c>
    </row>
    <row r="3410" spans="1:10" x14ac:dyDescent="0.3">
      <c r="A3410" s="2">
        <v>101796822</v>
      </c>
      <c r="B3410" s="3" t="s">
        <v>4753</v>
      </c>
      <c r="C3410" s="22">
        <v>2022</v>
      </c>
      <c r="D3410" s="22">
        <v>5</v>
      </c>
      <c r="E3410" s="22"/>
      <c r="F3410" s="23">
        <v>4507.8</v>
      </c>
      <c r="G3410" s="24">
        <v>365.42</v>
      </c>
      <c r="H3410" s="24">
        <v>4873.22</v>
      </c>
      <c r="I3410" s="3" t="s">
        <v>4704</v>
      </c>
      <c r="J3410" s="25">
        <v>44698</v>
      </c>
    </row>
    <row r="3411" spans="1:10" x14ac:dyDescent="0.3">
      <c r="A3411" s="2">
        <v>2800493651</v>
      </c>
      <c r="B3411" s="3" t="s">
        <v>4310</v>
      </c>
      <c r="C3411" s="22">
        <v>2022</v>
      </c>
      <c r="D3411" s="22">
        <v>5</v>
      </c>
      <c r="E3411" s="22"/>
      <c r="F3411" s="23">
        <v>114176</v>
      </c>
      <c r="G3411" s="24">
        <v>0</v>
      </c>
      <c r="H3411" s="24">
        <v>114176</v>
      </c>
      <c r="I3411" s="3" t="s">
        <v>4704</v>
      </c>
      <c r="J3411" s="25">
        <v>44697</v>
      </c>
    </row>
    <row r="3412" spans="1:10" x14ac:dyDescent="0.3">
      <c r="A3412" s="2">
        <v>101796822</v>
      </c>
      <c r="B3412" s="3" t="s">
        <v>4754</v>
      </c>
      <c r="C3412" s="22">
        <v>2022</v>
      </c>
      <c r="D3412" s="22">
        <v>5</v>
      </c>
      <c r="E3412" s="22"/>
      <c r="F3412" s="23">
        <v>419.48</v>
      </c>
      <c r="G3412" s="24">
        <v>75.52</v>
      </c>
      <c r="H3412" s="24">
        <v>495</v>
      </c>
      <c r="I3412" s="3" t="s">
        <v>4704</v>
      </c>
      <c r="J3412" s="25">
        <v>44698</v>
      </c>
    </row>
    <row r="3413" spans="1:10" x14ac:dyDescent="0.3">
      <c r="A3413" s="2">
        <v>131016014</v>
      </c>
      <c r="B3413" s="3" t="s">
        <v>4755</v>
      </c>
      <c r="C3413" s="22">
        <v>2022</v>
      </c>
      <c r="D3413" s="22">
        <v>5</v>
      </c>
      <c r="E3413" s="22"/>
      <c r="F3413" s="23">
        <v>1822.03</v>
      </c>
      <c r="G3413" s="24">
        <v>327.97</v>
      </c>
      <c r="H3413" s="24">
        <v>2150</v>
      </c>
      <c r="I3413" s="3" t="s">
        <v>4704</v>
      </c>
      <c r="J3413" s="25">
        <v>44699</v>
      </c>
    </row>
    <row r="3414" spans="1:10" x14ac:dyDescent="0.3">
      <c r="A3414" s="2">
        <v>131953433</v>
      </c>
      <c r="B3414" s="3" t="s">
        <v>4756</v>
      </c>
      <c r="C3414" s="22">
        <v>2022</v>
      </c>
      <c r="D3414" s="22">
        <v>5</v>
      </c>
      <c r="E3414" s="22"/>
      <c r="F3414" s="23">
        <v>165.25</v>
      </c>
      <c r="G3414" s="24">
        <v>29.75</v>
      </c>
      <c r="H3414" s="24">
        <v>195</v>
      </c>
      <c r="I3414" s="3" t="s">
        <v>4704</v>
      </c>
      <c r="J3414" s="25">
        <v>44699</v>
      </c>
    </row>
    <row r="3415" spans="1:10" x14ac:dyDescent="0.3">
      <c r="A3415" s="2">
        <v>3104559301</v>
      </c>
      <c r="B3415" s="3" t="s">
        <v>4757</v>
      </c>
      <c r="C3415" s="22">
        <v>2022</v>
      </c>
      <c r="D3415" s="22">
        <v>5</v>
      </c>
      <c r="E3415" s="22"/>
      <c r="F3415" s="23">
        <v>826.28</v>
      </c>
      <c r="G3415" s="24">
        <v>148.72</v>
      </c>
      <c r="H3415" s="24">
        <v>975</v>
      </c>
      <c r="I3415" s="3" t="s">
        <v>4704</v>
      </c>
      <c r="J3415" s="25">
        <v>44699</v>
      </c>
    </row>
    <row r="3416" spans="1:10" x14ac:dyDescent="0.3">
      <c r="A3416" s="2">
        <v>3104559301</v>
      </c>
      <c r="B3416" s="3" t="s">
        <v>4758</v>
      </c>
      <c r="C3416" s="22">
        <v>2022</v>
      </c>
      <c r="D3416" s="22">
        <v>5</v>
      </c>
      <c r="E3416" s="22"/>
      <c r="F3416" s="23">
        <v>1131.3600000000001</v>
      </c>
      <c r="G3416" s="24">
        <v>203.64</v>
      </c>
      <c r="H3416" s="24">
        <v>1335</v>
      </c>
      <c r="I3416" s="3" t="s">
        <v>4704</v>
      </c>
      <c r="J3416" s="25">
        <v>44699</v>
      </c>
    </row>
    <row r="3417" spans="1:10" x14ac:dyDescent="0.3">
      <c r="A3417" s="2">
        <v>101099161</v>
      </c>
      <c r="B3417" s="3" t="s">
        <v>4759</v>
      </c>
      <c r="C3417" s="22">
        <v>2022</v>
      </c>
      <c r="D3417" s="22">
        <v>5</v>
      </c>
      <c r="E3417" s="22"/>
      <c r="F3417" s="23">
        <v>4000</v>
      </c>
      <c r="G3417" s="24">
        <v>0</v>
      </c>
      <c r="H3417" s="24">
        <v>4000</v>
      </c>
      <c r="I3417" s="3" t="s">
        <v>4704</v>
      </c>
      <c r="J3417" s="25">
        <v>44697</v>
      </c>
    </row>
    <row r="3418" spans="1:10" x14ac:dyDescent="0.3">
      <c r="A3418" s="2">
        <v>101099161</v>
      </c>
      <c r="B3418" s="3" t="s">
        <v>4760</v>
      </c>
      <c r="C3418" s="22">
        <v>2022</v>
      </c>
      <c r="D3418" s="22">
        <v>5</v>
      </c>
      <c r="E3418" s="22"/>
      <c r="F3418" s="23">
        <v>7452</v>
      </c>
      <c r="G3418" s="24">
        <v>0</v>
      </c>
      <c r="H3418" s="24">
        <v>7452</v>
      </c>
      <c r="I3418" s="3" t="s">
        <v>4704</v>
      </c>
      <c r="J3418" s="25">
        <v>44697</v>
      </c>
    </row>
    <row r="3419" spans="1:10" x14ac:dyDescent="0.3">
      <c r="A3419" s="2">
        <v>101099161</v>
      </c>
      <c r="B3419" s="3" t="s">
        <v>4761</v>
      </c>
      <c r="C3419" s="22">
        <v>2022</v>
      </c>
      <c r="D3419" s="22">
        <v>5</v>
      </c>
      <c r="E3419" s="22"/>
      <c r="F3419" s="23">
        <v>10000</v>
      </c>
      <c r="G3419" s="24">
        <v>0</v>
      </c>
      <c r="H3419" s="24">
        <v>10000</v>
      </c>
      <c r="I3419" s="3" t="s">
        <v>4704</v>
      </c>
      <c r="J3419" s="25">
        <v>44697</v>
      </c>
    </row>
    <row r="3420" spans="1:10" x14ac:dyDescent="0.3">
      <c r="A3420" s="2">
        <v>101099161</v>
      </c>
      <c r="B3420" s="3" t="s">
        <v>4762</v>
      </c>
      <c r="C3420" s="22">
        <v>2022</v>
      </c>
      <c r="D3420" s="22">
        <v>5</v>
      </c>
      <c r="E3420" s="22"/>
      <c r="F3420" s="23">
        <v>4123</v>
      </c>
      <c r="G3420" s="24">
        <v>0</v>
      </c>
      <c r="H3420" s="24">
        <v>4123</v>
      </c>
      <c r="I3420" s="3" t="s">
        <v>4704</v>
      </c>
      <c r="J3420" s="25">
        <v>44698</v>
      </c>
    </row>
    <row r="3421" spans="1:10" x14ac:dyDescent="0.3">
      <c r="A3421" s="2">
        <v>101099161</v>
      </c>
      <c r="B3421" s="3" t="s">
        <v>4763</v>
      </c>
      <c r="C3421" s="22">
        <v>2022</v>
      </c>
      <c r="D3421" s="22">
        <v>5</v>
      </c>
      <c r="E3421" s="22"/>
      <c r="F3421" s="23">
        <v>6985</v>
      </c>
      <c r="G3421" s="24">
        <v>0</v>
      </c>
      <c r="H3421" s="24">
        <v>6985</v>
      </c>
      <c r="I3421" s="3" t="s">
        <v>4704</v>
      </c>
      <c r="J3421" s="25">
        <v>44698</v>
      </c>
    </row>
    <row r="3422" spans="1:10" x14ac:dyDescent="0.3">
      <c r="A3422" s="2">
        <v>101099161</v>
      </c>
      <c r="B3422" s="3" t="s">
        <v>4764</v>
      </c>
      <c r="C3422" s="22">
        <v>2022</v>
      </c>
      <c r="D3422" s="22">
        <v>5</v>
      </c>
      <c r="E3422" s="22"/>
      <c r="F3422" s="23">
        <v>8745</v>
      </c>
      <c r="G3422" s="24">
        <v>0</v>
      </c>
      <c r="H3422" s="24">
        <v>8745</v>
      </c>
      <c r="I3422" s="3" t="s">
        <v>4704</v>
      </c>
      <c r="J3422" s="25">
        <v>44698</v>
      </c>
    </row>
    <row r="3423" spans="1:10" x14ac:dyDescent="0.3">
      <c r="A3423" s="2">
        <v>101099161</v>
      </c>
      <c r="B3423" s="3" t="s">
        <v>4765</v>
      </c>
      <c r="C3423" s="22">
        <v>2022</v>
      </c>
      <c r="D3423" s="22">
        <v>5</v>
      </c>
      <c r="E3423" s="22"/>
      <c r="F3423" s="23">
        <v>6000</v>
      </c>
      <c r="G3423" s="24">
        <v>0</v>
      </c>
      <c r="H3423" s="24">
        <v>6000</v>
      </c>
      <c r="I3423" s="3" t="s">
        <v>4704</v>
      </c>
      <c r="J3423" s="25">
        <v>44699</v>
      </c>
    </row>
    <row r="3424" spans="1:10" x14ac:dyDescent="0.3">
      <c r="A3424" s="2">
        <v>101099161</v>
      </c>
      <c r="B3424" s="3" t="s">
        <v>4766</v>
      </c>
      <c r="C3424" s="22">
        <v>2022</v>
      </c>
      <c r="D3424" s="22">
        <v>5</v>
      </c>
      <c r="E3424" s="22"/>
      <c r="F3424" s="23">
        <v>5000</v>
      </c>
      <c r="G3424" s="24">
        <v>0</v>
      </c>
      <c r="H3424" s="24">
        <v>5000</v>
      </c>
      <c r="I3424" s="3" t="s">
        <v>4704</v>
      </c>
      <c r="J3424" s="25">
        <v>44699</v>
      </c>
    </row>
    <row r="3425" spans="1:10" x14ac:dyDescent="0.3">
      <c r="A3425" s="2">
        <v>101099161</v>
      </c>
      <c r="B3425" s="3" t="s">
        <v>4767</v>
      </c>
      <c r="C3425" s="22">
        <v>2022</v>
      </c>
      <c r="D3425" s="22">
        <v>5</v>
      </c>
      <c r="E3425" s="22"/>
      <c r="F3425" s="23">
        <v>4500</v>
      </c>
      <c r="G3425" s="24">
        <v>0</v>
      </c>
      <c r="H3425" s="24">
        <v>4500</v>
      </c>
      <c r="I3425" s="3" t="s">
        <v>4704</v>
      </c>
      <c r="J3425" s="25">
        <v>44699</v>
      </c>
    </row>
    <row r="3426" spans="1:10" x14ac:dyDescent="0.3">
      <c r="A3426" s="2">
        <v>101099161</v>
      </c>
      <c r="B3426" s="3" t="s">
        <v>4768</v>
      </c>
      <c r="C3426" s="22">
        <v>2022</v>
      </c>
      <c r="D3426" s="22">
        <v>5</v>
      </c>
      <c r="E3426" s="22"/>
      <c r="F3426" s="23">
        <v>5123</v>
      </c>
      <c r="G3426" s="24">
        <v>0</v>
      </c>
      <c r="H3426" s="24">
        <v>5123</v>
      </c>
      <c r="I3426" s="3" t="s">
        <v>4704</v>
      </c>
      <c r="J3426" s="25">
        <v>44700</v>
      </c>
    </row>
    <row r="3427" spans="1:10" x14ac:dyDescent="0.3">
      <c r="A3427" s="2">
        <v>101099161</v>
      </c>
      <c r="B3427" s="3" t="s">
        <v>4769</v>
      </c>
      <c r="C3427" s="22">
        <v>2022</v>
      </c>
      <c r="D3427" s="22">
        <v>5</v>
      </c>
      <c r="E3427" s="22"/>
      <c r="F3427" s="23">
        <v>7890</v>
      </c>
      <c r="G3427" s="24">
        <v>0</v>
      </c>
      <c r="H3427" s="24">
        <v>7890</v>
      </c>
      <c r="I3427" s="3" t="s">
        <v>4704</v>
      </c>
      <c r="J3427" s="25">
        <v>44700</v>
      </c>
    </row>
    <row r="3428" spans="1:10" x14ac:dyDescent="0.3">
      <c r="A3428" s="2">
        <v>101099161</v>
      </c>
      <c r="B3428" s="3" t="s">
        <v>4770</v>
      </c>
      <c r="C3428" s="22">
        <v>2022</v>
      </c>
      <c r="D3428" s="22">
        <v>5</v>
      </c>
      <c r="E3428" s="22"/>
      <c r="F3428" s="23">
        <v>10000</v>
      </c>
      <c r="G3428" s="24">
        <v>0</v>
      </c>
      <c r="H3428" s="24">
        <v>10000</v>
      </c>
      <c r="I3428" s="3" t="s">
        <v>4704</v>
      </c>
      <c r="J3428" s="25">
        <v>44700</v>
      </c>
    </row>
    <row r="3429" spans="1:10" x14ac:dyDescent="0.3">
      <c r="A3429" s="2">
        <v>101099161</v>
      </c>
      <c r="B3429" s="3" t="s">
        <v>4771</v>
      </c>
      <c r="C3429" s="22">
        <v>2022</v>
      </c>
      <c r="D3429" s="22">
        <v>5</v>
      </c>
      <c r="E3429" s="22"/>
      <c r="F3429" s="23">
        <v>8000</v>
      </c>
      <c r="G3429" s="24">
        <v>0</v>
      </c>
      <c r="H3429" s="24">
        <v>8000</v>
      </c>
      <c r="I3429" s="3" t="s">
        <v>4704</v>
      </c>
      <c r="J3429" s="25">
        <v>44701</v>
      </c>
    </row>
    <row r="3430" spans="1:10" x14ac:dyDescent="0.3">
      <c r="A3430" s="2">
        <v>101099161</v>
      </c>
      <c r="B3430" s="3" t="s">
        <v>4772</v>
      </c>
      <c r="C3430" s="22">
        <v>2022</v>
      </c>
      <c r="D3430" s="22">
        <v>5</v>
      </c>
      <c r="E3430" s="22"/>
      <c r="F3430" s="23">
        <v>7000</v>
      </c>
      <c r="G3430" s="24">
        <v>0</v>
      </c>
      <c r="H3430" s="24">
        <v>7000</v>
      </c>
      <c r="I3430" s="3" t="s">
        <v>4704</v>
      </c>
      <c r="J3430" s="25">
        <v>44701</v>
      </c>
    </row>
    <row r="3431" spans="1:10" x14ac:dyDescent="0.3">
      <c r="A3431" s="2">
        <v>101099161</v>
      </c>
      <c r="B3431" s="3" t="s">
        <v>4773</v>
      </c>
      <c r="C3431" s="22">
        <v>2022</v>
      </c>
      <c r="D3431" s="22">
        <v>5</v>
      </c>
      <c r="E3431" s="22"/>
      <c r="F3431" s="23">
        <v>4120</v>
      </c>
      <c r="G3431" s="24">
        <v>0</v>
      </c>
      <c r="H3431" s="24">
        <v>4120</v>
      </c>
      <c r="I3431" s="3" t="s">
        <v>4704</v>
      </c>
      <c r="J3431" s="25">
        <v>44701</v>
      </c>
    </row>
    <row r="3432" spans="1:10" x14ac:dyDescent="0.3">
      <c r="A3432" s="2">
        <v>131751891</v>
      </c>
      <c r="B3432" s="3" t="s">
        <v>4774</v>
      </c>
      <c r="C3432" s="22">
        <v>2022</v>
      </c>
      <c r="D3432" s="22">
        <v>5</v>
      </c>
      <c r="E3432" s="22"/>
      <c r="F3432" s="23">
        <v>3474.5800000000004</v>
      </c>
      <c r="G3432" s="24">
        <v>625.44000000000005</v>
      </c>
      <c r="H3432" s="24">
        <v>4100.0200000000004</v>
      </c>
      <c r="I3432" s="3" t="s">
        <v>4704</v>
      </c>
      <c r="J3432" s="25">
        <v>44702</v>
      </c>
    </row>
    <row r="3433" spans="1:10" x14ac:dyDescent="0.3">
      <c r="A3433" s="2">
        <v>130539987</v>
      </c>
      <c r="B3433" s="3" t="s">
        <v>4775</v>
      </c>
      <c r="C3433" s="22">
        <v>2022</v>
      </c>
      <c r="D3433" s="22">
        <v>5</v>
      </c>
      <c r="E3433" s="22"/>
      <c r="F3433" s="23">
        <v>322.37</v>
      </c>
      <c r="G3433" s="24">
        <v>7.63</v>
      </c>
      <c r="H3433" s="24">
        <v>330</v>
      </c>
      <c r="I3433" s="3" t="s">
        <v>4704</v>
      </c>
      <c r="J3433" s="25">
        <v>44702</v>
      </c>
    </row>
    <row r="3434" spans="1:10" x14ac:dyDescent="0.3">
      <c r="A3434" s="2">
        <v>101796822</v>
      </c>
      <c r="B3434" s="3" t="s">
        <v>4776</v>
      </c>
      <c r="C3434" s="22">
        <v>2022</v>
      </c>
      <c r="D3434" s="22">
        <v>5</v>
      </c>
      <c r="E3434" s="22"/>
      <c r="F3434" s="23">
        <v>741.77</v>
      </c>
      <c r="G3434" s="24">
        <v>88.08</v>
      </c>
      <c r="H3434" s="24">
        <v>829.85</v>
      </c>
      <c r="I3434" s="3" t="s">
        <v>4704</v>
      </c>
      <c r="J3434" s="25">
        <v>44702</v>
      </c>
    </row>
    <row r="3435" spans="1:10" x14ac:dyDescent="0.3">
      <c r="A3435" s="2">
        <v>101697271</v>
      </c>
      <c r="B3435" s="3" t="s">
        <v>4777</v>
      </c>
      <c r="C3435" s="22">
        <v>2022</v>
      </c>
      <c r="D3435" s="22">
        <v>5</v>
      </c>
      <c r="E3435" s="22"/>
      <c r="F3435" s="23">
        <v>219100</v>
      </c>
      <c r="G3435" s="24">
        <v>0</v>
      </c>
      <c r="H3435" s="24">
        <v>219100</v>
      </c>
      <c r="I3435" s="3" t="s">
        <v>4704</v>
      </c>
      <c r="J3435" s="25">
        <v>44703</v>
      </c>
    </row>
    <row r="3436" spans="1:10" x14ac:dyDescent="0.3">
      <c r="A3436" s="2">
        <v>101099161</v>
      </c>
      <c r="B3436" s="3" t="s">
        <v>4778</v>
      </c>
      <c r="C3436" s="22">
        <v>2022</v>
      </c>
      <c r="D3436" s="22">
        <v>5</v>
      </c>
      <c r="E3436" s="22"/>
      <c r="F3436" s="23">
        <v>3566</v>
      </c>
      <c r="G3436" s="24">
        <v>0</v>
      </c>
      <c r="H3436" s="24">
        <v>3566</v>
      </c>
      <c r="I3436" s="3" t="s">
        <v>4704</v>
      </c>
      <c r="J3436" s="25">
        <v>44703</v>
      </c>
    </row>
    <row r="3437" spans="1:10" x14ac:dyDescent="0.3">
      <c r="A3437" s="2">
        <v>101099161</v>
      </c>
      <c r="B3437" s="3" t="s">
        <v>4779</v>
      </c>
      <c r="C3437" s="22">
        <v>2022</v>
      </c>
      <c r="D3437" s="22">
        <v>5</v>
      </c>
      <c r="E3437" s="22"/>
      <c r="F3437" s="23">
        <v>6850</v>
      </c>
      <c r="G3437" s="24">
        <v>0</v>
      </c>
      <c r="H3437" s="24">
        <v>6850</v>
      </c>
      <c r="I3437" s="3" t="s">
        <v>4704</v>
      </c>
      <c r="J3437" s="25">
        <v>44703</v>
      </c>
    </row>
    <row r="3438" spans="1:10" x14ac:dyDescent="0.3">
      <c r="A3438" s="2">
        <v>101099161</v>
      </c>
      <c r="B3438" s="3" t="s">
        <v>4780</v>
      </c>
      <c r="C3438" s="22">
        <v>2022</v>
      </c>
      <c r="D3438" s="22">
        <v>5</v>
      </c>
      <c r="E3438" s="22"/>
      <c r="F3438" s="23">
        <v>8452</v>
      </c>
      <c r="G3438" s="24">
        <v>0</v>
      </c>
      <c r="H3438" s="24">
        <v>8452</v>
      </c>
      <c r="I3438" s="3" t="s">
        <v>4704</v>
      </c>
      <c r="J3438" s="25">
        <v>44703</v>
      </c>
    </row>
    <row r="3439" spans="1:10" x14ac:dyDescent="0.3">
      <c r="A3439" s="2">
        <v>101099161</v>
      </c>
      <c r="B3439" s="3" t="s">
        <v>4781</v>
      </c>
      <c r="C3439" s="22">
        <v>2022</v>
      </c>
      <c r="D3439" s="22">
        <v>5</v>
      </c>
      <c r="E3439" s="22"/>
      <c r="F3439" s="23">
        <v>4700</v>
      </c>
      <c r="G3439" s="24">
        <v>0</v>
      </c>
      <c r="H3439" s="24">
        <v>4700</v>
      </c>
      <c r="I3439" s="3" t="s">
        <v>4704</v>
      </c>
      <c r="J3439" s="25">
        <v>44704</v>
      </c>
    </row>
    <row r="3440" spans="1:10" x14ac:dyDescent="0.3">
      <c r="A3440" s="2">
        <v>101099161</v>
      </c>
      <c r="B3440" s="3" t="s">
        <v>4782</v>
      </c>
      <c r="C3440" s="22">
        <v>2022</v>
      </c>
      <c r="D3440" s="22">
        <v>5</v>
      </c>
      <c r="E3440" s="22"/>
      <c r="F3440" s="23">
        <v>3000</v>
      </c>
      <c r="G3440" s="24">
        <v>0</v>
      </c>
      <c r="H3440" s="24">
        <v>3000</v>
      </c>
      <c r="I3440" s="3" t="s">
        <v>4704</v>
      </c>
      <c r="J3440" s="25">
        <v>44704</v>
      </c>
    </row>
    <row r="3441" spans="1:10" x14ac:dyDescent="0.3">
      <c r="A3441" s="2">
        <v>101099161</v>
      </c>
      <c r="B3441" s="3" t="s">
        <v>4783</v>
      </c>
      <c r="C3441" s="22">
        <v>2022</v>
      </c>
      <c r="D3441" s="22">
        <v>5</v>
      </c>
      <c r="E3441" s="22"/>
      <c r="F3441" s="23">
        <v>4500</v>
      </c>
      <c r="G3441" s="24">
        <v>0</v>
      </c>
      <c r="H3441" s="24">
        <v>4500</v>
      </c>
      <c r="I3441" s="3" t="s">
        <v>4704</v>
      </c>
      <c r="J3441" s="25">
        <v>44704</v>
      </c>
    </row>
    <row r="3442" spans="1:10" x14ac:dyDescent="0.3">
      <c r="A3442" s="2">
        <v>101099161</v>
      </c>
      <c r="B3442" s="3" t="s">
        <v>4784</v>
      </c>
      <c r="C3442" s="22">
        <v>2022</v>
      </c>
      <c r="D3442" s="22">
        <v>5</v>
      </c>
      <c r="E3442" s="22"/>
      <c r="F3442" s="23">
        <v>6423</v>
      </c>
      <c r="G3442" s="24">
        <v>0</v>
      </c>
      <c r="H3442" s="24">
        <v>6423</v>
      </c>
      <c r="I3442" s="3" t="s">
        <v>4704</v>
      </c>
      <c r="J3442" s="25">
        <v>44705</v>
      </c>
    </row>
    <row r="3443" spans="1:10" x14ac:dyDescent="0.3">
      <c r="A3443" s="2">
        <v>101099161</v>
      </c>
      <c r="B3443" s="3" t="s">
        <v>4785</v>
      </c>
      <c r="C3443" s="22">
        <v>2022</v>
      </c>
      <c r="D3443" s="22">
        <v>5</v>
      </c>
      <c r="E3443" s="22"/>
      <c r="F3443" s="23">
        <v>10000</v>
      </c>
      <c r="G3443" s="24">
        <v>0</v>
      </c>
      <c r="H3443" s="24">
        <v>10000</v>
      </c>
      <c r="I3443" s="3" t="s">
        <v>4704</v>
      </c>
      <c r="J3443" s="25">
        <v>44705</v>
      </c>
    </row>
    <row r="3444" spans="1:10" x14ac:dyDescent="0.3">
      <c r="A3444" s="2">
        <v>101099161</v>
      </c>
      <c r="B3444" s="3" t="s">
        <v>4786</v>
      </c>
      <c r="C3444" s="22">
        <v>2022</v>
      </c>
      <c r="D3444" s="22">
        <v>5</v>
      </c>
      <c r="E3444" s="22"/>
      <c r="F3444" s="23">
        <v>4550</v>
      </c>
      <c r="G3444" s="24">
        <v>0</v>
      </c>
      <c r="H3444" s="24">
        <v>4550</v>
      </c>
      <c r="I3444" s="3" t="s">
        <v>4704</v>
      </c>
      <c r="J3444" s="25">
        <v>44705</v>
      </c>
    </row>
    <row r="3445" spans="1:10" x14ac:dyDescent="0.3">
      <c r="A3445" s="2">
        <v>131660371</v>
      </c>
      <c r="B3445" s="3" t="s">
        <v>4787</v>
      </c>
      <c r="C3445" s="22">
        <v>2022</v>
      </c>
      <c r="D3445" s="22">
        <v>5</v>
      </c>
      <c r="E3445" s="22"/>
      <c r="F3445" s="23">
        <v>1076.27</v>
      </c>
      <c r="G3445" s="24">
        <v>193.73</v>
      </c>
      <c r="H3445" s="24">
        <v>1270</v>
      </c>
      <c r="I3445" s="3" t="s">
        <v>4704</v>
      </c>
      <c r="J3445" s="25">
        <v>44705</v>
      </c>
    </row>
    <row r="3446" spans="1:10" x14ac:dyDescent="0.3">
      <c r="A3446" s="2">
        <v>101099161</v>
      </c>
      <c r="B3446" s="3" t="s">
        <v>4788</v>
      </c>
      <c r="C3446" s="22">
        <v>2022</v>
      </c>
      <c r="D3446" s="22">
        <v>5</v>
      </c>
      <c r="E3446" s="22"/>
      <c r="F3446" s="23">
        <v>8754</v>
      </c>
      <c r="G3446" s="24">
        <v>0</v>
      </c>
      <c r="H3446" s="24">
        <v>8754</v>
      </c>
      <c r="I3446" s="3" t="s">
        <v>4704</v>
      </c>
      <c r="J3446" s="25">
        <v>44706</v>
      </c>
    </row>
    <row r="3447" spans="1:10" x14ac:dyDescent="0.3">
      <c r="A3447" s="2">
        <v>101099161</v>
      </c>
      <c r="B3447" s="3" t="s">
        <v>4789</v>
      </c>
      <c r="C3447" s="22">
        <v>2022</v>
      </c>
      <c r="D3447" s="22">
        <v>5</v>
      </c>
      <c r="E3447" s="22"/>
      <c r="F3447" s="23">
        <v>5480</v>
      </c>
      <c r="G3447" s="24">
        <v>0</v>
      </c>
      <c r="H3447" s="24">
        <v>5480</v>
      </c>
      <c r="I3447" s="3" t="s">
        <v>4704</v>
      </c>
      <c r="J3447" s="25">
        <v>44706</v>
      </c>
    </row>
    <row r="3448" spans="1:10" x14ac:dyDescent="0.3">
      <c r="A3448" s="2">
        <v>101099161</v>
      </c>
      <c r="B3448" s="3" t="s">
        <v>4790</v>
      </c>
      <c r="C3448" s="22">
        <v>2022</v>
      </c>
      <c r="D3448" s="22">
        <v>5</v>
      </c>
      <c r="E3448" s="22"/>
      <c r="F3448" s="23">
        <v>3563</v>
      </c>
      <c r="G3448" s="24">
        <v>0</v>
      </c>
      <c r="H3448" s="24">
        <v>3563</v>
      </c>
      <c r="I3448" s="3" t="s">
        <v>4704</v>
      </c>
      <c r="J3448" s="25">
        <v>44706</v>
      </c>
    </row>
    <row r="3449" spans="1:10" x14ac:dyDescent="0.3">
      <c r="A3449" s="2">
        <v>101099161</v>
      </c>
      <c r="B3449" s="3" t="s">
        <v>4791</v>
      </c>
      <c r="C3449" s="22">
        <v>2022</v>
      </c>
      <c r="D3449" s="22">
        <v>5</v>
      </c>
      <c r="E3449" s="22"/>
      <c r="F3449" s="23">
        <v>10000</v>
      </c>
      <c r="G3449" s="24">
        <v>0</v>
      </c>
      <c r="H3449" s="24">
        <v>10000</v>
      </c>
      <c r="I3449" s="3" t="s">
        <v>4704</v>
      </c>
      <c r="J3449" s="25">
        <v>44707</v>
      </c>
    </row>
    <row r="3450" spans="1:10" x14ac:dyDescent="0.3">
      <c r="A3450" s="2">
        <v>101099161</v>
      </c>
      <c r="B3450" s="3" t="s">
        <v>4792</v>
      </c>
      <c r="C3450" s="22">
        <v>2022</v>
      </c>
      <c r="D3450" s="22">
        <v>5</v>
      </c>
      <c r="E3450" s="22"/>
      <c r="F3450" s="23">
        <v>7890</v>
      </c>
      <c r="G3450" s="24">
        <v>0</v>
      </c>
      <c r="H3450" s="24">
        <v>7890</v>
      </c>
      <c r="I3450" s="3" t="s">
        <v>4704</v>
      </c>
      <c r="J3450" s="25">
        <v>44707</v>
      </c>
    </row>
    <row r="3451" spans="1:10" x14ac:dyDescent="0.3">
      <c r="A3451" s="2">
        <v>101099161</v>
      </c>
      <c r="B3451" s="3" t="s">
        <v>4793</v>
      </c>
      <c r="C3451" s="22">
        <v>2022</v>
      </c>
      <c r="D3451" s="22">
        <v>5</v>
      </c>
      <c r="E3451" s="22"/>
      <c r="F3451" s="23">
        <v>2896</v>
      </c>
      <c r="G3451" s="24">
        <v>0</v>
      </c>
      <c r="H3451" s="24">
        <v>2896</v>
      </c>
      <c r="I3451" s="3" t="s">
        <v>4704</v>
      </c>
      <c r="J3451" s="25">
        <v>44707</v>
      </c>
    </row>
    <row r="3452" spans="1:10" x14ac:dyDescent="0.3">
      <c r="A3452" s="2">
        <v>101099161</v>
      </c>
      <c r="B3452" s="3" t="s">
        <v>4794</v>
      </c>
      <c r="C3452" s="22">
        <v>2022</v>
      </c>
      <c r="D3452" s="22">
        <v>5</v>
      </c>
      <c r="E3452" s="22"/>
      <c r="F3452" s="23">
        <v>6196</v>
      </c>
      <c r="G3452" s="24">
        <v>0</v>
      </c>
      <c r="H3452" s="24">
        <v>6196</v>
      </c>
      <c r="I3452" s="3" t="s">
        <v>4704</v>
      </c>
      <c r="J3452" s="25">
        <v>44707</v>
      </c>
    </row>
    <row r="3453" spans="1:10" x14ac:dyDescent="0.3">
      <c r="A3453" s="2">
        <v>101796822</v>
      </c>
      <c r="B3453" s="3" t="s">
        <v>4795</v>
      </c>
      <c r="C3453" s="22">
        <v>2022</v>
      </c>
      <c r="D3453" s="22">
        <v>5</v>
      </c>
      <c r="E3453" s="22"/>
      <c r="F3453" s="23">
        <v>900.85</v>
      </c>
      <c r="G3453" s="24">
        <v>162.15</v>
      </c>
      <c r="H3453" s="24">
        <v>1063</v>
      </c>
      <c r="I3453" s="3" t="s">
        <v>4704</v>
      </c>
      <c r="J3453" s="25">
        <v>44707</v>
      </c>
    </row>
    <row r="3454" spans="1:10" x14ac:dyDescent="0.3">
      <c r="A3454" s="2">
        <v>101099161</v>
      </c>
      <c r="B3454" s="3" t="s">
        <v>4796</v>
      </c>
      <c r="C3454" s="22">
        <v>2022</v>
      </c>
      <c r="D3454" s="22">
        <v>5</v>
      </c>
      <c r="E3454" s="22"/>
      <c r="F3454" s="23">
        <v>65350</v>
      </c>
      <c r="G3454" s="24">
        <v>0</v>
      </c>
      <c r="H3454" s="24">
        <v>65350</v>
      </c>
      <c r="I3454" s="3" t="s">
        <v>4704</v>
      </c>
      <c r="J3454" s="25">
        <v>44707</v>
      </c>
    </row>
    <row r="3455" spans="1:10" x14ac:dyDescent="0.3">
      <c r="A3455" s="2">
        <v>2800506319</v>
      </c>
      <c r="B3455" s="3" t="s">
        <v>4797</v>
      </c>
      <c r="C3455" s="22">
        <v>2022</v>
      </c>
      <c r="D3455" s="22">
        <v>5</v>
      </c>
      <c r="E3455" s="22"/>
      <c r="F3455" s="23">
        <v>9322.0300000000007</v>
      </c>
      <c r="G3455" s="24">
        <v>1677.97</v>
      </c>
      <c r="H3455" s="24">
        <v>11000</v>
      </c>
      <c r="I3455" s="3" t="s">
        <v>4704</v>
      </c>
      <c r="J3455" s="25">
        <v>44711</v>
      </c>
    </row>
    <row r="3456" spans="1:10" x14ac:dyDescent="0.3">
      <c r="A3456" s="2">
        <v>2600757021</v>
      </c>
      <c r="B3456" s="3" t="s">
        <v>4798</v>
      </c>
      <c r="C3456" s="22">
        <v>2022</v>
      </c>
      <c r="D3456" s="22">
        <v>5</v>
      </c>
      <c r="E3456" s="22"/>
      <c r="F3456" s="23">
        <v>13559.32</v>
      </c>
      <c r="G3456" s="24">
        <v>2440.6799999999998</v>
      </c>
      <c r="H3456" s="24">
        <v>16000</v>
      </c>
      <c r="I3456" s="3" t="s">
        <v>4704</v>
      </c>
      <c r="J3456" s="25">
        <v>44711</v>
      </c>
    </row>
    <row r="3457" spans="1:10" x14ac:dyDescent="0.3">
      <c r="A3457" s="2">
        <v>101001577</v>
      </c>
      <c r="B3457" s="3" t="s">
        <v>4799</v>
      </c>
      <c r="C3457" s="22">
        <v>2022</v>
      </c>
      <c r="D3457" s="22">
        <v>5</v>
      </c>
      <c r="E3457" s="22"/>
      <c r="F3457" s="23">
        <v>5237.9600000000009</v>
      </c>
      <c r="G3457" s="24">
        <v>841.81</v>
      </c>
      <c r="H3457" s="24">
        <v>6079.77</v>
      </c>
      <c r="I3457" s="3" t="s">
        <v>4704</v>
      </c>
      <c r="J3457" s="25">
        <v>44706</v>
      </c>
    </row>
    <row r="3458" spans="1:10" x14ac:dyDescent="0.3">
      <c r="A3458" s="2">
        <v>101796822</v>
      </c>
      <c r="B3458" s="3" t="s">
        <v>4800</v>
      </c>
      <c r="C3458" s="22">
        <v>2022</v>
      </c>
      <c r="D3458" s="22">
        <v>5</v>
      </c>
      <c r="E3458" s="22"/>
      <c r="F3458" s="23">
        <v>128.80000000000001</v>
      </c>
      <c r="G3458" s="24">
        <v>0</v>
      </c>
      <c r="H3458" s="24">
        <v>128.80000000000001</v>
      </c>
      <c r="I3458" s="3" t="s">
        <v>4704</v>
      </c>
      <c r="J3458" s="25">
        <v>44712</v>
      </c>
    </row>
    <row r="3459" spans="1:10" x14ac:dyDescent="0.3">
      <c r="A3459" s="2">
        <v>101136792</v>
      </c>
      <c r="B3459" s="3" t="s">
        <v>4801</v>
      </c>
      <c r="C3459" s="22">
        <v>2022</v>
      </c>
      <c r="D3459" s="22">
        <v>5</v>
      </c>
      <c r="E3459" s="22"/>
      <c r="F3459" s="23">
        <v>1189</v>
      </c>
      <c r="G3459" s="24">
        <v>0</v>
      </c>
      <c r="H3459" s="24">
        <v>1189</v>
      </c>
      <c r="I3459" s="3" t="s">
        <v>4704</v>
      </c>
      <c r="J3459" s="25">
        <v>44712</v>
      </c>
    </row>
    <row r="3460" spans="1:10" x14ac:dyDescent="0.3">
      <c r="A3460" s="2">
        <v>101136792</v>
      </c>
      <c r="B3460" s="3" t="s">
        <v>4802</v>
      </c>
      <c r="C3460" s="22">
        <v>2022</v>
      </c>
      <c r="D3460" s="22">
        <v>5</v>
      </c>
      <c r="E3460" s="22"/>
      <c r="F3460" s="23">
        <v>6568.17</v>
      </c>
      <c r="G3460" s="24">
        <v>0</v>
      </c>
      <c r="H3460" s="24">
        <v>6568.17</v>
      </c>
      <c r="I3460" s="3" t="s">
        <v>4704</v>
      </c>
      <c r="J3460" s="25">
        <v>44712</v>
      </c>
    </row>
    <row r="3461" spans="1:10" x14ac:dyDescent="0.3">
      <c r="A3461" s="2">
        <v>101099161</v>
      </c>
      <c r="B3461" s="3" t="s">
        <v>4728</v>
      </c>
      <c r="C3461" s="22">
        <v>2022</v>
      </c>
      <c r="D3461" s="22">
        <v>5</v>
      </c>
      <c r="E3461" s="22"/>
      <c r="F3461" s="23">
        <v>7412</v>
      </c>
      <c r="G3461" s="24">
        <v>0</v>
      </c>
      <c r="H3461" s="24">
        <v>7412</v>
      </c>
      <c r="I3461" s="3" t="s">
        <v>4704</v>
      </c>
      <c r="J3461" s="25">
        <v>44690</v>
      </c>
    </row>
    <row r="3462" spans="1:10" x14ac:dyDescent="0.3">
      <c r="A3462" s="2">
        <v>101099161</v>
      </c>
      <c r="B3462" s="3" t="s">
        <v>4290</v>
      </c>
      <c r="C3462" s="22">
        <v>2022</v>
      </c>
      <c r="D3462" s="22">
        <v>6</v>
      </c>
      <c r="E3462" s="22"/>
      <c r="F3462" s="23">
        <v>10000</v>
      </c>
      <c r="G3462" s="24">
        <v>0</v>
      </c>
      <c r="H3462" s="24">
        <v>10000</v>
      </c>
      <c r="I3462" s="3" t="s">
        <v>4291</v>
      </c>
      <c r="J3462" s="25">
        <v>44713</v>
      </c>
    </row>
    <row r="3463" spans="1:10" x14ac:dyDescent="0.3">
      <c r="A3463" s="2">
        <v>101099191</v>
      </c>
      <c r="B3463" s="3" t="s">
        <v>4292</v>
      </c>
      <c r="C3463" s="22">
        <v>2022</v>
      </c>
      <c r="D3463" s="22">
        <v>6</v>
      </c>
      <c r="E3463" s="22"/>
      <c r="F3463" s="23">
        <v>4563</v>
      </c>
      <c r="G3463" s="24">
        <v>0</v>
      </c>
      <c r="H3463" s="24">
        <v>4563</v>
      </c>
      <c r="I3463" s="3" t="s">
        <v>4291</v>
      </c>
      <c r="J3463" s="25">
        <v>44713</v>
      </c>
    </row>
    <row r="3464" spans="1:10" x14ac:dyDescent="0.3">
      <c r="A3464" s="2">
        <v>101099161</v>
      </c>
      <c r="B3464" s="3" t="s">
        <v>4293</v>
      </c>
      <c r="C3464" s="22">
        <v>2022</v>
      </c>
      <c r="D3464" s="22">
        <v>6</v>
      </c>
      <c r="E3464" s="22"/>
      <c r="F3464" s="23">
        <v>6453</v>
      </c>
      <c r="G3464" s="24">
        <v>0</v>
      </c>
      <c r="H3464" s="24">
        <v>6453</v>
      </c>
      <c r="I3464" s="3" t="s">
        <v>4291</v>
      </c>
      <c r="J3464" s="25">
        <v>44713</v>
      </c>
    </row>
    <row r="3465" spans="1:10" x14ac:dyDescent="0.3">
      <c r="A3465" s="2">
        <v>101019921</v>
      </c>
      <c r="B3465" s="3" t="s">
        <v>4294</v>
      </c>
      <c r="C3465" s="22">
        <v>2022</v>
      </c>
      <c r="D3465" s="22">
        <v>6</v>
      </c>
      <c r="E3465" s="22"/>
      <c r="F3465" s="23">
        <v>344.17</v>
      </c>
      <c r="G3465" s="24">
        <v>0</v>
      </c>
      <c r="H3465" s="24">
        <v>344.17</v>
      </c>
      <c r="I3465" s="3" t="s">
        <v>4291</v>
      </c>
      <c r="J3465" s="25">
        <v>44713</v>
      </c>
    </row>
    <row r="3466" spans="1:10" x14ac:dyDescent="0.3">
      <c r="A3466" s="2">
        <v>101019921</v>
      </c>
      <c r="B3466" s="3" t="s">
        <v>4295</v>
      </c>
      <c r="C3466" s="22">
        <v>2022</v>
      </c>
      <c r="D3466" s="22">
        <v>6</v>
      </c>
      <c r="E3466" s="22"/>
      <c r="F3466" s="23">
        <v>1928.6899999999998</v>
      </c>
      <c r="G3466" s="24">
        <v>96.39</v>
      </c>
      <c r="H3466" s="24">
        <v>2025.08</v>
      </c>
      <c r="I3466" s="3" t="s">
        <v>4291</v>
      </c>
      <c r="J3466" s="25">
        <v>44713</v>
      </c>
    </row>
    <row r="3467" spans="1:10" x14ac:dyDescent="0.3">
      <c r="A3467" s="2">
        <v>101099161</v>
      </c>
      <c r="B3467" s="3" t="s">
        <v>4296</v>
      </c>
      <c r="C3467" s="22">
        <v>2022</v>
      </c>
      <c r="D3467" s="22">
        <v>6</v>
      </c>
      <c r="E3467" s="22"/>
      <c r="F3467" s="23">
        <v>4000</v>
      </c>
      <c r="G3467" s="24">
        <v>0</v>
      </c>
      <c r="H3467" s="24">
        <v>4000</v>
      </c>
      <c r="I3467" s="3" t="s">
        <v>4291</v>
      </c>
      <c r="J3467" s="25">
        <v>44714</v>
      </c>
    </row>
    <row r="3468" spans="1:10" x14ac:dyDescent="0.3">
      <c r="A3468" s="2">
        <v>101099161</v>
      </c>
      <c r="B3468" s="3" t="s">
        <v>4297</v>
      </c>
      <c r="C3468" s="22">
        <v>2022</v>
      </c>
      <c r="D3468" s="22">
        <v>6</v>
      </c>
      <c r="E3468" s="22"/>
      <c r="F3468" s="23">
        <v>7852</v>
      </c>
      <c r="G3468" s="24">
        <v>0</v>
      </c>
      <c r="H3468" s="24">
        <v>7852</v>
      </c>
      <c r="I3468" s="3" t="s">
        <v>4291</v>
      </c>
      <c r="J3468" s="25">
        <v>44714</v>
      </c>
    </row>
    <row r="3469" spans="1:10" x14ac:dyDescent="0.3">
      <c r="A3469" s="2">
        <v>101099161</v>
      </c>
      <c r="B3469" s="3" t="s">
        <v>4298</v>
      </c>
      <c r="C3469" s="22">
        <v>2022</v>
      </c>
      <c r="D3469" s="22">
        <v>6</v>
      </c>
      <c r="E3469" s="22"/>
      <c r="F3469" s="23">
        <v>6932</v>
      </c>
      <c r="G3469" s="24">
        <v>0</v>
      </c>
      <c r="H3469" s="24">
        <v>6932</v>
      </c>
      <c r="I3469" s="3" t="s">
        <v>4291</v>
      </c>
      <c r="J3469" s="25">
        <v>44714</v>
      </c>
    </row>
    <row r="3470" spans="1:10" x14ac:dyDescent="0.3">
      <c r="A3470" s="2">
        <v>101099161</v>
      </c>
      <c r="B3470" s="3" t="s">
        <v>4299</v>
      </c>
      <c r="C3470" s="22">
        <v>2022</v>
      </c>
      <c r="D3470" s="22">
        <v>6</v>
      </c>
      <c r="E3470" s="22"/>
      <c r="F3470" s="23">
        <v>4000</v>
      </c>
      <c r="G3470" s="24">
        <v>0</v>
      </c>
      <c r="H3470" s="24">
        <v>4000</v>
      </c>
      <c r="I3470" s="3" t="s">
        <v>4291</v>
      </c>
      <c r="J3470" s="25">
        <v>44715</v>
      </c>
    </row>
    <row r="3471" spans="1:10" x14ac:dyDescent="0.3">
      <c r="A3471" s="2">
        <v>101099161</v>
      </c>
      <c r="B3471" s="3" t="s">
        <v>4300</v>
      </c>
      <c r="C3471" s="22">
        <v>2022</v>
      </c>
      <c r="D3471" s="22">
        <v>6</v>
      </c>
      <c r="E3471" s="22"/>
      <c r="F3471" s="23">
        <v>7845</v>
      </c>
      <c r="G3471" s="24">
        <v>0</v>
      </c>
      <c r="H3471" s="24">
        <v>7845</v>
      </c>
      <c r="I3471" s="3" t="s">
        <v>4291</v>
      </c>
      <c r="J3471" s="25">
        <v>44715</v>
      </c>
    </row>
    <row r="3472" spans="1:10" x14ac:dyDescent="0.3">
      <c r="A3472" s="2">
        <v>101099161</v>
      </c>
      <c r="B3472" s="3" t="s">
        <v>4301</v>
      </c>
      <c r="C3472" s="22">
        <v>2022</v>
      </c>
      <c r="D3472" s="22">
        <v>6</v>
      </c>
      <c r="E3472" s="22"/>
      <c r="F3472" s="23">
        <v>6412</v>
      </c>
      <c r="G3472" s="24">
        <v>0</v>
      </c>
      <c r="H3472" s="24">
        <v>6412</v>
      </c>
      <c r="I3472" s="3" t="s">
        <v>4291</v>
      </c>
      <c r="J3472" s="25">
        <v>44715</v>
      </c>
    </row>
    <row r="3473" spans="1:10" x14ac:dyDescent="0.3">
      <c r="A3473" s="2">
        <v>101796822</v>
      </c>
      <c r="B3473" s="3" t="s">
        <v>4302</v>
      </c>
      <c r="C3473" s="22">
        <v>2022</v>
      </c>
      <c r="D3473" s="22">
        <v>6</v>
      </c>
      <c r="E3473" s="22"/>
      <c r="F3473" s="23">
        <v>4459.5</v>
      </c>
      <c r="G3473" s="24">
        <v>411.79</v>
      </c>
      <c r="H3473" s="24">
        <v>4871.29</v>
      </c>
      <c r="I3473" s="3" t="s">
        <v>4291</v>
      </c>
      <c r="J3473" s="25">
        <v>44715</v>
      </c>
    </row>
    <row r="3474" spans="1:10" x14ac:dyDescent="0.3">
      <c r="A3474" s="2">
        <v>101099161</v>
      </c>
      <c r="B3474" s="3" t="s">
        <v>4303</v>
      </c>
      <c r="C3474" s="22">
        <v>2022</v>
      </c>
      <c r="D3474" s="22">
        <v>6</v>
      </c>
      <c r="E3474" s="22"/>
      <c r="F3474" s="23">
        <v>10000</v>
      </c>
      <c r="G3474" s="24">
        <v>0</v>
      </c>
      <c r="H3474" s="24">
        <v>10000</v>
      </c>
      <c r="I3474" s="3" t="s">
        <v>4291</v>
      </c>
      <c r="J3474" s="25">
        <v>44716</v>
      </c>
    </row>
    <row r="3475" spans="1:10" x14ac:dyDescent="0.3">
      <c r="A3475" s="2">
        <v>101099161</v>
      </c>
      <c r="B3475" s="3" t="s">
        <v>4304</v>
      </c>
      <c r="C3475" s="22">
        <v>2022</v>
      </c>
      <c r="D3475" s="22">
        <v>6</v>
      </c>
      <c r="E3475" s="22"/>
      <c r="F3475" s="23">
        <v>10000</v>
      </c>
      <c r="G3475" s="24">
        <v>0</v>
      </c>
      <c r="H3475" s="24">
        <v>10000</v>
      </c>
      <c r="I3475" s="3" t="s">
        <v>4291</v>
      </c>
      <c r="J3475" s="25">
        <v>44717</v>
      </c>
    </row>
    <row r="3476" spans="1:10" x14ac:dyDescent="0.3">
      <c r="A3476" s="2">
        <v>101099161</v>
      </c>
      <c r="B3476" s="3" t="s">
        <v>4305</v>
      </c>
      <c r="C3476" s="22">
        <v>2022</v>
      </c>
      <c r="D3476" s="22">
        <v>6</v>
      </c>
      <c r="E3476" s="22"/>
      <c r="F3476" s="23">
        <v>10000</v>
      </c>
      <c r="G3476" s="24">
        <v>0</v>
      </c>
      <c r="H3476" s="24">
        <v>10000</v>
      </c>
      <c r="I3476" s="3" t="s">
        <v>4291</v>
      </c>
      <c r="J3476" s="25">
        <v>44717</v>
      </c>
    </row>
    <row r="3477" spans="1:10" x14ac:dyDescent="0.3">
      <c r="A3477" s="2">
        <v>101099161</v>
      </c>
      <c r="B3477" s="3" t="s">
        <v>4306</v>
      </c>
      <c r="C3477" s="22">
        <v>2022</v>
      </c>
      <c r="D3477" s="22">
        <v>6</v>
      </c>
      <c r="E3477" s="22"/>
      <c r="F3477" s="23">
        <v>5000</v>
      </c>
      <c r="G3477" s="24">
        <v>0</v>
      </c>
      <c r="H3477" s="24">
        <v>5000</v>
      </c>
      <c r="I3477" s="3" t="s">
        <v>4291</v>
      </c>
      <c r="J3477" s="25">
        <v>44717</v>
      </c>
    </row>
    <row r="3478" spans="1:10" x14ac:dyDescent="0.3">
      <c r="A3478" s="2">
        <v>101796822</v>
      </c>
      <c r="B3478" s="3" t="s">
        <v>4307</v>
      </c>
      <c r="C3478" s="22">
        <v>2022</v>
      </c>
      <c r="D3478" s="22">
        <v>6</v>
      </c>
      <c r="E3478" s="22"/>
      <c r="F3478" s="23">
        <v>181.35</v>
      </c>
      <c r="G3478" s="24">
        <v>32.65</v>
      </c>
      <c r="H3478" s="24">
        <v>214</v>
      </c>
      <c r="I3478" s="3" t="s">
        <v>4291</v>
      </c>
      <c r="J3478" s="25">
        <v>44717</v>
      </c>
    </row>
    <row r="3479" spans="1:10" x14ac:dyDescent="0.3">
      <c r="A3479" s="2">
        <v>131776108</v>
      </c>
      <c r="B3479" s="3" t="s">
        <v>4308</v>
      </c>
      <c r="C3479" s="22">
        <v>2022</v>
      </c>
      <c r="D3479" s="22">
        <v>6</v>
      </c>
      <c r="E3479" s="22"/>
      <c r="F3479" s="23">
        <v>2966.1</v>
      </c>
      <c r="G3479" s="24">
        <v>533.9</v>
      </c>
      <c r="H3479" s="24">
        <v>3500</v>
      </c>
      <c r="I3479" s="3" t="s">
        <v>4291</v>
      </c>
      <c r="J3479" s="25">
        <v>44718</v>
      </c>
    </row>
    <row r="3480" spans="1:10" x14ac:dyDescent="0.3">
      <c r="A3480" s="2">
        <v>101019921</v>
      </c>
      <c r="B3480" s="3" t="s">
        <v>4309</v>
      </c>
      <c r="C3480" s="22">
        <v>2022</v>
      </c>
      <c r="D3480" s="22">
        <v>6</v>
      </c>
      <c r="E3480" s="22"/>
      <c r="F3480" s="23">
        <v>389.75</v>
      </c>
      <c r="G3480" s="24">
        <v>70.150000000000006</v>
      </c>
      <c r="H3480" s="24">
        <v>459.9</v>
      </c>
      <c r="I3480" s="3" t="s">
        <v>4291</v>
      </c>
      <c r="J3480" s="25">
        <v>44719</v>
      </c>
    </row>
    <row r="3481" spans="1:10" x14ac:dyDescent="0.3">
      <c r="A3481" s="2">
        <v>101001577</v>
      </c>
      <c r="B3481" s="3" t="s">
        <v>4310</v>
      </c>
      <c r="C3481" s="22">
        <v>2022</v>
      </c>
      <c r="D3481" s="22">
        <v>6</v>
      </c>
      <c r="E3481" s="22"/>
      <c r="F3481" s="23">
        <v>200</v>
      </c>
      <c r="G3481" s="24">
        <v>0</v>
      </c>
      <c r="H3481" s="24">
        <v>200</v>
      </c>
      <c r="I3481" s="3" t="s">
        <v>4291</v>
      </c>
      <c r="J3481" s="25">
        <v>44715</v>
      </c>
    </row>
    <row r="3482" spans="1:10" x14ac:dyDescent="0.3">
      <c r="A3482" s="2">
        <v>101001577</v>
      </c>
      <c r="B3482" s="3" t="s">
        <v>4310</v>
      </c>
      <c r="C3482" s="22">
        <v>2022</v>
      </c>
      <c r="D3482" s="22">
        <v>6</v>
      </c>
      <c r="E3482" s="22"/>
      <c r="F3482" s="23">
        <v>200</v>
      </c>
      <c r="G3482" s="24">
        <v>0</v>
      </c>
      <c r="H3482" s="24">
        <v>200</v>
      </c>
      <c r="I3482" s="3" t="s">
        <v>4291</v>
      </c>
      <c r="J3482" s="25">
        <v>44715</v>
      </c>
    </row>
    <row r="3483" spans="1:10" x14ac:dyDescent="0.3">
      <c r="A3483" s="2">
        <v>101001577</v>
      </c>
      <c r="B3483" s="3" t="s">
        <v>4310</v>
      </c>
      <c r="C3483" s="22">
        <v>2022</v>
      </c>
      <c r="D3483" s="22">
        <v>6</v>
      </c>
      <c r="E3483" s="22"/>
      <c r="F3483" s="23">
        <v>200</v>
      </c>
      <c r="G3483" s="24">
        <v>0</v>
      </c>
      <c r="H3483" s="24">
        <v>200</v>
      </c>
      <c r="I3483" s="3" t="s">
        <v>4291</v>
      </c>
      <c r="J3483" s="25">
        <v>44715</v>
      </c>
    </row>
    <row r="3484" spans="1:10" x14ac:dyDescent="0.3">
      <c r="A3484" s="2">
        <v>101001577</v>
      </c>
      <c r="B3484" s="3" t="s">
        <v>4310</v>
      </c>
      <c r="C3484" s="22">
        <v>2022</v>
      </c>
      <c r="D3484" s="22">
        <v>6</v>
      </c>
      <c r="E3484" s="22"/>
      <c r="F3484" s="23">
        <v>200</v>
      </c>
      <c r="G3484" s="24">
        <v>0</v>
      </c>
      <c r="H3484" s="24">
        <v>200</v>
      </c>
      <c r="I3484" s="3" t="s">
        <v>4291</v>
      </c>
      <c r="J3484" s="25">
        <v>44718</v>
      </c>
    </row>
    <row r="3485" spans="1:10" x14ac:dyDescent="0.3">
      <c r="A3485" s="2">
        <v>101099161</v>
      </c>
      <c r="B3485" s="3" t="s">
        <v>4311</v>
      </c>
      <c r="C3485" s="22">
        <v>2022</v>
      </c>
      <c r="D3485" s="22">
        <v>6</v>
      </c>
      <c r="E3485" s="22"/>
      <c r="F3485" s="23">
        <v>4500</v>
      </c>
      <c r="G3485" s="24">
        <v>0</v>
      </c>
      <c r="H3485" s="24">
        <v>4500</v>
      </c>
      <c r="I3485" s="3" t="s">
        <v>4291</v>
      </c>
      <c r="J3485" s="25">
        <v>44721</v>
      </c>
    </row>
    <row r="3486" spans="1:10" x14ac:dyDescent="0.3">
      <c r="A3486" s="2">
        <v>130879801</v>
      </c>
      <c r="B3486" s="3" t="s">
        <v>4312</v>
      </c>
      <c r="C3486" s="22">
        <v>2022</v>
      </c>
      <c r="D3486" s="22">
        <v>6</v>
      </c>
      <c r="E3486" s="22"/>
      <c r="F3486" s="23">
        <v>203.39</v>
      </c>
      <c r="G3486" s="24">
        <v>36.61</v>
      </c>
      <c r="H3486" s="24">
        <v>240</v>
      </c>
      <c r="I3486" s="3" t="s">
        <v>4291</v>
      </c>
      <c r="J3486" s="25">
        <v>44721</v>
      </c>
    </row>
    <row r="3487" spans="1:10" x14ac:dyDescent="0.3">
      <c r="A3487" s="2">
        <v>131512593</v>
      </c>
      <c r="B3487" s="3" t="s">
        <v>4313</v>
      </c>
      <c r="C3487" s="22">
        <v>2022</v>
      </c>
      <c r="D3487" s="22">
        <v>6</v>
      </c>
      <c r="E3487" s="22"/>
      <c r="F3487" s="23">
        <v>1802</v>
      </c>
      <c r="G3487" s="24">
        <v>0</v>
      </c>
      <c r="H3487" s="24">
        <v>1802</v>
      </c>
      <c r="I3487" s="3" t="s">
        <v>4291</v>
      </c>
      <c r="J3487" s="25">
        <v>44722</v>
      </c>
    </row>
    <row r="3488" spans="1:10" x14ac:dyDescent="0.3">
      <c r="A3488" s="2">
        <v>101099161</v>
      </c>
      <c r="B3488" s="3" t="s">
        <v>4314</v>
      </c>
      <c r="C3488" s="22">
        <v>2022</v>
      </c>
      <c r="D3488" s="22">
        <v>6</v>
      </c>
      <c r="E3488" s="22"/>
      <c r="F3488" s="23">
        <v>3895</v>
      </c>
      <c r="G3488" s="24">
        <v>0</v>
      </c>
      <c r="H3488" s="24">
        <v>3895</v>
      </c>
      <c r="I3488" s="3" t="s">
        <v>4291</v>
      </c>
      <c r="J3488" s="25">
        <v>44718</v>
      </c>
    </row>
    <row r="3489" spans="1:10" x14ac:dyDescent="0.3">
      <c r="A3489" s="2">
        <v>101099161</v>
      </c>
      <c r="B3489" s="3" t="s">
        <v>4315</v>
      </c>
      <c r="C3489" s="22">
        <v>2022</v>
      </c>
      <c r="D3489" s="22">
        <v>6</v>
      </c>
      <c r="E3489" s="22"/>
      <c r="F3489" s="23">
        <v>7450</v>
      </c>
      <c r="G3489" s="24">
        <v>0</v>
      </c>
      <c r="H3489" s="24">
        <v>7450</v>
      </c>
      <c r="I3489" s="3" t="s">
        <v>4291</v>
      </c>
      <c r="J3489" s="25">
        <v>44718</v>
      </c>
    </row>
    <row r="3490" spans="1:10" x14ac:dyDescent="0.3">
      <c r="A3490" s="2">
        <v>101099161</v>
      </c>
      <c r="B3490" s="3" t="s">
        <v>4316</v>
      </c>
      <c r="C3490" s="22">
        <v>2022</v>
      </c>
      <c r="D3490" s="22">
        <v>6</v>
      </c>
      <c r="E3490" s="22"/>
      <c r="F3490" s="23">
        <v>6850</v>
      </c>
      <c r="G3490" s="24">
        <v>0</v>
      </c>
      <c r="H3490" s="24">
        <v>6850</v>
      </c>
      <c r="I3490" s="3" t="s">
        <v>4291</v>
      </c>
      <c r="J3490" s="25">
        <v>44718</v>
      </c>
    </row>
    <row r="3491" spans="1:10" x14ac:dyDescent="0.3">
      <c r="A3491" s="2">
        <v>101099161</v>
      </c>
      <c r="B3491" s="3" t="s">
        <v>4317</v>
      </c>
      <c r="C3491" s="22">
        <v>2022</v>
      </c>
      <c r="D3491" s="22">
        <v>6</v>
      </c>
      <c r="E3491" s="22"/>
      <c r="F3491" s="23">
        <v>5740</v>
      </c>
      <c r="G3491" s="24">
        <v>0</v>
      </c>
      <c r="H3491" s="24">
        <v>5740</v>
      </c>
      <c r="I3491" s="3" t="s">
        <v>4291</v>
      </c>
      <c r="J3491" s="25">
        <v>44719</v>
      </c>
    </row>
    <row r="3492" spans="1:10" x14ac:dyDescent="0.3">
      <c r="A3492" s="2">
        <v>101099161</v>
      </c>
      <c r="B3492" s="3" t="s">
        <v>4318</v>
      </c>
      <c r="C3492" s="22">
        <v>2022</v>
      </c>
      <c r="D3492" s="22">
        <v>6</v>
      </c>
      <c r="E3492" s="22"/>
      <c r="F3492" s="23">
        <v>4000</v>
      </c>
      <c r="G3492" s="24">
        <v>0</v>
      </c>
      <c r="H3492" s="24">
        <v>4000</v>
      </c>
      <c r="I3492" s="3" t="s">
        <v>4291</v>
      </c>
      <c r="J3492" s="25">
        <v>44719</v>
      </c>
    </row>
    <row r="3493" spans="1:10" x14ac:dyDescent="0.3">
      <c r="A3493" s="2">
        <v>101099161</v>
      </c>
      <c r="B3493" s="3" t="s">
        <v>4319</v>
      </c>
      <c r="C3493" s="22">
        <v>2022</v>
      </c>
      <c r="D3493" s="22">
        <v>6</v>
      </c>
      <c r="E3493" s="22"/>
      <c r="F3493" s="23">
        <v>6890</v>
      </c>
      <c r="G3493" s="24">
        <v>0</v>
      </c>
      <c r="H3493" s="24">
        <v>6890</v>
      </c>
      <c r="I3493" s="3" t="s">
        <v>4291</v>
      </c>
      <c r="J3493" s="25">
        <v>44719</v>
      </c>
    </row>
    <row r="3494" spans="1:10" x14ac:dyDescent="0.3">
      <c r="A3494" s="2">
        <v>101099161</v>
      </c>
      <c r="B3494" s="3" t="s">
        <v>4320</v>
      </c>
      <c r="C3494" s="22">
        <v>2022</v>
      </c>
      <c r="D3494" s="22">
        <v>6</v>
      </c>
      <c r="E3494" s="22"/>
      <c r="F3494" s="23">
        <v>4985</v>
      </c>
      <c r="G3494" s="24">
        <v>0</v>
      </c>
      <c r="H3494" s="24">
        <v>4985</v>
      </c>
      <c r="I3494" s="3" t="s">
        <v>4291</v>
      </c>
      <c r="J3494" s="25">
        <v>44720</v>
      </c>
    </row>
    <row r="3495" spans="1:10" x14ac:dyDescent="0.3">
      <c r="A3495" s="2">
        <v>101099161</v>
      </c>
      <c r="B3495" s="3" t="s">
        <v>4321</v>
      </c>
      <c r="C3495" s="22">
        <v>2022</v>
      </c>
      <c r="D3495" s="22">
        <v>6</v>
      </c>
      <c r="E3495" s="22"/>
      <c r="F3495" s="23">
        <v>8740</v>
      </c>
      <c r="G3495" s="24">
        <v>0</v>
      </c>
      <c r="H3495" s="24">
        <v>8740</v>
      </c>
      <c r="I3495" s="3" t="s">
        <v>4291</v>
      </c>
      <c r="J3495" s="25">
        <v>44720</v>
      </c>
    </row>
    <row r="3496" spans="1:10" x14ac:dyDescent="0.3">
      <c r="A3496" s="2">
        <v>101099161</v>
      </c>
      <c r="B3496" s="3" t="s">
        <v>4322</v>
      </c>
      <c r="C3496" s="22">
        <v>2022</v>
      </c>
      <c r="D3496" s="22">
        <v>6</v>
      </c>
      <c r="E3496" s="22"/>
      <c r="F3496" s="23">
        <v>2500</v>
      </c>
      <c r="G3496" s="24">
        <v>0</v>
      </c>
      <c r="H3496" s="24">
        <v>2500</v>
      </c>
      <c r="I3496" s="3" t="s">
        <v>4291</v>
      </c>
      <c r="J3496" s="25">
        <v>44720</v>
      </c>
    </row>
    <row r="3497" spans="1:10" x14ac:dyDescent="0.3">
      <c r="A3497" s="2">
        <v>101099161</v>
      </c>
      <c r="B3497" s="3" t="s">
        <v>4323</v>
      </c>
      <c r="C3497" s="22">
        <v>2022</v>
      </c>
      <c r="D3497" s="22">
        <v>6</v>
      </c>
      <c r="E3497" s="22"/>
      <c r="F3497" s="23">
        <v>5463</v>
      </c>
      <c r="G3497" s="24">
        <v>0</v>
      </c>
      <c r="H3497" s="24">
        <v>5463</v>
      </c>
      <c r="I3497" s="3" t="s">
        <v>4291</v>
      </c>
      <c r="J3497" s="25">
        <v>44721</v>
      </c>
    </row>
    <row r="3498" spans="1:10" x14ac:dyDescent="0.3">
      <c r="A3498" s="2">
        <v>101099161</v>
      </c>
      <c r="B3498" s="3" t="s">
        <v>4324</v>
      </c>
      <c r="C3498" s="22">
        <v>2022</v>
      </c>
      <c r="D3498" s="22">
        <v>6</v>
      </c>
      <c r="E3498" s="22"/>
      <c r="F3498" s="23">
        <v>10000</v>
      </c>
      <c r="G3498" s="24">
        <v>0</v>
      </c>
      <c r="H3498" s="24">
        <v>10000</v>
      </c>
      <c r="I3498" s="3" t="s">
        <v>4291</v>
      </c>
      <c r="J3498" s="25">
        <v>44721</v>
      </c>
    </row>
    <row r="3499" spans="1:10" x14ac:dyDescent="0.3">
      <c r="A3499" s="2">
        <v>101099161</v>
      </c>
      <c r="B3499" s="3" t="s">
        <v>4325</v>
      </c>
      <c r="C3499" s="22">
        <v>2022</v>
      </c>
      <c r="D3499" s="22">
        <v>6</v>
      </c>
      <c r="E3499" s="22"/>
      <c r="F3499" s="23">
        <v>4523</v>
      </c>
      <c r="G3499" s="24">
        <v>0</v>
      </c>
      <c r="H3499" s="24">
        <v>4523</v>
      </c>
      <c r="I3499" s="3" t="s">
        <v>4291</v>
      </c>
      <c r="J3499" s="25">
        <v>44721</v>
      </c>
    </row>
    <row r="3500" spans="1:10" x14ac:dyDescent="0.3">
      <c r="A3500" s="2">
        <v>101099161</v>
      </c>
      <c r="B3500" s="3" t="s">
        <v>4326</v>
      </c>
      <c r="C3500" s="22">
        <v>2022</v>
      </c>
      <c r="D3500" s="22">
        <v>6</v>
      </c>
      <c r="E3500" s="22"/>
      <c r="F3500" s="23">
        <v>4536</v>
      </c>
      <c r="G3500" s="24">
        <v>0</v>
      </c>
      <c r="H3500" s="24">
        <v>4536</v>
      </c>
      <c r="I3500" s="3" t="s">
        <v>4291</v>
      </c>
      <c r="J3500" s="25">
        <v>44722</v>
      </c>
    </row>
    <row r="3501" spans="1:10" x14ac:dyDescent="0.3">
      <c r="A3501" s="2">
        <v>101099161</v>
      </c>
      <c r="B3501" s="3" t="s">
        <v>4327</v>
      </c>
      <c r="C3501" s="22">
        <v>2022</v>
      </c>
      <c r="D3501" s="22">
        <v>6</v>
      </c>
      <c r="E3501" s="22"/>
      <c r="F3501" s="23">
        <v>10000</v>
      </c>
      <c r="G3501" s="24">
        <v>0</v>
      </c>
      <c r="H3501" s="24">
        <v>10000</v>
      </c>
      <c r="I3501" s="3" t="s">
        <v>4291</v>
      </c>
      <c r="J3501" s="25">
        <v>44722</v>
      </c>
    </row>
    <row r="3502" spans="1:10" x14ac:dyDescent="0.3">
      <c r="A3502" s="2">
        <v>101099161</v>
      </c>
      <c r="B3502" s="3" t="s">
        <v>4328</v>
      </c>
      <c r="C3502" s="22">
        <v>2022</v>
      </c>
      <c r="D3502" s="22">
        <v>6</v>
      </c>
      <c r="E3502" s="22"/>
      <c r="F3502" s="23">
        <v>10000</v>
      </c>
      <c r="G3502" s="24">
        <v>0</v>
      </c>
      <c r="H3502" s="24">
        <v>10000</v>
      </c>
      <c r="I3502" s="3" t="s">
        <v>4291</v>
      </c>
      <c r="J3502" s="25">
        <v>44722</v>
      </c>
    </row>
    <row r="3503" spans="1:10" x14ac:dyDescent="0.3">
      <c r="A3503" s="2">
        <v>132125029</v>
      </c>
      <c r="B3503" s="3" t="s">
        <v>4329</v>
      </c>
      <c r="C3503" s="22">
        <v>2022</v>
      </c>
      <c r="D3503" s="22">
        <v>6</v>
      </c>
      <c r="E3503" s="22"/>
      <c r="F3503" s="23">
        <v>63559</v>
      </c>
      <c r="G3503" s="24">
        <v>11441</v>
      </c>
      <c r="H3503" s="24">
        <v>75000</v>
      </c>
      <c r="I3503" s="3" t="s">
        <v>4291</v>
      </c>
      <c r="J3503" s="25">
        <v>44722</v>
      </c>
    </row>
  </sheetData>
  <mergeCells count="5">
    <mergeCell ref="K1:M1"/>
    <mergeCell ref="B2:H2"/>
    <mergeCell ref="B3:H3"/>
    <mergeCell ref="B4:H4"/>
    <mergeCell ref="B5:H5"/>
  </mergeCells>
  <pageMargins left="0.7" right="0.7" top="0.75" bottom="0.75" header="0.3" footer="0.3"/>
  <pageSetup scale="76" orientation="landscape" r:id="rId1"/>
  <colBreaks count="1" manualBreakCount="1">
    <brk id="11" max="1048575" man="1"/>
  </colBreak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F719DA435E81946A1F2D6B8B13309E7" ma:contentTypeVersion="18" ma:contentTypeDescription="Crear nuevo documento." ma:contentTypeScope="" ma:versionID="2c1032602db6fb619042c84f5322bcbb">
  <xsd:schema xmlns:xsd="http://www.w3.org/2001/XMLSchema" xmlns:xs="http://www.w3.org/2001/XMLSchema" xmlns:p="http://schemas.microsoft.com/office/2006/metadata/properties" xmlns:ns3="8c454c9a-9656-4862-b1a8-c4c22d7ac9fd" xmlns:ns4="275489f4-f195-43d8-b4ca-07c193093015" targetNamespace="http://schemas.microsoft.com/office/2006/metadata/properties" ma:root="true" ma:fieldsID="454f078e2c86eeb2dc7413535221ddb2" ns3:_="" ns4:_="">
    <xsd:import namespace="8c454c9a-9656-4862-b1a8-c4c22d7ac9fd"/>
    <xsd:import namespace="275489f4-f195-43d8-b4ca-07c1930930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54c9a-9656-4862-b1a8-c4c22d7ac9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489f4-f195-43d8-b4ca-07c1930930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c454c9a-9656-4862-b1a8-c4c22d7ac9fd" xsi:nil="true"/>
  </documentManagement>
</p:properties>
</file>

<file path=customXml/itemProps1.xml><?xml version="1.0" encoding="utf-8"?>
<ds:datastoreItem xmlns:ds="http://schemas.openxmlformats.org/officeDocument/2006/customXml" ds:itemID="{A939C5E1-6AC3-4DE9-BEFB-54242CFF89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454c9a-9656-4862-b1a8-c4c22d7ac9fd"/>
    <ds:schemaRef ds:uri="275489f4-f195-43d8-b4ca-07c1930930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D60E37-4951-46B3-A0C6-94F78AE2DD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7B7B9C-C87C-4546-BE0D-A56AD280577C}">
  <ds:schemaRefs>
    <ds:schemaRef ds:uri="http://purl.org/dc/elements/1.1/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275489f4-f195-43d8-b4ca-07c193093015"/>
    <ds:schemaRef ds:uri="8c454c9a-9656-4862-b1a8-c4c22d7ac9fd"/>
    <ds:schemaRef ds:uri="http://schemas.microsoft.com/office/2006/metadata/propertie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Richiez Mateo</dc:creator>
  <cp:lastModifiedBy>Luis Fernando Richiez Mateo</cp:lastModifiedBy>
  <dcterms:created xsi:type="dcterms:W3CDTF">2025-09-07T19:15:11Z</dcterms:created>
  <dcterms:modified xsi:type="dcterms:W3CDTF">2025-09-07T19:21:56Z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0x0101003F719DA435E81946A1F2D6B8B13309E7</vt:lpwstr>
  </property>
</Properties>
</file>