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sun\Google Drive (lusun8825@tamu.edu)\2020_SPRING\ISEN_602\"/>
    </mc:Choice>
  </mc:AlternateContent>
  <xr:revisionPtr revIDLastSave="0" documentId="13_ncr:1_{47AA1CBA-04EE-4B71-BB06-FC1A01B2A109}" xr6:coauthVersionLast="44" xr6:coauthVersionMax="44" xr10:uidLastSave="{00000000-0000-0000-0000-000000000000}"/>
  <bookViews>
    <workbookView xWindow="1650" yWindow="2078" windowWidth="15390" windowHeight="9532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2" l="1"/>
  <c r="B11" i="2"/>
  <c r="B10" i="2"/>
  <c r="F1423" i="2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E1424" i="2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423" i="2"/>
  <c r="F582" i="2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E582" i="2"/>
  <c r="E583" i="2"/>
  <c r="E584" i="2" s="1"/>
  <c r="E585" i="2" s="1"/>
  <c r="E586" i="2" s="1"/>
  <c r="E587" i="2" s="1"/>
  <c r="E588" i="2" s="1"/>
  <c r="E589" i="2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581" i="2"/>
  <c r="B6" i="2"/>
  <c r="B8" i="2"/>
  <c r="E414" i="2"/>
  <c r="E415" i="2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358" i="2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318" i="2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227" i="2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226" i="2"/>
  <c r="E191" i="2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3" i="2"/>
  <c r="F3" i="2" s="1"/>
  <c r="F4" i="2" s="1"/>
  <c r="B5" i="2"/>
  <c r="B4" i="2"/>
  <c r="B11" i="1"/>
  <c r="E516" i="2" l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B3" i="1"/>
  <c r="B4" i="1" s="1"/>
  <c r="B5" i="1" s="1"/>
  <c r="F227" i="2" l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B6" i="1"/>
  <c r="B7" i="1" l="1"/>
  <c r="B8" i="1" l="1"/>
  <c r="B9" i="1" l="1"/>
  <c r="B10" i="1" l="1"/>
  <c r="B12" i="1" l="1"/>
</calcChain>
</file>

<file path=xl/sharedStrings.xml><?xml version="1.0" encoding="utf-8"?>
<sst xmlns="http://schemas.openxmlformats.org/spreadsheetml/2006/main" count="14" uniqueCount="13">
  <si>
    <t>x-axis</t>
  </si>
  <si>
    <t>integral of f(s)=s^2 from 0 to x</t>
  </si>
  <si>
    <t>Note: at x=1, answer should be 0.3333… so the partition is not fine enough, i.e., should be smaller than 0.1.</t>
  </si>
  <si>
    <t>t</t>
  </si>
  <si>
    <t>alpha</t>
  </si>
  <si>
    <t>beta</t>
  </si>
  <si>
    <t>cont1</t>
  </si>
  <si>
    <t>cont2</t>
  </si>
  <si>
    <t>integral of f(s)=exp(-(s/beta)^alpha) from 0 to x</t>
  </si>
  <si>
    <t>result</t>
  </si>
  <si>
    <t>phiTao</t>
  </si>
  <si>
    <t>reward1</t>
  </si>
  <si>
    <t>reward2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</si>
</sst>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2"/>
  <sheetViews>
    <sheetView workbookViewId="0">
      <selection sqref="A1:B12"/>
    </sheetView>
  </sheetViews>
  <sheetFormatPr defaultRowHeight="14.25" x14ac:dyDescent="0.45"/>
  <cols>
    <col min="2" max="2" width="10" bestFit="1" customWidth="1"/>
  </cols>
  <sheetData>
    <row r="1" spans="1:4" x14ac:dyDescent="0.45">
      <c r="A1" t="s">
        <v>0</v>
      </c>
      <c r="B1" t="s">
        <v>1</v>
      </c>
    </row>
    <row r="2" spans="1:4" x14ac:dyDescent="0.45">
      <c r="A2">
        <v>0</v>
      </c>
    </row>
    <row r="3" spans="1:4" x14ac:dyDescent="0.45">
      <c r="A3">
        <v>0.1</v>
      </c>
      <c r="B3">
        <f>B2+0.5*(A3-A2)*(A2^2 + A3^2)</f>
        <v>5.0000000000000012E-4</v>
      </c>
    </row>
    <row r="4" spans="1:4" x14ac:dyDescent="0.45">
      <c r="A4">
        <v>0.2</v>
      </c>
      <c r="B4">
        <f t="shared" ref="B4:B12" si="0">B3+0.5*(A4-A3)*(A3^2 + A4^2)</f>
        <v>3.0000000000000005E-3</v>
      </c>
    </row>
    <row r="5" spans="1:4" x14ac:dyDescent="0.45">
      <c r="A5">
        <v>0.30000000000000004</v>
      </c>
      <c r="B5">
        <f t="shared" si="0"/>
        <v>9.500000000000005E-3</v>
      </c>
    </row>
    <row r="6" spans="1:4" x14ac:dyDescent="0.45">
      <c r="A6">
        <v>0.4</v>
      </c>
      <c r="B6">
        <f t="shared" si="0"/>
        <v>2.2000000000000006E-2</v>
      </c>
    </row>
    <row r="7" spans="1:4" x14ac:dyDescent="0.45">
      <c r="A7">
        <v>0.5</v>
      </c>
      <c r="B7">
        <f t="shared" si="0"/>
        <v>4.2500000000000003E-2</v>
      </c>
    </row>
    <row r="8" spans="1:4" x14ac:dyDescent="0.45">
      <c r="A8">
        <v>0.6</v>
      </c>
      <c r="B8">
        <f t="shared" si="0"/>
        <v>7.2999999999999995E-2</v>
      </c>
    </row>
    <row r="9" spans="1:4" x14ac:dyDescent="0.45">
      <c r="A9">
        <v>0.7</v>
      </c>
      <c r="B9">
        <f t="shared" si="0"/>
        <v>0.11549999999999998</v>
      </c>
    </row>
    <row r="10" spans="1:4" x14ac:dyDescent="0.45">
      <c r="A10">
        <v>0.79999999999999993</v>
      </c>
      <c r="B10">
        <f t="shared" si="0"/>
        <v>0.17199999999999996</v>
      </c>
    </row>
    <row r="11" spans="1:4" x14ac:dyDescent="0.45">
      <c r="A11">
        <v>0.89999999999999991</v>
      </c>
      <c r="B11">
        <f>B10+0.5*(A11-A10)*(A10^2 + A11^2)</f>
        <v>0.24449999999999994</v>
      </c>
    </row>
    <row r="12" spans="1:4" x14ac:dyDescent="0.45">
      <c r="A12">
        <v>0.99999999999999989</v>
      </c>
      <c r="B12">
        <f t="shared" si="0"/>
        <v>0.33499999999999991</v>
      </c>
      <c r="D12" s="1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1809-3986-4DA6-93A8-D45646BFE79D}">
  <dimension ref="A1:F1813"/>
  <sheetViews>
    <sheetView tabSelected="1" workbookViewId="0">
      <selection activeCell="B12" sqref="B12"/>
    </sheetView>
  </sheetViews>
  <sheetFormatPr defaultRowHeight="14.25" x14ac:dyDescent="0.45"/>
  <cols>
    <col min="2" max="2" width="28.3984375" customWidth="1"/>
  </cols>
  <sheetData>
    <row r="1" spans="1:6" x14ac:dyDescent="0.45">
      <c r="A1" t="s">
        <v>3</v>
      </c>
      <c r="B1">
        <v>22.469000000000001</v>
      </c>
      <c r="E1" t="s">
        <v>0</v>
      </c>
      <c r="F1" t="s">
        <v>8</v>
      </c>
    </row>
    <row r="2" spans="1:6" x14ac:dyDescent="0.45">
      <c r="A2" t="s">
        <v>4</v>
      </c>
      <c r="B2">
        <v>14.71</v>
      </c>
    </row>
    <row r="3" spans="1:6" x14ac:dyDescent="0.45">
      <c r="A3" t="s">
        <v>5</v>
      </c>
      <c r="B3">
        <v>26.11</v>
      </c>
      <c r="E3">
        <f>E2+0.1</f>
        <v>0.1</v>
      </c>
      <c r="F3">
        <f>F2+0.5*(E3-E2)*(EXP(0-((E2/26.11)^14.71)) + EXP(0-((E3/26.11)^14.71)))</f>
        <v>0.1</v>
      </c>
    </row>
    <row r="4" spans="1:6" x14ac:dyDescent="0.45">
      <c r="A4" t="s">
        <v>6</v>
      </c>
      <c r="B4">
        <f>EXP(0-((B1/B3)^B2))</f>
        <v>0.89602114578060232</v>
      </c>
      <c r="E4">
        <f t="shared" ref="E4:E67" si="0">E3+0.1</f>
        <v>0.2</v>
      </c>
      <c r="F4">
        <f t="shared" ref="F4:F67" si="1">F3+0.5*(E4-E3)*(EXP(0-((E3/26.11)^14.71)) + EXP(0-((E4/26.11)^14.71)))</f>
        <v>0.2</v>
      </c>
    </row>
    <row r="5" spans="1:6" x14ac:dyDescent="0.45">
      <c r="A5" t="s">
        <v>7</v>
      </c>
      <c r="B5">
        <f>B2/B3*((B1/B3)^(B2-1))</f>
        <v>7.1878122039139805E-2</v>
      </c>
      <c r="E5">
        <f t="shared" si="0"/>
        <v>0.30000000000000004</v>
      </c>
      <c r="F5">
        <f t="shared" si="1"/>
        <v>0.30000000000000004</v>
      </c>
    </row>
    <row r="6" spans="1:6" x14ac:dyDescent="0.45">
      <c r="A6" t="s">
        <v>10</v>
      </c>
      <c r="B6">
        <f>1-EXP(0-((B1/B3)^B2))</f>
        <v>0.10397885421939768</v>
      </c>
      <c r="E6">
        <f t="shared" si="0"/>
        <v>0.4</v>
      </c>
      <c r="F6">
        <f t="shared" si="1"/>
        <v>0.4</v>
      </c>
    </row>
    <row r="7" spans="1:6" x14ac:dyDescent="0.45">
      <c r="E7">
        <f t="shared" si="0"/>
        <v>0.5</v>
      </c>
      <c r="F7">
        <f t="shared" si="1"/>
        <v>0.5</v>
      </c>
    </row>
    <row r="8" spans="1:6" x14ac:dyDescent="0.45">
      <c r="A8" t="s">
        <v>9</v>
      </c>
      <c r="B8">
        <f>B4+B5*F394</f>
        <v>2.5000725689391645</v>
      </c>
      <c r="E8">
        <f t="shared" si="0"/>
        <v>0.6</v>
      </c>
      <c r="F8">
        <f t="shared" si="1"/>
        <v>0.6</v>
      </c>
    </row>
    <row r="9" spans="1:6" x14ac:dyDescent="0.45">
      <c r="E9">
        <f t="shared" si="0"/>
        <v>0.7</v>
      </c>
      <c r="F9">
        <f t="shared" si="1"/>
        <v>0.7</v>
      </c>
    </row>
    <row r="10" spans="1:6" x14ac:dyDescent="0.45">
      <c r="A10" t="s">
        <v>11</v>
      </c>
      <c r="B10">
        <f>(30000+20000*B6)/F394*12*15</f>
        <v>258749.53271581337</v>
      </c>
      <c r="E10">
        <f t="shared" si="0"/>
        <v>0.79999999999999993</v>
      </c>
      <c r="F10">
        <f t="shared" si="1"/>
        <v>0.79999999999999993</v>
      </c>
    </row>
    <row r="11" spans="1:6" x14ac:dyDescent="0.45">
      <c r="A11" t="s">
        <v>12</v>
      </c>
      <c r="B11">
        <f>50000/25.1978651423611*12*15</f>
        <v>357173.11562517076</v>
      </c>
      <c r="E11">
        <f t="shared" si="0"/>
        <v>0.89999999999999991</v>
      </c>
      <c r="F11">
        <f t="shared" si="1"/>
        <v>0.89999999999999991</v>
      </c>
    </row>
    <row r="12" spans="1:6" x14ac:dyDescent="0.45">
      <c r="B12">
        <f>B11-B10</f>
        <v>98423.582909357385</v>
      </c>
      <c r="E12">
        <f t="shared" si="0"/>
        <v>0.99999999999999989</v>
      </c>
      <c r="F12">
        <f t="shared" si="1"/>
        <v>0.99999999999999989</v>
      </c>
    </row>
    <row r="13" spans="1:6" x14ac:dyDescent="0.45">
      <c r="E13">
        <f t="shared" si="0"/>
        <v>1.0999999999999999</v>
      </c>
      <c r="F13">
        <f t="shared" si="1"/>
        <v>1.0999999999999999</v>
      </c>
    </row>
    <row r="14" spans="1:6" x14ac:dyDescent="0.45">
      <c r="E14">
        <f t="shared" si="0"/>
        <v>1.2</v>
      </c>
      <c r="F14">
        <f t="shared" si="1"/>
        <v>1.2</v>
      </c>
    </row>
    <row r="15" spans="1:6" x14ac:dyDescent="0.45">
      <c r="E15">
        <f t="shared" si="0"/>
        <v>1.3</v>
      </c>
      <c r="F15">
        <f t="shared" si="1"/>
        <v>1.3</v>
      </c>
    </row>
    <row r="16" spans="1:6" x14ac:dyDescent="0.45">
      <c r="E16">
        <f t="shared" si="0"/>
        <v>1.4000000000000001</v>
      </c>
      <c r="F16">
        <f t="shared" si="1"/>
        <v>1.4000000000000001</v>
      </c>
    </row>
    <row r="17" spans="5:6" x14ac:dyDescent="0.45">
      <c r="E17">
        <f t="shared" si="0"/>
        <v>1.5000000000000002</v>
      </c>
      <c r="F17">
        <f t="shared" si="1"/>
        <v>1.5000000000000002</v>
      </c>
    </row>
    <row r="18" spans="5:6" x14ac:dyDescent="0.45">
      <c r="E18">
        <f t="shared" si="0"/>
        <v>1.6000000000000003</v>
      </c>
      <c r="F18">
        <f t="shared" si="1"/>
        <v>1.6000000000000003</v>
      </c>
    </row>
    <row r="19" spans="5:6" x14ac:dyDescent="0.45">
      <c r="E19">
        <f t="shared" si="0"/>
        <v>1.7000000000000004</v>
      </c>
      <c r="F19">
        <f t="shared" si="1"/>
        <v>1.7000000000000004</v>
      </c>
    </row>
    <row r="20" spans="5:6" x14ac:dyDescent="0.45">
      <c r="E20">
        <f t="shared" si="0"/>
        <v>1.8000000000000005</v>
      </c>
      <c r="F20">
        <f t="shared" si="1"/>
        <v>1.8000000000000005</v>
      </c>
    </row>
    <row r="21" spans="5:6" x14ac:dyDescent="0.45">
      <c r="E21">
        <f t="shared" si="0"/>
        <v>1.9000000000000006</v>
      </c>
      <c r="F21">
        <f t="shared" si="1"/>
        <v>1.9000000000000006</v>
      </c>
    </row>
    <row r="22" spans="5:6" x14ac:dyDescent="0.45">
      <c r="E22">
        <f t="shared" si="0"/>
        <v>2.0000000000000004</v>
      </c>
      <c r="F22">
        <f t="shared" si="1"/>
        <v>2.0000000000000004</v>
      </c>
    </row>
    <row r="23" spans="5:6" x14ac:dyDescent="0.45">
      <c r="E23">
        <f t="shared" si="0"/>
        <v>2.1000000000000005</v>
      </c>
      <c r="F23">
        <f t="shared" si="1"/>
        <v>2.1000000000000005</v>
      </c>
    </row>
    <row r="24" spans="5:6" x14ac:dyDescent="0.45">
      <c r="E24">
        <f t="shared" si="0"/>
        <v>2.2000000000000006</v>
      </c>
      <c r="F24">
        <f t="shared" si="1"/>
        <v>2.2000000000000006</v>
      </c>
    </row>
    <row r="25" spans="5:6" x14ac:dyDescent="0.45">
      <c r="E25">
        <f t="shared" si="0"/>
        <v>2.3000000000000007</v>
      </c>
      <c r="F25">
        <f t="shared" si="1"/>
        <v>2.3000000000000007</v>
      </c>
    </row>
    <row r="26" spans="5:6" x14ac:dyDescent="0.45">
      <c r="E26">
        <f t="shared" si="0"/>
        <v>2.4000000000000008</v>
      </c>
      <c r="F26">
        <f t="shared" si="1"/>
        <v>2.4000000000000008</v>
      </c>
    </row>
    <row r="27" spans="5:6" x14ac:dyDescent="0.45">
      <c r="E27">
        <f t="shared" si="0"/>
        <v>2.5000000000000009</v>
      </c>
      <c r="F27">
        <f t="shared" si="1"/>
        <v>2.5000000000000009</v>
      </c>
    </row>
    <row r="28" spans="5:6" x14ac:dyDescent="0.45">
      <c r="E28">
        <f t="shared" si="0"/>
        <v>2.600000000000001</v>
      </c>
      <c r="F28">
        <f t="shared" si="1"/>
        <v>2.600000000000001</v>
      </c>
    </row>
    <row r="29" spans="5:6" x14ac:dyDescent="0.45">
      <c r="E29">
        <f t="shared" si="0"/>
        <v>2.7000000000000011</v>
      </c>
      <c r="F29">
        <f t="shared" si="1"/>
        <v>2.7000000000000006</v>
      </c>
    </row>
    <row r="30" spans="5:6" x14ac:dyDescent="0.45">
      <c r="E30">
        <f t="shared" si="0"/>
        <v>2.8000000000000012</v>
      </c>
      <c r="F30">
        <f t="shared" si="1"/>
        <v>2.8000000000000003</v>
      </c>
    </row>
    <row r="31" spans="5:6" x14ac:dyDescent="0.45">
      <c r="E31">
        <f t="shared" si="0"/>
        <v>2.9000000000000012</v>
      </c>
      <c r="F31">
        <f t="shared" si="1"/>
        <v>2.8999999999999995</v>
      </c>
    </row>
    <row r="32" spans="5:6" x14ac:dyDescent="0.45">
      <c r="E32">
        <f t="shared" si="0"/>
        <v>3.0000000000000013</v>
      </c>
      <c r="F32">
        <f t="shared" si="1"/>
        <v>2.9999999999999982</v>
      </c>
    </row>
    <row r="33" spans="5:6" x14ac:dyDescent="0.45">
      <c r="E33">
        <f t="shared" si="0"/>
        <v>3.1000000000000014</v>
      </c>
      <c r="F33">
        <f t="shared" si="1"/>
        <v>3.0999999999999965</v>
      </c>
    </row>
    <row r="34" spans="5:6" x14ac:dyDescent="0.45">
      <c r="E34">
        <f t="shared" si="0"/>
        <v>3.2000000000000015</v>
      </c>
      <c r="F34">
        <f t="shared" si="1"/>
        <v>3.1999999999999935</v>
      </c>
    </row>
    <row r="35" spans="5:6" x14ac:dyDescent="0.45">
      <c r="E35">
        <f t="shared" si="0"/>
        <v>3.3000000000000016</v>
      </c>
      <c r="F35">
        <f t="shared" si="1"/>
        <v>3.2999999999999887</v>
      </c>
    </row>
    <row r="36" spans="5:6" x14ac:dyDescent="0.45">
      <c r="E36">
        <f t="shared" si="0"/>
        <v>3.4000000000000017</v>
      </c>
      <c r="F36">
        <f t="shared" si="1"/>
        <v>3.3999999999999808</v>
      </c>
    </row>
    <row r="37" spans="5:6" x14ac:dyDescent="0.45">
      <c r="E37">
        <f t="shared" si="0"/>
        <v>3.5000000000000018</v>
      </c>
      <c r="F37">
        <f t="shared" si="1"/>
        <v>3.4999999999999689</v>
      </c>
    </row>
    <row r="38" spans="5:6" x14ac:dyDescent="0.45">
      <c r="E38">
        <f t="shared" si="0"/>
        <v>3.6000000000000019</v>
      </c>
      <c r="F38">
        <f t="shared" si="1"/>
        <v>3.5999999999999508</v>
      </c>
    </row>
    <row r="39" spans="5:6" x14ac:dyDescent="0.45">
      <c r="E39">
        <f t="shared" si="0"/>
        <v>3.700000000000002</v>
      </c>
      <c r="F39">
        <f t="shared" si="1"/>
        <v>3.6999999999999234</v>
      </c>
    </row>
    <row r="40" spans="5:6" x14ac:dyDescent="0.45">
      <c r="E40">
        <f t="shared" si="0"/>
        <v>3.800000000000002</v>
      </c>
      <c r="F40">
        <f t="shared" si="1"/>
        <v>3.7999999999998826</v>
      </c>
    </row>
    <row r="41" spans="5:6" x14ac:dyDescent="0.45">
      <c r="E41">
        <f t="shared" si="0"/>
        <v>3.9000000000000021</v>
      </c>
      <c r="F41">
        <f t="shared" si="1"/>
        <v>3.8999999999998227</v>
      </c>
    </row>
    <row r="42" spans="5:6" x14ac:dyDescent="0.45">
      <c r="E42">
        <f t="shared" si="0"/>
        <v>4.0000000000000018</v>
      </c>
      <c r="F42">
        <f t="shared" si="1"/>
        <v>3.9999999999997349</v>
      </c>
    </row>
    <row r="43" spans="5:6" x14ac:dyDescent="0.45">
      <c r="E43">
        <f t="shared" si="0"/>
        <v>4.1000000000000014</v>
      </c>
      <c r="F43">
        <f t="shared" si="1"/>
        <v>4.099999999999608</v>
      </c>
    </row>
    <row r="44" spans="5:6" x14ac:dyDescent="0.45">
      <c r="E44">
        <f t="shared" si="0"/>
        <v>4.2000000000000011</v>
      </c>
      <c r="F44">
        <f t="shared" si="1"/>
        <v>4.1999999999994273</v>
      </c>
    </row>
    <row r="45" spans="5:6" x14ac:dyDescent="0.45">
      <c r="E45">
        <f t="shared" si="0"/>
        <v>4.3000000000000007</v>
      </c>
      <c r="F45">
        <f t="shared" si="1"/>
        <v>4.2999999999991712</v>
      </c>
    </row>
    <row r="46" spans="5:6" x14ac:dyDescent="0.45">
      <c r="E46">
        <f t="shared" si="0"/>
        <v>4.4000000000000004</v>
      </c>
      <c r="F46">
        <f t="shared" si="1"/>
        <v>4.3999999999988102</v>
      </c>
    </row>
    <row r="47" spans="5:6" x14ac:dyDescent="0.45">
      <c r="E47">
        <f t="shared" si="0"/>
        <v>4.5</v>
      </c>
      <c r="F47">
        <f t="shared" si="1"/>
        <v>4.4999999999983071</v>
      </c>
    </row>
    <row r="48" spans="5:6" x14ac:dyDescent="0.45">
      <c r="E48">
        <f t="shared" si="0"/>
        <v>4.5999999999999996</v>
      </c>
      <c r="F48">
        <f t="shared" si="1"/>
        <v>4.5999999999976096</v>
      </c>
    </row>
    <row r="49" spans="5:6" x14ac:dyDescent="0.45">
      <c r="E49">
        <f t="shared" si="0"/>
        <v>4.6999999999999993</v>
      </c>
      <c r="F49">
        <f t="shared" si="1"/>
        <v>4.69999999999665</v>
      </c>
    </row>
    <row r="50" spans="5:6" x14ac:dyDescent="0.45">
      <c r="E50">
        <f t="shared" si="0"/>
        <v>4.7999999999999989</v>
      </c>
      <c r="F50">
        <f t="shared" si="1"/>
        <v>4.7999999999953378</v>
      </c>
    </row>
    <row r="51" spans="5:6" x14ac:dyDescent="0.45">
      <c r="E51">
        <f t="shared" si="0"/>
        <v>4.8999999999999986</v>
      </c>
      <c r="F51">
        <f t="shared" si="1"/>
        <v>4.8999999999935566</v>
      </c>
    </row>
    <row r="52" spans="5:6" x14ac:dyDescent="0.45">
      <c r="E52">
        <f t="shared" si="0"/>
        <v>4.9999999999999982</v>
      </c>
      <c r="F52">
        <f t="shared" si="1"/>
        <v>4.9999999999911529</v>
      </c>
    </row>
    <row r="53" spans="5:6" x14ac:dyDescent="0.45">
      <c r="E53">
        <f t="shared" si="0"/>
        <v>5.0999999999999979</v>
      </c>
      <c r="F53">
        <f t="shared" si="1"/>
        <v>5.0999999999879284</v>
      </c>
    </row>
    <row r="54" spans="5:6" x14ac:dyDescent="0.45">
      <c r="E54">
        <f t="shared" si="0"/>
        <v>5.1999999999999975</v>
      </c>
      <c r="F54">
        <f t="shared" si="1"/>
        <v>5.1999999999836275</v>
      </c>
    </row>
    <row r="55" spans="5:6" x14ac:dyDescent="0.45">
      <c r="E55">
        <f t="shared" si="0"/>
        <v>5.2999999999999972</v>
      </c>
      <c r="F55">
        <f t="shared" si="1"/>
        <v>5.2999999999779215</v>
      </c>
    </row>
    <row r="56" spans="5:6" x14ac:dyDescent="0.45">
      <c r="E56">
        <f t="shared" si="0"/>
        <v>5.3999999999999968</v>
      </c>
      <c r="F56">
        <f t="shared" si="1"/>
        <v>5.3999999999703929</v>
      </c>
    </row>
    <row r="57" spans="5:6" x14ac:dyDescent="0.45">
      <c r="E57">
        <f t="shared" si="0"/>
        <v>5.4999999999999964</v>
      </c>
      <c r="F57">
        <f t="shared" si="1"/>
        <v>5.4999999999605107</v>
      </c>
    </row>
    <row r="58" spans="5:6" x14ac:dyDescent="0.45">
      <c r="E58">
        <f t="shared" si="0"/>
        <v>5.5999999999999961</v>
      </c>
      <c r="F58">
        <f t="shared" si="1"/>
        <v>5.5999999999476024</v>
      </c>
    </row>
    <row r="59" spans="5:6" x14ac:dyDescent="0.45">
      <c r="E59">
        <f t="shared" si="0"/>
        <v>5.6999999999999957</v>
      </c>
      <c r="F59">
        <f>F58+0.5*(E59-E58)*(EXP(0-((E58/26.11)^14.71)) + EXP(0-((E59/26.11)^14.71)))</f>
        <v>5.6999999999308208</v>
      </c>
    </row>
    <row r="60" spans="5:6" x14ac:dyDescent="0.45">
      <c r="E60">
        <f t="shared" si="0"/>
        <v>5.7999999999999954</v>
      </c>
      <c r="F60">
        <f t="shared" si="1"/>
        <v>5.7999999999091045</v>
      </c>
    </row>
    <row r="61" spans="5:6" x14ac:dyDescent="0.45">
      <c r="E61">
        <f t="shared" si="0"/>
        <v>5.899999999999995</v>
      </c>
      <c r="F61">
        <f t="shared" si="1"/>
        <v>5.8999999998811257</v>
      </c>
    </row>
    <row r="62" spans="5:6" x14ac:dyDescent="0.45">
      <c r="E62">
        <f t="shared" si="0"/>
        <v>5.9999999999999947</v>
      </c>
      <c r="F62">
        <f t="shared" si="1"/>
        <v>5.9999999998452331</v>
      </c>
    </row>
    <row r="63" spans="5:6" x14ac:dyDescent="0.45">
      <c r="E63">
        <f t="shared" si="0"/>
        <v>6.0999999999999943</v>
      </c>
      <c r="F63">
        <f t="shared" si="1"/>
        <v>6.0999999997993788</v>
      </c>
    </row>
    <row r="64" spans="5:6" x14ac:dyDescent="0.45">
      <c r="E64">
        <f t="shared" si="0"/>
        <v>6.199999999999994</v>
      </c>
      <c r="F64">
        <f t="shared" si="1"/>
        <v>6.1999999997410322</v>
      </c>
    </row>
    <row r="65" spans="5:6" x14ac:dyDescent="0.45">
      <c r="E65">
        <f t="shared" si="0"/>
        <v>6.2999999999999936</v>
      </c>
      <c r="F65">
        <f t="shared" si="1"/>
        <v>6.2999999996670777</v>
      </c>
    </row>
    <row r="66" spans="5:6" x14ac:dyDescent="0.45">
      <c r="E66">
        <f t="shared" si="0"/>
        <v>6.3999999999999932</v>
      </c>
      <c r="F66">
        <f t="shared" si="1"/>
        <v>6.3999999995736916</v>
      </c>
    </row>
    <row r="67" spans="5:6" x14ac:dyDescent="0.45">
      <c r="E67">
        <f t="shared" si="0"/>
        <v>6.4999999999999929</v>
      </c>
      <c r="F67">
        <f t="shared" si="1"/>
        <v>6.4999999994561959</v>
      </c>
    </row>
    <row r="68" spans="5:6" x14ac:dyDescent="0.45">
      <c r="E68">
        <f t="shared" ref="E68:E131" si="2">E67+0.1</f>
        <v>6.5999999999999925</v>
      </c>
      <c r="F68">
        <f t="shared" ref="F68:F131" si="3">F67+0.5*(E68-E67)*(EXP(0-((E67/26.11)^14.71)) + EXP(0-((E68/26.11)^14.71)))</f>
        <v>6.5999999993088876</v>
      </c>
    </row>
    <row r="69" spans="5:6" x14ac:dyDescent="0.45">
      <c r="E69">
        <f t="shared" si="2"/>
        <v>6.6999999999999922</v>
      </c>
      <c r="F69">
        <f t="shared" si="3"/>
        <v>6.6999999991248318</v>
      </c>
    </row>
    <row r="70" spans="5:6" x14ac:dyDescent="0.45">
      <c r="E70">
        <f t="shared" si="2"/>
        <v>6.7999999999999918</v>
      </c>
      <c r="F70">
        <f t="shared" si="3"/>
        <v>6.7999999988956246</v>
      </c>
    </row>
    <row r="71" spans="5:6" x14ac:dyDescent="0.45">
      <c r="E71">
        <f t="shared" si="2"/>
        <v>6.8999999999999915</v>
      </c>
      <c r="F71">
        <f t="shared" si="3"/>
        <v>6.8999999986111078</v>
      </c>
    </row>
    <row r="72" spans="5:6" x14ac:dyDescent="0.45">
      <c r="E72">
        <f t="shared" si="2"/>
        <v>6.9999999999999911</v>
      </c>
      <c r="F72">
        <f t="shared" si="3"/>
        <v>6.9999999982590371</v>
      </c>
    </row>
    <row r="73" spans="5:6" x14ac:dyDescent="0.45">
      <c r="E73">
        <f t="shared" si="2"/>
        <v>7.0999999999999908</v>
      </c>
      <c r="F73">
        <f t="shared" si="3"/>
        <v>7.0999999978246953</v>
      </c>
    </row>
    <row r="74" spans="5:6" x14ac:dyDescent="0.45">
      <c r="E74">
        <f t="shared" si="2"/>
        <v>7.1999999999999904</v>
      </c>
      <c r="F74">
        <f t="shared" si="3"/>
        <v>7.1999999972904378</v>
      </c>
    </row>
    <row r="75" spans="5:6" x14ac:dyDescent="0.45">
      <c r="E75">
        <f t="shared" si="2"/>
        <v>7.2999999999999901</v>
      </c>
      <c r="F75">
        <f t="shared" si="3"/>
        <v>7.2999999966351643</v>
      </c>
    </row>
    <row r="76" spans="5:6" x14ac:dyDescent="0.45">
      <c r="E76">
        <f t="shared" si="2"/>
        <v>7.3999999999999897</v>
      </c>
      <c r="F76">
        <f t="shared" si="3"/>
        <v>7.3999999958337064</v>
      </c>
    </row>
    <row r="77" spans="5:6" x14ac:dyDescent="0.45">
      <c r="E77">
        <f t="shared" si="2"/>
        <v>7.4999999999999893</v>
      </c>
      <c r="F77">
        <f t="shared" si="3"/>
        <v>7.4999999948561111</v>
      </c>
    </row>
    <row r="78" spans="5:6" x14ac:dyDescent="0.45">
      <c r="E78">
        <f t="shared" si="2"/>
        <v>7.599999999999989</v>
      </c>
      <c r="F78">
        <f t="shared" si="3"/>
        <v>7.5999999936668203</v>
      </c>
    </row>
    <row r="79" spans="5:6" x14ac:dyDescent="0.45">
      <c r="E79">
        <f t="shared" si="2"/>
        <v>7.6999999999999886</v>
      </c>
      <c r="F79">
        <f t="shared" si="3"/>
        <v>7.6999999922237139</v>
      </c>
    </row>
    <row r="80" spans="5:6" x14ac:dyDescent="0.45">
      <c r="E80">
        <f t="shared" si="2"/>
        <v>7.7999999999999883</v>
      </c>
      <c r="F80">
        <f t="shared" si="3"/>
        <v>7.7999999904770112</v>
      </c>
    </row>
    <row r="81" spans="5:6" x14ac:dyDescent="0.45">
      <c r="E81">
        <f t="shared" si="2"/>
        <v>7.8999999999999879</v>
      </c>
      <c r="F81">
        <f t="shared" si="3"/>
        <v>7.8999999883680063</v>
      </c>
    </row>
    <row r="82" spans="5:6" x14ac:dyDescent="0.45">
      <c r="E82">
        <f t="shared" si="2"/>
        <v>7.9999999999999876</v>
      </c>
      <c r="F82">
        <f t="shared" si="3"/>
        <v>7.9999999858276123</v>
      </c>
    </row>
    <row r="83" spans="5:6" x14ac:dyDescent="0.45">
      <c r="E83">
        <f t="shared" si="2"/>
        <v>8.0999999999999872</v>
      </c>
      <c r="F83">
        <f t="shared" si="3"/>
        <v>8.0999999827746922</v>
      </c>
    </row>
    <row r="84" spans="5:6" x14ac:dyDescent="0.45">
      <c r="E84">
        <f t="shared" si="2"/>
        <v>8.1999999999999869</v>
      </c>
      <c r="F84">
        <f t="shared" si="3"/>
        <v>8.1999999791141516</v>
      </c>
    </row>
    <row r="85" spans="5:6" x14ac:dyDescent="0.45">
      <c r="E85">
        <f t="shared" si="2"/>
        <v>8.2999999999999865</v>
      </c>
      <c r="F85">
        <f t="shared" si="3"/>
        <v>8.2999999747347495</v>
      </c>
    </row>
    <row r="86" spans="5:6" x14ac:dyDescent="0.45">
      <c r="E86">
        <f t="shared" si="2"/>
        <v>8.3999999999999861</v>
      </c>
      <c r="F86">
        <f t="shared" si="3"/>
        <v>8.3999999695066112</v>
      </c>
    </row>
    <row r="87" spans="5:6" x14ac:dyDescent="0.45">
      <c r="E87">
        <f t="shared" si="2"/>
        <v>8.4999999999999858</v>
      </c>
      <c r="F87">
        <f t="shared" si="3"/>
        <v>8.499999963278384</v>
      </c>
    </row>
    <row r="88" spans="5:6" x14ac:dyDescent="0.45">
      <c r="E88">
        <f t="shared" si="2"/>
        <v>8.5999999999999854</v>
      </c>
      <c r="F88">
        <f t="shared" si="3"/>
        <v>8.5999999558740132</v>
      </c>
    </row>
    <row r="89" spans="5:6" x14ac:dyDescent="0.45">
      <c r="E89">
        <f t="shared" si="2"/>
        <v>8.6999999999999851</v>
      </c>
      <c r="F89">
        <f t="shared" si="3"/>
        <v>8.699999947089065</v>
      </c>
    </row>
    <row r="90" spans="5:6" x14ac:dyDescent="0.45">
      <c r="E90">
        <f t="shared" si="2"/>
        <v>8.7999999999999847</v>
      </c>
      <c r="F90">
        <f t="shared" si="3"/>
        <v>8.799999936686568</v>
      </c>
    </row>
    <row r="91" spans="5:6" x14ac:dyDescent="0.45">
      <c r="E91">
        <f t="shared" si="2"/>
        <v>8.8999999999999844</v>
      </c>
      <c r="F91">
        <f t="shared" si="3"/>
        <v>8.8999999243923025</v>
      </c>
    </row>
    <row r="92" spans="5:6" x14ac:dyDescent="0.45">
      <c r="E92">
        <f t="shared" si="2"/>
        <v>8.999999999999984</v>
      </c>
      <c r="F92">
        <f t="shared" si="3"/>
        <v>8.9999999098894676</v>
      </c>
    </row>
    <row r="93" spans="5:6" x14ac:dyDescent="0.45">
      <c r="E93">
        <f t="shared" si="2"/>
        <v>9.0999999999999837</v>
      </c>
      <c r="F93">
        <f t="shared" si="3"/>
        <v>9.0999998928126598</v>
      </c>
    </row>
    <row r="94" spans="5:6" x14ac:dyDescent="0.45">
      <c r="E94">
        <f t="shared" si="2"/>
        <v>9.1999999999999833</v>
      </c>
      <c r="F94">
        <f t="shared" si="3"/>
        <v>9.1999998727410883</v>
      </c>
    </row>
    <row r="95" spans="5:6" x14ac:dyDescent="0.45">
      <c r="E95">
        <f t="shared" si="2"/>
        <v>9.2999999999999829</v>
      </c>
      <c r="F95">
        <f t="shared" si="3"/>
        <v>9.299999849190927</v>
      </c>
    </row>
    <row r="96" spans="5:6" x14ac:dyDescent="0.45">
      <c r="E96">
        <f t="shared" si="2"/>
        <v>9.3999999999999826</v>
      </c>
      <c r="F96">
        <f t="shared" si="3"/>
        <v>9.3999998216067109</v>
      </c>
    </row>
    <row r="97" spans="5:6" x14ac:dyDescent="0.45">
      <c r="E97">
        <f t="shared" si="2"/>
        <v>9.4999999999999822</v>
      </c>
      <c r="F97">
        <f t="shared" si="3"/>
        <v>9.4999997893516834</v>
      </c>
    </row>
    <row r="98" spans="5:6" x14ac:dyDescent="0.45">
      <c r="E98">
        <f t="shared" si="2"/>
        <v>9.5999999999999819</v>
      </c>
      <c r="F98">
        <f t="shared" si="3"/>
        <v>9.5999997516969469</v>
      </c>
    </row>
    <row r="99" spans="5:6" x14ac:dyDescent="0.45">
      <c r="E99">
        <f t="shared" si="2"/>
        <v>9.6999999999999815</v>
      </c>
      <c r="F99">
        <f t="shared" si="3"/>
        <v>9.6999997078093205</v>
      </c>
    </row>
    <row r="100" spans="5:6" x14ac:dyDescent="0.45">
      <c r="E100">
        <f t="shared" si="2"/>
        <v>9.7999999999999812</v>
      </c>
      <c r="F100">
        <f t="shared" si="3"/>
        <v>9.7999996567377465</v>
      </c>
    </row>
    <row r="101" spans="5:6" x14ac:dyDescent="0.45">
      <c r="E101">
        <f t="shared" si="2"/>
        <v>9.8999999999999808</v>
      </c>
      <c r="F101">
        <f t="shared" si="3"/>
        <v>9.8999995973980859</v>
      </c>
    </row>
    <row r="102" spans="5:6" x14ac:dyDescent="0.45">
      <c r="E102">
        <f t="shared" si="2"/>
        <v>9.9999999999999805</v>
      </c>
      <c r="F102">
        <f t="shared" si="3"/>
        <v>9.9999995285561489</v>
      </c>
    </row>
    <row r="103" spans="5:6" x14ac:dyDescent="0.45">
      <c r="E103">
        <f t="shared" si="2"/>
        <v>10.09999999999998</v>
      </c>
      <c r="F103">
        <f t="shared" si="3"/>
        <v>10.099999448808765</v>
      </c>
    </row>
    <row r="104" spans="5:6" x14ac:dyDescent="0.45">
      <c r="E104">
        <f t="shared" si="2"/>
        <v>10.19999999999998</v>
      </c>
      <c r="F104">
        <f t="shared" si="3"/>
        <v>10.199999356562683</v>
      </c>
    </row>
    <row r="105" spans="5:6" x14ac:dyDescent="0.45">
      <c r="E105">
        <f t="shared" si="2"/>
        <v>10.299999999999979</v>
      </c>
      <c r="F105">
        <f t="shared" si="3"/>
        <v>10.299999250011108</v>
      </c>
    </row>
    <row r="106" spans="5:6" x14ac:dyDescent="0.45">
      <c r="E106">
        <f t="shared" si="2"/>
        <v>10.399999999999979</v>
      </c>
      <c r="F106">
        <f t="shared" si="3"/>
        <v>10.39999912710759</v>
      </c>
    </row>
    <row r="107" spans="5:6" x14ac:dyDescent="0.45">
      <c r="E107">
        <f t="shared" si="2"/>
        <v>10.499999999999979</v>
      </c>
      <c r="F107">
        <f t="shared" si="3"/>
        <v>10.499998985537035</v>
      </c>
    </row>
    <row r="108" spans="5:6" x14ac:dyDescent="0.45">
      <c r="E108">
        <f t="shared" si="2"/>
        <v>10.599999999999978</v>
      </c>
      <c r="F108">
        <f t="shared" si="3"/>
        <v>10.599998822683553</v>
      </c>
    </row>
    <row r="109" spans="5:6" x14ac:dyDescent="0.45">
      <c r="E109">
        <f t="shared" si="2"/>
        <v>10.699999999999978</v>
      </c>
      <c r="F109">
        <f t="shared" si="3"/>
        <v>10.699998635594794</v>
      </c>
    </row>
    <row r="110" spans="5:6" x14ac:dyDescent="0.45">
      <c r="E110">
        <f t="shared" si="2"/>
        <v>10.799999999999978</v>
      </c>
      <c r="F110">
        <f t="shared" si="3"/>
        <v>10.799998420942483</v>
      </c>
    </row>
    <row r="111" spans="5:6" x14ac:dyDescent="0.45">
      <c r="E111">
        <f t="shared" si="2"/>
        <v>10.899999999999977</v>
      </c>
      <c r="F111">
        <f t="shared" si="3"/>
        <v>10.899998174978746</v>
      </c>
    </row>
    <row r="112" spans="5:6" x14ac:dyDescent="0.45">
      <c r="E112">
        <f t="shared" si="2"/>
        <v>10.999999999999977</v>
      </c>
      <c r="F112">
        <f t="shared" si="3"/>
        <v>10.999997893487841</v>
      </c>
    </row>
    <row r="113" spans="5:6" x14ac:dyDescent="0.45">
      <c r="E113">
        <f t="shared" si="2"/>
        <v>11.099999999999977</v>
      </c>
      <c r="F113">
        <f t="shared" si="3"/>
        <v>11.099997571732866</v>
      </c>
    </row>
    <row r="114" spans="5:6" x14ac:dyDescent="0.45">
      <c r="E114">
        <f t="shared" si="2"/>
        <v>11.199999999999976</v>
      </c>
      <c r="F114">
        <f t="shared" si="3"/>
        <v>11.199997204396967</v>
      </c>
    </row>
    <row r="115" spans="5:6" x14ac:dyDescent="0.45">
      <c r="E115">
        <f t="shared" si="2"/>
        <v>11.299999999999976</v>
      </c>
      <c r="F115">
        <f t="shared" si="3"/>
        <v>11.299996785518529</v>
      </c>
    </row>
    <row r="116" spans="5:6" x14ac:dyDescent="0.45">
      <c r="E116">
        <f t="shared" si="2"/>
        <v>11.399999999999975</v>
      </c>
      <c r="F116">
        <f t="shared" si="3"/>
        <v>11.399996308419817</v>
      </c>
    </row>
    <row r="117" spans="5:6" x14ac:dyDescent="0.45">
      <c r="E117">
        <f t="shared" si="2"/>
        <v>11.499999999999975</v>
      </c>
      <c r="F117">
        <f t="shared" si="3"/>
        <v>11.499995765628457</v>
      </c>
    </row>
    <row r="118" spans="5:6" x14ac:dyDescent="0.45">
      <c r="E118">
        <f t="shared" si="2"/>
        <v>11.599999999999975</v>
      </c>
      <c r="F118">
        <f t="shared" si="3"/>
        <v>11.5999951487911</v>
      </c>
    </row>
    <row r="119" spans="5:6" x14ac:dyDescent="0.45">
      <c r="E119">
        <f t="shared" si="2"/>
        <v>11.699999999999974</v>
      </c>
      <c r="F119">
        <f t="shared" si="3"/>
        <v>11.699994448578614</v>
      </c>
    </row>
    <row r="120" spans="5:6" x14ac:dyDescent="0.45">
      <c r="E120">
        <f t="shared" si="2"/>
        <v>11.799999999999974</v>
      </c>
      <c r="F120">
        <f t="shared" si="3"/>
        <v>11.799993654582003</v>
      </c>
    </row>
    <row r="121" spans="5:6" x14ac:dyDescent="0.45">
      <c r="E121">
        <f t="shared" si="2"/>
        <v>11.899999999999974</v>
      </c>
      <c r="F121">
        <f t="shared" si="3"/>
        <v>11.899992755198275</v>
      </c>
    </row>
    <row r="122" spans="5:6" x14ac:dyDescent="0.45">
      <c r="E122">
        <f t="shared" si="2"/>
        <v>11.999999999999973</v>
      </c>
      <c r="F122">
        <f t="shared" si="3"/>
        <v>11.999991737505374</v>
      </c>
    </row>
    <row r="123" spans="5:6" x14ac:dyDescent="0.45">
      <c r="E123">
        <f t="shared" si="2"/>
        <v>12.099999999999973</v>
      </c>
      <c r="F123">
        <f t="shared" si="3"/>
        <v>12.099990587125239</v>
      </c>
    </row>
    <row r="124" spans="5:6" x14ac:dyDescent="0.45">
      <c r="E124">
        <f t="shared" si="2"/>
        <v>12.199999999999973</v>
      </c>
      <c r="F124">
        <f t="shared" si="3"/>
        <v>12.199989288073963</v>
      </c>
    </row>
    <row r="125" spans="5:6" x14ac:dyDescent="0.45">
      <c r="E125">
        <f t="shared" si="2"/>
        <v>12.299999999999972</v>
      </c>
      <c r="F125">
        <f t="shared" si="3"/>
        <v>12.299987822597986</v>
      </c>
    </row>
    <row r="126" spans="5:6" x14ac:dyDescent="0.45">
      <c r="E126">
        <f t="shared" si="2"/>
        <v>12.399999999999972</v>
      </c>
      <c r="F126">
        <f t="shared" si="3"/>
        <v>12.39998617099512</v>
      </c>
    </row>
    <row r="127" spans="5:6" x14ac:dyDescent="0.45">
      <c r="E127">
        <f t="shared" si="2"/>
        <v>12.499999999999972</v>
      </c>
      <c r="F127">
        <f t="shared" si="3"/>
        <v>12.499984311419185</v>
      </c>
    </row>
    <row r="128" spans="5:6" x14ac:dyDescent="0.45">
      <c r="E128">
        <f t="shared" si="2"/>
        <v>12.599999999999971</v>
      </c>
      <c r="F128">
        <f t="shared" si="3"/>
        <v>12.599982219666858</v>
      </c>
    </row>
    <row r="129" spans="5:6" x14ac:dyDescent="0.45">
      <c r="E129">
        <f t="shared" si="2"/>
        <v>12.699999999999971</v>
      </c>
      <c r="F129">
        <f t="shared" si="3"/>
        <v>12.699979868945316</v>
      </c>
    </row>
    <row r="130" spans="5:6" x14ac:dyDescent="0.45">
      <c r="E130">
        <f t="shared" si="2"/>
        <v>12.799999999999971</v>
      </c>
      <c r="F130">
        <f t="shared" si="3"/>
        <v>12.799977229619117</v>
      </c>
    </row>
    <row r="131" spans="5:6" x14ac:dyDescent="0.45">
      <c r="E131">
        <f t="shared" si="2"/>
        <v>12.89999999999997</v>
      </c>
      <c r="F131">
        <f t="shared" si="3"/>
        <v>12.899974268934619</v>
      </c>
    </row>
    <row r="132" spans="5:6" x14ac:dyDescent="0.45">
      <c r="E132">
        <f t="shared" ref="E132:E190" si="4">E131+0.1</f>
        <v>12.99999999999997</v>
      </c>
      <c r="F132">
        <f t="shared" ref="F132:F195" si="5">F131+0.5*(E132-E131)*(EXP(0-((E131/26.11)^14.71)) + EXP(0-((E132/26.11)^14.71)))</f>
        <v>12.999970950720188</v>
      </c>
    </row>
    <row r="133" spans="5:6" x14ac:dyDescent="0.45">
      <c r="E133">
        <f t="shared" si="4"/>
        <v>13.099999999999969</v>
      </c>
      <c r="F133">
        <f t="shared" si="5"/>
        <v>13.09996723506025</v>
      </c>
    </row>
    <row r="134" spans="5:6" x14ac:dyDescent="0.45">
      <c r="E134">
        <f t="shared" si="4"/>
        <v>13.199999999999969</v>
      </c>
      <c r="F134">
        <f t="shared" si="5"/>
        <v>13.199963077941154</v>
      </c>
    </row>
    <row r="135" spans="5:6" x14ac:dyDescent="0.45">
      <c r="E135">
        <f t="shared" si="4"/>
        <v>13.299999999999969</v>
      </c>
      <c r="F135">
        <f t="shared" si="5"/>
        <v>13.299958430866656</v>
      </c>
    </row>
    <row r="136" spans="5:6" x14ac:dyDescent="0.45">
      <c r="E136">
        <f t="shared" si="4"/>
        <v>13.399999999999968</v>
      </c>
      <c r="F136">
        <f t="shared" si="5"/>
        <v>13.399953240440659</v>
      </c>
    </row>
    <row r="137" spans="5:6" x14ac:dyDescent="0.45">
      <c r="E137">
        <f t="shared" si="4"/>
        <v>13.499999999999968</v>
      </c>
      <c r="F137">
        <f t="shared" si="5"/>
        <v>13.499947447914742</v>
      </c>
    </row>
    <row r="138" spans="5:6" x14ac:dyDescent="0.45">
      <c r="E138">
        <f t="shared" si="4"/>
        <v>13.599999999999968</v>
      </c>
      <c r="F138">
        <f t="shared" si="5"/>
        <v>13.599940988697767</v>
      </c>
    </row>
    <row r="139" spans="5:6" x14ac:dyDescent="0.45">
      <c r="E139">
        <f t="shared" si="4"/>
        <v>13.699999999999967</v>
      </c>
      <c r="F139">
        <f t="shared" si="5"/>
        <v>13.699933791824739</v>
      </c>
    </row>
    <row r="140" spans="5:6" x14ac:dyDescent="0.45">
      <c r="E140">
        <f t="shared" si="4"/>
        <v>13.799999999999967</v>
      </c>
      <c r="F140">
        <f t="shared" si="5"/>
        <v>13.799925779381864</v>
      </c>
    </row>
    <row r="141" spans="5:6" x14ac:dyDescent="0.45">
      <c r="E141">
        <f t="shared" si="4"/>
        <v>13.899999999999967</v>
      </c>
      <c r="F141">
        <f t="shared" si="5"/>
        <v>13.899916865884554</v>
      </c>
    </row>
    <row r="142" spans="5:6" x14ac:dyDescent="0.45">
      <c r="E142">
        <f t="shared" si="4"/>
        <v>13.999999999999966</v>
      </c>
      <c r="F142">
        <f t="shared" si="5"/>
        <v>13.99990695760494</v>
      </c>
    </row>
    <row r="143" spans="5:6" x14ac:dyDescent="0.45">
      <c r="E143">
        <f t="shared" si="4"/>
        <v>14.099999999999966</v>
      </c>
      <c r="F143">
        <f t="shared" si="5"/>
        <v>14.099895951845186</v>
      </c>
    </row>
    <row r="144" spans="5:6" x14ac:dyDescent="0.45">
      <c r="E144">
        <f t="shared" si="4"/>
        <v>14.199999999999966</v>
      </c>
      <c r="F144">
        <f t="shared" si="5"/>
        <v>14.199883736152699</v>
      </c>
    </row>
    <row r="145" spans="5:6" x14ac:dyDescent="0.45">
      <c r="E145">
        <f t="shared" si="4"/>
        <v>14.299999999999965</v>
      </c>
      <c r="F145">
        <f t="shared" si="5"/>
        <v>14.299870187473067</v>
      </c>
    </row>
    <row r="146" spans="5:6" x14ac:dyDescent="0.45">
      <c r="E146">
        <f t="shared" si="4"/>
        <v>14.399999999999965</v>
      </c>
      <c r="F146">
        <f t="shared" si="5"/>
        <v>14.399855171236268</v>
      </c>
    </row>
    <row r="147" spans="5:6" x14ac:dyDescent="0.45">
      <c r="E147">
        <f t="shared" si="4"/>
        <v>14.499999999999964</v>
      </c>
      <c r="F147">
        <f t="shared" si="5"/>
        <v>14.499838540371458</v>
      </c>
    </row>
    <row r="148" spans="5:6" x14ac:dyDescent="0.45">
      <c r="E148">
        <f t="shared" si="4"/>
        <v>14.599999999999964</v>
      </c>
      <c r="F148">
        <f t="shared" si="5"/>
        <v>14.599820134245313</v>
      </c>
    </row>
    <row r="149" spans="5:6" x14ac:dyDescent="0.45">
      <c r="E149">
        <f t="shared" si="4"/>
        <v>14.699999999999964</v>
      </c>
      <c r="F149">
        <f t="shared" si="5"/>
        <v>14.699799777518606</v>
      </c>
    </row>
    <row r="150" spans="5:6" x14ac:dyDescent="0.45">
      <c r="E150">
        <f t="shared" si="4"/>
        <v>14.799999999999963</v>
      </c>
      <c r="F150">
        <f t="shared" si="5"/>
        <v>14.799777278915391</v>
      </c>
    </row>
    <row r="151" spans="5:6" x14ac:dyDescent="0.45">
      <c r="E151">
        <f t="shared" si="4"/>
        <v>14.899999999999963</v>
      </c>
      <c r="F151">
        <f t="shared" si="5"/>
        <v>14.899752429898772</v>
      </c>
    </row>
    <row r="152" spans="5:6" x14ac:dyDescent="0.45">
      <c r="E152">
        <f t="shared" si="4"/>
        <v>14.999999999999963</v>
      </c>
      <c r="F152">
        <f t="shared" si="5"/>
        <v>14.999725003246951</v>
      </c>
    </row>
    <row r="153" spans="5:6" x14ac:dyDescent="0.45">
      <c r="E153">
        <f t="shared" si="4"/>
        <v>15.099999999999962</v>
      </c>
      <c r="F153">
        <f t="shared" si="5"/>
        <v>15.099694751522785</v>
      </c>
    </row>
    <row r="154" spans="5:6" x14ac:dyDescent="0.45">
      <c r="E154">
        <f t="shared" si="4"/>
        <v>15.199999999999962</v>
      </c>
      <c r="F154">
        <f t="shared" si="5"/>
        <v>15.199661405429756</v>
      </c>
    </row>
    <row r="155" spans="5:6" x14ac:dyDescent="0.45">
      <c r="E155">
        <f t="shared" si="4"/>
        <v>15.299999999999962</v>
      </c>
      <c r="F155">
        <f t="shared" si="5"/>
        <v>15.299624672046805</v>
      </c>
    </row>
    <row r="156" spans="5:6" x14ac:dyDescent="0.45">
      <c r="E156">
        <f t="shared" si="4"/>
        <v>15.399999999999961</v>
      </c>
      <c r="F156">
        <f t="shared" si="5"/>
        <v>15.399584232934044</v>
      </c>
    </row>
    <row r="157" spans="5:6" x14ac:dyDescent="0.45">
      <c r="E157">
        <f t="shared" si="4"/>
        <v>15.499999999999961</v>
      </c>
      <c r="F157">
        <f t="shared" si="5"/>
        <v>15.499539742100918</v>
      </c>
    </row>
    <row r="158" spans="5:6" x14ac:dyDescent="0.45">
      <c r="E158">
        <f t="shared" si="4"/>
        <v>15.599999999999961</v>
      </c>
      <c r="F158">
        <f t="shared" si="5"/>
        <v>15.599490823827896</v>
      </c>
    </row>
    <row r="159" spans="5:6" x14ac:dyDescent="0.45">
      <c r="E159">
        <f t="shared" si="4"/>
        <v>15.69999999999996</v>
      </c>
      <c r="F159">
        <f t="shared" si="5"/>
        <v>15.699437070332287</v>
      </c>
    </row>
    <row r="160" spans="5:6" x14ac:dyDescent="0.45">
      <c r="E160">
        <f t="shared" si="4"/>
        <v>15.79999999999996</v>
      </c>
      <c r="F160">
        <f t="shared" si="5"/>
        <v>15.799378039268225</v>
      </c>
    </row>
    <row r="161" spans="5:6" x14ac:dyDescent="0.45">
      <c r="E161">
        <f t="shared" si="4"/>
        <v>15.899999999999959</v>
      </c>
      <c r="F161">
        <f t="shared" si="5"/>
        <v>15.899313251050353</v>
      </c>
    </row>
    <row r="162" spans="5:6" x14ac:dyDescent="0.45">
      <c r="E162">
        <f t="shared" si="4"/>
        <v>15.999999999999959</v>
      </c>
      <c r="F162">
        <f t="shared" si="5"/>
        <v>15.999242185990148</v>
      </c>
    </row>
    <row r="163" spans="5:6" x14ac:dyDescent="0.45">
      <c r="E163">
        <f t="shared" si="4"/>
        <v>16.099999999999959</v>
      </c>
      <c r="F163">
        <f t="shared" si="5"/>
        <v>16.09916428123325</v>
      </c>
    </row>
    <row r="164" spans="5:6" x14ac:dyDescent="0.45">
      <c r="E164">
        <f t="shared" si="4"/>
        <v>16.19999999999996</v>
      </c>
      <c r="F164">
        <f t="shared" si="5"/>
        <v>16.199078927485516</v>
      </c>
    </row>
    <row r="165" spans="5:6" x14ac:dyDescent="0.45">
      <c r="E165">
        <f t="shared" si="4"/>
        <v>16.299999999999962</v>
      </c>
      <c r="F165">
        <f t="shared" si="5"/>
        <v>16.298985465514932</v>
      </c>
    </row>
    <row r="166" spans="5:6" x14ac:dyDescent="0.45">
      <c r="E166">
        <f t="shared" si="4"/>
        <v>16.399999999999963</v>
      </c>
      <c r="F166">
        <f t="shared" si="5"/>
        <v>16.398883182415787</v>
      </c>
    </row>
    <row r="167" spans="5:6" x14ac:dyDescent="0.45">
      <c r="E167">
        <f t="shared" si="4"/>
        <v>16.499999999999964</v>
      </c>
      <c r="F167">
        <f t="shared" si="5"/>
        <v>16.498771307620885</v>
      </c>
    </row>
    <row r="168" spans="5:6" x14ac:dyDescent="0.45">
      <c r="E168">
        <f t="shared" si="4"/>
        <v>16.599999999999966</v>
      </c>
      <c r="F168">
        <f t="shared" si="5"/>
        <v>16.598649008646827</v>
      </c>
    </row>
    <row r="169" spans="5:6" x14ac:dyDescent="0.45">
      <c r="E169">
        <f t="shared" si="4"/>
        <v>16.699999999999967</v>
      </c>
      <c r="F169">
        <f t="shared" si="5"/>
        <v>16.698515386556668</v>
      </c>
    </row>
    <row r="170" spans="5:6" x14ac:dyDescent="0.45">
      <c r="E170">
        <f t="shared" si="4"/>
        <v>16.799999999999969</v>
      </c>
      <c r="F170">
        <f t="shared" si="5"/>
        <v>16.798369471123518</v>
      </c>
    </row>
    <row r="171" spans="5:6" x14ac:dyDescent="0.45">
      <c r="E171">
        <f t="shared" si="4"/>
        <v>16.89999999999997</v>
      </c>
      <c r="F171">
        <f t="shared" si="5"/>
        <v>16.898210215677857</v>
      </c>
    </row>
    <row r="172" spans="5:6" x14ac:dyDescent="0.45">
      <c r="E172">
        <f t="shared" si="4"/>
        <v>16.999999999999972</v>
      </c>
      <c r="F172">
        <f t="shared" si="5"/>
        <v>16.99803649162055</v>
      </c>
    </row>
    <row r="173" spans="5:6" x14ac:dyDescent="0.45">
      <c r="E173">
        <f t="shared" si="4"/>
        <v>17.099999999999973</v>
      </c>
      <c r="F173">
        <f t="shared" si="5"/>
        <v>17.097847082582739</v>
      </c>
    </row>
    <row r="174" spans="5:6" x14ac:dyDescent="0.45">
      <c r="E174">
        <f t="shared" si="4"/>
        <v>17.199999999999974</v>
      </c>
      <c r="F174">
        <f t="shared" si="5"/>
        <v>17.197640678212959</v>
      </c>
    </row>
    <row r="175" spans="5:6" x14ac:dyDescent="0.45">
      <c r="E175">
        <f t="shared" si="4"/>
        <v>17.299999999999976</v>
      </c>
      <c r="F175">
        <f t="shared" si="5"/>
        <v>17.297415867570976</v>
      </c>
    </row>
    <row r="176" spans="5:6" x14ac:dyDescent="0.45">
      <c r="E176">
        <f t="shared" si="4"/>
        <v>17.399999999999977</v>
      </c>
      <c r="F176">
        <f t="shared" si="5"/>
        <v>17.39717113210699</v>
      </c>
    </row>
    <row r="177" spans="5:6" x14ac:dyDescent="0.45">
      <c r="E177">
        <f t="shared" si="4"/>
        <v>17.499999999999979</v>
      </c>
      <c r="F177">
        <f t="shared" si="5"/>
        <v>17.496904838204017</v>
      </c>
    </row>
    <row r="178" spans="5:6" x14ac:dyDescent="0.45">
      <c r="E178">
        <f t="shared" si="4"/>
        <v>17.59999999999998</v>
      </c>
      <c r="F178">
        <f t="shared" si="5"/>
        <v>17.596615229260362</v>
      </c>
    </row>
    <row r="179" spans="5:6" x14ac:dyDescent="0.45">
      <c r="E179">
        <f t="shared" si="4"/>
        <v>17.699999999999982</v>
      </c>
      <c r="F179">
        <f t="shared" si="5"/>
        <v>17.696300417288249</v>
      </c>
    </row>
    <row r="180" spans="5:6" x14ac:dyDescent="0.45">
      <c r="E180">
        <f t="shared" si="4"/>
        <v>17.799999999999983</v>
      </c>
      <c r="F180">
        <f t="shared" si="5"/>
        <v>17.79595837400386</v>
      </c>
    </row>
    <row r="181" spans="5:6" x14ac:dyDescent="0.45">
      <c r="E181">
        <f t="shared" si="4"/>
        <v>17.899999999999984</v>
      </c>
      <c r="F181">
        <f t="shared" si="5"/>
        <v>17.895586921383106</v>
      </c>
    </row>
    <row r="182" spans="5:6" x14ac:dyDescent="0.45">
      <c r="E182">
        <f t="shared" si="4"/>
        <v>17.999999999999986</v>
      </c>
      <c r="F182">
        <f t="shared" si="5"/>
        <v>17.995183721656765</v>
      </c>
    </row>
    <row r="183" spans="5:6" x14ac:dyDescent="0.45">
      <c r="E183">
        <f t="shared" si="4"/>
        <v>18.099999999999987</v>
      </c>
      <c r="F183">
        <f t="shared" si="5"/>
        <v>18.094746266717696</v>
      </c>
    </row>
    <row r="184" spans="5:6" x14ac:dyDescent="0.45">
      <c r="E184">
        <f t="shared" si="4"/>
        <v>18.199999999999989</v>
      </c>
      <c r="F184">
        <f t="shared" si="5"/>
        <v>18.194271866912228</v>
      </c>
    </row>
    <row r="185" spans="5:6" x14ac:dyDescent="0.45">
      <c r="E185">
        <f t="shared" si="4"/>
        <v>18.29999999999999</v>
      </c>
      <c r="F185">
        <f t="shared" si="5"/>
        <v>18.293757639187021</v>
      </c>
    </row>
    <row r="186" spans="5:6" x14ac:dyDescent="0.45">
      <c r="E186">
        <f t="shared" si="4"/>
        <v>18.399999999999991</v>
      </c>
      <c r="F186">
        <f t="shared" si="5"/>
        <v>18.393200494562137</v>
      </c>
    </row>
    <row r="187" spans="5:6" x14ac:dyDescent="0.45">
      <c r="E187">
        <f t="shared" si="4"/>
        <v>18.499999999999993</v>
      </c>
      <c r="F187">
        <f t="shared" si="5"/>
        <v>18.492597124900463</v>
      </c>
    </row>
    <row r="188" spans="5:6" x14ac:dyDescent="0.45">
      <c r="E188">
        <f t="shared" si="4"/>
        <v>18.599999999999994</v>
      </c>
      <c r="F188">
        <f t="shared" si="5"/>
        <v>18.591943988943211</v>
      </c>
    </row>
    <row r="189" spans="5:6" x14ac:dyDescent="0.45">
      <c r="E189">
        <f t="shared" si="4"/>
        <v>18.699999999999996</v>
      </c>
      <c r="F189">
        <f t="shared" si="5"/>
        <v>18.691237297580841</v>
      </c>
    </row>
    <row r="190" spans="5:6" x14ac:dyDescent="0.45">
      <c r="E190">
        <f t="shared" si="4"/>
        <v>18.799999999999997</v>
      </c>
      <c r="F190">
        <f t="shared" si="5"/>
        <v>18.790472998328568</v>
      </c>
    </row>
    <row r="191" spans="5:6" x14ac:dyDescent="0.45">
      <c r="E191">
        <f>E190+0.1</f>
        <v>18.899999999999999</v>
      </c>
      <c r="F191">
        <f t="shared" si="5"/>
        <v>18.889646758975545</v>
      </c>
    </row>
    <row r="192" spans="5:6" x14ac:dyDescent="0.45">
      <c r="E192">
        <f t="shared" ref="E192:E255" si="6">E191+0.1</f>
        <v>19</v>
      </c>
      <c r="F192">
        <f t="shared" si="5"/>
        <v>18.98875395037695</v>
      </c>
    </row>
    <row r="193" spans="5:6" x14ac:dyDescent="0.45">
      <c r="E193">
        <f t="shared" si="6"/>
        <v>19.100000000000001</v>
      </c>
      <c r="F193">
        <f t="shared" si="5"/>
        <v>19.087789628358529</v>
      </c>
    </row>
    <row r="194" spans="5:6" x14ac:dyDescent="0.45">
      <c r="E194">
        <f t="shared" si="6"/>
        <v>19.200000000000003</v>
      </c>
      <c r="F194">
        <f t="shared" si="5"/>
        <v>19.186748514703748</v>
      </c>
    </row>
    <row r="195" spans="5:6" x14ac:dyDescent="0.45">
      <c r="E195">
        <f t="shared" si="6"/>
        <v>19.300000000000004</v>
      </c>
      <c r="F195">
        <f t="shared" si="5"/>
        <v>19.28562497719453</v>
      </c>
    </row>
    <row r="196" spans="5:6" x14ac:dyDescent="0.45">
      <c r="E196">
        <f t="shared" si="6"/>
        <v>19.400000000000006</v>
      </c>
      <c r="F196">
        <f t="shared" ref="F196:F259" si="7">F195+0.5*(E196-E195)*(EXP(0-((E195/26.11)^14.71)) + EXP(0-((E196/26.11)^14.71)))</f>
        <v>19.384413008677743</v>
      </c>
    </row>
    <row r="197" spans="5:6" x14ac:dyDescent="0.45">
      <c r="E197">
        <f t="shared" si="6"/>
        <v>19.500000000000007</v>
      </c>
      <c r="F197">
        <f t="shared" si="7"/>
        <v>19.483106205131119</v>
      </c>
    </row>
    <row r="198" spans="5:6" x14ac:dyDescent="0.45">
      <c r="E198">
        <f t="shared" si="6"/>
        <v>19.600000000000009</v>
      </c>
      <c r="F198">
        <f t="shared" si="7"/>
        <v>19.581697742704208</v>
      </c>
    </row>
    <row r="199" spans="5:6" x14ac:dyDescent="0.45">
      <c r="E199">
        <f t="shared" si="6"/>
        <v>19.70000000000001</v>
      </c>
      <c r="F199">
        <f t="shared" si="7"/>
        <v>19.680180353712366</v>
      </c>
    </row>
    <row r="200" spans="5:6" x14ac:dyDescent="0.45">
      <c r="E200">
        <f t="shared" si="6"/>
        <v>19.800000000000011</v>
      </c>
      <c r="F200">
        <f t="shared" si="7"/>
        <v>19.778546301564649</v>
      </c>
    </row>
    <row r="201" spans="5:6" x14ac:dyDescent="0.45">
      <c r="E201">
        <f t="shared" si="6"/>
        <v>19.900000000000013</v>
      </c>
      <c r="F201">
        <f t="shared" si="7"/>
        <v>19.876787354609942</v>
      </c>
    </row>
    <row r="202" spans="5:6" x14ac:dyDescent="0.45">
      <c r="E202">
        <f t="shared" si="6"/>
        <v>20.000000000000014</v>
      </c>
      <c r="F202">
        <f t="shared" si="7"/>
        <v>19.974894758889779</v>
      </c>
    </row>
    <row r="203" spans="5:6" x14ac:dyDescent="0.45">
      <c r="E203">
        <f t="shared" si="6"/>
        <v>20.100000000000016</v>
      </c>
      <c r="F203">
        <f t="shared" si="7"/>
        <v>20.072859209791098</v>
      </c>
    </row>
    <row r="204" spans="5:6" x14ac:dyDescent="0.45">
      <c r="E204">
        <f t="shared" si="6"/>
        <v>20.200000000000017</v>
      </c>
      <c r="F204">
        <f t="shared" si="7"/>
        <v>20.170670822597724</v>
      </c>
    </row>
    <row r="205" spans="5:6" x14ac:dyDescent="0.45">
      <c r="E205">
        <f t="shared" si="6"/>
        <v>20.300000000000018</v>
      </c>
      <c r="F205">
        <f t="shared" si="7"/>
        <v>20.268319101945924</v>
      </c>
    </row>
    <row r="206" spans="5:6" x14ac:dyDescent="0.45">
      <c r="E206">
        <f t="shared" si="6"/>
        <v>20.40000000000002</v>
      </c>
      <c r="F206">
        <f t="shared" si="7"/>
        <v>20.365792910196692</v>
      </c>
    </row>
    <row r="207" spans="5:6" x14ac:dyDescent="0.45">
      <c r="E207">
        <f t="shared" si="6"/>
        <v>20.500000000000021</v>
      </c>
      <c r="F207">
        <f t="shared" si="7"/>
        <v>20.46308043474599</v>
      </c>
    </row>
    <row r="208" spans="5:6" x14ac:dyDescent="0.45">
      <c r="E208">
        <f t="shared" si="6"/>
        <v>20.600000000000023</v>
      </c>
      <c r="F208">
        <f t="shared" si="7"/>
        <v>20.560169154303683</v>
      </c>
    </row>
    <row r="209" spans="5:6" x14ac:dyDescent="0.45">
      <c r="E209">
        <f t="shared" si="6"/>
        <v>20.700000000000024</v>
      </c>
      <c r="F209">
        <f t="shared" si="7"/>
        <v>20.657045804182903</v>
      </c>
    </row>
    <row r="210" spans="5:6" x14ac:dyDescent="0.45">
      <c r="E210">
        <f t="shared" si="6"/>
        <v>20.800000000000026</v>
      </c>
      <c r="F210">
        <f t="shared" si="7"/>
        <v>20.753696340653725</v>
      </c>
    </row>
    <row r="211" spans="5:6" x14ac:dyDescent="0.45">
      <c r="E211">
        <f t="shared" si="6"/>
        <v>20.900000000000027</v>
      </c>
      <c r="F211">
        <f t="shared" si="7"/>
        <v>20.850105904428865</v>
      </c>
    </row>
    <row r="212" spans="5:6" x14ac:dyDescent="0.45">
      <c r="E212">
        <f t="shared" si="6"/>
        <v>21.000000000000028</v>
      </c>
      <c r="F212">
        <f t="shared" si="7"/>
        <v>20.946258783364378</v>
      </c>
    </row>
    <row r="213" spans="5:6" x14ac:dyDescent="0.45">
      <c r="E213">
        <f t="shared" si="6"/>
        <v>21.10000000000003</v>
      </c>
      <c r="F213">
        <f t="shared" si="7"/>
        <v>21.042138374475478</v>
      </c>
    </row>
    <row r="214" spans="5:6" x14ac:dyDescent="0.45">
      <c r="E214">
        <f t="shared" si="6"/>
        <v>21.200000000000031</v>
      </c>
      <c r="F214">
        <f t="shared" si="7"/>
        <v>21.137727145386503</v>
      </c>
    </row>
    <row r="215" spans="5:6" x14ac:dyDescent="0.45">
      <c r="E215">
        <f t="shared" si="6"/>
        <v>21.300000000000033</v>
      </c>
      <c r="F215">
        <f t="shared" si="7"/>
        <v>21.233006595354929</v>
      </c>
    </row>
    <row r="216" spans="5:6" x14ac:dyDescent="0.45">
      <c r="E216">
        <f t="shared" si="6"/>
        <v>21.400000000000034</v>
      </c>
      <c r="F216">
        <f t="shared" si="7"/>
        <v>21.327957216032424</v>
      </c>
    </row>
    <row r="217" spans="5:6" x14ac:dyDescent="0.45">
      <c r="E217">
        <f t="shared" si="6"/>
        <v>21.500000000000036</v>
      </c>
      <c r="F217">
        <f t="shared" si="7"/>
        <v>21.422558452151094</v>
      </c>
    </row>
    <row r="218" spans="5:6" x14ac:dyDescent="0.45">
      <c r="E218">
        <f t="shared" si="6"/>
        <v>21.600000000000037</v>
      </c>
      <c r="F218">
        <f t="shared" si="7"/>
        <v>21.51678866235067</v>
      </c>
    </row>
    <row r="219" spans="5:6" x14ac:dyDescent="0.45">
      <c r="E219">
        <f t="shared" si="6"/>
        <v>21.700000000000038</v>
      </c>
      <c r="F219">
        <f t="shared" si="7"/>
        <v>21.610625080392346</v>
      </c>
    </row>
    <row r="220" spans="5:6" x14ac:dyDescent="0.45">
      <c r="E220">
        <f t="shared" si="6"/>
        <v>21.80000000000004</v>
      </c>
      <c r="F220">
        <f t="shared" si="7"/>
        <v>21.704043777037462</v>
      </c>
    </row>
    <row r="221" spans="5:6" x14ac:dyDescent="0.45">
      <c r="E221">
        <f t="shared" si="6"/>
        <v>21.900000000000041</v>
      </c>
      <c r="F221">
        <f t="shared" si="7"/>
        <v>21.797019622904362</v>
      </c>
    </row>
    <row r="222" spans="5:6" x14ac:dyDescent="0.45">
      <c r="E222">
        <f t="shared" si="6"/>
        <v>22.000000000000043</v>
      </c>
      <c r="F222">
        <f t="shared" si="7"/>
        <v>21.889526252654239</v>
      </c>
    </row>
    <row r="223" spans="5:6" x14ac:dyDescent="0.45">
      <c r="E223">
        <f t="shared" si="6"/>
        <v>22.100000000000044</v>
      </c>
      <c r="F223">
        <f t="shared" si="7"/>
        <v>21.981536030897256</v>
      </c>
    </row>
    <row r="224" spans="5:6" x14ac:dyDescent="0.45">
      <c r="E224">
        <f t="shared" si="6"/>
        <v>22.200000000000045</v>
      </c>
      <c r="F224">
        <f t="shared" si="7"/>
        <v>22.073020020252841</v>
      </c>
    </row>
    <row r="225" spans="5:6" x14ac:dyDescent="0.45">
      <c r="E225">
        <f t="shared" si="6"/>
        <v>22.300000000000047</v>
      </c>
      <c r="F225">
        <f t="shared" si="7"/>
        <v>22.163947952043468</v>
      </c>
    </row>
    <row r="226" spans="5:6" x14ac:dyDescent="0.45">
      <c r="E226">
        <f>E225+0.001</f>
        <v>22.301000000000048</v>
      </c>
      <c r="F226">
        <f t="shared" si="7"/>
        <v>22.164854344339563</v>
      </c>
    </row>
    <row r="227" spans="5:6" x14ac:dyDescent="0.45">
      <c r="E227">
        <f t="shared" ref="E227:E290" si="8">E226+0.001</f>
        <v>22.302000000000049</v>
      </c>
      <c r="F227">
        <f t="shared" si="7"/>
        <v>22.165760677857985</v>
      </c>
    </row>
    <row r="228" spans="5:6" x14ac:dyDescent="0.45">
      <c r="E228">
        <f t="shared" si="8"/>
        <v>22.303000000000051</v>
      </c>
      <c r="F228">
        <f t="shared" si="7"/>
        <v>22.166666952566402</v>
      </c>
    </row>
    <row r="229" spans="5:6" x14ac:dyDescent="0.45">
      <c r="E229">
        <f t="shared" si="8"/>
        <v>22.304000000000052</v>
      </c>
      <c r="F229">
        <f t="shared" si="7"/>
        <v>22.167573168432469</v>
      </c>
    </row>
    <row r="230" spans="5:6" x14ac:dyDescent="0.45">
      <c r="E230">
        <f t="shared" si="8"/>
        <v>22.305000000000053</v>
      </c>
      <c r="F230">
        <f t="shared" si="7"/>
        <v>22.168479325423831</v>
      </c>
    </row>
    <row r="231" spans="5:6" x14ac:dyDescent="0.45">
      <c r="E231">
        <f t="shared" si="8"/>
        <v>22.306000000000054</v>
      </c>
      <c r="F231">
        <f t="shared" si="7"/>
        <v>22.169385423508114</v>
      </c>
    </row>
    <row r="232" spans="5:6" x14ac:dyDescent="0.45">
      <c r="E232">
        <f t="shared" si="8"/>
        <v>22.307000000000055</v>
      </c>
      <c r="F232">
        <f t="shared" si="7"/>
        <v>22.170291462652933</v>
      </c>
    </row>
    <row r="233" spans="5:6" x14ac:dyDescent="0.45">
      <c r="E233">
        <f t="shared" si="8"/>
        <v>22.308000000000057</v>
      </c>
      <c r="F233">
        <f t="shared" si="7"/>
        <v>22.171197442825893</v>
      </c>
    </row>
    <row r="234" spans="5:6" x14ac:dyDescent="0.45">
      <c r="E234">
        <f t="shared" si="8"/>
        <v>22.309000000000058</v>
      </c>
      <c r="F234">
        <f t="shared" si="7"/>
        <v>22.172103363994577</v>
      </c>
    </row>
    <row r="235" spans="5:6" x14ac:dyDescent="0.45">
      <c r="E235">
        <f t="shared" si="8"/>
        <v>22.310000000000059</v>
      </c>
      <c r="F235">
        <f t="shared" si="7"/>
        <v>22.17300922612656</v>
      </c>
    </row>
    <row r="236" spans="5:6" x14ac:dyDescent="0.45">
      <c r="E236">
        <f t="shared" si="8"/>
        <v>22.31100000000006</v>
      </c>
      <c r="F236">
        <f t="shared" si="7"/>
        <v>22.173915029189398</v>
      </c>
    </row>
    <row r="237" spans="5:6" x14ac:dyDescent="0.45">
      <c r="E237">
        <f t="shared" si="8"/>
        <v>22.312000000000062</v>
      </c>
      <c r="F237">
        <f t="shared" si="7"/>
        <v>22.174820773150643</v>
      </c>
    </row>
    <row r="238" spans="5:6" x14ac:dyDescent="0.45">
      <c r="E238">
        <f t="shared" si="8"/>
        <v>22.313000000000063</v>
      </c>
      <c r="F238">
        <f t="shared" si="7"/>
        <v>22.175726457977824</v>
      </c>
    </row>
    <row r="239" spans="5:6" x14ac:dyDescent="0.45">
      <c r="E239">
        <f t="shared" si="8"/>
        <v>22.314000000000064</v>
      </c>
      <c r="F239">
        <f t="shared" si="7"/>
        <v>22.176632083638456</v>
      </c>
    </row>
    <row r="240" spans="5:6" x14ac:dyDescent="0.45">
      <c r="E240">
        <f t="shared" si="8"/>
        <v>22.315000000000065</v>
      </c>
      <c r="F240">
        <f t="shared" si="7"/>
        <v>22.177537650100046</v>
      </c>
    </row>
    <row r="241" spans="5:6" x14ac:dyDescent="0.45">
      <c r="E241">
        <f t="shared" si="8"/>
        <v>22.316000000000066</v>
      </c>
      <c r="F241">
        <f t="shared" si="7"/>
        <v>22.178443157330083</v>
      </c>
    </row>
    <row r="242" spans="5:6" x14ac:dyDescent="0.45">
      <c r="E242">
        <f t="shared" si="8"/>
        <v>22.317000000000068</v>
      </c>
      <c r="F242">
        <f t="shared" si="7"/>
        <v>22.179348605296045</v>
      </c>
    </row>
    <row r="243" spans="5:6" x14ac:dyDescent="0.45">
      <c r="E243">
        <f t="shared" si="8"/>
        <v>22.318000000000069</v>
      </c>
      <c r="F243">
        <f t="shared" si="7"/>
        <v>22.180253993965394</v>
      </c>
    </row>
    <row r="244" spans="5:6" x14ac:dyDescent="0.45">
      <c r="E244">
        <f t="shared" si="8"/>
        <v>22.31900000000007</v>
      </c>
      <c r="F244">
        <f t="shared" si="7"/>
        <v>22.181159323305579</v>
      </c>
    </row>
    <row r="245" spans="5:6" x14ac:dyDescent="0.45">
      <c r="E245">
        <f t="shared" si="8"/>
        <v>22.320000000000071</v>
      </c>
      <c r="F245">
        <f t="shared" si="7"/>
        <v>22.182064593284036</v>
      </c>
    </row>
    <row r="246" spans="5:6" x14ac:dyDescent="0.45">
      <c r="E246">
        <f t="shared" si="8"/>
        <v>22.321000000000073</v>
      </c>
      <c r="F246">
        <f t="shared" si="7"/>
        <v>22.182969803868183</v>
      </c>
    </row>
    <row r="247" spans="5:6" x14ac:dyDescent="0.45">
      <c r="E247">
        <f t="shared" si="8"/>
        <v>22.322000000000074</v>
      </c>
      <c r="F247">
        <f t="shared" si="7"/>
        <v>22.183874955025431</v>
      </c>
    </row>
    <row r="248" spans="5:6" x14ac:dyDescent="0.45">
      <c r="E248">
        <f t="shared" si="8"/>
        <v>22.323000000000075</v>
      </c>
      <c r="F248">
        <f t="shared" si="7"/>
        <v>22.184780046723169</v>
      </c>
    </row>
    <row r="249" spans="5:6" x14ac:dyDescent="0.45">
      <c r="E249">
        <f t="shared" si="8"/>
        <v>22.324000000000076</v>
      </c>
      <c r="F249">
        <f t="shared" si="7"/>
        <v>22.185685078928781</v>
      </c>
    </row>
    <row r="250" spans="5:6" x14ac:dyDescent="0.45">
      <c r="E250">
        <f t="shared" si="8"/>
        <v>22.325000000000077</v>
      </c>
      <c r="F250">
        <f t="shared" si="7"/>
        <v>22.186590051609631</v>
      </c>
    </row>
    <row r="251" spans="5:6" x14ac:dyDescent="0.45">
      <c r="E251">
        <f t="shared" si="8"/>
        <v>22.326000000000079</v>
      </c>
      <c r="F251">
        <f t="shared" si="7"/>
        <v>22.187494964733069</v>
      </c>
    </row>
    <row r="252" spans="5:6" x14ac:dyDescent="0.45">
      <c r="E252">
        <f t="shared" si="8"/>
        <v>22.32700000000008</v>
      </c>
      <c r="F252">
        <f t="shared" si="7"/>
        <v>22.188399818266436</v>
      </c>
    </row>
    <row r="253" spans="5:6" x14ac:dyDescent="0.45">
      <c r="E253">
        <f t="shared" si="8"/>
        <v>22.328000000000081</v>
      </c>
      <c r="F253">
        <f t="shared" si="7"/>
        <v>22.189304612177054</v>
      </c>
    </row>
    <row r="254" spans="5:6" x14ac:dyDescent="0.45">
      <c r="E254">
        <f t="shared" si="8"/>
        <v>22.329000000000082</v>
      </c>
      <c r="F254">
        <f t="shared" si="7"/>
        <v>22.190209346432233</v>
      </c>
    </row>
    <row r="255" spans="5:6" x14ac:dyDescent="0.45">
      <c r="E255">
        <f t="shared" si="8"/>
        <v>22.330000000000084</v>
      </c>
      <c r="F255">
        <f t="shared" si="7"/>
        <v>22.191114020999269</v>
      </c>
    </row>
    <row r="256" spans="5:6" x14ac:dyDescent="0.45">
      <c r="E256">
        <f t="shared" si="8"/>
        <v>22.331000000000085</v>
      </c>
      <c r="F256">
        <f t="shared" si="7"/>
        <v>22.192018635845447</v>
      </c>
    </row>
    <row r="257" spans="5:6" x14ac:dyDescent="0.45">
      <c r="E257">
        <f t="shared" si="8"/>
        <v>22.332000000000086</v>
      </c>
      <c r="F257">
        <f t="shared" si="7"/>
        <v>22.192923190938032</v>
      </c>
    </row>
    <row r="258" spans="5:6" x14ac:dyDescent="0.45">
      <c r="E258">
        <f t="shared" si="8"/>
        <v>22.333000000000087</v>
      </c>
      <c r="F258">
        <f t="shared" si="7"/>
        <v>22.193827686244283</v>
      </c>
    </row>
    <row r="259" spans="5:6" x14ac:dyDescent="0.45">
      <c r="E259">
        <f t="shared" si="8"/>
        <v>22.334000000000088</v>
      </c>
      <c r="F259">
        <f t="shared" si="7"/>
        <v>22.194732121731438</v>
      </c>
    </row>
    <row r="260" spans="5:6" x14ac:dyDescent="0.45">
      <c r="E260">
        <f t="shared" si="8"/>
        <v>22.33500000000009</v>
      </c>
      <c r="F260">
        <f t="shared" ref="F260:F323" si="9">F259+0.5*(E260-E259)*(EXP(0-((E259/26.11)^14.71)) + EXP(0-((E260/26.11)^14.71)))</f>
        <v>22.195636497366724</v>
      </c>
    </row>
    <row r="261" spans="5:6" x14ac:dyDescent="0.45">
      <c r="E261">
        <f t="shared" si="8"/>
        <v>22.336000000000091</v>
      </c>
      <c r="F261">
        <f t="shared" si="9"/>
        <v>22.196540813117355</v>
      </c>
    </row>
    <row r="262" spans="5:6" x14ac:dyDescent="0.45">
      <c r="E262">
        <f t="shared" si="8"/>
        <v>22.337000000000092</v>
      </c>
      <c r="F262">
        <f t="shared" si="9"/>
        <v>22.197445068950532</v>
      </c>
    </row>
    <row r="263" spans="5:6" x14ac:dyDescent="0.45">
      <c r="E263">
        <f t="shared" si="8"/>
        <v>22.338000000000093</v>
      </c>
      <c r="F263">
        <f t="shared" si="9"/>
        <v>22.198349264833439</v>
      </c>
    </row>
    <row r="264" spans="5:6" x14ac:dyDescent="0.45">
      <c r="E264">
        <f t="shared" si="8"/>
        <v>22.339000000000095</v>
      </c>
      <c r="F264">
        <f t="shared" si="9"/>
        <v>22.199253400733248</v>
      </c>
    </row>
    <row r="265" spans="5:6" x14ac:dyDescent="0.45">
      <c r="E265">
        <f t="shared" si="8"/>
        <v>22.340000000000096</v>
      </c>
      <c r="F265">
        <f t="shared" si="9"/>
        <v>22.200157476617115</v>
      </c>
    </row>
    <row r="266" spans="5:6" x14ac:dyDescent="0.45">
      <c r="E266">
        <f t="shared" si="8"/>
        <v>22.341000000000097</v>
      </c>
      <c r="F266">
        <f t="shared" si="9"/>
        <v>22.201061492452183</v>
      </c>
    </row>
    <row r="267" spans="5:6" x14ac:dyDescent="0.45">
      <c r="E267">
        <f t="shared" si="8"/>
        <v>22.342000000000098</v>
      </c>
      <c r="F267">
        <f t="shared" si="9"/>
        <v>22.201965448205584</v>
      </c>
    </row>
    <row r="268" spans="5:6" x14ac:dyDescent="0.45">
      <c r="E268">
        <f t="shared" si="8"/>
        <v>22.343000000000099</v>
      </c>
      <c r="F268">
        <f t="shared" si="9"/>
        <v>22.202869343844434</v>
      </c>
    </row>
    <row r="269" spans="5:6" x14ac:dyDescent="0.45">
      <c r="E269">
        <f t="shared" si="8"/>
        <v>22.344000000000101</v>
      </c>
      <c r="F269">
        <f t="shared" si="9"/>
        <v>22.203773179335833</v>
      </c>
    </row>
    <row r="270" spans="5:6" x14ac:dyDescent="0.45">
      <c r="E270">
        <f t="shared" si="8"/>
        <v>22.345000000000102</v>
      </c>
      <c r="F270">
        <f t="shared" si="9"/>
        <v>22.204676954646871</v>
      </c>
    </row>
    <row r="271" spans="5:6" x14ac:dyDescent="0.45">
      <c r="E271">
        <f t="shared" si="8"/>
        <v>22.346000000000103</v>
      </c>
      <c r="F271">
        <f t="shared" si="9"/>
        <v>22.205580669744624</v>
      </c>
    </row>
    <row r="272" spans="5:6" x14ac:dyDescent="0.45">
      <c r="E272">
        <f t="shared" si="8"/>
        <v>22.347000000000104</v>
      </c>
      <c r="F272">
        <f t="shared" si="9"/>
        <v>22.206484324596151</v>
      </c>
    </row>
    <row r="273" spans="5:6" x14ac:dyDescent="0.45">
      <c r="E273">
        <f t="shared" si="8"/>
        <v>22.348000000000106</v>
      </c>
      <c r="F273">
        <f t="shared" si="9"/>
        <v>22.207387919168497</v>
      </c>
    </row>
    <row r="274" spans="5:6" x14ac:dyDescent="0.45">
      <c r="E274">
        <f t="shared" si="8"/>
        <v>22.349000000000107</v>
      </c>
      <c r="F274">
        <f t="shared" si="9"/>
        <v>22.208291453428693</v>
      </c>
    </row>
    <row r="275" spans="5:6" x14ac:dyDescent="0.45">
      <c r="E275">
        <f t="shared" si="8"/>
        <v>22.350000000000108</v>
      </c>
      <c r="F275">
        <f t="shared" si="9"/>
        <v>22.209194927343763</v>
      </c>
    </row>
    <row r="276" spans="5:6" x14ac:dyDescent="0.45">
      <c r="E276">
        <f t="shared" si="8"/>
        <v>22.351000000000109</v>
      </c>
      <c r="F276">
        <f t="shared" si="9"/>
        <v>22.210098340880705</v>
      </c>
    </row>
    <row r="277" spans="5:6" x14ac:dyDescent="0.45">
      <c r="E277">
        <f t="shared" si="8"/>
        <v>22.35200000000011</v>
      </c>
      <c r="F277">
        <f t="shared" si="9"/>
        <v>22.211001694006516</v>
      </c>
    </row>
    <row r="278" spans="5:6" x14ac:dyDescent="0.45">
      <c r="E278">
        <f t="shared" si="8"/>
        <v>22.353000000000112</v>
      </c>
      <c r="F278">
        <f t="shared" si="9"/>
        <v>22.211904986688172</v>
      </c>
    </row>
    <row r="279" spans="5:6" x14ac:dyDescent="0.45">
      <c r="E279">
        <f t="shared" si="8"/>
        <v>22.354000000000113</v>
      </c>
      <c r="F279">
        <f t="shared" si="9"/>
        <v>22.212808218892633</v>
      </c>
    </row>
    <row r="280" spans="5:6" x14ac:dyDescent="0.45">
      <c r="E280">
        <f t="shared" si="8"/>
        <v>22.355000000000114</v>
      </c>
      <c r="F280">
        <f t="shared" si="9"/>
        <v>22.213711390586848</v>
      </c>
    </row>
    <row r="281" spans="5:6" x14ac:dyDescent="0.45">
      <c r="E281">
        <f t="shared" si="8"/>
        <v>22.356000000000115</v>
      </c>
      <c r="F281">
        <f t="shared" si="9"/>
        <v>22.214614501737756</v>
      </c>
    </row>
    <row r="282" spans="5:6" x14ac:dyDescent="0.45">
      <c r="E282">
        <f t="shared" si="8"/>
        <v>22.357000000000117</v>
      </c>
      <c r="F282">
        <f t="shared" si="9"/>
        <v>22.215517552312278</v>
      </c>
    </row>
    <row r="283" spans="5:6" x14ac:dyDescent="0.45">
      <c r="E283">
        <f t="shared" si="8"/>
        <v>22.358000000000118</v>
      </c>
      <c r="F283">
        <f t="shared" si="9"/>
        <v>22.216420542277319</v>
      </c>
    </row>
    <row r="284" spans="5:6" x14ac:dyDescent="0.45">
      <c r="E284">
        <f t="shared" si="8"/>
        <v>22.359000000000119</v>
      </c>
      <c r="F284">
        <f t="shared" si="9"/>
        <v>22.217323471599773</v>
      </c>
    </row>
    <row r="285" spans="5:6" x14ac:dyDescent="0.45">
      <c r="E285">
        <f t="shared" si="8"/>
        <v>22.36000000000012</v>
      </c>
      <c r="F285">
        <f t="shared" si="9"/>
        <v>22.218226340246517</v>
      </c>
    </row>
    <row r="286" spans="5:6" x14ac:dyDescent="0.45">
      <c r="E286">
        <f t="shared" si="8"/>
        <v>22.361000000000121</v>
      </c>
      <c r="F286">
        <f t="shared" si="9"/>
        <v>22.219129148184422</v>
      </c>
    </row>
    <row r="287" spans="5:6" x14ac:dyDescent="0.45">
      <c r="E287">
        <f t="shared" si="8"/>
        <v>22.362000000000123</v>
      </c>
      <c r="F287">
        <f t="shared" si="9"/>
        <v>22.220031895380334</v>
      </c>
    </row>
    <row r="288" spans="5:6" x14ac:dyDescent="0.45">
      <c r="E288">
        <f t="shared" si="8"/>
        <v>22.363000000000124</v>
      </c>
      <c r="F288">
        <f t="shared" si="9"/>
        <v>22.220934581801096</v>
      </c>
    </row>
    <row r="289" spans="5:6" x14ac:dyDescent="0.45">
      <c r="E289">
        <f t="shared" si="8"/>
        <v>22.364000000000125</v>
      </c>
      <c r="F289">
        <f t="shared" si="9"/>
        <v>22.221837207413529</v>
      </c>
    </row>
    <row r="290" spans="5:6" x14ac:dyDescent="0.45">
      <c r="E290">
        <f t="shared" si="8"/>
        <v>22.365000000000126</v>
      </c>
      <c r="F290">
        <f t="shared" si="9"/>
        <v>22.222739772184443</v>
      </c>
    </row>
    <row r="291" spans="5:6" x14ac:dyDescent="0.45">
      <c r="E291">
        <f t="shared" ref="E291:E317" si="10">E290+0.001</f>
        <v>22.366000000000128</v>
      </c>
      <c r="F291">
        <f t="shared" si="9"/>
        <v>22.223642276080636</v>
      </c>
    </row>
    <row r="292" spans="5:6" x14ac:dyDescent="0.45">
      <c r="E292">
        <f t="shared" si="10"/>
        <v>22.367000000000129</v>
      </c>
      <c r="F292">
        <f t="shared" si="9"/>
        <v>22.224544719068888</v>
      </c>
    </row>
    <row r="293" spans="5:6" x14ac:dyDescent="0.45">
      <c r="E293">
        <f t="shared" si="10"/>
        <v>22.36800000000013</v>
      </c>
      <c r="F293">
        <f t="shared" si="9"/>
        <v>22.225447101115968</v>
      </c>
    </row>
    <row r="294" spans="5:6" x14ac:dyDescent="0.45">
      <c r="E294">
        <f t="shared" si="10"/>
        <v>22.369000000000131</v>
      </c>
      <c r="F294">
        <f t="shared" si="9"/>
        <v>22.22634942218863</v>
      </c>
    </row>
    <row r="295" spans="5:6" x14ac:dyDescent="0.45">
      <c r="E295">
        <f t="shared" si="10"/>
        <v>22.370000000000132</v>
      </c>
      <c r="F295">
        <f t="shared" si="9"/>
        <v>22.227251682253613</v>
      </c>
    </row>
    <row r="296" spans="5:6" x14ac:dyDescent="0.45">
      <c r="E296">
        <f t="shared" si="10"/>
        <v>22.371000000000134</v>
      </c>
      <c r="F296">
        <f t="shared" si="9"/>
        <v>22.228153881277645</v>
      </c>
    </row>
    <row r="297" spans="5:6" x14ac:dyDescent="0.45">
      <c r="E297">
        <f t="shared" si="10"/>
        <v>22.372000000000135</v>
      </c>
      <c r="F297">
        <f t="shared" si="9"/>
        <v>22.229056019227439</v>
      </c>
    </row>
    <row r="298" spans="5:6" x14ac:dyDescent="0.45">
      <c r="E298">
        <f t="shared" si="10"/>
        <v>22.373000000000136</v>
      </c>
      <c r="F298">
        <f t="shared" si="9"/>
        <v>22.229958096069691</v>
      </c>
    </row>
    <row r="299" spans="5:6" x14ac:dyDescent="0.45">
      <c r="E299">
        <f t="shared" si="10"/>
        <v>22.374000000000137</v>
      </c>
      <c r="F299">
        <f t="shared" si="9"/>
        <v>22.230860111771086</v>
      </c>
    </row>
    <row r="300" spans="5:6" x14ac:dyDescent="0.45">
      <c r="E300">
        <f t="shared" si="10"/>
        <v>22.375000000000139</v>
      </c>
      <c r="F300">
        <f t="shared" si="9"/>
        <v>22.231762066298298</v>
      </c>
    </row>
    <row r="301" spans="5:6" x14ac:dyDescent="0.45">
      <c r="E301">
        <f t="shared" si="10"/>
        <v>22.37600000000014</v>
      </c>
      <c r="F301">
        <f t="shared" si="9"/>
        <v>22.23266395961798</v>
      </c>
    </row>
    <row r="302" spans="5:6" x14ac:dyDescent="0.45">
      <c r="E302">
        <f t="shared" si="10"/>
        <v>22.377000000000141</v>
      </c>
      <c r="F302">
        <f t="shared" si="9"/>
        <v>22.233565791696776</v>
      </c>
    </row>
    <row r="303" spans="5:6" x14ac:dyDescent="0.45">
      <c r="E303">
        <f t="shared" si="10"/>
        <v>22.378000000000142</v>
      </c>
      <c r="F303">
        <f t="shared" si="9"/>
        <v>22.234467562501312</v>
      </c>
    </row>
    <row r="304" spans="5:6" x14ac:dyDescent="0.45">
      <c r="E304">
        <f t="shared" si="10"/>
        <v>22.379000000000143</v>
      </c>
      <c r="F304">
        <f t="shared" si="9"/>
        <v>22.235369271998206</v>
      </c>
    </row>
    <row r="305" spans="5:6" x14ac:dyDescent="0.45">
      <c r="E305">
        <f t="shared" si="10"/>
        <v>22.380000000000145</v>
      </c>
      <c r="F305">
        <f t="shared" si="9"/>
        <v>22.236270920154055</v>
      </c>
    </row>
    <row r="306" spans="5:6" x14ac:dyDescent="0.45">
      <c r="E306">
        <f t="shared" si="10"/>
        <v>22.381000000000146</v>
      </c>
      <c r="F306">
        <f t="shared" si="9"/>
        <v>22.237172506935451</v>
      </c>
    </row>
    <row r="307" spans="5:6" x14ac:dyDescent="0.45">
      <c r="E307">
        <f t="shared" si="10"/>
        <v>22.382000000000147</v>
      </c>
      <c r="F307">
        <f t="shared" si="9"/>
        <v>22.238074032308962</v>
      </c>
    </row>
    <row r="308" spans="5:6" x14ac:dyDescent="0.45">
      <c r="E308">
        <f t="shared" si="10"/>
        <v>22.383000000000148</v>
      </c>
      <c r="F308">
        <f t="shared" si="9"/>
        <v>22.238975496241149</v>
      </c>
    </row>
    <row r="309" spans="5:6" x14ac:dyDescent="0.45">
      <c r="E309">
        <f t="shared" si="10"/>
        <v>22.38400000000015</v>
      </c>
      <c r="F309">
        <f t="shared" si="9"/>
        <v>22.239876898698558</v>
      </c>
    </row>
    <row r="310" spans="5:6" x14ac:dyDescent="0.45">
      <c r="E310">
        <f t="shared" si="10"/>
        <v>22.385000000000151</v>
      </c>
      <c r="F310">
        <f t="shared" si="9"/>
        <v>22.240778239647721</v>
      </c>
    </row>
    <row r="311" spans="5:6" x14ac:dyDescent="0.45">
      <c r="E311">
        <f t="shared" si="10"/>
        <v>22.386000000000152</v>
      </c>
      <c r="F311">
        <f t="shared" si="9"/>
        <v>22.24167951905515</v>
      </c>
    </row>
    <row r="312" spans="5:6" x14ac:dyDescent="0.45">
      <c r="E312">
        <f t="shared" si="10"/>
        <v>22.387000000000153</v>
      </c>
      <c r="F312">
        <f t="shared" si="9"/>
        <v>22.242580736887351</v>
      </c>
    </row>
    <row r="313" spans="5:6" x14ac:dyDescent="0.45">
      <c r="E313">
        <f t="shared" si="10"/>
        <v>22.388000000000154</v>
      </c>
      <c r="F313">
        <f t="shared" si="9"/>
        <v>22.243481893110815</v>
      </c>
    </row>
    <row r="314" spans="5:6" x14ac:dyDescent="0.45">
      <c r="E314">
        <f t="shared" si="10"/>
        <v>22.389000000000156</v>
      </c>
      <c r="F314">
        <f t="shared" si="9"/>
        <v>22.244382987692013</v>
      </c>
    </row>
    <row r="315" spans="5:6" x14ac:dyDescent="0.45">
      <c r="E315">
        <f t="shared" si="10"/>
        <v>22.390000000000157</v>
      </c>
      <c r="F315">
        <f t="shared" si="9"/>
        <v>22.24528402059741</v>
      </c>
    </row>
    <row r="316" spans="5:6" x14ac:dyDescent="0.45">
      <c r="E316">
        <f t="shared" si="10"/>
        <v>22.391000000000158</v>
      </c>
      <c r="F316">
        <f t="shared" si="9"/>
        <v>22.246184991793452</v>
      </c>
    </row>
    <row r="317" spans="5:6" x14ac:dyDescent="0.45">
      <c r="E317">
        <f t="shared" si="10"/>
        <v>22.392000000000159</v>
      </c>
      <c r="F317">
        <f t="shared" si="9"/>
        <v>22.247085901246571</v>
      </c>
    </row>
    <row r="318" spans="5:6" x14ac:dyDescent="0.45">
      <c r="E318">
        <f>E317+0.001</f>
        <v>22.393000000000161</v>
      </c>
      <c r="F318">
        <f t="shared" si="9"/>
        <v>22.247986748923186</v>
      </c>
    </row>
    <row r="319" spans="5:6" x14ac:dyDescent="0.45">
      <c r="E319">
        <f t="shared" ref="E319:E357" si="11">E318+0.001</f>
        <v>22.394000000000162</v>
      </c>
      <c r="F319">
        <f t="shared" si="9"/>
        <v>22.248887534789702</v>
      </c>
    </row>
    <row r="320" spans="5:6" x14ac:dyDescent="0.45">
      <c r="E320">
        <f t="shared" si="11"/>
        <v>22.395000000000163</v>
      </c>
      <c r="F320">
        <f t="shared" si="9"/>
        <v>22.249788258812515</v>
      </c>
    </row>
    <row r="321" spans="5:6" x14ac:dyDescent="0.45">
      <c r="E321">
        <f t="shared" si="11"/>
        <v>22.396000000000164</v>
      </c>
      <c r="F321">
        <f t="shared" si="9"/>
        <v>22.250688920957998</v>
      </c>
    </row>
    <row r="322" spans="5:6" x14ac:dyDescent="0.45">
      <c r="E322">
        <f t="shared" si="11"/>
        <v>22.397000000000165</v>
      </c>
      <c r="F322">
        <f t="shared" si="9"/>
        <v>22.251589521192514</v>
      </c>
    </row>
    <row r="323" spans="5:6" x14ac:dyDescent="0.45">
      <c r="E323">
        <f t="shared" si="11"/>
        <v>22.398000000000167</v>
      </c>
      <c r="F323">
        <f t="shared" si="9"/>
        <v>22.252490059482412</v>
      </c>
    </row>
    <row r="324" spans="5:6" x14ac:dyDescent="0.45">
      <c r="E324">
        <f t="shared" si="11"/>
        <v>22.399000000000168</v>
      </c>
      <c r="F324">
        <f t="shared" ref="F324:F387" si="12">F323+0.5*(E324-E323)*(EXP(0-((E323/26.11)^14.71)) + EXP(0-((E324/26.11)^14.71)))</f>
        <v>22.253390535794029</v>
      </c>
    </row>
    <row r="325" spans="5:6" x14ac:dyDescent="0.45">
      <c r="E325">
        <f t="shared" si="11"/>
        <v>22.400000000000169</v>
      </c>
      <c r="F325">
        <f t="shared" si="12"/>
        <v>22.254290950093687</v>
      </c>
    </row>
    <row r="326" spans="5:6" x14ac:dyDescent="0.45">
      <c r="E326">
        <f t="shared" si="11"/>
        <v>22.40100000000017</v>
      </c>
      <c r="F326">
        <f t="shared" si="12"/>
        <v>22.25519130234769</v>
      </c>
    </row>
    <row r="327" spans="5:6" x14ac:dyDescent="0.45">
      <c r="E327">
        <f t="shared" si="11"/>
        <v>22.402000000000172</v>
      </c>
      <c r="F327">
        <f t="shared" si="12"/>
        <v>22.256091592522335</v>
      </c>
    </row>
    <row r="328" spans="5:6" x14ac:dyDescent="0.45">
      <c r="E328">
        <f t="shared" si="11"/>
        <v>22.403000000000173</v>
      </c>
      <c r="F328">
        <f t="shared" si="12"/>
        <v>22.256991820583899</v>
      </c>
    </row>
    <row r="329" spans="5:6" x14ac:dyDescent="0.45">
      <c r="E329">
        <f t="shared" si="11"/>
        <v>22.404000000000174</v>
      </c>
      <c r="F329">
        <f t="shared" si="12"/>
        <v>22.257891986498645</v>
      </c>
    </row>
    <row r="330" spans="5:6" x14ac:dyDescent="0.45">
      <c r="E330">
        <f t="shared" si="11"/>
        <v>22.405000000000175</v>
      </c>
      <c r="F330">
        <f t="shared" si="12"/>
        <v>22.258792090232831</v>
      </c>
    </row>
    <row r="331" spans="5:6" x14ac:dyDescent="0.45">
      <c r="E331">
        <f t="shared" si="11"/>
        <v>22.406000000000176</v>
      </c>
      <c r="F331">
        <f t="shared" si="12"/>
        <v>22.25969213175269</v>
      </c>
    </row>
    <row r="332" spans="5:6" x14ac:dyDescent="0.45">
      <c r="E332">
        <f t="shared" si="11"/>
        <v>22.407000000000178</v>
      </c>
      <c r="F332">
        <f t="shared" si="12"/>
        <v>22.260592111024444</v>
      </c>
    </row>
    <row r="333" spans="5:6" x14ac:dyDescent="0.45">
      <c r="E333">
        <f t="shared" si="11"/>
        <v>22.408000000000179</v>
      </c>
      <c r="F333">
        <f t="shared" si="12"/>
        <v>22.261492028014306</v>
      </c>
    </row>
    <row r="334" spans="5:6" x14ac:dyDescent="0.45">
      <c r="E334">
        <f t="shared" si="11"/>
        <v>22.40900000000018</v>
      </c>
      <c r="F334">
        <f t="shared" si="12"/>
        <v>22.262391882688469</v>
      </c>
    </row>
    <row r="335" spans="5:6" x14ac:dyDescent="0.45">
      <c r="E335">
        <f t="shared" si="11"/>
        <v>22.410000000000181</v>
      </c>
      <c r="F335">
        <f t="shared" si="12"/>
        <v>22.263291675013114</v>
      </c>
    </row>
    <row r="336" spans="5:6" x14ac:dyDescent="0.45">
      <c r="E336">
        <f t="shared" si="11"/>
        <v>22.411000000000183</v>
      </c>
      <c r="F336">
        <f t="shared" si="12"/>
        <v>22.26419140495441</v>
      </c>
    </row>
    <row r="337" spans="5:6" x14ac:dyDescent="0.45">
      <c r="E337">
        <f t="shared" si="11"/>
        <v>22.412000000000184</v>
      </c>
      <c r="F337">
        <f t="shared" si="12"/>
        <v>22.265091072478508</v>
      </c>
    </row>
    <row r="338" spans="5:6" x14ac:dyDescent="0.45">
      <c r="E338">
        <f t="shared" si="11"/>
        <v>22.413000000000185</v>
      </c>
      <c r="F338">
        <f t="shared" si="12"/>
        <v>22.265990677551553</v>
      </c>
    </row>
    <row r="339" spans="5:6" x14ac:dyDescent="0.45">
      <c r="E339">
        <f t="shared" si="11"/>
        <v>22.414000000000186</v>
      </c>
      <c r="F339">
        <f t="shared" si="12"/>
        <v>22.266890220139665</v>
      </c>
    </row>
    <row r="340" spans="5:6" x14ac:dyDescent="0.45">
      <c r="E340">
        <f t="shared" si="11"/>
        <v>22.415000000000187</v>
      </c>
      <c r="F340">
        <f t="shared" si="12"/>
        <v>22.267789700208954</v>
      </c>
    </row>
    <row r="341" spans="5:6" x14ac:dyDescent="0.45">
      <c r="E341">
        <f t="shared" si="11"/>
        <v>22.416000000000189</v>
      </c>
      <c r="F341">
        <f t="shared" si="12"/>
        <v>22.268689117725522</v>
      </c>
    </row>
    <row r="342" spans="5:6" x14ac:dyDescent="0.45">
      <c r="E342">
        <f t="shared" si="11"/>
        <v>22.41700000000019</v>
      </c>
      <c r="F342">
        <f t="shared" si="12"/>
        <v>22.26958847265545</v>
      </c>
    </row>
    <row r="343" spans="5:6" x14ac:dyDescent="0.45">
      <c r="E343">
        <f t="shared" si="11"/>
        <v>22.418000000000191</v>
      </c>
      <c r="F343">
        <f t="shared" si="12"/>
        <v>22.270487764964805</v>
      </c>
    </row>
    <row r="344" spans="5:6" x14ac:dyDescent="0.45">
      <c r="E344">
        <f t="shared" si="11"/>
        <v>22.419000000000192</v>
      </c>
      <c r="F344">
        <f t="shared" si="12"/>
        <v>22.271386994619647</v>
      </c>
    </row>
    <row r="345" spans="5:6" x14ac:dyDescent="0.45">
      <c r="E345">
        <f t="shared" si="11"/>
        <v>22.420000000000194</v>
      </c>
      <c r="F345">
        <f t="shared" si="12"/>
        <v>22.272286161586013</v>
      </c>
    </row>
    <row r="346" spans="5:6" x14ac:dyDescent="0.45">
      <c r="E346">
        <f t="shared" si="11"/>
        <v>22.421000000000195</v>
      </c>
      <c r="F346">
        <f t="shared" si="12"/>
        <v>22.273185265829934</v>
      </c>
    </row>
    <row r="347" spans="5:6" x14ac:dyDescent="0.45">
      <c r="E347">
        <f t="shared" si="11"/>
        <v>22.422000000000196</v>
      </c>
      <c r="F347">
        <f t="shared" si="12"/>
        <v>22.27408430731742</v>
      </c>
    </row>
    <row r="348" spans="5:6" x14ac:dyDescent="0.45">
      <c r="E348">
        <f t="shared" si="11"/>
        <v>22.423000000000197</v>
      </c>
      <c r="F348">
        <f t="shared" si="12"/>
        <v>22.274983286014471</v>
      </c>
    </row>
    <row r="349" spans="5:6" x14ac:dyDescent="0.45">
      <c r="E349">
        <f t="shared" si="11"/>
        <v>22.424000000000198</v>
      </c>
      <c r="F349">
        <f t="shared" si="12"/>
        <v>22.275882201887072</v>
      </c>
    </row>
    <row r="350" spans="5:6" x14ac:dyDescent="0.45">
      <c r="E350">
        <f t="shared" si="11"/>
        <v>22.4250000000002</v>
      </c>
      <c r="F350">
        <f t="shared" si="12"/>
        <v>22.276781054901196</v>
      </c>
    </row>
    <row r="351" spans="5:6" x14ac:dyDescent="0.45">
      <c r="E351">
        <f t="shared" si="11"/>
        <v>22.426000000000201</v>
      </c>
      <c r="F351">
        <f t="shared" si="12"/>
        <v>22.277679845022799</v>
      </c>
    </row>
    <row r="352" spans="5:6" x14ac:dyDescent="0.45">
      <c r="E352">
        <f t="shared" si="11"/>
        <v>22.427000000000202</v>
      </c>
      <c r="F352">
        <f t="shared" si="12"/>
        <v>22.278578572217821</v>
      </c>
    </row>
    <row r="353" spans="5:6" x14ac:dyDescent="0.45">
      <c r="E353">
        <f t="shared" si="11"/>
        <v>22.428000000000203</v>
      </c>
      <c r="F353">
        <f t="shared" si="12"/>
        <v>22.279477236452195</v>
      </c>
    </row>
    <row r="354" spans="5:6" x14ac:dyDescent="0.45">
      <c r="E354">
        <f t="shared" si="11"/>
        <v>22.429000000000205</v>
      </c>
      <c r="F354">
        <f t="shared" si="12"/>
        <v>22.280375837691835</v>
      </c>
    </row>
    <row r="355" spans="5:6" x14ac:dyDescent="0.45">
      <c r="E355">
        <f t="shared" si="11"/>
        <v>22.430000000000206</v>
      </c>
      <c r="F355">
        <f t="shared" si="12"/>
        <v>22.28127437590264</v>
      </c>
    </row>
    <row r="356" spans="5:6" x14ac:dyDescent="0.45">
      <c r="E356">
        <f t="shared" si="11"/>
        <v>22.431000000000207</v>
      </c>
      <c r="F356">
        <f t="shared" si="12"/>
        <v>22.2821728510505</v>
      </c>
    </row>
    <row r="357" spans="5:6" x14ac:dyDescent="0.45">
      <c r="E357">
        <f t="shared" si="11"/>
        <v>22.432000000000208</v>
      </c>
      <c r="F357">
        <f t="shared" si="12"/>
        <v>22.283071263101288</v>
      </c>
    </row>
    <row r="358" spans="5:6" x14ac:dyDescent="0.45">
      <c r="E358">
        <f>E357+0.001</f>
        <v>22.433000000000209</v>
      </c>
      <c r="F358">
        <f t="shared" si="12"/>
        <v>22.283969612020858</v>
      </c>
    </row>
    <row r="359" spans="5:6" x14ac:dyDescent="0.45">
      <c r="E359">
        <f t="shared" ref="E359:E413" si="13">E358+0.001</f>
        <v>22.434000000000211</v>
      </c>
      <c r="F359">
        <f t="shared" si="12"/>
        <v>22.284867897775058</v>
      </c>
    </row>
    <row r="360" spans="5:6" x14ac:dyDescent="0.45">
      <c r="E360">
        <f t="shared" si="13"/>
        <v>22.435000000000212</v>
      </c>
      <c r="F360">
        <f t="shared" si="12"/>
        <v>22.285766120329718</v>
      </c>
    </row>
    <row r="361" spans="5:6" x14ac:dyDescent="0.45">
      <c r="E361">
        <f t="shared" si="13"/>
        <v>22.436000000000213</v>
      </c>
      <c r="F361">
        <f t="shared" si="12"/>
        <v>22.286664279650658</v>
      </c>
    </row>
    <row r="362" spans="5:6" x14ac:dyDescent="0.45">
      <c r="E362">
        <f t="shared" si="13"/>
        <v>22.437000000000214</v>
      </c>
      <c r="F362">
        <f t="shared" si="12"/>
        <v>22.287562375703676</v>
      </c>
    </row>
    <row r="363" spans="5:6" x14ac:dyDescent="0.45">
      <c r="E363">
        <f t="shared" si="13"/>
        <v>22.438000000000216</v>
      </c>
      <c r="F363">
        <f t="shared" si="12"/>
        <v>22.288460408454561</v>
      </c>
    </row>
    <row r="364" spans="5:6" x14ac:dyDescent="0.45">
      <c r="E364">
        <f t="shared" si="13"/>
        <v>22.439000000000217</v>
      </c>
      <c r="F364">
        <f t="shared" si="12"/>
        <v>22.289358377869092</v>
      </c>
    </row>
    <row r="365" spans="5:6" x14ac:dyDescent="0.45">
      <c r="E365">
        <f t="shared" si="13"/>
        <v>22.440000000000218</v>
      </c>
      <c r="F365">
        <f t="shared" si="12"/>
        <v>22.290256283913028</v>
      </c>
    </row>
    <row r="366" spans="5:6" x14ac:dyDescent="0.45">
      <c r="E366">
        <f t="shared" si="13"/>
        <v>22.441000000000219</v>
      </c>
      <c r="F366">
        <f t="shared" si="12"/>
        <v>22.291154126552112</v>
      </c>
    </row>
    <row r="367" spans="5:6" x14ac:dyDescent="0.45">
      <c r="E367">
        <f t="shared" si="13"/>
        <v>22.44200000000022</v>
      </c>
      <c r="F367">
        <f t="shared" si="12"/>
        <v>22.292051905752079</v>
      </c>
    </row>
    <row r="368" spans="5:6" x14ac:dyDescent="0.45">
      <c r="E368">
        <f t="shared" si="13"/>
        <v>22.443000000000222</v>
      </c>
      <c r="F368">
        <f t="shared" si="12"/>
        <v>22.292949621478648</v>
      </c>
    </row>
    <row r="369" spans="5:6" x14ac:dyDescent="0.45">
      <c r="E369">
        <f t="shared" si="13"/>
        <v>22.444000000000223</v>
      </c>
      <c r="F369">
        <f t="shared" si="12"/>
        <v>22.293847273697523</v>
      </c>
    </row>
    <row r="370" spans="5:6" x14ac:dyDescent="0.45">
      <c r="E370">
        <f t="shared" si="13"/>
        <v>22.445000000000224</v>
      </c>
      <c r="F370">
        <f t="shared" si="12"/>
        <v>22.29474486237439</v>
      </c>
    </row>
    <row r="371" spans="5:6" x14ac:dyDescent="0.45">
      <c r="E371">
        <f t="shared" si="13"/>
        <v>22.446000000000225</v>
      </c>
      <c r="F371">
        <f t="shared" si="12"/>
        <v>22.295642387474931</v>
      </c>
    </row>
    <row r="372" spans="5:6" x14ac:dyDescent="0.45">
      <c r="E372">
        <f t="shared" si="13"/>
        <v>22.447000000000227</v>
      </c>
      <c r="F372">
        <f t="shared" si="12"/>
        <v>22.296539848964805</v>
      </c>
    </row>
    <row r="373" spans="5:6" x14ac:dyDescent="0.45">
      <c r="E373">
        <f t="shared" si="13"/>
        <v>22.448000000000228</v>
      </c>
      <c r="F373">
        <f t="shared" si="12"/>
        <v>22.297437246809661</v>
      </c>
    </row>
    <row r="374" spans="5:6" x14ac:dyDescent="0.45">
      <c r="E374">
        <f t="shared" si="13"/>
        <v>22.449000000000229</v>
      </c>
      <c r="F374">
        <f t="shared" si="12"/>
        <v>22.298334580975133</v>
      </c>
    </row>
    <row r="375" spans="5:6" x14ac:dyDescent="0.45">
      <c r="E375">
        <f t="shared" si="13"/>
        <v>22.45000000000023</v>
      </c>
      <c r="F375">
        <f t="shared" si="12"/>
        <v>22.299231851426843</v>
      </c>
    </row>
    <row r="376" spans="5:6" x14ac:dyDescent="0.45">
      <c r="E376">
        <f t="shared" si="13"/>
        <v>22.451000000000231</v>
      </c>
      <c r="F376">
        <f t="shared" si="12"/>
        <v>22.300129058130391</v>
      </c>
    </row>
    <row r="377" spans="5:6" x14ac:dyDescent="0.45">
      <c r="E377">
        <f t="shared" si="13"/>
        <v>22.452000000000233</v>
      </c>
      <c r="F377">
        <f t="shared" si="12"/>
        <v>22.301026201051375</v>
      </c>
    </row>
    <row r="378" spans="5:6" x14ac:dyDescent="0.45">
      <c r="E378">
        <f t="shared" si="13"/>
        <v>22.453000000000234</v>
      </c>
      <c r="F378">
        <f t="shared" si="12"/>
        <v>22.301923280155371</v>
      </c>
    </row>
    <row r="379" spans="5:6" x14ac:dyDescent="0.45">
      <c r="E379">
        <f t="shared" si="13"/>
        <v>22.454000000000235</v>
      </c>
      <c r="F379">
        <f t="shared" si="12"/>
        <v>22.30282029540794</v>
      </c>
    </row>
    <row r="380" spans="5:6" x14ac:dyDescent="0.45">
      <c r="E380">
        <f t="shared" si="13"/>
        <v>22.455000000000236</v>
      </c>
      <c r="F380">
        <f t="shared" si="12"/>
        <v>22.303717246774635</v>
      </c>
    </row>
    <row r="381" spans="5:6" x14ac:dyDescent="0.45">
      <c r="E381">
        <f t="shared" si="13"/>
        <v>22.456000000000238</v>
      </c>
      <c r="F381">
        <f t="shared" si="12"/>
        <v>22.304614134220991</v>
      </c>
    </row>
    <row r="382" spans="5:6" x14ac:dyDescent="0.45">
      <c r="E382">
        <f t="shared" si="13"/>
        <v>22.457000000000239</v>
      </c>
      <c r="F382">
        <f t="shared" si="12"/>
        <v>22.305510957712528</v>
      </c>
    </row>
    <row r="383" spans="5:6" x14ac:dyDescent="0.45">
      <c r="E383">
        <f t="shared" si="13"/>
        <v>22.45800000000024</v>
      </c>
      <c r="F383">
        <f t="shared" si="12"/>
        <v>22.306407717214753</v>
      </c>
    </row>
    <row r="384" spans="5:6" x14ac:dyDescent="0.45">
      <c r="E384">
        <f t="shared" si="13"/>
        <v>22.459000000000241</v>
      </c>
      <c r="F384">
        <f t="shared" si="12"/>
        <v>22.307304412693163</v>
      </c>
    </row>
    <row r="385" spans="5:6" x14ac:dyDescent="0.45">
      <c r="E385">
        <f t="shared" si="13"/>
        <v>22.460000000000242</v>
      </c>
      <c r="F385">
        <f t="shared" si="12"/>
        <v>22.308201044113236</v>
      </c>
    </row>
    <row r="386" spans="5:6" x14ac:dyDescent="0.45">
      <c r="E386">
        <f t="shared" si="13"/>
        <v>22.461000000000244</v>
      </c>
      <c r="F386">
        <f t="shared" si="12"/>
        <v>22.309097611440436</v>
      </c>
    </row>
    <row r="387" spans="5:6" x14ac:dyDescent="0.45">
      <c r="E387">
        <f t="shared" si="13"/>
        <v>22.462000000000245</v>
      </c>
      <c r="F387">
        <f t="shared" si="12"/>
        <v>22.309994114640212</v>
      </c>
    </row>
    <row r="388" spans="5:6" x14ac:dyDescent="0.45">
      <c r="E388">
        <f t="shared" si="13"/>
        <v>22.463000000000246</v>
      </c>
      <c r="F388">
        <f t="shared" ref="F388:F451" si="14">F387+0.5*(E388-E387)*(EXP(0-((E387/26.11)^14.71)) + EXP(0-((E388/26.11)^14.71)))</f>
        <v>22.310890553678004</v>
      </c>
    </row>
    <row r="389" spans="5:6" x14ac:dyDescent="0.45">
      <c r="E389">
        <f t="shared" si="13"/>
        <v>22.464000000000247</v>
      </c>
      <c r="F389">
        <f t="shared" si="14"/>
        <v>22.311786928519236</v>
      </c>
    </row>
    <row r="390" spans="5:6" x14ac:dyDescent="0.45">
      <c r="E390">
        <f t="shared" si="13"/>
        <v>22.465000000000249</v>
      </c>
      <c r="F390">
        <f t="shared" si="14"/>
        <v>22.312683239129314</v>
      </c>
    </row>
    <row r="391" spans="5:6" x14ac:dyDescent="0.45">
      <c r="E391">
        <f t="shared" si="13"/>
        <v>22.46600000000025</v>
      </c>
      <c r="F391">
        <f t="shared" si="14"/>
        <v>22.313579485473635</v>
      </c>
    </row>
    <row r="392" spans="5:6" x14ac:dyDescent="0.45">
      <c r="E392">
        <f t="shared" si="13"/>
        <v>22.467000000000251</v>
      </c>
      <c r="F392">
        <f t="shared" si="14"/>
        <v>22.314475667517577</v>
      </c>
    </row>
    <row r="393" spans="5:6" x14ac:dyDescent="0.45">
      <c r="E393">
        <f t="shared" si="13"/>
        <v>22.468000000000252</v>
      </c>
      <c r="F393">
        <f t="shared" si="14"/>
        <v>22.31537178522651</v>
      </c>
    </row>
    <row r="394" spans="5:6" x14ac:dyDescent="0.45">
      <c r="E394">
        <f t="shared" si="13"/>
        <v>22.469000000000253</v>
      </c>
      <c r="F394">
        <f t="shared" si="14"/>
        <v>22.316267838565786</v>
      </c>
    </row>
    <row r="395" spans="5:6" x14ac:dyDescent="0.45">
      <c r="E395">
        <f t="shared" si="13"/>
        <v>22.470000000000255</v>
      </c>
      <c r="F395">
        <f t="shared" si="14"/>
        <v>22.317163827500739</v>
      </c>
    </row>
    <row r="396" spans="5:6" x14ac:dyDescent="0.45">
      <c r="E396">
        <f t="shared" si="13"/>
        <v>22.471000000000256</v>
      </c>
      <c r="F396">
        <f t="shared" si="14"/>
        <v>22.318059751996699</v>
      </c>
    </row>
    <row r="397" spans="5:6" x14ac:dyDescent="0.45">
      <c r="E397">
        <f t="shared" si="13"/>
        <v>22.472000000000257</v>
      </c>
      <c r="F397">
        <f t="shared" si="14"/>
        <v>22.318955612018975</v>
      </c>
    </row>
    <row r="398" spans="5:6" x14ac:dyDescent="0.45">
      <c r="E398">
        <f t="shared" si="13"/>
        <v>22.473000000000258</v>
      </c>
      <c r="F398">
        <f t="shared" si="14"/>
        <v>22.319851407532862</v>
      </c>
    </row>
    <row r="399" spans="5:6" x14ac:dyDescent="0.45">
      <c r="E399">
        <f t="shared" si="13"/>
        <v>22.47400000000026</v>
      </c>
      <c r="F399">
        <f t="shared" si="14"/>
        <v>22.320747138503641</v>
      </c>
    </row>
    <row r="400" spans="5:6" x14ac:dyDescent="0.45">
      <c r="E400">
        <f t="shared" si="13"/>
        <v>22.475000000000261</v>
      </c>
      <c r="F400">
        <f t="shared" si="14"/>
        <v>22.32164280489658</v>
      </c>
    </row>
    <row r="401" spans="5:6" x14ac:dyDescent="0.45">
      <c r="E401">
        <f t="shared" si="13"/>
        <v>22.476000000000262</v>
      </c>
      <c r="F401">
        <f t="shared" si="14"/>
        <v>22.322538406676937</v>
      </c>
    </row>
    <row r="402" spans="5:6" x14ac:dyDescent="0.45">
      <c r="E402">
        <f t="shared" si="13"/>
        <v>22.477000000000263</v>
      </c>
      <c r="F402">
        <f t="shared" si="14"/>
        <v>22.323433943809949</v>
      </c>
    </row>
    <row r="403" spans="5:6" x14ac:dyDescent="0.45">
      <c r="E403">
        <f t="shared" si="13"/>
        <v>22.478000000000264</v>
      </c>
      <c r="F403">
        <f t="shared" si="14"/>
        <v>22.324329416260841</v>
      </c>
    </row>
    <row r="404" spans="5:6" x14ac:dyDescent="0.45">
      <c r="E404">
        <f t="shared" si="13"/>
        <v>22.479000000000266</v>
      </c>
      <c r="F404">
        <f t="shared" si="14"/>
        <v>22.325224823994827</v>
      </c>
    </row>
    <row r="405" spans="5:6" x14ac:dyDescent="0.45">
      <c r="E405">
        <f t="shared" si="13"/>
        <v>22.480000000000267</v>
      </c>
      <c r="F405">
        <f t="shared" si="14"/>
        <v>22.326120166977102</v>
      </c>
    </row>
    <row r="406" spans="5:6" x14ac:dyDescent="0.45">
      <c r="E406">
        <f t="shared" si="13"/>
        <v>22.481000000000268</v>
      </c>
      <c r="F406">
        <f t="shared" si="14"/>
        <v>22.327015445172851</v>
      </c>
    </row>
    <row r="407" spans="5:6" x14ac:dyDescent="0.45">
      <c r="E407">
        <f t="shared" si="13"/>
        <v>22.482000000000269</v>
      </c>
      <c r="F407">
        <f t="shared" si="14"/>
        <v>22.327910658547243</v>
      </c>
    </row>
    <row r="408" spans="5:6" x14ac:dyDescent="0.45">
      <c r="E408">
        <f t="shared" si="13"/>
        <v>22.483000000000271</v>
      </c>
      <c r="F408">
        <f t="shared" si="14"/>
        <v>22.328805807065432</v>
      </c>
    </row>
    <row r="409" spans="5:6" x14ac:dyDescent="0.45">
      <c r="E409">
        <f t="shared" si="13"/>
        <v>22.484000000000272</v>
      </c>
      <c r="F409">
        <f t="shared" si="14"/>
        <v>22.32970089069256</v>
      </c>
    </row>
    <row r="410" spans="5:6" x14ac:dyDescent="0.45">
      <c r="E410">
        <f t="shared" si="13"/>
        <v>22.485000000000273</v>
      </c>
      <c r="F410">
        <f t="shared" si="14"/>
        <v>22.330595909393754</v>
      </c>
    </row>
    <row r="411" spans="5:6" x14ac:dyDescent="0.45">
      <c r="E411">
        <f t="shared" si="13"/>
        <v>22.486000000000274</v>
      </c>
      <c r="F411">
        <f t="shared" si="14"/>
        <v>22.331490863134125</v>
      </c>
    </row>
    <row r="412" spans="5:6" x14ac:dyDescent="0.45">
      <c r="E412">
        <f t="shared" si="13"/>
        <v>22.487000000000275</v>
      </c>
      <c r="F412">
        <f t="shared" si="14"/>
        <v>22.332385751878775</v>
      </c>
    </row>
    <row r="413" spans="5:6" x14ac:dyDescent="0.45">
      <c r="E413">
        <f t="shared" si="13"/>
        <v>22.488000000000277</v>
      </c>
      <c r="F413">
        <f t="shared" si="14"/>
        <v>22.333280575592788</v>
      </c>
    </row>
    <row r="414" spans="5:6" x14ac:dyDescent="0.45">
      <c r="E414">
        <f>E413+0.001</f>
        <v>22.489000000000278</v>
      </c>
      <c r="F414">
        <f t="shared" si="14"/>
        <v>22.334175334241234</v>
      </c>
    </row>
    <row r="415" spans="5:6" x14ac:dyDescent="0.45">
      <c r="E415">
        <f t="shared" ref="E415:E478" si="15">E414+0.001</f>
        <v>22.490000000000279</v>
      </c>
      <c r="F415">
        <f t="shared" si="14"/>
        <v>22.335070027789168</v>
      </c>
    </row>
    <row r="416" spans="5:6" x14ac:dyDescent="0.45">
      <c r="E416">
        <f t="shared" si="15"/>
        <v>22.49100000000028</v>
      </c>
      <c r="F416">
        <f t="shared" si="14"/>
        <v>22.335964656201636</v>
      </c>
    </row>
    <row r="417" spans="5:6" x14ac:dyDescent="0.45">
      <c r="E417">
        <f t="shared" si="15"/>
        <v>22.492000000000282</v>
      </c>
      <c r="F417">
        <f t="shared" si="14"/>
        <v>22.336859219443664</v>
      </c>
    </row>
    <row r="418" spans="5:6" x14ac:dyDescent="0.45">
      <c r="E418">
        <f t="shared" si="15"/>
        <v>22.493000000000283</v>
      </c>
      <c r="F418">
        <f t="shared" si="14"/>
        <v>22.337753717480265</v>
      </c>
    </row>
    <row r="419" spans="5:6" x14ac:dyDescent="0.45">
      <c r="E419">
        <f t="shared" si="15"/>
        <v>22.494000000000284</v>
      </c>
      <c r="F419">
        <f t="shared" si="14"/>
        <v>22.338648150276441</v>
      </c>
    </row>
    <row r="420" spans="5:6" x14ac:dyDescent="0.45">
      <c r="E420">
        <f t="shared" si="15"/>
        <v>22.495000000000285</v>
      </c>
      <c r="F420">
        <f t="shared" si="14"/>
        <v>22.339542517797177</v>
      </c>
    </row>
    <row r="421" spans="5:6" x14ac:dyDescent="0.45">
      <c r="E421">
        <f t="shared" si="15"/>
        <v>22.496000000000286</v>
      </c>
      <c r="F421">
        <f t="shared" si="14"/>
        <v>22.340436820007444</v>
      </c>
    </row>
    <row r="422" spans="5:6" x14ac:dyDescent="0.45">
      <c r="E422">
        <f t="shared" si="15"/>
        <v>22.497000000000288</v>
      </c>
      <c r="F422">
        <f t="shared" si="14"/>
        <v>22.3413310568722</v>
      </c>
    </row>
    <row r="423" spans="5:6" x14ac:dyDescent="0.45">
      <c r="E423">
        <f t="shared" si="15"/>
        <v>22.498000000000289</v>
      </c>
      <c r="F423">
        <f t="shared" si="14"/>
        <v>22.342225228356391</v>
      </c>
    </row>
    <row r="424" spans="5:6" x14ac:dyDescent="0.45">
      <c r="E424">
        <f t="shared" si="15"/>
        <v>22.49900000000029</v>
      </c>
      <c r="F424">
        <f t="shared" si="14"/>
        <v>22.343119334424944</v>
      </c>
    </row>
    <row r="425" spans="5:6" x14ac:dyDescent="0.45">
      <c r="E425">
        <f t="shared" si="15"/>
        <v>22.500000000000291</v>
      </c>
      <c r="F425">
        <f t="shared" si="14"/>
        <v>22.344013375042778</v>
      </c>
    </row>
    <row r="426" spans="5:6" x14ac:dyDescent="0.45">
      <c r="E426">
        <f t="shared" si="15"/>
        <v>22.501000000000293</v>
      </c>
      <c r="F426">
        <f t="shared" si="14"/>
        <v>22.34490735017479</v>
      </c>
    </row>
    <row r="427" spans="5:6" x14ac:dyDescent="0.45">
      <c r="E427">
        <f t="shared" si="15"/>
        <v>22.502000000000294</v>
      </c>
      <c r="F427">
        <f t="shared" si="14"/>
        <v>22.345801259785866</v>
      </c>
    </row>
    <row r="428" spans="5:6" x14ac:dyDescent="0.45">
      <c r="E428">
        <f t="shared" si="15"/>
        <v>22.503000000000295</v>
      </c>
      <c r="F428">
        <f t="shared" si="14"/>
        <v>22.346695103840883</v>
      </c>
    </row>
    <row r="429" spans="5:6" x14ac:dyDescent="0.45">
      <c r="E429">
        <f t="shared" si="15"/>
        <v>22.504000000000296</v>
      </c>
      <c r="F429">
        <f t="shared" si="14"/>
        <v>22.347588882304699</v>
      </c>
    </row>
    <row r="430" spans="5:6" x14ac:dyDescent="0.45">
      <c r="E430">
        <f t="shared" si="15"/>
        <v>22.505000000000297</v>
      </c>
      <c r="F430">
        <f t="shared" si="14"/>
        <v>22.348482595142155</v>
      </c>
    </row>
    <row r="431" spans="5:6" x14ac:dyDescent="0.45">
      <c r="E431">
        <f t="shared" si="15"/>
        <v>22.506000000000299</v>
      </c>
      <c r="F431">
        <f t="shared" si="14"/>
        <v>22.349376242318083</v>
      </c>
    </row>
    <row r="432" spans="5:6" x14ac:dyDescent="0.45">
      <c r="E432">
        <f t="shared" si="15"/>
        <v>22.5070000000003</v>
      </c>
      <c r="F432">
        <f t="shared" si="14"/>
        <v>22.350269823797301</v>
      </c>
    </row>
    <row r="433" spans="5:6" x14ac:dyDescent="0.45">
      <c r="E433">
        <f t="shared" si="15"/>
        <v>22.508000000000301</v>
      </c>
      <c r="F433">
        <f t="shared" si="14"/>
        <v>22.351163339544613</v>
      </c>
    </row>
    <row r="434" spans="5:6" x14ac:dyDescent="0.45">
      <c r="E434">
        <f t="shared" si="15"/>
        <v>22.509000000000302</v>
      </c>
      <c r="F434">
        <f t="shared" si="14"/>
        <v>22.352056789524806</v>
      </c>
    </row>
    <row r="435" spans="5:6" x14ac:dyDescent="0.45">
      <c r="E435">
        <f t="shared" si="15"/>
        <v>22.510000000000304</v>
      </c>
      <c r="F435">
        <f t="shared" si="14"/>
        <v>22.352950173702652</v>
      </c>
    </row>
    <row r="436" spans="5:6" x14ac:dyDescent="0.45">
      <c r="E436">
        <f t="shared" si="15"/>
        <v>22.511000000000305</v>
      </c>
      <c r="F436">
        <f t="shared" si="14"/>
        <v>22.353843492042913</v>
      </c>
    </row>
    <row r="437" spans="5:6" x14ac:dyDescent="0.45">
      <c r="E437">
        <f t="shared" si="15"/>
        <v>22.512000000000306</v>
      </c>
      <c r="F437">
        <f t="shared" si="14"/>
        <v>22.354736744510333</v>
      </c>
    </row>
    <row r="438" spans="5:6" x14ac:dyDescent="0.45">
      <c r="E438">
        <f t="shared" si="15"/>
        <v>22.513000000000307</v>
      </c>
      <c r="F438">
        <f t="shared" si="14"/>
        <v>22.355629931069643</v>
      </c>
    </row>
    <row r="439" spans="5:6" x14ac:dyDescent="0.45">
      <c r="E439">
        <f t="shared" si="15"/>
        <v>22.514000000000308</v>
      </c>
      <c r="F439">
        <f t="shared" si="14"/>
        <v>22.356523051685564</v>
      </c>
    </row>
    <row r="440" spans="5:6" x14ac:dyDescent="0.45">
      <c r="E440">
        <f t="shared" si="15"/>
        <v>22.51500000000031</v>
      </c>
      <c r="F440">
        <f t="shared" si="14"/>
        <v>22.357416106322795</v>
      </c>
    </row>
    <row r="441" spans="5:6" x14ac:dyDescent="0.45">
      <c r="E441">
        <f t="shared" si="15"/>
        <v>22.516000000000311</v>
      </c>
      <c r="F441">
        <f t="shared" si="14"/>
        <v>22.35830909494603</v>
      </c>
    </row>
    <row r="442" spans="5:6" x14ac:dyDescent="0.45">
      <c r="E442">
        <f t="shared" si="15"/>
        <v>22.517000000000312</v>
      </c>
      <c r="F442">
        <f t="shared" si="14"/>
        <v>22.359202017519941</v>
      </c>
    </row>
    <row r="443" spans="5:6" x14ac:dyDescent="0.45">
      <c r="E443">
        <f t="shared" si="15"/>
        <v>22.518000000000313</v>
      </c>
      <c r="F443">
        <f t="shared" si="14"/>
        <v>22.360094874009189</v>
      </c>
    </row>
    <row r="444" spans="5:6" x14ac:dyDescent="0.45">
      <c r="E444">
        <f t="shared" si="15"/>
        <v>22.519000000000315</v>
      </c>
      <c r="F444">
        <f t="shared" si="14"/>
        <v>22.36098766437842</v>
      </c>
    </row>
    <row r="445" spans="5:6" x14ac:dyDescent="0.45">
      <c r="E445">
        <f t="shared" si="15"/>
        <v>22.520000000000316</v>
      </c>
      <c r="F445">
        <f t="shared" si="14"/>
        <v>22.361880388592269</v>
      </c>
    </row>
    <row r="446" spans="5:6" x14ac:dyDescent="0.45">
      <c r="E446">
        <f t="shared" si="15"/>
        <v>22.521000000000317</v>
      </c>
      <c r="F446">
        <f t="shared" si="14"/>
        <v>22.362773046615352</v>
      </c>
    </row>
    <row r="447" spans="5:6" x14ac:dyDescent="0.45">
      <c r="E447">
        <f t="shared" si="15"/>
        <v>22.522000000000318</v>
      </c>
      <c r="F447">
        <f t="shared" si="14"/>
        <v>22.363665638412279</v>
      </c>
    </row>
    <row r="448" spans="5:6" x14ac:dyDescent="0.45">
      <c r="E448">
        <f t="shared" si="15"/>
        <v>22.523000000000319</v>
      </c>
      <c r="F448">
        <f t="shared" si="14"/>
        <v>22.364558163947635</v>
      </c>
    </row>
    <row r="449" spans="5:6" x14ac:dyDescent="0.45">
      <c r="E449">
        <f t="shared" si="15"/>
        <v>22.524000000000321</v>
      </c>
      <c r="F449">
        <f t="shared" si="14"/>
        <v>22.365450623185996</v>
      </c>
    </row>
    <row r="450" spans="5:6" x14ac:dyDescent="0.45">
      <c r="E450">
        <f t="shared" si="15"/>
        <v>22.525000000000322</v>
      </c>
      <c r="F450">
        <f t="shared" si="14"/>
        <v>22.366343016091925</v>
      </c>
    </row>
    <row r="451" spans="5:6" x14ac:dyDescent="0.45">
      <c r="E451">
        <f t="shared" si="15"/>
        <v>22.526000000000323</v>
      </c>
      <c r="F451">
        <f t="shared" si="14"/>
        <v>22.367235342629971</v>
      </c>
    </row>
    <row r="452" spans="5:6" x14ac:dyDescent="0.45">
      <c r="E452">
        <f t="shared" si="15"/>
        <v>22.527000000000324</v>
      </c>
      <c r="F452">
        <f t="shared" ref="F452:F515" si="16">F451+0.5*(E452-E451)*(EXP(0-((E451/26.11)^14.71)) + EXP(0-((E452/26.11)^14.71)))</f>
        <v>22.368127602764666</v>
      </c>
    </row>
    <row r="453" spans="5:6" x14ac:dyDescent="0.45">
      <c r="E453">
        <f t="shared" si="15"/>
        <v>22.528000000000326</v>
      </c>
      <c r="F453">
        <f t="shared" si="16"/>
        <v>22.369019796460531</v>
      </c>
    </row>
    <row r="454" spans="5:6" x14ac:dyDescent="0.45">
      <c r="E454">
        <f t="shared" si="15"/>
        <v>22.529000000000327</v>
      </c>
      <c r="F454">
        <f t="shared" si="16"/>
        <v>22.369911923682071</v>
      </c>
    </row>
    <row r="455" spans="5:6" x14ac:dyDescent="0.45">
      <c r="E455">
        <f t="shared" si="15"/>
        <v>22.530000000000328</v>
      </c>
      <c r="F455">
        <f t="shared" si="16"/>
        <v>22.370803984393778</v>
      </c>
    </row>
    <row r="456" spans="5:6" x14ac:dyDescent="0.45">
      <c r="E456">
        <f t="shared" si="15"/>
        <v>22.531000000000329</v>
      </c>
      <c r="F456">
        <f t="shared" si="16"/>
        <v>22.371695978560126</v>
      </c>
    </row>
    <row r="457" spans="5:6" x14ac:dyDescent="0.45">
      <c r="E457">
        <f t="shared" si="15"/>
        <v>22.53200000000033</v>
      </c>
      <c r="F457">
        <f t="shared" si="16"/>
        <v>22.372587906145579</v>
      </c>
    </row>
    <row r="458" spans="5:6" x14ac:dyDescent="0.45">
      <c r="E458">
        <f t="shared" si="15"/>
        <v>22.533000000000332</v>
      </c>
      <c r="F458">
        <f t="shared" si="16"/>
        <v>22.373479767114588</v>
      </c>
    </row>
    <row r="459" spans="5:6" x14ac:dyDescent="0.45">
      <c r="E459">
        <f t="shared" si="15"/>
        <v>22.534000000000333</v>
      </c>
      <c r="F459">
        <f t="shared" si="16"/>
        <v>22.374371561431587</v>
      </c>
    </row>
    <row r="460" spans="5:6" x14ac:dyDescent="0.45">
      <c r="E460">
        <f t="shared" si="15"/>
        <v>22.535000000000334</v>
      </c>
      <c r="F460">
        <f t="shared" si="16"/>
        <v>22.375263289060996</v>
      </c>
    </row>
    <row r="461" spans="5:6" x14ac:dyDescent="0.45">
      <c r="E461">
        <f t="shared" si="15"/>
        <v>22.536000000000335</v>
      </c>
      <c r="F461">
        <f t="shared" si="16"/>
        <v>22.376154949967219</v>
      </c>
    </row>
    <row r="462" spans="5:6" x14ac:dyDescent="0.45">
      <c r="E462">
        <f t="shared" si="15"/>
        <v>22.537000000000337</v>
      </c>
      <c r="F462">
        <f t="shared" si="16"/>
        <v>22.377046544114652</v>
      </c>
    </row>
    <row r="463" spans="5:6" x14ac:dyDescent="0.45">
      <c r="E463">
        <f t="shared" si="15"/>
        <v>22.538000000000338</v>
      </c>
      <c r="F463">
        <f t="shared" si="16"/>
        <v>22.377938071467668</v>
      </c>
    </row>
    <row r="464" spans="5:6" x14ac:dyDescent="0.45">
      <c r="E464">
        <f t="shared" si="15"/>
        <v>22.539000000000339</v>
      </c>
      <c r="F464">
        <f t="shared" si="16"/>
        <v>22.378829531990636</v>
      </c>
    </row>
    <row r="465" spans="5:6" x14ac:dyDescent="0.45">
      <c r="E465">
        <f t="shared" si="15"/>
        <v>22.54000000000034</v>
      </c>
      <c r="F465">
        <f t="shared" si="16"/>
        <v>22.379720925647902</v>
      </c>
    </row>
    <row r="466" spans="5:6" x14ac:dyDescent="0.45">
      <c r="E466">
        <f t="shared" si="15"/>
        <v>22.541000000000341</v>
      </c>
      <c r="F466">
        <f t="shared" si="16"/>
        <v>22.380612252403804</v>
      </c>
    </row>
    <row r="467" spans="5:6" x14ac:dyDescent="0.45">
      <c r="E467">
        <f t="shared" si="15"/>
        <v>22.542000000000343</v>
      </c>
      <c r="F467">
        <f t="shared" si="16"/>
        <v>22.381503512222661</v>
      </c>
    </row>
    <row r="468" spans="5:6" x14ac:dyDescent="0.45">
      <c r="E468">
        <f t="shared" si="15"/>
        <v>22.543000000000344</v>
      </c>
      <c r="F468">
        <f t="shared" si="16"/>
        <v>22.382394705068783</v>
      </c>
    </row>
    <row r="469" spans="5:6" x14ac:dyDescent="0.45">
      <c r="E469">
        <f t="shared" si="15"/>
        <v>22.544000000000345</v>
      </c>
      <c r="F469">
        <f t="shared" si="16"/>
        <v>22.383285830906463</v>
      </c>
    </row>
    <row r="470" spans="5:6" x14ac:dyDescent="0.45">
      <c r="E470">
        <f t="shared" si="15"/>
        <v>22.545000000000346</v>
      </c>
      <c r="F470">
        <f t="shared" si="16"/>
        <v>22.384176889699976</v>
      </c>
    </row>
    <row r="471" spans="5:6" x14ac:dyDescent="0.45">
      <c r="E471">
        <f t="shared" si="15"/>
        <v>22.546000000000348</v>
      </c>
      <c r="F471">
        <f t="shared" si="16"/>
        <v>22.38506788141359</v>
      </c>
    </row>
    <row r="472" spans="5:6" x14ac:dyDescent="0.45">
      <c r="E472">
        <f t="shared" si="15"/>
        <v>22.547000000000349</v>
      </c>
      <c r="F472">
        <f t="shared" si="16"/>
        <v>22.385958806011555</v>
      </c>
    </row>
    <row r="473" spans="5:6" x14ac:dyDescent="0.45">
      <c r="E473">
        <f t="shared" si="15"/>
        <v>22.54800000000035</v>
      </c>
      <c r="F473">
        <f t="shared" si="16"/>
        <v>22.386849663458104</v>
      </c>
    </row>
    <row r="474" spans="5:6" x14ac:dyDescent="0.45">
      <c r="E474">
        <f t="shared" si="15"/>
        <v>22.549000000000351</v>
      </c>
      <c r="F474">
        <f t="shared" si="16"/>
        <v>22.387740453717463</v>
      </c>
    </row>
    <row r="475" spans="5:6" x14ac:dyDescent="0.45">
      <c r="E475">
        <f t="shared" si="15"/>
        <v>22.550000000000352</v>
      </c>
      <c r="F475">
        <f t="shared" si="16"/>
        <v>22.38863117675384</v>
      </c>
    </row>
    <row r="476" spans="5:6" x14ac:dyDescent="0.45">
      <c r="E476">
        <f t="shared" si="15"/>
        <v>22.551000000000354</v>
      </c>
      <c r="F476">
        <f t="shared" si="16"/>
        <v>22.389521832531429</v>
      </c>
    </row>
    <row r="477" spans="5:6" x14ac:dyDescent="0.45">
      <c r="E477">
        <f t="shared" si="15"/>
        <v>22.552000000000355</v>
      </c>
      <c r="F477">
        <f t="shared" si="16"/>
        <v>22.390412421014407</v>
      </c>
    </row>
    <row r="478" spans="5:6" x14ac:dyDescent="0.45">
      <c r="E478">
        <f t="shared" si="15"/>
        <v>22.553000000000356</v>
      </c>
      <c r="F478">
        <f t="shared" si="16"/>
        <v>22.391302942166941</v>
      </c>
    </row>
    <row r="479" spans="5:6" x14ac:dyDescent="0.45">
      <c r="E479">
        <f t="shared" ref="E479:E505" si="17">E478+0.001</f>
        <v>22.554000000000357</v>
      </c>
      <c r="F479">
        <f t="shared" si="16"/>
        <v>22.392193395953182</v>
      </c>
    </row>
    <row r="480" spans="5:6" x14ac:dyDescent="0.45">
      <c r="E480">
        <f t="shared" si="17"/>
        <v>22.555000000000359</v>
      </c>
      <c r="F480">
        <f t="shared" si="16"/>
        <v>22.393083782337268</v>
      </c>
    </row>
    <row r="481" spans="5:6" x14ac:dyDescent="0.45">
      <c r="E481">
        <f t="shared" si="17"/>
        <v>22.55600000000036</v>
      </c>
      <c r="F481">
        <f t="shared" si="16"/>
        <v>22.393974101283323</v>
      </c>
    </row>
    <row r="482" spans="5:6" x14ac:dyDescent="0.45">
      <c r="E482">
        <f t="shared" si="17"/>
        <v>22.557000000000361</v>
      </c>
      <c r="F482">
        <f t="shared" si="16"/>
        <v>22.394864352755455</v>
      </c>
    </row>
    <row r="483" spans="5:6" x14ac:dyDescent="0.45">
      <c r="E483">
        <f t="shared" si="17"/>
        <v>22.558000000000362</v>
      </c>
      <c r="F483">
        <f t="shared" si="16"/>
        <v>22.395754536717757</v>
      </c>
    </row>
    <row r="484" spans="5:6" x14ac:dyDescent="0.45">
      <c r="E484">
        <f t="shared" si="17"/>
        <v>22.559000000000363</v>
      </c>
      <c r="F484">
        <f t="shared" si="16"/>
        <v>22.39664465313431</v>
      </c>
    </row>
    <row r="485" spans="5:6" x14ac:dyDescent="0.45">
      <c r="E485">
        <f t="shared" si="17"/>
        <v>22.560000000000365</v>
      </c>
      <c r="F485">
        <f t="shared" si="16"/>
        <v>22.397534701969182</v>
      </c>
    </row>
    <row r="486" spans="5:6" x14ac:dyDescent="0.45">
      <c r="E486">
        <f t="shared" si="17"/>
        <v>22.561000000000366</v>
      </c>
      <c r="F486">
        <f t="shared" si="16"/>
        <v>22.398424683186423</v>
      </c>
    </row>
    <row r="487" spans="5:6" x14ac:dyDescent="0.45">
      <c r="E487">
        <f t="shared" si="17"/>
        <v>22.562000000000367</v>
      </c>
      <c r="F487">
        <f t="shared" si="16"/>
        <v>22.399314596750074</v>
      </c>
    </row>
    <row r="488" spans="5:6" x14ac:dyDescent="0.45">
      <c r="E488">
        <f t="shared" si="17"/>
        <v>22.563000000000368</v>
      </c>
      <c r="F488">
        <f t="shared" si="16"/>
        <v>22.400204442624155</v>
      </c>
    </row>
    <row r="489" spans="5:6" x14ac:dyDescent="0.45">
      <c r="E489">
        <f t="shared" si="17"/>
        <v>22.56400000000037</v>
      </c>
      <c r="F489">
        <f t="shared" si="16"/>
        <v>22.401094220772677</v>
      </c>
    </row>
    <row r="490" spans="5:6" x14ac:dyDescent="0.45">
      <c r="E490">
        <f t="shared" si="17"/>
        <v>22.565000000000371</v>
      </c>
      <c r="F490">
        <f t="shared" si="16"/>
        <v>22.401983931159638</v>
      </c>
    </row>
    <row r="491" spans="5:6" x14ac:dyDescent="0.45">
      <c r="E491">
        <f t="shared" si="17"/>
        <v>22.566000000000372</v>
      </c>
      <c r="F491">
        <f t="shared" si="16"/>
        <v>22.402873573749016</v>
      </c>
    </row>
    <row r="492" spans="5:6" x14ac:dyDescent="0.45">
      <c r="E492">
        <f t="shared" si="17"/>
        <v>22.567000000000373</v>
      </c>
      <c r="F492">
        <f t="shared" si="16"/>
        <v>22.40376314850478</v>
      </c>
    </row>
    <row r="493" spans="5:6" x14ac:dyDescent="0.45">
      <c r="E493">
        <f t="shared" si="17"/>
        <v>22.568000000000374</v>
      </c>
      <c r="F493">
        <f t="shared" si="16"/>
        <v>22.404652655390883</v>
      </c>
    </row>
    <row r="494" spans="5:6" x14ac:dyDescent="0.45">
      <c r="E494">
        <f t="shared" si="17"/>
        <v>22.569000000000376</v>
      </c>
      <c r="F494">
        <f t="shared" si="16"/>
        <v>22.405542094371263</v>
      </c>
    </row>
    <row r="495" spans="5:6" x14ac:dyDescent="0.45">
      <c r="E495">
        <f t="shared" si="17"/>
        <v>22.570000000000377</v>
      </c>
      <c r="F495">
        <f t="shared" si="16"/>
        <v>22.406431465409845</v>
      </c>
    </row>
    <row r="496" spans="5:6" x14ac:dyDescent="0.45">
      <c r="E496">
        <f t="shared" si="17"/>
        <v>22.571000000000378</v>
      </c>
      <c r="F496">
        <f t="shared" si="16"/>
        <v>22.407320768470537</v>
      </c>
    </row>
    <row r="497" spans="5:6" x14ac:dyDescent="0.45">
      <c r="E497">
        <f t="shared" si="17"/>
        <v>22.572000000000379</v>
      </c>
      <c r="F497">
        <f t="shared" si="16"/>
        <v>22.40821000351724</v>
      </c>
    </row>
    <row r="498" spans="5:6" x14ac:dyDescent="0.45">
      <c r="E498">
        <f t="shared" si="17"/>
        <v>22.573000000000381</v>
      </c>
      <c r="F498">
        <f t="shared" si="16"/>
        <v>22.409099170513834</v>
      </c>
    </row>
    <row r="499" spans="5:6" x14ac:dyDescent="0.45">
      <c r="E499">
        <f t="shared" si="17"/>
        <v>22.574000000000382</v>
      </c>
      <c r="F499">
        <f t="shared" si="16"/>
        <v>22.409988269424183</v>
      </c>
    </row>
    <row r="500" spans="5:6" x14ac:dyDescent="0.45">
      <c r="E500">
        <f t="shared" si="17"/>
        <v>22.575000000000383</v>
      </c>
      <c r="F500">
        <f t="shared" si="16"/>
        <v>22.410877300212142</v>
      </c>
    </row>
    <row r="501" spans="5:6" x14ac:dyDescent="0.45">
      <c r="E501">
        <f t="shared" si="17"/>
        <v>22.576000000000384</v>
      </c>
      <c r="F501">
        <f t="shared" si="16"/>
        <v>22.411766262841553</v>
      </c>
    </row>
    <row r="502" spans="5:6" x14ac:dyDescent="0.45">
      <c r="E502">
        <f t="shared" si="17"/>
        <v>22.577000000000385</v>
      </c>
      <c r="F502">
        <f t="shared" si="16"/>
        <v>22.412655157276241</v>
      </c>
    </row>
    <row r="503" spans="5:6" x14ac:dyDescent="0.45">
      <c r="E503">
        <f t="shared" si="17"/>
        <v>22.578000000000387</v>
      </c>
      <c r="F503">
        <f t="shared" si="16"/>
        <v>22.413543983480018</v>
      </c>
    </row>
    <row r="504" spans="5:6" x14ac:dyDescent="0.45">
      <c r="E504">
        <f t="shared" si="17"/>
        <v>22.579000000000388</v>
      </c>
      <c r="F504">
        <f t="shared" si="16"/>
        <v>22.414432741416679</v>
      </c>
    </row>
    <row r="505" spans="5:6" x14ac:dyDescent="0.45">
      <c r="E505">
        <f t="shared" si="17"/>
        <v>22.580000000000389</v>
      </c>
      <c r="F505">
        <f t="shared" si="16"/>
        <v>22.415321431050007</v>
      </c>
    </row>
    <row r="506" spans="5:6" x14ac:dyDescent="0.45">
      <c r="E506">
        <f>E505+0.001</f>
        <v>22.58100000000039</v>
      </c>
      <c r="F506">
        <f t="shared" si="16"/>
        <v>22.416210052343768</v>
      </c>
    </row>
    <row r="507" spans="5:6" x14ac:dyDescent="0.45">
      <c r="E507">
        <f t="shared" ref="E507:E515" si="18">E506+0.001</f>
        <v>22.582000000000392</v>
      </c>
      <c r="F507">
        <f t="shared" si="16"/>
        <v>22.417098605261721</v>
      </c>
    </row>
    <row r="508" spans="5:6" x14ac:dyDescent="0.45">
      <c r="E508">
        <f t="shared" si="18"/>
        <v>22.583000000000393</v>
      </c>
      <c r="F508">
        <f t="shared" si="16"/>
        <v>22.417987089767603</v>
      </c>
    </row>
    <row r="509" spans="5:6" x14ac:dyDescent="0.45">
      <c r="E509">
        <f t="shared" si="18"/>
        <v>22.584000000000394</v>
      </c>
      <c r="F509">
        <f t="shared" si="16"/>
        <v>22.418875505825142</v>
      </c>
    </row>
    <row r="510" spans="5:6" x14ac:dyDescent="0.45">
      <c r="E510">
        <f t="shared" si="18"/>
        <v>22.585000000000395</v>
      </c>
      <c r="F510">
        <f t="shared" si="16"/>
        <v>22.419763853398049</v>
      </c>
    </row>
    <row r="511" spans="5:6" x14ac:dyDescent="0.45">
      <c r="E511">
        <f t="shared" si="18"/>
        <v>22.586000000000396</v>
      </c>
      <c r="F511">
        <f t="shared" si="16"/>
        <v>22.420652132450019</v>
      </c>
    </row>
    <row r="512" spans="5:6" x14ac:dyDescent="0.45">
      <c r="E512">
        <f t="shared" si="18"/>
        <v>22.587000000000398</v>
      </c>
      <c r="F512">
        <f t="shared" si="16"/>
        <v>22.421540342944738</v>
      </c>
    </row>
    <row r="513" spans="5:6" x14ac:dyDescent="0.45">
      <c r="E513">
        <f t="shared" si="18"/>
        <v>22.588000000000399</v>
      </c>
      <c r="F513">
        <f t="shared" si="16"/>
        <v>22.422428484845874</v>
      </c>
    </row>
    <row r="514" spans="5:6" x14ac:dyDescent="0.45">
      <c r="E514">
        <f t="shared" si="18"/>
        <v>22.5890000000004</v>
      </c>
      <c r="F514">
        <f t="shared" si="16"/>
        <v>22.423316558117083</v>
      </c>
    </row>
    <row r="515" spans="5:6" x14ac:dyDescent="0.45">
      <c r="E515">
        <f t="shared" si="18"/>
        <v>22.590000000000401</v>
      </c>
      <c r="F515">
        <f t="shared" si="16"/>
        <v>22.424204562722007</v>
      </c>
    </row>
    <row r="516" spans="5:6" x14ac:dyDescent="0.45">
      <c r="E516">
        <f t="shared" ref="E516:E579" si="19">E515+0.01</f>
        <v>22.600000000000403</v>
      </c>
      <c r="F516">
        <f t="shared" ref="F516:F579" si="20">F515+0.5*(E516-E515)*(EXP(0-((E515/26.11)^14.71)) + EXP(0-((E516/26.11)^14.71)))</f>
        <v>22.433080821109062</v>
      </c>
    </row>
    <row r="517" spans="5:6" x14ac:dyDescent="0.45">
      <c r="E517">
        <f t="shared" si="19"/>
        <v>22.610000000000404</v>
      </c>
      <c r="F517">
        <f t="shared" si="20"/>
        <v>22.441950172755259</v>
      </c>
    </row>
    <row r="518" spans="5:6" x14ac:dyDescent="0.45">
      <c r="E518">
        <f t="shared" si="19"/>
        <v>22.620000000000406</v>
      </c>
      <c r="F518">
        <f t="shared" si="20"/>
        <v>22.450812581067161</v>
      </c>
    </row>
    <row r="519" spans="5:6" x14ac:dyDescent="0.45">
      <c r="E519">
        <f t="shared" si="19"/>
        <v>22.630000000000408</v>
      </c>
      <c r="F519">
        <f t="shared" si="20"/>
        <v>22.459668009309325</v>
      </c>
    </row>
    <row r="520" spans="5:6" x14ac:dyDescent="0.45">
      <c r="E520">
        <f t="shared" si="19"/>
        <v>22.640000000000409</v>
      </c>
      <c r="F520">
        <f t="shared" si="20"/>
        <v>22.46851642060426</v>
      </c>
    </row>
    <row r="521" spans="5:6" x14ac:dyDescent="0.45">
      <c r="E521">
        <f t="shared" si="19"/>
        <v>22.650000000000411</v>
      </c>
      <c r="F521">
        <f t="shared" si="20"/>
        <v>22.477357777932397</v>
      </c>
    </row>
    <row r="522" spans="5:6" x14ac:dyDescent="0.45">
      <c r="E522">
        <f t="shared" si="19"/>
        <v>22.660000000000412</v>
      </c>
      <c r="F522">
        <f t="shared" si="20"/>
        <v>22.486192044132082</v>
      </c>
    </row>
    <row r="523" spans="5:6" x14ac:dyDescent="0.45">
      <c r="E523">
        <f t="shared" si="19"/>
        <v>22.670000000000414</v>
      </c>
      <c r="F523">
        <f t="shared" si="20"/>
        <v>22.495019181899554</v>
      </c>
    </row>
    <row r="524" spans="5:6" x14ac:dyDescent="0.45">
      <c r="E524">
        <f t="shared" si="19"/>
        <v>22.680000000000415</v>
      </c>
      <c r="F524">
        <f t="shared" si="20"/>
        <v>22.503839153788942</v>
      </c>
    </row>
    <row r="525" spans="5:6" x14ac:dyDescent="0.45">
      <c r="E525">
        <f t="shared" si="19"/>
        <v>22.690000000000417</v>
      </c>
      <c r="F525">
        <f t="shared" si="20"/>
        <v>22.512651922212271</v>
      </c>
    </row>
    <row r="526" spans="5:6" x14ac:dyDescent="0.45">
      <c r="E526">
        <f t="shared" si="19"/>
        <v>22.700000000000419</v>
      </c>
      <c r="F526">
        <f t="shared" si="20"/>
        <v>22.521457449439467</v>
      </c>
    </row>
    <row r="527" spans="5:6" x14ac:dyDescent="0.45">
      <c r="E527">
        <f t="shared" si="19"/>
        <v>22.71000000000042</v>
      </c>
      <c r="F527">
        <f t="shared" si="20"/>
        <v>22.530255697598371</v>
      </c>
    </row>
    <row r="528" spans="5:6" x14ac:dyDescent="0.45">
      <c r="E528">
        <f t="shared" si="19"/>
        <v>22.720000000000422</v>
      </c>
      <c r="F528">
        <f t="shared" si="20"/>
        <v>22.539046628674765</v>
      </c>
    </row>
    <row r="529" spans="5:6" x14ac:dyDescent="0.45">
      <c r="E529">
        <f t="shared" si="19"/>
        <v>22.730000000000423</v>
      </c>
      <c r="F529">
        <f t="shared" si="20"/>
        <v>22.547830204512405</v>
      </c>
    </row>
    <row r="530" spans="5:6" x14ac:dyDescent="0.45">
      <c r="E530">
        <f t="shared" si="19"/>
        <v>22.740000000000425</v>
      </c>
      <c r="F530">
        <f t="shared" si="20"/>
        <v>22.556606386813048</v>
      </c>
    </row>
    <row r="531" spans="5:6" x14ac:dyDescent="0.45">
      <c r="E531">
        <f t="shared" si="19"/>
        <v>22.750000000000426</v>
      </c>
      <c r="F531">
        <f t="shared" si="20"/>
        <v>22.565375137136513</v>
      </c>
    </row>
    <row r="532" spans="5:6" x14ac:dyDescent="0.45">
      <c r="E532">
        <f t="shared" si="19"/>
        <v>22.760000000000428</v>
      </c>
      <c r="F532">
        <f t="shared" si="20"/>
        <v>22.574136416900728</v>
      </c>
    </row>
    <row r="533" spans="5:6" x14ac:dyDescent="0.45">
      <c r="E533">
        <f t="shared" si="19"/>
        <v>22.770000000000429</v>
      </c>
      <c r="F533">
        <f t="shared" si="20"/>
        <v>22.582890187381786</v>
      </c>
    </row>
    <row r="534" spans="5:6" x14ac:dyDescent="0.45">
      <c r="E534">
        <f t="shared" si="19"/>
        <v>22.780000000000431</v>
      </c>
      <c r="F534">
        <f t="shared" si="20"/>
        <v>22.591636409714017</v>
      </c>
    </row>
    <row r="535" spans="5:6" x14ac:dyDescent="0.45">
      <c r="E535">
        <f t="shared" si="19"/>
        <v>22.790000000000433</v>
      </c>
      <c r="F535">
        <f t="shared" si="20"/>
        <v>22.600375044890072</v>
      </c>
    </row>
    <row r="536" spans="5:6" x14ac:dyDescent="0.45">
      <c r="E536">
        <f t="shared" si="19"/>
        <v>22.800000000000434</v>
      </c>
      <c r="F536">
        <f t="shared" si="20"/>
        <v>22.609106053760996</v>
      </c>
    </row>
    <row r="537" spans="5:6" x14ac:dyDescent="0.45">
      <c r="E537">
        <f t="shared" si="19"/>
        <v>22.810000000000436</v>
      </c>
      <c r="F537">
        <f t="shared" si="20"/>
        <v>22.617829397036331</v>
      </c>
    </row>
    <row r="538" spans="5:6" x14ac:dyDescent="0.45">
      <c r="E538">
        <f t="shared" si="19"/>
        <v>22.820000000000437</v>
      </c>
      <c r="F538">
        <f t="shared" si="20"/>
        <v>22.626545035284213</v>
      </c>
    </row>
    <row r="539" spans="5:6" x14ac:dyDescent="0.45">
      <c r="E539">
        <f t="shared" si="19"/>
        <v>22.830000000000439</v>
      </c>
      <c r="F539">
        <f t="shared" si="20"/>
        <v>22.635252928931479</v>
      </c>
    </row>
    <row r="540" spans="5:6" x14ac:dyDescent="0.45">
      <c r="E540">
        <f t="shared" si="19"/>
        <v>22.84000000000044</v>
      </c>
      <c r="F540">
        <f t="shared" si="20"/>
        <v>22.643953038263792</v>
      </c>
    </row>
    <row r="541" spans="5:6" x14ac:dyDescent="0.45">
      <c r="E541">
        <f t="shared" si="19"/>
        <v>22.850000000000442</v>
      </c>
      <c r="F541">
        <f t="shared" si="20"/>
        <v>22.652645323425755</v>
      </c>
    </row>
    <row r="542" spans="5:6" x14ac:dyDescent="0.45">
      <c r="E542">
        <f t="shared" si="19"/>
        <v>22.860000000000444</v>
      </c>
      <c r="F542">
        <f t="shared" si="20"/>
        <v>22.66132974442106</v>
      </c>
    </row>
    <row r="543" spans="5:6" x14ac:dyDescent="0.45">
      <c r="E543">
        <f t="shared" si="19"/>
        <v>22.870000000000445</v>
      </c>
      <c r="F543">
        <f t="shared" si="20"/>
        <v>22.670006261112622</v>
      </c>
    </row>
    <row r="544" spans="5:6" x14ac:dyDescent="0.45">
      <c r="E544">
        <f t="shared" si="19"/>
        <v>22.880000000000447</v>
      </c>
      <c r="F544">
        <f t="shared" si="20"/>
        <v>22.678674833222736</v>
      </c>
    </row>
    <row r="545" spans="5:6" x14ac:dyDescent="0.45">
      <c r="E545">
        <f t="shared" si="19"/>
        <v>22.890000000000448</v>
      </c>
      <c r="F545">
        <f t="shared" si="20"/>
        <v>22.687335420333234</v>
      </c>
    </row>
    <row r="546" spans="5:6" x14ac:dyDescent="0.45">
      <c r="E546">
        <f t="shared" si="19"/>
        <v>22.90000000000045</v>
      </c>
      <c r="F546">
        <f t="shared" si="20"/>
        <v>22.695987981885661</v>
      </c>
    </row>
    <row r="547" spans="5:6" x14ac:dyDescent="0.45">
      <c r="E547">
        <f t="shared" si="19"/>
        <v>22.910000000000451</v>
      </c>
      <c r="F547">
        <f t="shared" si="20"/>
        <v>22.704632477181448</v>
      </c>
    </row>
    <row r="548" spans="5:6" x14ac:dyDescent="0.45">
      <c r="E548">
        <f t="shared" si="19"/>
        <v>22.920000000000453</v>
      </c>
      <c r="F548">
        <f t="shared" si="20"/>
        <v>22.713268865382105</v>
      </c>
    </row>
    <row r="549" spans="5:6" x14ac:dyDescent="0.45">
      <c r="E549">
        <f t="shared" si="19"/>
        <v>22.930000000000454</v>
      </c>
      <c r="F549">
        <f t="shared" si="20"/>
        <v>22.721897105509413</v>
      </c>
    </row>
    <row r="550" spans="5:6" x14ac:dyDescent="0.45">
      <c r="E550">
        <f t="shared" si="19"/>
        <v>22.940000000000456</v>
      </c>
      <c r="F550">
        <f t="shared" si="20"/>
        <v>22.730517156445636</v>
      </c>
    </row>
    <row r="551" spans="5:6" x14ac:dyDescent="0.45">
      <c r="E551">
        <f t="shared" si="19"/>
        <v>22.950000000000458</v>
      </c>
      <c r="F551">
        <f t="shared" si="20"/>
        <v>22.739128976933735</v>
      </c>
    </row>
    <row r="552" spans="5:6" x14ac:dyDescent="0.45">
      <c r="E552">
        <f t="shared" si="19"/>
        <v>22.960000000000459</v>
      </c>
      <c r="F552">
        <f t="shared" si="20"/>
        <v>22.747732525577593</v>
      </c>
    </row>
    <row r="553" spans="5:6" x14ac:dyDescent="0.45">
      <c r="E553">
        <f t="shared" si="19"/>
        <v>22.970000000000461</v>
      </c>
      <c r="F553">
        <f t="shared" si="20"/>
        <v>22.756327760842257</v>
      </c>
    </row>
    <row r="554" spans="5:6" x14ac:dyDescent="0.45">
      <c r="E554">
        <f t="shared" si="19"/>
        <v>22.980000000000462</v>
      </c>
      <c r="F554">
        <f t="shared" si="20"/>
        <v>22.764914641054169</v>
      </c>
    </row>
    <row r="555" spans="5:6" x14ac:dyDescent="0.45">
      <c r="E555">
        <f t="shared" si="19"/>
        <v>22.990000000000464</v>
      </c>
      <c r="F555">
        <f t="shared" si="20"/>
        <v>22.773493124401433</v>
      </c>
    </row>
    <row r="556" spans="5:6" x14ac:dyDescent="0.45">
      <c r="E556">
        <f t="shared" si="19"/>
        <v>23.000000000000465</v>
      </c>
      <c r="F556">
        <f t="shared" si="20"/>
        <v>22.78206316893408</v>
      </c>
    </row>
    <row r="557" spans="5:6" x14ac:dyDescent="0.45">
      <c r="E557">
        <f t="shared" si="19"/>
        <v>23.010000000000467</v>
      </c>
      <c r="F557">
        <f t="shared" si="20"/>
        <v>22.790624732564332</v>
      </c>
    </row>
    <row r="558" spans="5:6" x14ac:dyDescent="0.45">
      <c r="E558">
        <f t="shared" si="19"/>
        <v>23.020000000000469</v>
      </c>
      <c r="F558">
        <f t="shared" si="20"/>
        <v>22.799177773066898</v>
      </c>
    </row>
    <row r="559" spans="5:6" x14ac:dyDescent="0.45">
      <c r="E559">
        <f t="shared" si="19"/>
        <v>23.03000000000047</v>
      </c>
      <c r="F559">
        <f t="shared" si="20"/>
        <v>22.807722248079266</v>
      </c>
    </row>
    <row r="560" spans="5:6" x14ac:dyDescent="0.45">
      <c r="E560">
        <f t="shared" si="19"/>
        <v>23.040000000000472</v>
      </c>
      <c r="F560">
        <f t="shared" si="20"/>
        <v>22.816258115102006</v>
      </c>
    </row>
    <row r="561" spans="5:6" x14ac:dyDescent="0.45">
      <c r="E561">
        <f t="shared" si="19"/>
        <v>23.050000000000473</v>
      </c>
      <c r="F561">
        <f t="shared" si="20"/>
        <v>22.824785331499083</v>
      </c>
    </row>
    <row r="562" spans="5:6" x14ac:dyDescent="0.45">
      <c r="E562">
        <f t="shared" si="19"/>
        <v>23.060000000000475</v>
      </c>
      <c r="F562">
        <f t="shared" si="20"/>
        <v>22.833303854498197</v>
      </c>
    </row>
    <row r="563" spans="5:6" x14ac:dyDescent="0.45">
      <c r="E563">
        <f t="shared" si="19"/>
        <v>23.070000000000476</v>
      </c>
      <c r="F563">
        <f t="shared" si="20"/>
        <v>22.841813641191106</v>
      </c>
    </row>
    <row r="564" spans="5:6" x14ac:dyDescent="0.45">
      <c r="E564">
        <f t="shared" si="19"/>
        <v>23.080000000000478</v>
      </c>
      <c r="F564">
        <f t="shared" si="20"/>
        <v>22.850314648533974</v>
      </c>
    </row>
    <row r="565" spans="5:6" x14ac:dyDescent="0.45">
      <c r="E565">
        <f t="shared" si="19"/>
        <v>23.090000000000479</v>
      </c>
      <c r="F565">
        <f t="shared" si="20"/>
        <v>22.858806833347742</v>
      </c>
    </row>
    <row r="566" spans="5:6" x14ac:dyDescent="0.45">
      <c r="E566">
        <f t="shared" si="19"/>
        <v>23.100000000000481</v>
      </c>
      <c r="F566">
        <f t="shared" si="20"/>
        <v>22.867290152318489</v>
      </c>
    </row>
    <row r="567" spans="5:6" x14ac:dyDescent="0.45">
      <c r="E567">
        <f t="shared" si="19"/>
        <v>23.110000000000483</v>
      </c>
      <c r="F567">
        <f t="shared" si="20"/>
        <v>22.875764561997808</v>
      </c>
    </row>
    <row r="568" spans="5:6" x14ac:dyDescent="0.45">
      <c r="E568">
        <f t="shared" si="19"/>
        <v>23.120000000000484</v>
      </c>
      <c r="F568">
        <f t="shared" si="20"/>
        <v>22.884230018803212</v>
      </c>
    </row>
    <row r="569" spans="5:6" x14ac:dyDescent="0.45">
      <c r="E569">
        <f t="shared" si="19"/>
        <v>23.130000000000486</v>
      </c>
      <c r="F569">
        <f t="shared" si="20"/>
        <v>22.892686479018518</v>
      </c>
    </row>
    <row r="570" spans="5:6" x14ac:dyDescent="0.45">
      <c r="E570">
        <f t="shared" si="19"/>
        <v>23.140000000000487</v>
      </c>
      <c r="F570">
        <f t="shared" si="20"/>
        <v>22.901133898794278</v>
      </c>
    </row>
    <row r="571" spans="5:6" x14ac:dyDescent="0.45">
      <c r="E571">
        <f t="shared" si="19"/>
        <v>23.150000000000489</v>
      </c>
      <c r="F571">
        <f t="shared" si="20"/>
        <v>22.909572234148193</v>
      </c>
    </row>
    <row r="572" spans="5:6" x14ac:dyDescent="0.45">
      <c r="E572">
        <f t="shared" si="19"/>
        <v>23.16000000000049</v>
      </c>
      <c r="F572">
        <f t="shared" si="20"/>
        <v>22.918001440965565</v>
      </c>
    </row>
    <row r="573" spans="5:6" x14ac:dyDescent="0.45">
      <c r="E573">
        <f t="shared" si="19"/>
        <v>23.170000000000492</v>
      </c>
      <c r="F573">
        <f t="shared" si="20"/>
        <v>22.926421474999724</v>
      </c>
    </row>
    <row r="574" spans="5:6" x14ac:dyDescent="0.45">
      <c r="E574">
        <f t="shared" si="19"/>
        <v>23.180000000000494</v>
      </c>
      <c r="F574">
        <f t="shared" si="20"/>
        <v>22.934832291872514</v>
      </c>
    </row>
    <row r="575" spans="5:6" x14ac:dyDescent="0.45">
      <c r="E575">
        <f t="shared" si="19"/>
        <v>23.190000000000495</v>
      </c>
      <c r="F575">
        <f t="shared" si="20"/>
        <v>22.943233847074744</v>
      </c>
    </row>
    <row r="576" spans="5:6" x14ac:dyDescent="0.45">
      <c r="E576">
        <f t="shared" si="19"/>
        <v>23.200000000000497</v>
      </c>
      <c r="F576">
        <f t="shared" si="20"/>
        <v>22.951626095966684</v>
      </c>
    </row>
    <row r="577" spans="5:6" x14ac:dyDescent="0.45">
      <c r="E577">
        <f t="shared" si="19"/>
        <v>23.210000000000498</v>
      </c>
      <c r="F577">
        <f t="shared" si="20"/>
        <v>22.960008993778562</v>
      </c>
    </row>
    <row r="578" spans="5:6" x14ac:dyDescent="0.45">
      <c r="E578">
        <f t="shared" si="19"/>
        <v>23.2200000000005</v>
      </c>
      <c r="F578">
        <f t="shared" si="20"/>
        <v>22.96838249561107</v>
      </c>
    </row>
    <row r="579" spans="5:6" x14ac:dyDescent="0.45">
      <c r="E579">
        <f t="shared" si="19"/>
        <v>23.230000000000501</v>
      </c>
      <c r="F579">
        <f t="shared" si="20"/>
        <v>22.976746556435884</v>
      </c>
    </row>
    <row r="580" spans="5:6" x14ac:dyDescent="0.45">
      <c r="E580">
        <f t="shared" ref="E580:E583" si="21">E579+0.01</f>
        <v>23.240000000000503</v>
      </c>
      <c r="F580">
        <f t="shared" ref="F580:F643" si="22">F579+0.5*(E580-E579)*(EXP(0-((E579/26.11)^14.71)) + EXP(0-((E580/26.11)^14.71)))</f>
        <v>22.985101131096197</v>
      </c>
    </row>
    <row r="581" spans="5:6" x14ac:dyDescent="0.45">
      <c r="E581">
        <f>E580+1</f>
        <v>24.240000000000503</v>
      </c>
      <c r="F581">
        <f t="shared" si="22"/>
        <v>23.760205757202115</v>
      </c>
    </row>
    <row r="582" spans="5:6" x14ac:dyDescent="0.45">
      <c r="E582">
        <f t="shared" ref="E582:E645" si="23">E581+1</f>
        <v>25.240000000000503</v>
      </c>
      <c r="F582">
        <f t="shared" si="22"/>
        <v>24.390190469796448</v>
      </c>
    </row>
    <row r="583" spans="5:6" x14ac:dyDescent="0.45">
      <c r="E583">
        <f t="shared" si="23"/>
        <v>26.240000000000503</v>
      </c>
      <c r="F583">
        <f t="shared" si="22"/>
        <v>24.83307511285469</v>
      </c>
    </row>
    <row r="584" spans="5:6" x14ac:dyDescent="0.45">
      <c r="E584">
        <f t="shared" si="23"/>
        <v>27.240000000000503</v>
      </c>
      <c r="F584">
        <f t="shared" si="22"/>
        <v>25.081040562899759</v>
      </c>
    </row>
    <row r="585" spans="5:6" x14ac:dyDescent="0.45">
      <c r="E585">
        <f t="shared" si="23"/>
        <v>28.240000000000503</v>
      </c>
      <c r="F585">
        <f t="shared" si="22"/>
        <v>25.179504805573576</v>
      </c>
    </row>
    <row r="586" spans="5:6" x14ac:dyDescent="0.45">
      <c r="E586">
        <f t="shared" si="23"/>
        <v>29.240000000000503</v>
      </c>
      <c r="F586">
        <f t="shared" si="22"/>
        <v>25.20304286642158</v>
      </c>
    </row>
    <row r="587" spans="5:6" x14ac:dyDescent="0.45">
      <c r="E587">
        <f t="shared" si="23"/>
        <v>30.240000000000503</v>
      </c>
      <c r="F587">
        <f t="shared" si="22"/>
        <v>25.205654233135423</v>
      </c>
    </row>
    <row r="588" spans="5:6" x14ac:dyDescent="0.45">
      <c r="E588">
        <f t="shared" si="23"/>
        <v>31.240000000000503</v>
      </c>
      <c r="F588">
        <f t="shared" si="22"/>
        <v>25.205740292444244</v>
      </c>
    </row>
    <row r="589" spans="5:6" x14ac:dyDescent="0.45">
      <c r="E589">
        <f t="shared" si="23"/>
        <v>32.240000000000506</v>
      </c>
      <c r="F589">
        <f t="shared" si="22"/>
        <v>25.205740710439425</v>
      </c>
    </row>
    <row r="590" spans="5:6" x14ac:dyDescent="0.45">
      <c r="E590">
        <f t="shared" si="23"/>
        <v>33.240000000000506</v>
      </c>
      <c r="F590">
        <f t="shared" si="22"/>
        <v>25.205740710548426</v>
      </c>
    </row>
    <row r="591" spans="5:6" x14ac:dyDescent="0.45">
      <c r="E591">
        <f t="shared" si="23"/>
        <v>34.240000000000506</v>
      </c>
      <c r="F591">
        <f t="shared" si="22"/>
        <v>25.205740710548426</v>
      </c>
    </row>
    <row r="592" spans="5:6" x14ac:dyDescent="0.45">
      <c r="E592">
        <f t="shared" si="23"/>
        <v>35.240000000000506</v>
      </c>
      <c r="F592">
        <f t="shared" si="22"/>
        <v>25.205740710548426</v>
      </c>
    </row>
    <row r="593" spans="5:6" x14ac:dyDescent="0.45">
      <c r="E593">
        <f t="shared" si="23"/>
        <v>36.240000000000506</v>
      </c>
      <c r="F593">
        <f t="shared" si="22"/>
        <v>25.205740710548426</v>
      </c>
    </row>
    <row r="594" spans="5:6" x14ac:dyDescent="0.45">
      <c r="E594">
        <f t="shared" si="23"/>
        <v>37.240000000000506</v>
      </c>
      <c r="F594">
        <f t="shared" si="22"/>
        <v>25.205740710548426</v>
      </c>
    </row>
    <row r="595" spans="5:6" x14ac:dyDescent="0.45">
      <c r="E595">
        <f t="shared" si="23"/>
        <v>38.240000000000506</v>
      </c>
      <c r="F595">
        <f t="shared" si="22"/>
        <v>25.205740710548426</v>
      </c>
    </row>
    <row r="596" spans="5:6" x14ac:dyDescent="0.45">
      <c r="E596">
        <f t="shared" si="23"/>
        <v>39.240000000000506</v>
      </c>
      <c r="F596">
        <f t="shared" si="22"/>
        <v>25.205740710548426</v>
      </c>
    </row>
    <row r="597" spans="5:6" x14ac:dyDescent="0.45">
      <c r="E597">
        <f t="shared" si="23"/>
        <v>40.240000000000506</v>
      </c>
      <c r="F597">
        <f t="shared" si="22"/>
        <v>25.205740710548426</v>
      </c>
    </row>
    <row r="598" spans="5:6" x14ac:dyDescent="0.45">
      <c r="E598">
        <f t="shared" si="23"/>
        <v>41.240000000000506</v>
      </c>
      <c r="F598">
        <f t="shared" si="22"/>
        <v>25.205740710548426</v>
      </c>
    </row>
    <row r="599" spans="5:6" x14ac:dyDescent="0.45">
      <c r="E599">
        <f t="shared" si="23"/>
        <v>42.240000000000506</v>
      </c>
      <c r="F599">
        <f t="shared" si="22"/>
        <v>25.205740710548426</v>
      </c>
    </row>
    <row r="600" spans="5:6" x14ac:dyDescent="0.45">
      <c r="E600">
        <f t="shared" si="23"/>
        <v>43.240000000000506</v>
      </c>
      <c r="F600">
        <f t="shared" si="22"/>
        <v>25.205740710548426</v>
      </c>
    </row>
    <row r="601" spans="5:6" x14ac:dyDescent="0.45">
      <c r="E601">
        <f t="shared" si="23"/>
        <v>44.240000000000506</v>
      </c>
      <c r="F601">
        <f t="shared" si="22"/>
        <v>25.205740710548426</v>
      </c>
    </row>
    <row r="602" spans="5:6" x14ac:dyDescent="0.45">
      <c r="E602">
        <f t="shared" si="23"/>
        <v>45.240000000000506</v>
      </c>
      <c r="F602">
        <f t="shared" si="22"/>
        <v>25.205740710548426</v>
      </c>
    </row>
    <row r="603" spans="5:6" x14ac:dyDescent="0.45">
      <c r="E603">
        <f t="shared" si="23"/>
        <v>46.240000000000506</v>
      </c>
      <c r="F603">
        <f t="shared" si="22"/>
        <v>25.205740710548426</v>
      </c>
    </row>
    <row r="604" spans="5:6" x14ac:dyDescent="0.45">
      <c r="E604">
        <f t="shared" si="23"/>
        <v>47.240000000000506</v>
      </c>
      <c r="F604">
        <f t="shared" si="22"/>
        <v>25.205740710548426</v>
      </c>
    </row>
    <row r="605" spans="5:6" x14ac:dyDescent="0.45">
      <c r="E605">
        <f t="shared" si="23"/>
        <v>48.240000000000506</v>
      </c>
      <c r="F605">
        <f t="shared" si="22"/>
        <v>25.205740710548426</v>
      </c>
    </row>
    <row r="606" spans="5:6" x14ac:dyDescent="0.45">
      <c r="E606">
        <f t="shared" si="23"/>
        <v>49.240000000000506</v>
      </c>
      <c r="F606">
        <f t="shared" si="22"/>
        <v>25.205740710548426</v>
      </c>
    </row>
    <row r="607" spans="5:6" x14ac:dyDescent="0.45">
      <c r="E607">
        <f t="shared" si="23"/>
        <v>50.240000000000506</v>
      </c>
      <c r="F607">
        <f t="shared" si="22"/>
        <v>25.205740710548426</v>
      </c>
    </row>
    <row r="608" spans="5:6" x14ac:dyDescent="0.45">
      <c r="E608">
        <f t="shared" si="23"/>
        <v>51.240000000000506</v>
      </c>
      <c r="F608">
        <f t="shared" si="22"/>
        <v>25.205740710548426</v>
      </c>
    </row>
    <row r="609" spans="5:6" x14ac:dyDescent="0.45">
      <c r="E609">
        <f t="shared" si="23"/>
        <v>52.240000000000506</v>
      </c>
      <c r="F609">
        <f t="shared" si="22"/>
        <v>25.205740710548426</v>
      </c>
    </row>
    <row r="610" spans="5:6" x14ac:dyDescent="0.45">
      <c r="E610">
        <f t="shared" si="23"/>
        <v>53.240000000000506</v>
      </c>
      <c r="F610">
        <f t="shared" si="22"/>
        <v>25.205740710548426</v>
      </c>
    </row>
    <row r="611" spans="5:6" x14ac:dyDescent="0.45">
      <c r="E611">
        <f t="shared" si="23"/>
        <v>54.240000000000506</v>
      </c>
      <c r="F611">
        <f t="shared" si="22"/>
        <v>25.205740710548426</v>
      </c>
    </row>
    <row r="612" spans="5:6" x14ac:dyDescent="0.45">
      <c r="E612">
        <f t="shared" si="23"/>
        <v>55.240000000000506</v>
      </c>
      <c r="F612">
        <f t="shared" si="22"/>
        <v>25.205740710548426</v>
      </c>
    </row>
    <row r="613" spans="5:6" x14ac:dyDescent="0.45">
      <c r="E613">
        <f t="shared" si="23"/>
        <v>56.240000000000506</v>
      </c>
      <c r="F613">
        <f t="shared" si="22"/>
        <v>25.205740710548426</v>
      </c>
    </row>
    <row r="614" spans="5:6" x14ac:dyDescent="0.45">
      <c r="E614">
        <f t="shared" si="23"/>
        <v>57.240000000000506</v>
      </c>
      <c r="F614">
        <f t="shared" si="22"/>
        <v>25.205740710548426</v>
      </c>
    </row>
    <row r="615" spans="5:6" x14ac:dyDescent="0.45">
      <c r="E615">
        <f t="shared" si="23"/>
        <v>58.240000000000506</v>
      </c>
      <c r="F615">
        <f t="shared" si="22"/>
        <v>25.205740710548426</v>
      </c>
    </row>
    <row r="616" spans="5:6" x14ac:dyDescent="0.45">
      <c r="E616">
        <f t="shared" si="23"/>
        <v>59.240000000000506</v>
      </c>
      <c r="F616">
        <f t="shared" si="22"/>
        <v>25.205740710548426</v>
      </c>
    </row>
    <row r="617" spans="5:6" x14ac:dyDescent="0.45">
      <c r="E617">
        <f t="shared" si="23"/>
        <v>60.240000000000506</v>
      </c>
      <c r="F617">
        <f t="shared" si="22"/>
        <v>25.205740710548426</v>
      </c>
    </row>
    <row r="618" spans="5:6" x14ac:dyDescent="0.45">
      <c r="E618">
        <f t="shared" si="23"/>
        <v>61.240000000000506</v>
      </c>
      <c r="F618">
        <f t="shared" si="22"/>
        <v>25.205740710548426</v>
      </c>
    </row>
    <row r="619" spans="5:6" x14ac:dyDescent="0.45">
      <c r="E619">
        <f t="shared" si="23"/>
        <v>62.240000000000506</v>
      </c>
      <c r="F619">
        <f t="shared" si="22"/>
        <v>25.205740710548426</v>
      </c>
    </row>
    <row r="620" spans="5:6" x14ac:dyDescent="0.45">
      <c r="E620">
        <f t="shared" si="23"/>
        <v>63.240000000000506</v>
      </c>
      <c r="F620">
        <f t="shared" si="22"/>
        <v>25.205740710548426</v>
      </c>
    </row>
    <row r="621" spans="5:6" x14ac:dyDescent="0.45">
      <c r="E621">
        <f t="shared" si="23"/>
        <v>64.240000000000506</v>
      </c>
      <c r="F621">
        <f t="shared" si="22"/>
        <v>25.205740710548426</v>
      </c>
    </row>
    <row r="622" spans="5:6" x14ac:dyDescent="0.45">
      <c r="E622">
        <f t="shared" si="23"/>
        <v>65.240000000000506</v>
      </c>
      <c r="F622">
        <f t="shared" si="22"/>
        <v>25.205740710548426</v>
      </c>
    </row>
    <row r="623" spans="5:6" x14ac:dyDescent="0.45">
      <c r="E623">
        <f t="shared" si="23"/>
        <v>66.240000000000506</v>
      </c>
      <c r="F623">
        <f t="shared" si="22"/>
        <v>25.205740710548426</v>
      </c>
    </row>
    <row r="624" spans="5:6" x14ac:dyDescent="0.45">
      <c r="E624">
        <f t="shared" si="23"/>
        <v>67.240000000000506</v>
      </c>
      <c r="F624">
        <f t="shared" si="22"/>
        <v>25.205740710548426</v>
      </c>
    </row>
    <row r="625" spans="5:6" x14ac:dyDescent="0.45">
      <c r="E625">
        <f t="shared" si="23"/>
        <v>68.240000000000506</v>
      </c>
      <c r="F625">
        <f t="shared" si="22"/>
        <v>25.205740710548426</v>
      </c>
    </row>
    <row r="626" spans="5:6" x14ac:dyDescent="0.45">
      <c r="E626">
        <f t="shared" si="23"/>
        <v>69.240000000000506</v>
      </c>
      <c r="F626">
        <f t="shared" si="22"/>
        <v>25.205740710548426</v>
      </c>
    </row>
    <row r="627" spans="5:6" x14ac:dyDescent="0.45">
      <c r="E627">
        <f t="shared" si="23"/>
        <v>70.240000000000506</v>
      </c>
      <c r="F627">
        <f t="shared" si="22"/>
        <v>25.205740710548426</v>
      </c>
    </row>
    <row r="628" spans="5:6" x14ac:dyDescent="0.45">
      <c r="E628">
        <f t="shared" si="23"/>
        <v>71.240000000000506</v>
      </c>
      <c r="F628">
        <f t="shared" si="22"/>
        <v>25.205740710548426</v>
      </c>
    </row>
    <row r="629" spans="5:6" x14ac:dyDescent="0.45">
      <c r="E629">
        <f t="shared" si="23"/>
        <v>72.240000000000506</v>
      </c>
      <c r="F629">
        <f t="shared" si="22"/>
        <v>25.205740710548426</v>
      </c>
    </row>
    <row r="630" spans="5:6" x14ac:dyDescent="0.45">
      <c r="E630">
        <f t="shared" si="23"/>
        <v>73.240000000000506</v>
      </c>
      <c r="F630">
        <f t="shared" si="22"/>
        <v>25.205740710548426</v>
      </c>
    </row>
    <row r="631" spans="5:6" x14ac:dyDescent="0.45">
      <c r="E631">
        <f t="shared" si="23"/>
        <v>74.240000000000506</v>
      </c>
      <c r="F631">
        <f t="shared" si="22"/>
        <v>25.205740710548426</v>
      </c>
    </row>
    <row r="632" spans="5:6" x14ac:dyDescent="0.45">
      <c r="E632">
        <f t="shared" si="23"/>
        <v>75.240000000000506</v>
      </c>
      <c r="F632">
        <f t="shared" si="22"/>
        <v>25.205740710548426</v>
      </c>
    </row>
    <row r="633" spans="5:6" x14ac:dyDescent="0.45">
      <c r="E633">
        <f t="shared" si="23"/>
        <v>76.240000000000506</v>
      </c>
      <c r="F633">
        <f t="shared" si="22"/>
        <v>25.205740710548426</v>
      </c>
    </row>
    <row r="634" spans="5:6" x14ac:dyDescent="0.45">
      <c r="E634">
        <f t="shared" si="23"/>
        <v>77.240000000000506</v>
      </c>
      <c r="F634">
        <f t="shared" si="22"/>
        <v>25.205740710548426</v>
      </c>
    </row>
    <row r="635" spans="5:6" x14ac:dyDescent="0.45">
      <c r="E635">
        <f t="shared" si="23"/>
        <v>78.240000000000506</v>
      </c>
      <c r="F635">
        <f t="shared" si="22"/>
        <v>25.205740710548426</v>
      </c>
    </row>
    <row r="636" spans="5:6" x14ac:dyDescent="0.45">
      <c r="E636">
        <f t="shared" si="23"/>
        <v>79.240000000000506</v>
      </c>
      <c r="F636">
        <f t="shared" si="22"/>
        <v>25.205740710548426</v>
      </c>
    </row>
    <row r="637" spans="5:6" x14ac:dyDescent="0.45">
      <c r="E637">
        <f t="shared" si="23"/>
        <v>80.240000000000506</v>
      </c>
      <c r="F637">
        <f t="shared" si="22"/>
        <v>25.205740710548426</v>
      </c>
    </row>
    <row r="638" spans="5:6" x14ac:dyDescent="0.45">
      <c r="E638">
        <f t="shared" si="23"/>
        <v>81.240000000000506</v>
      </c>
      <c r="F638">
        <f t="shared" si="22"/>
        <v>25.205740710548426</v>
      </c>
    </row>
    <row r="639" spans="5:6" x14ac:dyDescent="0.45">
      <c r="E639">
        <f t="shared" si="23"/>
        <v>82.240000000000506</v>
      </c>
      <c r="F639">
        <f t="shared" si="22"/>
        <v>25.205740710548426</v>
      </c>
    </row>
    <row r="640" spans="5:6" x14ac:dyDescent="0.45">
      <c r="E640">
        <f t="shared" si="23"/>
        <v>83.240000000000506</v>
      </c>
      <c r="F640">
        <f t="shared" si="22"/>
        <v>25.205740710548426</v>
      </c>
    </row>
    <row r="641" spans="5:6" x14ac:dyDescent="0.45">
      <c r="E641">
        <f t="shared" si="23"/>
        <v>84.240000000000506</v>
      </c>
      <c r="F641">
        <f t="shared" si="22"/>
        <v>25.205740710548426</v>
      </c>
    </row>
    <row r="642" spans="5:6" x14ac:dyDescent="0.45">
      <c r="E642">
        <f t="shared" si="23"/>
        <v>85.240000000000506</v>
      </c>
      <c r="F642">
        <f t="shared" si="22"/>
        <v>25.205740710548426</v>
      </c>
    </row>
    <row r="643" spans="5:6" x14ac:dyDescent="0.45">
      <c r="E643">
        <f t="shared" si="23"/>
        <v>86.240000000000506</v>
      </c>
      <c r="F643">
        <f t="shared" si="22"/>
        <v>25.205740710548426</v>
      </c>
    </row>
    <row r="644" spans="5:6" x14ac:dyDescent="0.45">
      <c r="E644">
        <f t="shared" si="23"/>
        <v>87.240000000000506</v>
      </c>
      <c r="F644">
        <f t="shared" ref="F644:F707" si="24">F643+0.5*(E644-E643)*(EXP(0-((E643/26.11)^14.71)) + EXP(0-((E644/26.11)^14.71)))</f>
        <v>25.205740710548426</v>
      </c>
    </row>
    <row r="645" spans="5:6" x14ac:dyDescent="0.45">
      <c r="E645">
        <f t="shared" si="23"/>
        <v>88.240000000000506</v>
      </c>
      <c r="F645">
        <f t="shared" si="24"/>
        <v>25.205740710548426</v>
      </c>
    </row>
    <row r="646" spans="5:6" x14ac:dyDescent="0.45">
      <c r="E646">
        <f t="shared" ref="E646:E709" si="25">E645+1</f>
        <v>89.240000000000506</v>
      </c>
      <c r="F646">
        <f t="shared" si="24"/>
        <v>25.205740710548426</v>
      </c>
    </row>
    <row r="647" spans="5:6" x14ac:dyDescent="0.45">
      <c r="E647">
        <f t="shared" si="25"/>
        <v>90.240000000000506</v>
      </c>
      <c r="F647">
        <f t="shared" si="24"/>
        <v>25.205740710548426</v>
      </c>
    </row>
    <row r="648" spans="5:6" x14ac:dyDescent="0.45">
      <c r="E648">
        <f t="shared" si="25"/>
        <v>91.240000000000506</v>
      </c>
      <c r="F648">
        <f t="shared" si="24"/>
        <v>25.205740710548426</v>
      </c>
    </row>
    <row r="649" spans="5:6" x14ac:dyDescent="0.45">
      <c r="E649">
        <f t="shared" si="25"/>
        <v>92.240000000000506</v>
      </c>
      <c r="F649">
        <f t="shared" si="24"/>
        <v>25.205740710548426</v>
      </c>
    </row>
    <row r="650" spans="5:6" x14ac:dyDescent="0.45">
      <c r="E650">
        <f t="shared" si="25"/>
        <v>93.240000000000506</v>
      </c>
      <c r="F650">
        <f t="shared" si="24"/>
        <v>25.205740710548426</v>
      </c>
    </row>
    <row r="651" spans="5:6" x14ac:dyDescent="0.45">
      <c r="E651">
        <f t="shared" si="25"/>
        <v>94.240000000000506</v>
      </c>
      <c r="F651">
        <f t="shared" si="24"/>
        <v>25.205740710548426</v>
      </c>
    </row>
    <row r="652" spans="5:6" x14ac:dyDescent="0.45">
      <c r="E652">
        <f t="shared" si="25"/>
        <v>95.240000000000506</v>
      </c>
      <c r="F652">
        <f t="shared" si="24"/>
        <v>25.205740710548426</v>
      </c>
    </row>
    <row r="653" spans="5:6" x14ac:dyDescent="0.45">
      <c r="E653">
        <f t="shared" si="25"/>
        <v>96.240000000000506</v>
      </c>
      <c r="F653">
        <f t="shared" si="24"/>
        <v>25.205740710548426</v>
      </c>
    </row>
    <row r="654" spans="5:6" x14ac:dyDescent="0.45">
      <c r="E654">
        <f t="shared" si="25"/>
        <v>97.240000000000506</v>
      </c>
      <c r="F654">
        <f t="shared" si="24"/>
        <v>25.205740710548426</v>
      </c>
    </row>
    <row r="655" spans="5:6" x14ac:dyDescent="0.45">
      <c r="E655">
        <f t="shared" si="25"/>
        <v>98.240000000000506</v>
      </c>
      <c r="F655">
        <f t="shared" si="24"/>
        <v>25.205740710548426</v>
      </c>
    </row>
    <row r="656" spans="5:6" x14ac:dyDescent="0.45">
      <c r="E656">
        <f t="shared" si="25"/>
        <v>99.240000000000506</v>
      </c>
      <c r="F656">
        <f t="shared" si="24"/>
        <v>25.205740710548426</v>
      </c>
    </row>
    <row r="657" spans="5:6" x14ac:dyDescent="0.45">
      <c r="E657">
        <f t="shared" si="25"/>
        <v>100.24000000000051</v>
      </c>
      <c r="F657">
        <f t="shared" si="24"/>
        <v>25.205740710548426</v>
      </c>
    </row>
    <row r="658" spans="5:6" x14ac:dyDescent="0.45">
      <c r="E658">
        <f t="shared" si="25"/>
        <v>101.24000000000051</v>
      </c>
      <c r="F658">
        <f t="shared" si="24"/>
        <v>25.205740710548426</v>
      </c>
    </row>
    <row r="659" spans="5:6" x14ac:dyDescent="0.45">
      <c r="E659">
        <f t="shared" si="25"/>
        <v>102.24000000000051</v>
      </c>
      <c r="F659">
        <f t="shared" si="24"/>
        <v>25.205740710548426</v>
      </c>
    </row>
    <row r="660" spans="5:6" x14ac:dyDescent="0.45">
      <c r="E660">
        <f t="shared" si="25"/>
        <v>103.24000000000051</v>
      </c>
      <c r="F660">
        <f t="shared" si="24"/>
        <v>25.205740710548426</v>
      </c>
    </row>
    <row r="661" spans="5:6" x14ac:dyDescent="0.45">
      <c r="E661">
        <f t="shared" si="25"/>
        <v>104.24000000000051</v>
      </c>
      <c r="F661">
        <f t="shared" si="24"/>
        <v>25.205740710548426</v>
      </c>
    </row>
    <row r="662" spans="5:6" x14ac:dyDescent="0.45">
      <c r="E662">
        <f t="shared" si="25"/>
        <v>105.24000000000051</v>
      </c>
      <c r="F662">
        <f t="shared" si="24"/>
        <v>25.205740710548426</v>
      </c>
    </row>
    <row r="663" spans="5:6" x14ac:dyDescent="0.45">
      <c r="E663">
        <f t="shared" si="25"/>
        <v>106.24000000000051</v>
      </c>
      <c r="F663">
        <f t="shared" si="24"/>
        <v>25.205740710548426</v>
      </c>
    </row>
    <row r="664" spans="5:6" x14ac:dyDescent="0.45">
      <c r="E664">
        <f t="shared" si="25"/>
        <v>107.24000000000051</v>
      </c>
      <c r="F664">
        <f t="shared" si="24"/>
        <v>25.205740710548426</v>
      </c>
    </row>
    <row r="665" spans="5:6" x14ac:dyDescent="0.45">
      <c r="E665">
        <f t="shared" si="25"/>
        <v>108.24000000000051</v>
      </c>
      <c r="F665">
        <f t="shared" si="24"/>
        <v>25.205740710548426</v>
      </c>
    </row>
    <row r="666" spans="5:6" x14ac:dyDescent="0.45">
      <c r="E666">
        <f t="shared" si="25"/>
        <v>109.24000000000051</v>
      </c>
      <c r="F666">
        <f t="shared" si="24"/>
        <v>25.205740710548426</v>
      </c>
    </row>
    <row r="667" spans="5:6" x14ac:dyDescent="0.45">
      <c r="E667">
        <f t="shared" si="25"/>
        <v>110.24000000000051</v>
      </c>
      <c r="F667">
        <f t="shared" si="24"/>
        <v>25.205740710548426</v>
      </c>
    </row>
    <row r="668" spans="5:6" x14ac:dyDescent="0.45">
      <c r="E668">
        <f t="shared" si="25"/>
        <v>111.24000000000051</v>
      </c>
      <c r="F668">
        <f t="shared" si="24"/>
        <v>25.205740710548426</v>
      </c>
    </row>
    <row r="669" spans="5:6" x14ac:dyDescent="0.45">
      <c r="E669">
        <f t="shared" si="25"/>
        <v>112.24000000000051</v>
      </c>
      <c r="F669">
        <f t="shared" si="24"/>
        <v>25.205740710548426</v>
      </c>
    </row>
    <row r="670" spans="5:6" x14ac:dyDescent="0.45">
      <c r="E670">
        <f t="shared" si="25"/>
        <v>113.24000000000051</v>
      </c>
      <c r="F670">
        <f t="shared" si="24"/>
        <v>25.205740710548426</v>
      </c>
    </row>
    <row r="671" spans="5:6" x14ac:dyDescent="0.45">
      <c r="E671">
        <f t="shared" si="25"/>
        <v>114.24000000000051</v>
      </c>
      <c r="F671">
        <f t="shared" si="24"/>
        <v>25.205740710548426</v>
      </c>
    </row>
    <row r="672" spans="5:6" x14ac:dyDescent="0.45">
      <c r="E672">
        <f t="shared" si="25"/>
        <v>115.24000000000051</v>
      </c>
      <c r="F672">
        <f t="shared" si="24"/>
        <v>25.205740710548426</v>
      </c>
    </row>
    <row r="673" spans="5:6" x14ac:dyDescent="0.45">
      <c r="E673">
        <f t="shared" si="25"/>
        <v>116.24000000000051</v>
      </c>
      <c r="F673">
        <f t="shared" si="24"/>
        <v>25.205740710548426</v>
      </c>
    </row>
    <row r="674" spans="5:6" x14ac:dyDescent="0.45">
      <c r="E674">
        <f t="shared" si="25"/>
        <v>117.24000000000051</v>
      </c>
      <c r="F674">
        <f t="shared" si="24"/>
        <v>25.205740710548426</v>
      </c>
    </row>
    <row r="675" spans="5:6" x14ac:dyDescent="0.45">
      <c r="E675">
        <f t="shared" si="25"/>
        <v>118.24000000000051</v>
      </c>
      <c r="F675">
        <f t="shared" si="24"/>
        <v>25.205740710548426</v>
      </c>
    </row>
    <row r="676" spans="5:6" x14ac:dyDescent="0.45">
      <c r="E676">
        <f t="shared" si="25"/>
        <v>119.24000000000051</v>
      </c>
      <c r="F676">
        <f t="shared" si="24"/>
        <v>25.205740710548426</v>
      </c>
    </row>
    <row r="677" spans="5:6" x14ac:dyDescent="0.45">
      <c r="E677">
        <f t="shared" si="25"/>
        <v>120.24000000000051</v>
      </c>
      <c r="F677">
        <f t="shared" si="24"/>
        <v>25.205740710548426</v>
      </c>
    </row>
    <row r="678" spans="5:6" x14ac:dyDescent="0.45">
      <c r="E678">
        <f t="shared" si="25"/>
        <v>121.24000000000051</v>
      </c>
      <c r="F678">
        <f t="shared" si="24"/>
        <v>25.205740710548426</v>
      </c>
    </row>
    <row r="679" spans="5:6" x14ac:dyDescent="0.45">
      <c r="E679">
        <f t="shared" si="25"/>
        <v>122.24000000000051</v>
      </c>
      <c r="F679">
        <f t="shared" si="24"/>
        <v>25.205740710548426</v>
      </c>
    </row>
    <row r="680" spans="5:6" x14ac:dyDescent="0.45">
      <c r="E680">
        <f t="shared" si="25"/>
        <v>123.24000000000051</v>
      </c>
      <c r="F680">
        <f t="shared" si="24"/>
        <v>25.205740710548426</v>
      </c>
    </row>
    <row r="681" spans="5:6" x14ac:dyDescent="0.45">
      <c r="E681">
        <f t="shared" si="25"/>
        <v>124.24000000000051</v>
      </c>
      <c r="F681">
        <f t="shared" si="24"/>
        <v>25.205740710548426</v>
      </c>
    </row>
    <row r="682" spans="5:6" x14ac:dyDescent="0.45">
      <c r="E682">
        <f t="shared" si="25"/>
        <v>125.24000000000051</v>
      </c>
      <c r="F682">
        <f t="shared" si="24"/>
        <v>25.205740710548426</v>
      </c>
    </row>
    <row r="683" spans="5:6" x14ac:dyDescent="0.45">
      <c r="E683">
        <f t="shared" si="25"/>
        <v>126.24000000000051</v>
      </c>
      <c r="F683">
        <f t="shared" si="24"/>
        <v>25.205740710548426</v>
      </c>
    </row>
    <row r="684" spans="5:6" x14ac:dyDescent="0.45">
      <c r="E684">
        <f t="shared" si="25"/>
        <v>127.24000000000051</v>
      </c>
      <c r="F684">
        <f t="shared" si="24"/>
        <v>25.205740710548426</v>
      </c>
    </row>
    <row r="685" spans="5:6" x14ac:dyDescent="0.45">
      <c r="E685">
        <f t="shared" si="25"/>
        <v>128.24000000000052</v>
      </c>
      <c r="F685">
        <f t="shared" si="24"/>
        <v>25.205740710548426</v>
      </c>
    </row>
    <row r="686" spans="5:6" x14ac:dyDescent="0.45">
      <c r="E686">
        <f t="shared" si="25"/>
        <v>129.24000000000052</v>
      </c>
      <c r="F686">
        <f t="shared" si="24"/>
        <v>25.205740710548426</v>
      </c>
    </row>
    <row r="687" spans="5:6" x14ac:dyDescent="0.45">
      <c r="E687">
        <f t="shared" si="25"/>
        <v>130.24000000000052</v>
      </c>
      <c r="F687">
        <f t="shared" si="24"/>
        <v>25.205740710548426</v>
      </c>
    </row>
    <row r="688" spans="5:6" x14ac:dyDescent="0.45">
      <c r="E688">
        <f t="shared" si="25"/>
        <v>131.24000000000052</v>
      </c>
      <c r="F688">
        <f t="shared" si="24"/>
        <v>25.205740710548426</v>
      </c>
    </row>
    <row r="689" spans="5:6" x14ac:dyDescent="0.45">
      <c r="E689">
        <f t="shared" si="25"/>
        <v>132.24000000000052</v>
      </c>
      <c r="F689">
        <f t="shared" si="24"/>
        <v>25.205740710548426</v>
      </c>
    </row>
    <row r="690" spans="5:6" x14ac:dyDescent="0.45">
      <c r="E690">
        <f t="shared" si="25"/>
        <v>133.24000000000052</v>
      </c>
      <c r="F690">
        <f t="shared" si="24"/>
        <v>25.205740710548426</v>
      </c>
    </row>
    <row r="691" spans="5:6" x14ac:dyDescent="0.45">
      <c r="E691">
        <f t="shared" si="25"/>
        <v>134.24000000000052</v>
      </c>
      <c r="F691">
        <f t="shared" si="24"/>
        <v>25.205740710548426</v>
      </c>
    </row>
    <row r="692" spans="5:6" x14ac:dyDescent="0.45">
      <c r="E692">
        <f t="shared" si="25"/>
        <v>135.24000000000052</v>
      </c>
      <c r="F692">
        <f t="shared" si="24"/>
        <v>25.205740710548426</v>
      </c>
    </row>
    <row r="693" spans="5:6" x14ac:dyDescent="0.45">
      <c r="E693">
        <f t="shared" si="25"/>
        <v>136.24000000000052</v>
      </c>
      <c r="F693">
        <f t="shared" si="24"/>
        <v>25.205740710548426</v>
      </c>
    </row>
    <row r="694" spans="5:6" x14ac:dyDescent="0.45">
      <c r="E694">
        <f t="shared" si="25"/>
        <v>137.24000000000052</v>
      </c>
      <c r="F694">
        <f t="shared" si="24"/>
        <v>25.205740710548426</v>
      </c>
    </row>
    <row r="695" spans="5:6" x14ac:dyDescent="0.45">
      <c r="E695">
        <f t="shared" si="25"/>
        <v>138.24000000000052</v>
      </c>
      <c r="F695">
        <f t="shared" si="24"/>
        <v>25.205740710548426</v>
      </c>
    </row>
    <row r="696" spans="5:6" x14ac:dyDescent="0.45">
      <c r="E696">
        <f t="shared" si="25"/>
        <v>139.24000000000052</v>
      </c>
      <c r="F696">
        <f t="shared" si="24"/>
        <v>25.205740710548426</v>
      </c>
    </row>
    <row r="697" spans="5:6" x14ac:dyDescent="0.45">
      <c r="E697">
        <f t="shared" si="25"/>
        <v>140.24000000000052</v>
      </c>
      <c r="F697">
        <f t="shared" si="24"/>
        <v>25.205740710548426</v>
      </c>
    </row>
    <row r="698" spans="5:6" x14ac:dyDescent="0.45">
      <c r="E698">
        <f t="shared" si="25"/>
        <v>141.24000000000052</v>
      </c>
      <c r="F698">
        <f t="shared" si="24"/>
        <v>25.205740710548426</v>
      </c>
    </row>
    <row r="699" spans="5:6" x14ac:dyDescent="0.45">
      <c r="E699">
        <f t="shared" si="25"/>
        <v>142.24000000000052</v>
      </c>
      <c r="F699">
        <f t="shared" si="24"/>
        <v>25.205740710548426</v>
      </c>
    </row>
    <row r="700" spans="5:6" x14ac:dyDescent="0.45">
      <c r="E700">
        <f t="shared" si="25"/>
        <v>143.24000000000052</v>
      </c>
      <c r="F700">
        <f t="shared" si="24"/>
        <v>25.205740710548426</v>
      </c>
    </row>
    <row r="701" spans="5:6" x14ac:dyDescent="0.45">
      <c r="E701">
        <f t="shared" si="25"/>
        <v>144.24000000000052</v>
      </c>
      <c r="F701">
        <f t="shared" si="24"/>
        <v>25.205740710548426</v>
      </c>
    </row>
    <row r="702" spans="5:6" x14ac:dyDescent="0.45">
      <c r="E702">
        <f t="shared" si="25"/>
        <v>145.24000000000052</v>
      </c>
      <c r="F702">
        <f t="shared" si="24"/>
        <v>25.205740710548426</v>
      </c>
    </row>
    <row r="703" spans="5:6" x14ac:dyDescent="0.45">
      <c r="E703">
        <f t="shared" si="25"/>
        <v>146.24000000000052</v>
      </c>
      <c r="F703">
        <f t="shared" si="24"/>
        <v>25.205740710548426</v>
      </c>
    </row>
    <row r="704" spans="5:6" x14ac:dyDescent="0.45">
      <c r="E704">
        <f t="shared" si="25"/>
        <v>147.24000000000052</v>
      </c>
      <c r="F704">
        <f t="shared" si="24"/>
        <v>25.205740710548426</v>
      </c>
    </row>
    <row r="705" spans="5:6" x14ac:dyDescent="0.45">
      <c r="E705">
        <f t="shared" si="25"/>
        <v>148.24000000000052</v>
      </c>
      <c r="F705">
        <f t="shared" si="24"/>
        <v>25.205740710548426</v>
      </c>
    </row>
    <row r="706" spans="5:6" x14ac:dyDescent="0.45">
      <c r="E706">
        <f t="shared" si="25"/>
        <v>149.24000000000052</v>
      </c>
      <c r="F706">
        <f t="shared" si="24"/>
        <v>25.205740710548426</v>
      </c>
    </row>
    <row r="707" spans="5:6" x14ac:dyDescent="0.45">
      <c r="E707">
        <f t="shared" si="25"/>
        <v>150.24000000000052</v>
      </c>
      <c r="F707">
        <f t="shared" si="24"/>
        <v>25.205740710548426</v>
      </c>
    </row>
    <row r="708" spans="5:6" x14ac:dyDescent="0.45">
      <c r="E708">
        <f t="shared" si="25"/>
        <v>151.24000000000052</v>
      </c>
      <c r="F708">
        <f t="shared" ref="F708:F771" si="26">F707+0.5*(E708-E707)*(EXP(0-((E707/26.11)^14.71)) + EXP(0-((E708/26.11)^14.71)))</f>
        <v>25.205740710548426</v>
      </c>
    </row>
    <row r="709" spans="5:6" x14ac:dyDescent="0.45">
      <c r="E709">
        <f t="shared" si="25"/>
        <v>152.24000000000052</v>
      </c>
      <c r="F709">
        <f t="shared" si="26"/>
        <v>25.205740710548426</v>
      </c>
    </row>
    <row r="710" spans="5:6" x14ac:dyDescent="0.45">
      <c r="E710">
        <f t="shared" ref="E710:E773" si="27">E709+1</f>
        <v>153.24000000000052</v>
      </c>
      <c r="F710">
        <f t="shared" si="26"/>
        <v>25.205740710548426</v>
      </c>
    </row>
    <row r="711" spans="5:6" x14ac:dyDescent="0.45">
      <c r="E711">
        <f t="shared" si="27"/>
        <v>154.24000000000052</v>
      </c>
      <c r="F711">
        <f t="shared" si="26"/>
        <v>25.205740710548426</v>
      </c>
    </row>
    <row r="712" spans="5:6" x14ac:dyDescent="0.45">
      <c r="E712">
        <f t="shared" si="27"/>
        <v>155.24000000000052</v>
      </c>
      <c r="F712">
        <f t="shared" si="26"/>
        <v>25.205740710548426</v>
      </c>
    </row>
    <row r="713" spans="5:6" x14ac:dyDescent="0.45">
      <c r="E713">
        <f t="shared" si="27"/>
        <v>156.24000000000052</v>
      </c>
      <c r="F713">
        <f t="shared" si="26"/>
        <v>25.205740710548426</v>
      </c>
    </row>
    <row r="714" spans="5:6" x14ac:dyDescent="0.45">
      <c r="E714">
        <f t="shared" si="27"/>
        <v>157.24000000000052</v>
      </c>
      <c r="F714">
        <f t="shared" si="26"/>
        <v>25.205740710548426</v>
      </c>
    </row>
    <row r="715" spans="5:6" x14ac:dyDescent="0.45">
      <c r="E715">
        <f t="shared" si="27"/>
        <v>158.24000000000052</v>
      </c>
      <c r="F715">
        <f t="shared" si="26"/>
        <v>25.205740710548426</v>
      </c>
    </row>
    <row r="716" spans="5:6" x14ac:dyDescent="0.45">
      <c r="E716">
        <f t="shared" si="27"/>
        <v>159.24000000000052</v>
      </c>
      <c r="F716">
        <f t="shared" si="26"/>
        <v>25.205740710548426</v>
      </c>
    </row>
    <row r="717" spans="5:6" x14ac:dyDescent="0.45">
      <c r="E717">
        <f t="shared" si="27"/>
        <v>160.24000000000052</v>
      </c>
      <c r="F717">
        <f t="shared" si="26"/>
        <v>25.205740710548426</v>
      </c>
    </row>
    <row r="718" spans="5:6" x14ac:dyDescent="0.45">
      <c r="E718">
        <f t="shared" si="27"/>
        <v>161.24000000000052</v>
      </c>
      <c r="F718">
        <f t="shared" si="26"/>
        <v>25.205740710548426</v>
      </c>
    </row>
    <row r="719" spans="5:6" x14ac:dyDescent="0.45">
      <c r="E719">
        <f t="shared" si="27"/>
        <v>162.24000000000052</v>
      </c>
      <c r="F719">
        <f t="shared" si="26"/>
        <v>25.205740710548426</v>
      </c>
    </row>
    <row r="720" spans="5:6" x14ac:dyDescent="0.45">
      <c r="E720">
        <f t="shared" si="27"/>
        <v>163.24000000000052</v>
      </c>
      <c r="F720">
        <f t="shared" si="26"/>
        <v>25.205740710548426</v>
      </c>
    </row>
    <row r="721" spans="5:6" x14ac:dyDescent="0.45">
      <c r="E721">
        <f t="shared" si="27"/>
        <v>164.24000000000052</v>
      </c>
      <c r="F721">
        <f t="shared" si="26"/>
        <v>25.205740710548426</v>
      </c>
    </row>
    <row r="722" spans="5:6" x14ac:dyDescent="0.45">
      <c r="E722">
        <f t="shared" si="27"/>
        <v>165.24000000000052</v>
      </c>
      <c r="F722">
        <f t="shared" si="26"/>
        <v>25.205740710548426</v>
      </c>
    </row>
    <row r="723" spans="5:6" x14ac:dyDescent="0.45">
      <c r="E723">
        <f t="shared" si="27"/>
        <v>166.24000000000052</v>
      </c>
      <c r="F723">
        <f t="shared" si="26"/>
        <v>25.205740710548426</v>
      </c>
    </row>
    <row r="724" spans="5:6" x14ac:dyDescent="0.45">
      <c r="E724">
        <f t="shared" si="27"/>
        <v>167.24000000000052</v>
      </c>
      <c r="F724">
        <f t="shared" si="26"/>
        <v>25.205740710548426</v>
      </c>
    </row>
    <row r="725" spans="5:6" x14ac:dyDescent="0.45">
      <c r="E725">
        <f t="shared" si="27"/>
        <v>168.24000000000052</v>
      </c>
      <c r="F725">
        <f t="shared" si="26"/>
        <v>25.205740710548426</v>
      </c>
    </row>
    <row r="726" spans="5:6" x14ac:dyDescent="0.45">
      <c r="E726">
        <f t="shared" si="27"/>
        <v>169.24000000000052</v>
      </c>
      <c r="F726">
        <f t="shared" si="26"/>
        <v>25.205740710548426</v>
      </c>
    </row>
    <row r="727" spans="5:6" x14ac:dyDescent="0.45">
      <c r="E727">
        <f t="shared" si="27"/>
        <v>170.24000000000052</v>
      </c>
      <c r="F727">
        <f t="shared" si="26"/>
        <v>25.205740710548426</v>
      </c>
    </row>
    <row r="728" spans="5:6" x14ac:dyDescent="0.45">
      <c r="E728">
        <f t="shared" si="27"/>
        <v>171.24000000000052</v>
      </c>
      <c r="F728">
        <f t="shared" si="26"/>
        <v>25.205740710548426</v>
      </c>
    </row>
    <row r="729" spans="5:6" x14ac:dyDescent="0.45">
      <c r="E729">
        <f t="shared" si="27"/>
        <v>172.24000000000052</v>
      </c>
      <c r="F729">
        <f t="shared" si="26"/>
        <v>25.205740710548426</v>
      </c>
    </row>
    <row r="730" spans="5:6" x14ac:dyDescent="0.45">
      <c r="E730">
        <f t="shared" si="27"/>
        <v>173.24000000000052</v>
      </c>
      <c r="F730">
        <f t="shared" si="26"/>
        <v>25.205740710548426</v>
      </c>
    </row>
    <row r="731" spans="5:6" x14ac:dyDescent="0.45">
      <c r="E731">
        <f t="shared" si="27"/>
        <v>174.24000000000052</v>
      </c>
      <c r="F731">
        <f t="shared" si="26"/>
        <v>25.205740710548426</v>
      </c>
    </row>
    <row r="732" spans="5:6" x14ac:dyDescent="0.45">
      <c r="E732">
        <f t="shared" si="27"/>
        <v>175.24000000000052</v>
      </c>
      <c r="F732">
        <f t="shared" si="26"/>
        <v>25.205740710548426</v>
      </c>
    </row>
    <row r="733" spans="5:6" x14ac:dyDescent="0.45">
      <c r="E733">
        <f t="shared" si="27"/>
        <v>176.24000000000052</v>
      </c>
      <c r="F733">
        <f t="shared" si="26"/>
        <v>25.205740710548426</v>
      </c>
    </row>
    <row r="734" spans="5:6" x14ac:dyDescent="0.45">
      <c r="E734">
        <f t="shared" si="27"/>
        <v>177.24000000000052</v>
      </c>
      <c r="F734">
        <f t="shared" si="26"/>
        <v>25.205740710548426</v>
      </c>
    </row>
    <row r="735" spans="5:6" x14ac:dyDescent="0.45">
      <c r="E735">
        <f t="shared" si="27"/>
        <v>178.24000000000052</v>
      </c>
      <c r="F735">
        <f t="shared" si="26"/>
        <v>25.205740710548426</v>
      </c>
    </row>
    <row r="736" spans="5:6" x14ac:dyDescent="0.45">
      <c r="E736">
        <f t="shared" si="27"/>
        <v>179.24000000000052</v>
      </c>
      <c r="F736">
        <f t="shared" si="26"/>
        <v>25.205740710548426</v>
      </c>
    </row>
    <row r="737" spans="5:6" x14ac:dyDescent="0.45">
      <c r="E737">
        <f t="shared" si="27"/>
        <v>180.24000000000052</v>
      </c>
      <c r="F737">
        <f t="shared" si="26"/>
        <v>25.205740710548426</v>
      </c>
    </row>
    <row r="738" spans="5:6" x14ac:dyDescent="0.45">
      <c r="E738">
        <f t="shared" si="27"/>
        <v>181.24000000000052</v>
      </c>
      <c r="F738">
        <f t="shared" si="26"/>
        <v>25.205740710548426</v>
      </c>
    </row>
    <row r="739" spans="5:6" x14ac:dyDescent="0.45">
      <c r="E739">
        <f t="shared" si="27"/>
        <v>182.24000000000052</v>
      </c>
      <c r="F739">
        <f t="shared" si="26"/>
        <v>25.205740710548426</v>
      </c>
    </row>
    <row r="740" spans="5:6" x14ac:dyDescent="0.45">
      <c r="E740">
        <f t="shared" si="27"/>
        <v>183.24000000000052</v>
      </c>
      <c r="F740">
        <f t="shared" si="26"/>
        <v>25.205740710548426</v>
      </c>
    </row>
    <row r="741" spans="5:6" x14ac:dyDescent="0.45">
      <c r="E741">
        <f t="shared" si="27"/>
        <v>184.24000000000052</v>
      </c>
      <c r="F741">
        <f t="shared" si="26"/>
        <v>25.205740710548426</v>
      </c>
    </row>
    <row r="742" spans="5:6" x14ac:dyDescent="0.45">
      <c r="E742">
        <f t="shared" si="27"/>
        <v>185.24000000000052</v>
      </c>
      <c r="F742">
        <f t="shared" si="26"/>
        <v>25.205740710548426</v>
      </c>
    </row>
    <row r="743" spans="5:6" x14ac:dyDescent="0.45">
      <c r="E743">
        <f t="shared" si="27"/>
        <v>186.24000000000052</v>
      </c>
      <c r="F743">
        <f t="shared" si="26"/>
        <v>25.205740710548426</v>
      </c>
    </row>
    <row r="744" spans="5:6" x14ac:dyDescent="0.45">
      <c r="E744">
        <f t="shared" si="27"/>
        <v>187.24000000000052</v>
      </c>
      <c r="F744">
        <f t="shared" si="26"/>
        <v>25.205740710548426</v>
      </c>
    </row>
    <row r="745" spans="5:6" x14ac:dyDescent="0.45">
      <c r="E745">
        <f t="shared" si="27"/>
        <v>188.24000000000052</v>
      </c>
      <c r="F745">
        <f t="shared" si="26"/>
        <v>25.205740710548426</v>
      </c>
    </row>
    <row r="746" spans="5:6" x14ac:dyDescent="0.45">
      <c r="E746">
        <f t="shared" si="27"/>
        <v>189.24000000000052</v>
      </c>
      <c r="F746">
        <f t="shared" si="26"/>
        <v>25.205740710548426</v>
      </c>
    </row>
    <row r="747" spans="5:6" x14ac:dyDescent="0.45">
      <c r="E747">
        <f t="shared" si="27"/>
        <v>190.24000000000052</v>
      </c>
      <c r="F747">
        <f t="shared" si="26"/>
        <v>25.205740710548426</v>
      </c>
    </row>
    <row r="748" spans="5:6" x14ac:dyDescent="0.45">
      <c r="E748">
        <f t="shared" si="27"/>
        <v>191.24000000000052</v>
      </c>
      <c r="F748">
        <f t="shared" si="26"/>
        <v>25.205740710548426</v>
      </c>
    </row>
    <row r="749" spans="5:6" x14ac:dyDescent="0.45">
      <c r="E749">
        <f t="shared" si="27"/>
        <v>192.24000000000052</v>
      </c>
      <c r="F749">
        <f t="shared" si="26"/>
        <v>25.205740710548426</v>
      </c>
    </row>
    <row r="750" spans="5:6" x14ac:dyDescent="0.45">
      <c r="E750">
        <f t="shared" si="27"/>
        <v>193.24000000000052</v>
      </c>
      <c r="F750">
        <f t="shared" si="26"/>
        <v>25.205740710548426</v>
      </c>
    </row>
    <row r="751" spans="5:6" x14ac:dyDescent="0.45">
      <c r="E751">
        <f t="shared" si="27"/>
        <v>194.24000000000052</v>
      </c>
      <c r="F751">
        <f t="shared" si="26"/>
        <v>25.205740710548426</v>
      </c>
    </row>
    <row r="752" spans="5:6" x14ac:dyDescent="0.45">
      <c r="E752">
        <f t="shared" si="27"/>
        <v>195.24000000000052</v>
      </c>
      <c r="F752">
        <f t="shared" si="26"/>
        <v>25.205740710548426</v>
      </c>
    </row>
    <row r="753" spans="5:6" x14ac:dyDescent="0.45">
      <c r="E753">
        <f t="shared" si="27"/>
        <v>196.24000000000052</v>
      </c>
      <c r="F753">
        <f t="shared" si="26"/>
        <v>25.205740710548426</v>
      </c>
    </row>
    <row r="754" spans="5:6" x14ac:dyDescent="0.45">
      <c r="E754">
        <f t="shared" si="27"/>
        <v>197.24000000000052</v>
      </c>
      <c r="F754">
        <f t="shared" si="26"/>
        <v>25.205740710548426</v>
      </c>
    </row>
    <row r="755" spans="5:6" x14ac:dyDescent="0.45">
      <c r="E755">
        <f t="shared" si="27"/>
        <v>198.24000000000052</v>
      </c>
      <c r="F755">
        <f t="shared" si="26"/>
        <v>25.205740710548426</v>
      </c>
    </row>
    <row r="756" spans="5:6" x14ac:dyDescent="0.45">
      <c r="E756">
        <f t="shared" si="27"/>
        <v>199.24000000000052</v>
      </c>
      <c r="F756">
        <f t="shared" si="26"/>
        <v>25.205740710548426</v>
      </c>
    </row>
    <row r="757" spans="5:6" x14ac:dyDescent="0.45">
      <c r="E757">
        <f t="shared" si="27"/>
        <v>200.24000000000052</v>
      </c>
      <c r="F757">
        <f t="shared" si="26"/>
        <v>25.205740710548426</v>
      </c>
    </row>
    <row r="758" spans="5:6" x14ac:dyDescent="0.45">
      <c r="E758">
        <f t="shared" si="27"/>
        <v>201.24000000000052</v>
      </c>
      <c r="F758">
        <f t="shared" si="26"/>
        <v>25.205740710548426</v>
      </c>
    </row>
    <row r="759" spans="5:6" x14ac:dyDescent="0.45">
      <c r="E759">
        <f t="shared" si="27"/>
        <v>202.24000000000052</v>
      </c>
      <c r="F759">
        <f t="shared" si="26"/>
        <v>25.205740710548426</v>
      </c>
    </row>
    <row r="760" spans="5:6" x14ac:dyDescent="0.45">
      <c r="E760">
        <f t="shared" si="27"/>
        <v>203.24000000000052</v>
      </c>
      <c r="F760">
        <f t="shared" si="26"/>
        <v>25.205740710548426</v>
      </c>
    </row>
    <row r="761" spans="5:6" x14ac:dyDescent="0.45">
      <c r="E761">
        <f t="shared" si="27"/>
        <v>204.24000000000052</v>
      </c>
      <c r="F761">
        <f t="shared" si="26"/>
        <v>25.205740710548426</v>
      </c>
    </row>
    <row r="762" spans="5:6" x14ac:dyDescent="0.45">
      <c r="E762">
        <f t="shared" si="27"/>
        <v>205.24000000000052</v>
      </c>
      <c r="F762">
        <f t="shared" si="26"/>
        <v>25.205740710548426</v>
      </c>
    </row>
    <row r="763" spans="5:6" x14ac:dyDescent="0.45">
      <c r="E763">
        <f t="shared" si="27"/>
        <v>206.24000000000052</v>
      </c>
      <c r="F763">
        <f t="shared" si="26"/>
        <v>25.205740710548426</v>
      </c>
    </row>
    <row r="764" spans="5:6" x14ac:dyDescent="0.45">
      <c r="E764">
        <f t="shared" si="27"/>
        <v>207.24000000000052</v>
      </c>
      <c r="F764">
        <f t="shared" si="26"/>
        <v>25.205740710548426</v>
      </c>
    </row>
    <row r="765" spans="5:6" x14ac:dyDescent="0.45">
      <c r="E765">
        <f t="shared" si="27"/>
        <v>208.24000000000052</v>
      </c>
      <c r="F765">
        <f t="shared" si="26"/>
        <v>25.205740710548426</v>
      </c>
    </row>
    <row r="766" spans="5:6" x14ac:dyDescent="0.45">
      <c r="E766">
        <f t="shared" si="27"/>
        <v>209.24000000000052</v>
      </c>
      <c r="F766">
        <f t="shared" si="26"/>
        <v>25.205740710548426</v>
      </c>
    </row>
    <row r="767" spans="5:6" x14ac:dyDescent="0.45">
      <c r="E767">
        <f t="shared" si="27"/>
        <v>210.24000000000052</v>
      </c>
      <c r="F767">
        <f t="shared" si="26"/>
        <v>25.205740710548426</v>
      </c>
    </row>
    <row r="768" spans="5:6" x14ac:dyDescent="0.45">
      <c r="E768">
        <f t="shared" si="27"/>
        <v>211.24000000000052</v>
      </c>
      <c r="F768">
        <f t="shared" si="26"/>
        <v>25.205740710548426</v>
      </c>
    </row>
    <row r="769" spans="5:6" x14ac:dyDescent="0.45">
      <c r="E769">
        <f t="shared" si="27"/>
        <v>212.24000000000052</v>
      </c>
      <c r="F769">
        <f t="shared" si="26"/>
        <v>25.205740710548426</v>
      </c>
    </row>
    <row r="770" spans="5:6" x14ac:dyDescent="0.45">
      <c r="E770">
        <f t="shared" si="27"/>
        <v>213.24000000000052</v>
      </c>
      <c r="F770">
        <f t="shared" si="26"/>
        <v>25.205740710548426</v>
      </c>
    </row>
    <row r="771" spans="5:6" x14ac:dyDescent="0.45">
      <c r="E771">
        <f t="shared" si="27"/>
        <v>214.24000000000052</v>
      </c>
      <c r="F771">
        <f t="shared" si="26"/>
        <v>25.205740710548426</v>
      </c>
    </row>
    <row r="772" spans="5:6" x14ac:dyDescent="0.45">
      <c r="E772">
        <f t="shared" si="27"/>
        <v>215.24000000000052</v>
      </c>
      <c r="F772">
        <f t="shared" ref="F772:F835" si="28">F771+0.5*(E772-E771)*(EXP(0-((E771/26.11)^14.71)) + EXP(0-((E772/26.11)^14.71)))</f>
        <v>25.205740710548426</v>
      </c>
    </row>
    <row r="773" spans="5:6" x14ac:dyDescent="0.45">
      <c r="E773">
        <f t="shared" si="27"/>
        <v>216.24000000000052</v>
      </c>
      <c r="F773">
        <f t="shared" si="28"/>
        <v>25.205740710548426</v>
      </c>
    </row>
    <row r="774" spans="5:6" x14ac:dyDescent="0.45">
      <c r="E774">
        <f t="shared" ref="E774:E837" si="29">E773+1</f>
        <v>217.24000000000052</v>
      </c>
      <c r="F774">
        <f t="shared" si="28"/>
        <v>25.205740710548426</v>
      </c>
    </row>
    <row r="775" spans="5:6" x14ac:dyDescent="0.45">
      <c r="E775">
        <f t="shared" si="29"/>
        <v>218.24000000000052</v>
      </c>
      <c r="F775">
        <f t="shared" si="28"/>
        <v>25.205740710548426</v>
      </c>
    </row>
    <row r="776" spans="5:6" x14ac:dyDescent="0.45">
      <c r="E776">
        <f t="shared" si="29"/>
        <v>219.24000000000052</v>
      </c>
      <c r="F776">
        <f t="shared" si="28"/>
        <v>25.205740710548426</v>
      </c>
    </row>
    <row r="777" spans="5:6" x14ac:dyDescent="0.45">
      <c r="E777">
        <f t="shared" si="29"/>
        <v>220.24000000000052</v>
      </c>
      <c r="F777">
        <f t="shared" si="28"/>
        <v>25.205740710548426</v>
      </c>
    </row>
    <row r="778" spans="5:6" x14ac:dyDescent="0.45">
      <c r="E778">
        <f t="shared" si="29"/>
        <v>221.24000000000052</v>
      </c>
      <c r="F778">
        <f t="shared" si="28"/>
        <v>25.205740710548426</v>
      </c>
    </row>
    <row r="779" spans="5:6" x14ac:dyDescent="0.45">
      <c r="E779">
        <f t="shared" si="29"/>
        <v>222.24000000000052</v>
      </c>
      <c r="F779">
        <f t="shared" si="28"/>
        <v>25.205740710548426</v>
      </c>
    </row>
    <row r="780" spans="5:6" x14ac:dyDescent="0.45">
      <c r="E780">
        <f t="shared" si="29"/>
        <v>223.24000000000052</v>
      </c>
      <c r="F780">
        <f t="shared" si="28"/>
        <v>25.205740710548426</v>
      </c>
    </row>
    <row r="781" spans="5:6" x14ac:dyDescent="0.45">
      <c r="E781">
        <f t="shared" si="29"/>
        <v>224.24000000000052</v>
      </c>
      <c r="F781">
        <f t="shared" si="28"/>
        <v>25.205740710548426</v>
      </c>
    </row>
    <row r="782" spans="5:6" x14ac:dyDescent="0.45">
      <c r="E782">
        <f t="shared" si="29"/>
        <v>225.24000000000052</v>
      </c>
      <c r="F782">
        <f t="shared" si="28"/>
        <v>25.205740710548426</v>
      </c>
    </row>
    <row r="783" spans="5:6" x14ac:dyDescent="0.45">
      <c r="E783">
        <f t="shared" si="29"/>
        <v>226.24000000000052</v>
      </c>
      <c r="F783">
        <f t="shared" si="28"/>
        <v>25.205740710548426</v>
      </c>
    </row>
    <row r="784" spans="5:6" x14ac:dyDescent="0.45">
      <c r="E784">
        <f t="shared" si="29"/>
        <v>227.24000000000052</v>
      </c>
      <c r="F784">
        <f t="shared" si="28"/>
        <v>25.205740710548426</v>
      </c>
    </row>
    <row r="785" spans="5:6" x14ac:dyDescent="0.45">
      <c r="E785">
        <f t="shared" si="29"/>
        <v>228.24000000000052</v>
      </c>
      <c r="F785">
        <f t="shared" si="28"/>
        <v>25.205740710548426</v>
      </c>
    </row>
    <row r="786" spans="5:6" x14ac:dyDescent="0.45">
      <c r="E786">
        <f t="shared" si="29"/>
        <v>229.24000000000052</v>
      </c>
      <c r="F786">
        <f t="shared" si="28"/>
        <v>25.205740710548426</v>
      </c>
    </row>
    <row r="787" spans="5:6" x14ac:dyDescent="0.45">
      <c r="E787">
        <f t="shared" si="29"/>
        <v>230.24000000000052</v>
      </c>
      <c r="F787">
        <f t="shared" si="28"/>
        <v>25.205740710548426</v>
      </c>
    </row>
    <row r="788" spans="5:6" x14ac:dyDescent="0.45">
      <c r="E788">
        <f t="shared" si="29"/>
        <v>231.24000000000052</v>
      </c>
      <c r="F788">
        <f t="shared" si="28"/>
        <v>25.205740710548426</v>
      </c>
    </row>
    <row r="789" spans="5:6" x14ac:dyDescent="0.45">
      <c r="E789">
        <f t="shared" si="29"/>
        <v>232.24000000000052</v>
      </c>
      <c r="F789">
        <f t="shared" si="28"/>
        <v>25.205740710548426</v>
      </c>
    </row>
    <row r="790" spans="5:6" x14ac:dyDescent="0.45">
      <c r="E790">
        <f t="shared" si="29"/>
        <v>233.24000000000052</v>
      </c>
      <c r="F790">
        <f t="shared" si="28"/>
        <v>25.205740710548426</v>
      </c>
    </row>
    <row r="791" spans="5:6" x14ac:dyDescent="0.45">
      <c r="E791">
        <f t="shared" si="29"/>
        <v>234.24000000000052</v>
      </c>
      <c r="F791">
        <f t="shared" si="28"/>
        <v>25.205740710548426</v>
      </c>
    </row>
    <row r="792" spans="5:6" x14ac:dyDescent="0.45">
      <c r="E792">
        <f t="shared" si="29"/>
        <v>235.24000000000052</v>
      </c>
      <c r="F792">
        <f t="shared" si="28"/>
        <v>25.205740710548426</v>
      </c>
    </row>
    <row r="793" spans="5:6" x14ac:dyDescent="0.45">
      <c r="E793">
        <f t="shared" si="29"/>
        <v>236.24000000000052</v>
      </c>
      <c r="F793">
        <f t="shared" si="28"/>
        <v>25.205740710548426</v>
      </c>
    </row>
    <row r="794" spans="5:6" x14ac:dyDescent="0.45">
      <c r="E794">
        <f t="shared" si="29"/>
        <v>237.24000000000052</v>
      </c>
      <c r="F794">
        <f t="shared" si="28"/>
        <v>25.205740710548426</v>
      </c>
    </row>
    <row r="795" spans="5:6" x14ac:dyDescent="0.45">
      <c r="E795">
        <f t="shared" si="29"/>
        <v>238.24000000000052</v>
      </c>
      <c r="F795">
        <f t="shared" si="28"/>
        <v>25.205740710548426</v>
      </c>
    </row>
    <row r="796" spans="5:6" x14ac:dyDescent="0.45">
      <c r="E796">
        <f t="shared" si="29"/>
        <v>239.24000000000052</v>
      </c>
      <c r="F796">
        <f t="shared" si="28"/>
        <v>25.205740710548426</v>
      </c>
    </row>
    <row r="797" spans="5:6" x14ac:dyDescent="0.45">
      <c r="E797">
        <f t="shared" si="29"/>
        <v>240.24000000000052</v>
      </c>
      <c r="F797">
        <f t="shared" si="28"/>
        <v>25.205740710548426</v>
      </c>
    </row>
    <row r="798" spans="5:6" x14ac:dyDescent="0.45">
      <c r="E798">
        <f t="shared" si="29"/>
        <v>241.24000000000052</v>
      </c>
      <c r="F798">
        <f t="shared" si="28"/>
        <v>25.205740710548426</v>
      </c>
    </row>
    <row r="799" spans="5:6" x14ac:dyDescent="0.45">
      <c r="E799">
        <f t="shared" si="29"/>
        <v>242.24000000000052</v>
      </c>
      <c r="F799">
        <f t="shared" si="28"/>
        <v>25.205740710548426</v>
      </c>
    </row>
    <row r="800" spans="5:6" x14ac:dyDescent="0.45">
      <c r="E800">
        <f t="shared" si="29"/>
        <v>243.24000000000052</v>
      </c>
      <c r="F800">
        <f t="shared" si="28"/>
        <v>25.205740710548426</v>
      </c>
    </row>
    <row r="801" spans="5:6" x14ac:dyDescent="0.45">
      <c r="E801">
        <f t="shared" si="29"/>
        <v>244.24000000000052</v>
      </c>
      <c r="F801">
        <f t="shared" si="28"/>
        <v>25.205740710548426</v>
      </c>
    </row>
    <row r="802" spans="5:6" x14ac:dyDescent="0.45">
      <c r="E802">
        <f t="shared" si="29"/>
        <v>245.24000000000052</v>
      </c>
      <c r="F802">
        <f t="shared" si="28"/>
        <v>25.205740710548426</v>
      </c>
    </row>
    <row r="803" spans="5:6" x14ac:dyDescent="0.45">
      <c r="E803">
        <f t="shared" si="29"/>
        <v>246.24000000000052</v>
      </c>
      <c r="F803">
        <f t="shared" si="28"/>
        <v>25.205740710548426</v>
      </c>
    </row>
    <row r="804" spans="5:6" x14ac:dyDescent="0.45">
      <c r="E804">
        <f t="shared" si="29"/>
        <v>247.24000000000052</v>
      </c>
      <c r="F804">
        <f t="shared" si="28"/>
        <v>25.205740710548426</v>
      </c>
    </row>
    <row r="805" spans="5:6" x14ac:dyDescent="0.45">
      <c r="E805">
        <f t="shared" si="29"/>
        <v>248.24000000000052</v>
      </c>
      <c r="F805">
        <f t="shared" si="28"/>
        <v>25.205740710548426</v>
      </c>
    </row>
    <row r="806" spans="5:6" x14ac:dyDescent="0.45">
      <c r="E806">
        <f t="shared" si="29"/>
        <v>249.24000000000052</v>
      </c>
      <c r="F806">
        <f t="shared" si="28"/>
        <v>25.205740710548426</v>
      </c>
    </row>
    <row r="807" spans="5:6" x14ac:dyDescent="0.45">
      <c r="E807">
        <f t="shared" si="29"/>
        <v>250.24000000000052</v>
      </c>
      <c r="F807">
        <f t="shared" si="28"/>
        <v>25.205740710548426</v>
      </c>
    </row>
    <row r="808" spans="5:6" x14ac:dyDescent="0.45">
      <c r="E808">
        <f t="shared" si="29"/>
        <v>251.24000000000052</v>
      </c>
      <c r="F808">
        <f t="shared" si="28"/>
        <v>25.205740710548426</v>
      </c>
    </row>
    <row r="809" spans="5:6" x14ac:dyDescent="0.45">
      <c r="E809">
        <f t="shared" si="29"/>
        <v>252.24000000000052</v>
      </c>
      <c r="F809">
        <f t="shared" si="28"/>
        <v>25.205740710548426</v>
      </c>
    </row>
    <row r="810" spans="5:6" x14ac:dyDescent="0.45">
      <c r="E810">
        <f t="shared" si="29"/>
        <v>253.24000000000052</v>
      </c>
      <c r="F810">
        <f t="shared" si="28"/>
        <v>25.205740710548426</v>
      </c>
    </row>
    <row r="811" spans="5:6" x14ac:dyDescent="0.45">
      <c r="E811">
        <f t="shared" si="29"/>
        <v>254.24000000000052</v>
      </c>
      <c r="F811">
        <f t="shared" si="28"/>
        <v>25.205740710548426</v>
      </c>
    </row>
    <row r="812" spans="5:6" x14ac:dyDescent="0.45">
      <c r="E812">
        <f t="shared" si="29"/>
        <v>255.24000000000052</v>
      </c>
      <c r="F812">
        <f t="shared" si="28"/>
        <v>25.205740710548426</v>
      </c>
    </row>
    <row r="813" spans="5:6" x14ac:dyDescent="0.45">
      <c r="E813">
        <f t="shared" si="29"/>
        <v>256.24000000000052</v>
      </c>
      <c r="F813">
        <f t="shared" si="28"/>
        <v>25.205740710548426</v>
      </c>
    </row>
    <row r="814" spans="5:6" x14ac:dyDescent="0.45">
      <c r="E814">
        <f t="shared" si="29"/>
        <v>257.24000000000052</v>
      </c>
      <c r="F814">
        <f t="shared" si="28"/>
        <v>25.205740710548426</v>
      </c>
    </row>
    <row r="815" spans="5:6" x14ac:dyDescent="0.45">
      <c r="E815">
        <f t="shared" si="29"/>
        <v>258.24000000000052</v>
      </c>
      <c r="F815">
        <f t="shared" si="28"/>
        <v>25.205740710548426</v>
      </c>
    </row>
    <row r="816" spans="5:6" x14ac:dyDescent="0.45">
      <c r="E816">
        <f t="shared" si="29"/>
        <v>259.24000000000052</v>
      </c>
      <c r="F816">
        <f t="shared" si="28"/>
        <v>25.205740710548426</v>
      </c>
    </row>
    <row r="817" spans="5:6" x14ac:dyDescent="0.45">
      <c r="E817">
        <f t="shared" si="29"/>
        <v>260.24000000000052</v>
      </c>
      <c r="F817">
        <f t="shared" si="28"/>
        <v>25.205740710548426</v>
      </c>
    </row>
    <row r="818" spans="5:6" x14ac:dyDescent="0.45">
      <c r="E818">
        <f t="shared" si="29"/>
        <v>261.24000000000052</v>
      </c>
      <c r="F818">
        <f t="shared" si="28"/>
        <v>25.205740710548426</v>
      </c>
    </row>
    <row r="819" spans="5:6" x14ac:dyDescent="0.45">
      <c r="E819">
        <f t="shared" si="29"/>
        <v>262.24000000000052</v>
      </c>
      <c r="F819">
        <f t="shared" si="28"/>
        <v>25.205740710548426</v>
      </c>
    </row>
    <row r="820" spans="5:6" x14ac:dyDescent="0.45">
      <c r="E820">
        <f t="shared" si="29"/>
        <v>263.24000000000052</v>
      </c>
      <c r="F820">
        <f t="shared" si="28"/>
        <v>25.205740710548426</v>
      </c>
    </row>
    <row r="821" spans="5:6" x14ac:dyDescent="0.45">
      <c r="E821">
        <f t="shared" si="29"/>
        <v>264.24000000000052</v>
      </c>
      <c r="F821">
        <f t="shared" si="28"/>
        <v>25.205740710548426</v>
      </c>
    </row>
    <row r="822" spans="5:6" x14ac:dyDescent="0.45">
      <c r="E822">
        <f t="shared" si="29"/>
        <v>265.24000000000052</v>
      </c>
      <c r="F822">
        <f t="shared" si="28"/>
        <v>25.205740710548426</v>
      </c>
    </row>
    <row r="823" spans="5:6" x14ac:dyDescent="0.45">
      <c r="E823">
        <f t="shared" si="29"/>
        <v>266.24000000000052</v>
      </c>
      <c r="F823">
        <f t="shared" si="28"/>
        <v>25.205740710548426</v>
      </c>
    </row>
    <row r="824" spans="5:6" x14ac:dyDescent="0.45">
      <c r="E824">
        <f t="shared" si="29"/>
        <v>267.24000000000052</v>
      </c>
      <c r="F824">
        <f t="shared" si="28"/>
        <v>25.205740710548426</v>
      </c>
    </row>
    <row r="825" spans="5:6" x14ac:dyDescent="0.45">
      <c r="E825">
        <f t="shared" si="29"/>
        <v>268.24000000000052</v>
      </c>
      <c r="F825">
        <f t="shared" si="28"/>
        <v>25.205740710548426</v>
      </c>
    </row>
    <row r="826" spans="5:6" x14ac:dyDescent="0.45">
      <c r="E826">
        <f t="shared" si="29"/>
        <v>269.24000000000052</v>
      </c>
      <c r="F826">
        <f t="shared" si="28"/>
        <v>25.205740710548426</v>
      </c>
    </row>
    <row r="827" spans="5:6" x14ac:dyDescent="0.45">
      <c r="E827">
        <f t="shared" si="29"/>
        <v>270.24000000000052</v>
      </c>
      <c r="F827">
        <f t="shared" si="28"/>
        <v>25.205740710548426</v>
      </c>
    </row>
    <row r="828" spans="5:6" x14ac:dyDescent="0.45">
      <c r="E828">
        <f t="shared" si="29"/>
        <v>271.24000000000052</v>
      </c>
      <c r="F828">
        <f t="shared" si="28"/>
        <v>25.205740710548426</v>
      </c>
    </row>
    <row r="829" spans="5:6" x14ac:dyDescent="0.45">
      <c r="E829">
        <f t="shared" si="29"/>
        <v>272.24000000000052</v>
      </c>
      <c r="F829">
        <f t="shared" si="28"/>
        <v>25.205740710548426</v>
      </c>
    </row>
    <row r="830" spans="5:6" x14ac:dyDescent="0.45">
      <c r="E830">
        <f t="shared" si="29"/>
        <v>273.24000000000052</v>
      </c>
      <c r="F830">
        <f t="shared" si="28"/>
        <v>25.205740710548426</v>
      </c>
    </row>
    <row r="831" spans="5:6" x14ac:dyDescent="0.45">
      <c r="E831">
        <f t="shared" si="29"/>
        <v>274.24000000000052</v>
      </c>
      <c r="F831">
        <f t="shared" si="28"/>
        <v>25.205740710548426</v>
      </c>
    </row>
    <row r="832" spans="5:6" x14ac:dyDescent="0.45">
      <c r="E832">
        <f t="shared" si="29"/>
        <v>275.24000000000052</v>
      </c>
      <c r="F832">
        <f t="shared" si="28"/>
        <v>25.205740710548426</v>
      </c>
    </row>
    <row r="833" spans="5:6" x14ac:dyDescent="0.45">
      <c r="E833">
        <f t="shared" si="29"/>
        <v>276.24000000000052</v>
      </c>
      <c r="F833">
        <f t="shared" si="28"/>
        <v>25.205740710548426</v>
      </c>
    </row>
    <row r="834" spans="5:6" x14ac:dyDescent="0.45">
      <c r="E834">
        <f t="shared" si="29"/>
        <v>277.24000000000052</v>
      </c>
      <c r="F834">
        <f t="shared" si="28"/>
        <v>25.205740710548426</v>
      </c>
    </row>
    <row r="835" spans="5:6" x14ac:dyDescent="0.45">
      <c r="E835">
        <f t="shared" si="29"/>
        <v>278.24000000000052</v>
      </c>
      <c r="F835">
        <f t="shared" si="28"/>
        <v>25.205740710548426</v>
      </c>
    </row>
    <row r="836" spans="5:6" x14ac:dyDescent="0.45">
      <c r="E836">
        <f t="shared" si="29"/>
        <v>279.24000000000052</v>
      </c>
      <c r="F836">
        <f t="shared" ref="F836:F899" si="30">F835+0.5*(E836-E835)*(EXP(0-((E835/26.11)^14.71)) + EXP(0-((E836/26.11)^14.71)))</f>
        <v>25.205740710548426</v>
      </c>
    </row>
    <row r="837" spans="5:6" x14ac:dyDescent="0.45">
      <c r="E837">
        <f t="shared" si="29"/>
        <v>280.24000000000052</v>
      </c>
      <c r="F837">
        <f t="shared" si="30"/>
        <v>25.205740710548426</v>
      </c>
    </row>
    <row r="838" spans="5:6" x14ac:dyDescent="0.45">
      <c r="E838">
        <f t="shared" ref="E838:E901" si="31">E837+1</f>
        <v>281.24000000000052</v>
      </c>
      <c r="F838">
        <f t="shared" si="30"/>
        <v>25.205740710548426</v>
      </c>
    </row>
    <row r="839" spans="5:6" x14ac:dyDescent="0.45">
      <c r="E839">
        <f t="shared" si="31"/>
        <v>282.24000000000052</v>
      </c>
      <c r="F839">
        <f t="shared" si="30"/>
        <v>25.205740710548426</v>
      </c>
    </row>
    <row r="840" spans="5:6" x14ac:dyDescent="0.45">
      <c r="E840">
        <f t="shared" si="31"/>
        <v>283.24000000000052</v>
      </c>
      <c r="F840">
        <f t="shared" si="30"/>
        <v>25.205740710548426</v>
      </c>
    </row>
    <row r="841" spans="5:6" x14ac:dyDescent="0.45">
      <c r="E841">
        <f t="shared" si="31"/>
        <v>284.24000000000052</v>
      </c>
      <c r="F841">
        <f t="shared" si="30"/>
        <v>25.205740710548426</v>
      </c>
    </row>
    <row r="842" spans="5:6" x14ac:dyDescent="0.45">
      <c r="E842">
        <f t="shared" si="31"/>
        <v>285.24000000000052</v>
      </c>
      <c r="F842">
        <f t="shared" si="30"/>
        <v>25.205740710548426</v>
      </c>
    </row>
    <row r="843" spans="5:6" x14ac:dyDescent="0.45">
      <c r="E843">
        <f t="shared" si="31"/>
        <v>286.24000000000052</v>
      </c>
      <c r="F843">
        <f t="shared" si="30"/>
        <v>25.205740710548426</v>
      </c>
    </row>
    <row r="844" spans="5:6" x14ac:dyDescent="0.45">
      <c r="E844">
        <f t="shared" si="31"/>
        <v>287.24000000000052</v>
      </c>
      <c r="F844">
        <f t="shared" si="30"/>
        <v>25.205740710548426</v>
      </c>
    </row>
    <row r="845" spans="5:6" x14ac:dyDescent="0.45">
      <c r="E845">
        <f t="shared" si="31"/>
        <v>288.24000000000052</v>
      </c>
      <c r="F845">
        <f t="shared" si="30"/>
        <v>25.205740710548426</v>
      </c>
    </row>
    <row r="846" spans="5:6" x14ac:dyDescent="0.45">
      <c r="E846">
        <f t="shared" si="31"/>
        <v>289.24000000000052</v>
      </c>
      <c r="F846">
        <f t="shared" si="30"/>
        <v>25.205740710548426</v>
      </c>
    </row>
    <row r="847" spans="5:6" x14ac:dyDescent="0.45">
      <c r="E847">
        <f t="shared" si="31"/>
        <v>290.24000000000052</v>
      </c>
      <c r="F847">
        <f t="shared" si="30"/>
        <v>25.205740710548426</v>
      </c>
    </row>
    <row r="848" spans="5:6" x14ac:dyDescent="0.45">
      <c r="E848">
        <f t="shared" si="31"/>
        <v>291.24000000000052</v>
      </c>
      <c r="F848">
        <f t="shared" si="30"/>
        <v>25.205740710548426</v>
      </c>
    </row>
    <row r="849" spans="5:6" x14ac:dyDescent="0.45">
      <c r="E849">
        <f t="shared" si="31"/>
        <v>292.24000000000052</v>
      </c>
      <c r="F849">
        <f t="shared" si="30"/>
        <v>25.205740710548426</v>
      </c>
    </row>
    <row r="850" spans="5:6" x14ac:dyDescent="0.45">
      <c r="E850">
        <f t="shared" si="31"/>
        <v>293.24000000000052</v>
      </c>
      <c r="F850">
        <f t="shared" si="30"/>
        <v>25.205740710548426</v>
      </c>
    </row>
    <row r="851" spans="5:6" x14ac:dyDescent="0.45">
      <c r="E851">
        <f t="shared" si="31"/>
        <v>294.24000000000052</v>
      </c>
      <c r="F851">
        <f t="shared" si="30"/>
        <v>25.205740710548426</v>
      </c>
    </row>
    <row r="852" spans="5:6" x14ac:dyDescent="0.45">
      <c r="E852">
        <f t="shared" si="31"/>
        <v>295.24000000000052</v>
      </c>
      <c r="F852">
        <f t="shared" si="30"/>
        <v>25.205740710548426</v>
      </c>
    </row>
    <row r="853" spans="5:6" x14ac:dyDescent="0.45">
      <c r="E853">
        <f t="shared" si="31"/>
        <v>296.24000000000052</v>
      </c>
      <c r="F853">
        <f t="shared" si="30"/>
        <v>25.205740710548426</v>
      </c>
    </row>
    <row r="854" spans="5:6" x14ac:dyDescent="0.45">
      <c r="E854">
        <f t="shared" si="31"/>
        <v>297.24000000000052</v>
      </c>
      <c r="F854">
        <f t="shared" si="30"/>
        <v>25.205740710548426</v>
      </c>
    </row>
    <row r="855" spans="5:6" x14ac:dyDescent="0.45">
      <c r="E855">
        <f t="shared" si="31"/>
        <v>298.24000000000052</v>
      </c>
      <c r="F855">
        <f t="shared" si="30"/>
        <v>25.205740710548426</v>
      </c>
    </row>
    <row r="856" spans="5:6" x14ac:dyDescent="0.45">
      <c r="E856">
        <f t="shared" si="31"/>
        <v>299.24000000000052</v>
      </c>
      <c r="F856">
        <f t="shared" si="30"/>
        <v>25.205740710548426</v>
      </c>
    </row>
    <row r="857" spans="5:6" x14ac:dyDescent="0.45">
      <c r="E857">
        <f t="shared" si="31"/>
        <v>300.24000000000052</v>
      </c>
      <c r="F857">
        <f t="shared" si="30"/>
        <v>25.205740710548426</v>
      </c>
    </row>
    <row r="858" spans="5:6" x14ac:dyDescent="0.45">
      <c r="E858">
        <f t="shared" si="31"/>
        <v>301.24000000000052</v>
      </c>
      <c r="F858">
        <f t="shared" si="30"/>
        <v>25.205740710548426</v>
      </c>
    </row>
    <row r="859" spans="5:6" x14ac:dyDescent="0.45">
      <c r="E859">
        <f t="shared" si="31"/>
        <v>302.24000000000052</v>
      </c>
      <c r="F859">
        <f t="shared" si="30"/>
        <v>25.205740710548426</v>
      </c>
    </row>
    <row r="860" spans="5:6" x14ac:dyDescent="0.45">
      <c r="E860">
        <f t="shared" si="31"/>
        <v>303.24000000000052</v>
      </c>
      <c r="F860">
        <f t="shared" si="30"/>
        <v>25.205740710548426</v>
      </c>
    </row>
    <row r="861" spans="5:6" x14ac:dyDescent="0.45">
      <c r="E861">
        <f t="shared" si="31"/>
        <v>304.24000000000052</v>
      </c>
      <c r="F861">
        <f t="shared" si="30"/>
        <v>25.205740710548426</v>
      </c>
    </row>
    <row r="862" spans="5:6" x14ac:dyDescent="0.45">
      <c r="E862">
        <f t="shared" si="31"/>
        <v>305.24000000000052</v>
      </c>
      <c r="F862">
        <f t="shared" si="30"/>
        <v>25.205740710548426</v>
      </c>
    </row>
    <row r="863" spans="5:6" x14ac:dyDescent="0.45">
      <c r="E863">
        <f t="shared" si="31"/>
        <v>306.24000000000052</v>
      </c>
      <c r="F863">
        <f t="shared" si="30"/>
        <v>25.205740710548426</v>
      </c>
    </row>
    <row r="864" spans="5:6" x14ac:dyDescent="0.45">
      <c r="E864">
        <f t="shared" si="31"/>
        <v>307.24000000000052</v>
      </c>
      <c r="F864">
        <f t="shared" si="30"/>
        <v>25.205740710548426</v>
      </c>
    </row>
    <row r="865" spans="5:6" x14ac:dyDescent="0.45">
      <c r="E865">
        <f t="shared" si="31"/>
        <v>308.24000000000052</v>
      </c>
      <c r="F865">
        <f t="shared" si="30"/>
        <v>25.205740710548426</v>
      </c>
    </row>
    <row r="866" spans="5:6" x14ac:dyDescent="0.45">
      <c r="E866">
        <f t="shared" si="31"/>
        <v>309.24000000000052</v>
      </c>
      <c r="F866">
        <f t="shared" si="30"/>
        <v>25.205740710548426</v>
      </c>
    </row>
    <row r="867" spans="5:6" x14ac:dyDescent="0.45">
      <c r="E867">
        <f t="shared" si="31"/>
        <v>310.24000000000052</v>
      </c>
      <c r="F867">
        <f t="shared" si="30"/>
        <v>25.205740710548426</v>
      </c>
    </row>
    <row r="868" spans="5:6" x14ac:dyDescent="0.45">
      <c r="E868">
        <f t="shared" si="31"/>
        <v>311.24000000000052</v>
      </c>
      <c r="F868">
        <f t="shared" si="30"/>
        <v>25.205740710548426</v>
      </c>
    </row>
    <row r="869" spans="5:6" x14ac:dyDescent="0.45">
      <c r="E869">
        <f t="shared" si="31"/>
        <v>312.24000000000052</v>
      </c>
      <c r="F869">
        <f t="shared" si="30"/>
        <v>25.205740710548426</v>
      </c>
    </row>
    <row r="870" spans="5:6" x14ac:dyDescent="0.45">
      <c r="E870">
        <f t="shared" si="31"/>
        <v>313.24000000000052</v>
      </c>
      <c r="F870">
        <f t="shared" si="30"/>
        <v>25.205740710548426</v>
      </c>
    </row>
    <row r="871" spans="5:6" x14ac:dyDescent="0.45">
      <c r="E871">
        <f t="shared" si="31"/>
        <v>314.24000000000052</v>
      </c>
      <c r="F871">
        <f t="shared" si="30"/>
        <v>25.205740710548426</v>
      </c>
    </row>
    <row r="872" spans="5:6" x14ac:dyDescent="0.45">
      <c r="E872">
        <f t="shared" si="31"/>
        <v>315.24000000000052</v>
      </c>
      <c r="F872">
        <f t="shared" si="30"/>
        <v>25.205740710548426</v>
      </c>
    </row>
    <row r="873" spans="5:6" x14ac:dyDescent="0.45">
      <c r="E873">
        <f t="shared" si="31"/>
        <v>316.24000000000052</v>
      </c>
      <c r="F873">
        <f t="shared" si="30"/>
        <v>25.205740710548426</v>
      </c>
    </row>
    <row r="874" spans="5:6" x14ac:dyDescent="0.45">
      <c r="E874">
        <f t="shared" si="31"/>
        <v>317.24000000000052</v>
      </c>
      <c r="F874">
        <f t="shared" si="30"/>
        <v>25.205740710548426</v>
      </c>
    </row>
    <row r="875" spans="5:6" x14ac:dyDescent="0.45">
      <c r="E875">
        <f t="shared" si="31"/>
        <v>318.24000000000052</v>
      </c>
      <c r="F875">
        <f t="shared" si="30"/>
        <v>25.205740710548426</v>
      </c>
    </row>
    <row r="876" spans="5:6" x14ac:dyDescent="0.45">
      <c r="E876">
        <f t="shared" si="31"/>
        <v>319.24000000000052</v>
      </c>
      <c r="F876">
        <f t="shared" si="30"/>
        <v>25.205740710548426</v>
      </c>
    </row>
    <row r="877" spans="5:6" x14ac:dyDescent="0.45">
      <c r="E877">
        <f t="shared" si="31"/>
        <v>320.24000000000052</v>
      </c>
      <c r="F877">
        <f t="shared" si="30"/>
        <v>25.205740710548426</v>
      </c>
    </row>
    <row r="878" spans="5:6" x14ac:dyDescent="0.45">
      <c r="E878">
        <f t="shared" si="31"/>
        <v>321.24000000000052</v>
      </c>
      <c r="F878">
        <f t="shared" si="30"/>
        <v>25.205740710548426</v>
      </c>
    </row>
    <row r="879" spans="5:6" x14ac:dyDescent="0.45">
      <c r="E879">
        <f t="shared" si="31"/>
        <v>322.24000000000052</v>
      </c>
      <c r="F879">
        <f t="shared" si="30"/>
        <v>25.205740710548426</v>
      </c>
    </row>
    <row r="880" spans="5:6" x14ac:dyDescent="0.45">
      <c r="E880">
        <f t="shared" si="31"/>
        <v>323.24000000000052</v>
      </c>
      <c r="F880">
        <f t="shared" si="30"/>
        <v>25.205740710548426</v>
      </c>
    </row>
    <row r="881" spans="5:6" x14ac:dyDescent="0.45">
      <c r="E881">
        <f t="shared" si="31"/>
        <v>324.24000000000052</v>
      </c>
      <c r="F881">
        <f t="shared" si="30"/>
        <v>25.205740710548426</v>
      </c>
    </row>
    <row r="882" spans="5:6" x14ac:dyDescent="0.45">
      <c r="E882">
        <f t="shared" si="31"/>
        <v>325.24000000000052</v>
      </c>
      <c r="F882">
        <f t="shared" si="30"/>
        <v>25.205740710548426</v>
      </c>
    </row>
    <row r="883" spans="5:6" x14ac:dyDescent="0.45">
      <c r="E883">
        <f t="shared" si="31"/>
        <v>326.24000000000052</v>
      </c>
      <c r="F883">
        <f t="shared" si="30"/>
        <v>25.205740710548426</v>
      </c>
    </row>
    <row r="884" spans="5:6" x14ac:dyDescent="0.45">
      <c r="E884">
        <f t="shared" si="31"/>
        <v>327.24000000000052</v>
      </c>
      <c r="F884">
        <f t="shared" si="30"/>
        <v>25.205740710548426</v>
      </c>
    </row>
    <row r="885" spans="5:6" x14ac:dyDescent="0.45">
      <c r="E885">
        <f t="shared" si="31"/>
        <v>328.24000000000052</v>
      </c>
      <c r="F885">
        <f t="shared" si="30"/>
        <v>25.205740710548426</v>
      </c>
    </row>
    <row r="886" spans="5:6" x14ac:dyDescent="0.45">
      <c r="E886">
        <f t="shared" si="31"/>
        <v>329.24000000000052</v>
      </c>
      <c r="F886">
        <f t="shared" si="30"/>
        <v>25.205740710548426</v>
      </c>
    </row>
    <row r="887" spans="5:6" x14ac:dyDescent="0.45">
      <c r="E887">
        <f t="shared" si="31"/>
        <v>330.24000000000052</v>
      </c>
      <c r="F887">
        <f t="shared" si="30"/>
        <v>25.205740710548426</v>
      </c>
    </row>
    <row r="888" spans="5:6" x14ac:dyDescent="0.45">
      <c r="E888">
        <f t="shared" si="31"/>
        <v>331.24000000000052</v>
      </c>
      <c r="F888">
        <f t="shared" si="30"/>
        <v>25.205740710548426</v>
      </c>
    </row>
    <row r="889" spans="5:6" x14ac:dyDescent="0.45">
      <c r="E889">
        <f t="shared" si="31"/>
        <v>332.24000000000052</v>
      </c>
      <c r="F889">
        <f t="shared" si="30"/>
        <v>25.205740710548426</v>
      </c>
    </row>
    <row r="890" spans="5:6" x14ac:dyDescent="0.45">
      <c r="E890">
        <f t="shared" si="31"/>
        <v>333.24000000000052</v>
      </c>
      <c r="F890">
        <f t="shared" si="30"/>
        <v>25.205740710548426</v>
      </c>
    </row>
    <row r="891" spans="5:6" x14ac:dyDescent="0.45">
      <c r="E891">
        <f t="shared" si="31"/>
        <v>334.24000000000052</v>
      </c>
      <c r="F891">
        <f t="shared" si="30"/>
        <v>25.205740710548426</v>
      </c>
    </row>
    <row r="892" spans="5:6" x14ac:dyDescent="0.45">
      <c r="E892">
        <f t="shared" si="31"/>
        <v>335.24000000000052</v>
      </c>
      <c r="F892">
        <f t="shared" si="30"/>
        <v>25.205740710548426</v>
      </c>
    </row>
    <row r="893" spans="5:6" x14ac:dyDescent="0.45">
      <c r="E893">
        <f t="shared" si="31"/>
        <v>336.24000000000052</v>
      </c>
      <c r="F893">
        <f t="shared" si="30"/>
        <v>25.205740710548426</v>
      </c>
    </row>
    <row r="894" spans="5:6" x14ac:dyDescent="0.45">
      <c r="E894">
        <f t="shared" si="31"/>
        <v>337.24000000000052</v>
      </c>
      <c r="F894">
        <f t="shared" si="30"/>
        <v>25.205740710548426</v>
      </c>
    </row>
    <row r="895" spans="5:6" x14ac:dyDescent="0.45">
      <c r="E895">
        <f t="shared" si="31"/>
        <v>338.24000000000052</v>
      </c>
      <c r="F895">
        <f t="shared" si="30"/>
        <v>25.205740710548426</v>
      </c>
    </row>
    <row r="896" spans="5:6" x14ac:dyDescent="0.45">
      <c r="E896">
        <f t="shared" si="31"/>
        <v>339.24000000000052</v>
      </c>
      <c r="F896">
        <f t="shared" si="30"/>
        <v>25.205740710548426</v>
      </c>
    </row>
    <row r="897" spans="5:6" x14ac:dyDescent="0.45">
      <c r="E897">
        <f t="shared" si="31"/>
        <v>340.24000000000052</v>
      </c>
      <c r="F897">
        <f t="shared" si="30"/>
        <v>25.205740710548426</v>
      </c>
    </row>
    <row r="898" spans="5:6" x14ac:dyDescent="0.45">
      <c r="E898">
        <f t="shared" si="31"/>
        <v>341.24000000000052</v>
      </c>
      <c r="F898">
        <f t="shared" si="30"/>
        <v>25.205740710548426</v>
      </c>
    </row>
    <row r="899" spans="5:6" x14ac:dyDescent="0.45">
      <c r="E899">
        <f t="shared" si="31"/>
        <v>342.24000000000052</v>
      </c>
      <c r="F899">
        <f t="shared" si="30"/>
        <v>25.205740710548426</v>
      </c>
    </row>
    <row r="900" spans="5:6" x14ac:dyDescent="0.45">
      <c r="E900">
        <f t="shared" si="31"/>
        <v>343.24000000000052</v>
      </c>
      <c r="F900">
        <f t="shared" ref="F900:F963" si="32">F899+0.5*(E900-E899)*(EXP(0-((E899/26.11)^14.71)) + EXP(0-((E900/26.11)^14.71)))</f>
        <v>25.205740710548426</v>
      </c>
    </row>
    <row r="901" spans="5:6" x14ac:dyDescent="0.45">
      <c r="E901">
        <f t="shared" si="31"/>
        <v>344.24000000000052</v>
      </c>
      <c r="F901">
        <f t="shared" si="32"/>
        <v>25.205740710548426</v>
      </c>
    </row>
    <row r="902" spans="5:6" x14ac:dyDescent="0.45">
      <c r="E902">
        <f t="shared" ref="E902:E965" si="33">E901+1</f>
        <v>345.24000000000052</v>
      </c>
      <c r="F902">
        <f t="shared" si="32"/>
        <v>25.205740710548426</v>
      </c>
    </row>
    <row r="903" spans="5:6" x14ac:dyDescent="0.45">
      <c r="E903">
        <f t="shared" si="33"/>
        <v>346.24000000000052</v>
      </c>
      <c r="F903">
        <f t="shared" si="32"/>
        <v>25.205740710548426</v>
      </c>
    </row>
    <row r="904" spans="5:6" x14ac:dyDescent="0.45">
      <c r="E904">
        <f t="shared" si="33"/>
        <v>347.24000000000052</v>
      </c>
      <c r="F904">
        <f t="shared" si="32"/>
        <v>25.205740710548426</v>
      </c>
    </row>
    <row r="905" spans="5:6" x14ac:dyDescent="0.45">
      <c r="E905">
        <f t="shared" si="33"/>
        <v>348.24000000000052</v>
      </c>
      <c r="F905">
        <f t="shared" si="32"/>
        <v>25.205740710548426</v>
      </c>
    </row>
    <row r="906" spans="5:6" x14ac:dyDescent="0.45">
      <c r="E906">
        <f t="shared" si="33"/>
        <v>349.24000000000052</v>
      </c>
      <c r="F906">
        <f t="shared" si="32"/>
        <v>25.205740710548426</v>
      </c>
    </row>
    <row r="907" spans="5:6" x14ac:dyDescent="0.45">
      <c r="E907">
        <f t="shared" si="33"/>
        <v>350.24000000000052</v>
      </c>
      <c r="F907">
        <f t="shared" si="32"/>
        <v>25.205740710548426</v>
      </c>
    </row>
    <row r="908" spans="5:6" x14ac:dyDescent="0.45">
      <c r="E908">
        <f t="shared" si="33"/>
        <v>351.24000000000052</v>
      </c>
      <c r="F908">
        <f t="shared" si="32"/>
        <v>25.205740710548426</v>
      </c>
    </row>
    <row r="909" spans="5:6" x14ac:dyDescent="0.45">
      <c r="E909">
        <f t="shared" si="33"/>
        <v>352.24000000000052</v>
      </c>
      <c r="F909">
        <f t="shared" si="32"/>
        <v>25.205740710548426</v>
      </c>
    </row>
    <row r="910" spans="5:6" x14ac:dyDescent="0.45">
      <c r="E910">
        <f t="shared" si="33"/>
        <v>353.24000000000052</v>
      </c>
      <c r="F910">
        <f t="shared" si="32"/>
        <v>25.205740710548426</v>
      </c>
    </row>
    <row r="911" spans="5:6" x14ac:dyDescent="0.45">
      <c r="E911">
        <f t="shared" si="33"/>
        <v>354.24000000000052</v>
      </c>
      <c r="F911">
        <f t="shared" si="32"/>
        <v>25.205740710548426</v>
      </c>
    </row>
    <row r="912" spans="5:6" x14ac:dyDescent="0.45">
      <c r="E912">
        <f t="shared" si="33"/>
        <v>355.24000000000052</v>
      </c>
      <c r="F912">
        <f t="shared" si="32"/>
        <v>25.205740710548426</v>
      </c>
    </row>
    <row r="913" spans="5:6" x14ac:dyDescent="0.45">
      <c r="E913">
        <f t="shared" si="33"/>
        <v>356.24000000000052</v>
      </c>
      <c r="F913">
        <f t="shared" si="32"/>
        <v>25.205740710548426</v>
      </c>
    </row>
    <row r="914" spans="5:6" x14ac:dyDescent="0.45">
      <c r="E914">
        <f t="shared" si="33"/>
        <v>357.24000000000052</v>
      </c>
      <c r="F914">
        <f t="shared" si="32"/>
        <v>25.205740710548426</v>
      </c>
    </row>
    <row r="915" spans="5:6" x14ac:dyDescent="0.45">
      <c r="E915">
        <f t="shared" si="33"/>
        <v>358.24000000000052</v>
      </c>
      <c r="F915">
        <f t="shared" si="32"/>
        <v>25.205740710548426</v>
      </c>
    </row>
    <row r="916" spans="5:6" x14ac:dyDescent="0.45">
      <c r="E916">
        <f t="shared" si="33"/>
        <v>359.24000000000052</v>
      </c>
      <c r="F916">
        <f t="shared" si="32"/>
        <v>25.205740710548426</v>
      </c>
    </row>
    <row r="917" spans="5:6" x14ac:dyDescent="0.45">
      <c r="E917">
        <f t="shared" si="33"/>
        <v>360.24000000000052</v>
      </c>
      <c r="F917">
        <f t="shared" si="32"/>
        <v>25.205740710548426</v>
      </c>
    </row>
    <row r="918" spans="5:6" x14ac:dyDescent="0.45">
      <c r="E918">
        <f t="shared" si="33"/>
        <v>361.24000000000052</v>
      </c>
      <c r="F918">
        <f t="shared" si="32"/>
        <v>25.205740710548426</v>
      </c>
    </row>
    <row r="919" spans="5:6" x14ac:dyDescent="0.45">
      <c r="E919">
        <f t="shared" si="33"/>
        <v>362.24000000000052</v>
      </c>
      <c r="F919">
        <f t="shared" si="32"/>
        <v>25.205740710548426</v>
      </c>
    </row>
    <row r="920" spans="5:6" x14ac:dyDescent="0.45">
      <c r="E920">
        <f t="shared" si="33"/>
        <v>363.24000000000052</v>
      </c>
      <c r="F920">
        <f t="shared" si="32"/>
        <v>25.205740710548426</v>
      </c>
    </row>
    <row r="921" spans="5:6" x14ac:dyDescent="0.45">
      <c r="E921">
        <f t="shared" si="33"/>
        <v>364.24000000000052</v>
      </c>
      <c r="F921">
        <f t="shared" si="32"/>
        <v>25.205740710548426</v>
      </c>
    </row>
    <row r="922" spans="5:6" x14ac:dyDescent="0.45">
      <c r="E922">
        <f t="shared" si="33"/>
        <v>365.24000000000052</v>
      </c>
      <c r="F922">
        <f t="shared" si="32"/>
        <v>25.205740710548426</v>
      </c>
    </row>
    <row r="923" spans="5:6" x14ac:dyDescent="0.45">
      <c r="E923">
        <f t="shared" si="33"/>
        <v>366.24000000000052</v>
      </c>
      <c r="F923">
        <f t="shared" si="32"/>
        <v>25.205740710548426</v>
      </c>
    </row>
    <row r="924" spans="5:6" x14ac:dyDescent="0.45">
      <c r="E924">
        <f t="shared" si="33"/>
        <v>367.24000000000052</v>
      </c>
      <c r="F924">
        <f t="shared" si="32"/>
        <v>25.205740710548426</v>
      </c>
    </row>
    <row r="925" spans="5:6" x14ac:dyDescent="0.45">
      <c r="E925">
        <f t="shared" si="33"/>
        <v>368.24000000000052</v>
      </c>
      <c r="F925">
        <f t="shared" si="32"/>
        <v>25.205740710548426</v>
      </c>
    </row>
    <row r="926" spans="5:6" x14ac:dyDescent="0.45">
      <c r="E926">
        <f t="shared" si="33"/>
        <v>369.24000000000052</v>
      </c>
      <c r="F926">
        <f t="shared" si="32"/>
        <v>25.205740710548426</v>
      </c>
    </row>
    <row r="927" spans="5:6" x14ac:dyDescent="0.45">
      <c r="E927">
        <f t="shared" si="33"/>
        <v>370.24000000000052</v>
      </c>
      <c r="F927">
        <f t="shared" si="32"/>
        <v>25.205740710548426</v>
      </c>
    </row>
    <row r="928" spans="5:6" x14ac:dyDescent="0.45">
      <c r="E928">
        <f t="shared" si="33"/>
        <v>371.24000000000052</v>
      </c>
      <c r="F928">
        <f t="shared" si="32"/>
        <v>25.205740710548426</v>
      </c>
    </row>
    <row r="929" spans="5:6" x14ac:dyDescent="0.45">
      <c r="E929">
        <f t="shared" si="33"/>
        <v>372.24000000000052</v>
      </c>
      <c r="F929">
        <f t="shared" si="32"/>
        <v>25.205740710548426</v>
      </c>
    </row>
    <row r="930" spans="5:6" x14ac:dyDescent="0.45">
      <c r="E930">
        <f t="shared" si="33"/>
        <v>373.24000000000052</v>
      </c>
      <c r="F930">
        <f t="shared" si="32"/>
        <v>25.205740710548426</v>
      </c>
    </row>
    <row r="931" spans="5:6" x14ac:dyDescent="0.45">
      <c r="E931">
        <f t="shared" si="33"/>
        <v>374.24000000000052</v>
      </c>
      <c r="F931">
        <f t="shared" si="32"/>
        <v>25.205740710548426</v>
      </c>
    </row>
    <row r="932" spans="5:6" x14ac:dyDescent="0.45">
      <c r="E932">
        <f t="shared" si="33"/>
        <v>375.24000000000052</v>
      </c>
      <c r="F932">
        <f t="shared" si="32"/>
        <v>25.205740710548426</v>
      </c>
    </row>
    <row r="933" spans="5:6" x14ac:dyDescent="0.45">
      <c r="E933">
        <f t="shared" si="33"/>
        <v>376.24000000000052</v>
      </c>
      <c r="F933">
        <f t="shared" si="32"/>
        <v>25.205740710548426</v>
      </c>
    </row>
    <row r="934" spans="5:6" x14ac:dyDescent="0.45">
      <c r="E934">
        <f t="shared" si="33"/>
        <v>377.24000000000052</v>
      </c>
      <c r="F934">
        <f t="shared" si="32"/>
        <v>25.205740710548426</v>
      </c>
    </row>
    <row r="935" spans="5:6" x14ac:dyDescent="0.45">
      <c r="E935">
        <f t="shared" si="33"/>
        <v>378.24000000000052</v>
      </c>
      <c r="F935">
        <f t="shared" si="32"/>
        <v>25.205740710548426</v>
      </c>
    </row>
    <row r="936" spans="5:6" x14ac:dyDescent="0.45">
      <c r="E936">
        <f t="shared" si="33"/>
        <v>379.24000000000052</v>
      </c>
      <c r="F936">
        <f t="shared" si="32"/>
        <v>25.205740710548426</v>
      </c>
    </row>
    <row r="937" spans="5:6" x14ac:dyDescent="0.45">
      <c r="E937">
        <f t="shared" si="33"/>
        <v>380.24000000000052</v>
      </c>
      <c r="F937">
        <f t="shared" si="32"/>
        <v>25.205740710548426</v>
      </c>
    </row>
    <row r="938" spans="5:6" x14ac:dyDescent="0.45">
      <c r="E938">
        <f t="shared" si="33"/>
        <v>381.24000000000052</v>
      </c>
      <c r="F938">
        <f t="shared" si="32"/>
        <v>25.205740710548426</v>
      </c>
    </row>
    <row r="939" spans="5:6" x14ac:dyDescent="0.45">
      <c r="E939">
        <f t="shared" si="33"/>
        <v>382.24000000000052</v>
      </c>
      <c r="F939">
        <f t="shared" si="32"/>
        <v>25.205740710548426</v>
      </c>
    </row>
    <row r="940" spans="5:6" x14ac:dyDescent="0.45">
      <c r="E940">
        <f t="shared" si="33"/>
        <v>383.24000000000052</v>
      </c>
      <c r="F940">
        <f t="shared" si="32"/>
        <v>25.205740710548426</v>
      </c>
    </row>
    <row r="941" spans="5:6" x14ac:dyDescent="0.45">
      <c r="E941">
        <f t="shared" si="33"/>
        <v>384.24000000000052</v>
      </c>
      <c r="F941">
        <f t="shared" si="32"/>
        <v>25.205740710548426</v>
      </c>
    </row>
    <row r="942" spans="5:6" x14ac:dyDescent="0.45">
      <c r="E942">
        <f t="shared" si="33"/>
        <v>385.24000000000052</v>
      </c>
      <c r="F942">
        <f t="shared" si="32"/>
        <v>25.205740710548426</v>
      </c>
    </row>
    <row r="943" spans="5:6" x14ac:dyDescent="0.45">
      <c r="E943">
        <f t="shared" si="33"/>
        <v>386.24000000000052</v>
      </c>
      <c r="F943">
        <f t="shared" si="32"/>
        <v>25.205740710548426</v>
      </c>
    </row>
    <row r="944" spans="5:6" x14ac:dyDescent="0.45">
      <c r="E944">
        <f t="shared" si="33"/>
        <v>387.24000000000052</v>
      </c>
      <c r="F944">
        <f t="shared" si="32"/>
        <v>25.205740710548426</v>
      </c>
    </row>
    <row r="945" spans="5:6" x14ac:dyDescent="0.45">
      <c r="E945">
        <f t="shared" si="33"/>
        <v>388.24000000000052</v>
      </c>
      <c r="F945">
        <f t="shared" si="32"/>
        <v>25.205740710548426</v>
      </c>
    </row>
    <row r="946" spans="5:6" x14ac:dyDescent="0.45">
      <c r="E946">
        <f t="shared" si="33"/>
        <v>389.24000000000052</v>
      </c>
      <c r="F946">
        <f t="shared" si="32"/>
        <v>25.205740710548426</v>
      </c>
    </row>
    <row r="947" spans="5:6" x14ac:dyDescent="0.45">
      <c r="E947">
        <f t="shared" si="33"/>
        <v>390.24000000000052</v>
      </c>
      <c r="F947">
        <f t="shared" si="32"/>
        <v>25.205740710548426</v>
      </c>
    </row>
    <row r="948" spans="5:6" x14ac:dyDescent="0.45">
      <c r="E948">
        <f t="shared" si="33"/>
        <v>391.24000000000052</v>
      </c>
      <c r="F948">
        <f t="shared" si="32"/>
        <v>25.205740710548426</v>
      </c>
    </row>
    <row r="949" spans="5:6" x14ac:dyDescent="0.45">
      <c r="E949">
        <f t="shared" si="33"/>
        <v>392.24000000000052</v>
      </c>
      <c r="F949">
        <f t="shared" si="32"/>
        <v>25.205740710548426</v>
      </c>
    </row>
    <row r="950" spans="5:6" x14ac:dyDescent="0.45">
      <c r="E950">
        <f t="shared" si="33"/>
        <v>393.24000000000052</v>
      </c>
      <c r="F950">
        <f t="shared" si="32"/>
        <v>25.205740710548426</v>
      </c>
    </row>
    <row r="951" spans="5:6" x14ac:dyDescent="0.45">
      <c r="E951">
        <f t="shared" si="33"/>
        <v>394.24000000000052</v>
      </c>
      <c r="F951">
        <f t="shared" si="32"/>
        <v>25.205740710548426</v>
      </c>
    </row>
    <row r="952" spans="5:6" x14ac:dyDescent="0.45">
      <c r="E952">
        <f t="shared" si="33"/>
        <v>395.24000000000052</v>
      </c>
      <c r="F952">
        <f t="shared" si="32"/>
        <v>25.205740710548426</v>
      </c>
    </row>
    <row r="953" spans="5:6" x14ac:dyDescent="0.45">
      <c r="E953">
        <f t="shared" si="33"/>
        <v>396.24000000000052</v>
      </c>
      <c r="F953">
        <f t="shared" si="32"/>
        <v>25.205740710548426</v>
      </c>
    </row>
    <row r="954" spans="5:6" x14ac:dyDescent="0.45">
      <c r="E954">
        <f t="shared" si="33"/>
        <v>397.24000000000052</v>
      </c>
      <c r="F954">
        <f t="shared" si="32"/>
        <v>25.205740710548426</v>
      </c>
    </row>
    <row r="955" spans="5:6" x14ac:dyDescent="0.45">
      <c r="E955">
        <f t="shared" si="33"/>
        <v>398.24000000000052</v>
      </c>
      <c r="F955">
        <f t="shared" si="32"/>
        <v>25.205740710548426</v>
      </c>
    </row>
    <row r="956" spans="5:6" x14ac:dyDescent="0.45">
      <c r="E956">
        <f t="shared" si="33"/>
        <v>399.24000000000052</v>
      </c>
      <c r="F956">
        <f t="shared" si="32"/>
        <v>25.205740710548426</v>
      </c>
    </row>
    <row r="957" spans="5:6" x14ac:dyDescent="0.45">
      <c r="E957">
        <f t="shared" si="33"/>
        <v>400.24000000000052</v>
      </c>
      <c r="F957">
        <f t="shared" si="32"/>
        <v>25.205740710548426</v>
      </c>
    </row>
    <row r="958" spans="5:6" x14ac:dyDescent="0.45">
      <c r="E958">
        <f t="shared" si="33"/>
        <v>401.24000000000052</v>
      </c>
      <c r="F958">
        <f t="shared" si="32"/>
        <v>25.205740710548426</v>
      </c>
    </row>
    <row r="959" spans="5:6" x14ac:dyDescent="0.45">
      <c r="E959">
        <f t="shared" si="33"/>
        <v>402.24000000000052</v>
      </c>
      <c r="F959">
        <f t="shared" si="32"/>
        <v>25.205740710548426</v>
      </c>
    </row>
    <row r="960" spans="5:6" x14ac:dyDescent="0.45">
      <c r="E960">
        <f t="shared" si="33"/>
        <v>403.24000000000052</v>
      </c>
      <c r="F960">
        <f t="shared" si="32"/>
        <v>25.205740710548426</v>
      </c>
    </row>
    <row r="961" spans="5:6" x14ac:dyDescent="0.45">
      <c r="E961">
        <f t="shared" si="33"/>
        <v>404.24000000000052</v>
      </c>
      <c r="F961">
        <f t="shared" si="32"/>
        <v>25.205740710548426</v>
      </c>
    </row>
    <row r="962" spans="5:6" x14ac:dyDescent="0.45">
      <c r="E962">
        <f t="shared" si="33"/>
        <v>405.24000000000052</v>
      </c>
      <c r="F962">
        <f t="shared" si="32"/>
        <v>25.205740710548426</v>
      </c>
    </row>
    <row r="963" spans="5:6" x14ac:dyDescent="0.45">
      <c r="E963">
        <f t="shared" si="33"/>
        <v>406.24000000000052</v>
      </c>
      <c r="F963">
        <f t="shared" si="32"/>
        <v>25.205740710548426</v>
      </c>
    </row>
    <row r="964" spans="5:6" x14ac:dyDescent="0.45">
      <c r="E964">
        <f t="shared" si="33"/>
        <v>407.24000000000052</v>
      </c>
      <c r="F964">
        <f t="shared" ref="F964:F1027" si="34">F963+0.5*(E964-E963)*(EXP(0-((E963/26.11)^14.71)) + EXP(0-((E964/26.11)^14.71)))</f>
        <v>25.205740710548426</v>
      </c>
    </row>
    <row r="965" spans="5:6" x14ac:dyDescent="0.45">
      <c r="E965">
        <f t="shared" si="33"/>
        <v>408.24000000000052</v>
      </c>
      <c r="F965">
        <f t="shared" si="34"/>
        <v>25.205740710548426</v>
      </c>
    </row>
    <row r="966" spans="5:6" x14ac:dyDescent="0.45">
      <c r="E966">
        <f t="shared" ref="E966:E1029" si="35">E965+1</f>
        <v>409.24000000000052</v>
      </c>
      <c r="F966">
        <f t="shared" si="34"/>
        <v>25.205740710548426</v>
      </c>
    </row>
    <row r="967" spans="5:6" x14ac:dyDescent="0.45">
      <c r="E967">
        <f t="shared" si="35"/>
        <v>410.24000000000052</v>
      </c>
      <c r="F967">
        <f t="shared" si="34"/>
        <v>25.205740710548426</v>
      </c>
    </row>
    <row r="968" spans="5:6" x14ac:dyDescent="0.45">
      <c r="E968">
        <f t="shared" si="35"/>
        <v>411.24000000000052</v>
      </c>
      <c r="F968">
        <f t="shared" si="34"/>
        <v>25.205740710548426</v>
      </c>
    </row>
    <row r="969" spans="5:6" x14ac:dyDescent="0.45">
      <c r="E969">
        <f t="shared" si="35"/>
        <v>412.24000000000052</v>
      </c>
      <c r="F969">
        <f t="shared" si="34"/>
        <v>25.205740710548426</v>
      </c>
    </row>
    <row r="970" spans="5:6" x14ac:dyDescent="0.45">
      <c r="E970">
        <f t="shared" si="35"/>
        <v>413.24000000000052</v>
      </c>
      <c r="F970">
        <f t="shared" si="34"/>
        <v>25.205740710548426</v>
      </c>
    </row>
    <row r="971" spans="5:6" x14ac:dyDescent="0.45">
      <c r="E971">
        <f t="shared" si="35"/>
        <v>414.24000000000052</v>
      </c>
      <c r="F971">
        <f t="shared" si="34"/>
        <v>25.205740710548426</v>
      </c>
    </row>
    <row r="972" spans="5:6" x14ac:dyDescent="0.45">
      <c r="E972">
        <f t="shared" si="35"/>
        <v>415.24000000000052</v>
      </c>
      <c r="F972">
        <f t="shared" si="34"/>
        <v>25.205740710548426</v>
      </c>
    </row>
    <row r="973" spans="5:6" x14ac:dyDescent="0.45">
      <c r="E973">
        <f t="shared" si="35"/>
        <v>416.24000000000052</v>
      </c>
      <c r="F973">
        <f t="shared" si="34"/>
        <v>25.205740710548426</v>
      </c>
    </row>
    <row r="974" spans="5:6" x14ac:dyDescent="0.45">
      <c r="E974">
        <f t="shared" si="35"/>
        <v>417.24000000000052</v>
      </c>
      <c r="F974">
        <f t="shared" si="34"/>
        <v>25.205740710548426</v>
      </c>
    </row>
    <row r="975" spans="5:6" x14ac:dyDescent="0.45">
      <c r="E975">
        <f t="shared" si="35"/>
        <v>418.24000000000052</v>
      </c>
      <c r="F975">
        <f t="shared" si="34"/>
        <v>25.205740710548426</v>
      </c>
    </row>
    <row r="976" spans="5:6" x14ac:dyDescent="0.45">
      <c r="E976">
        <f t="shared" si="35"/>
        <v>419.24000000000052</v>
      </c>
      <c r="F976">
        <f t="shared" si="34"/>
        <v>25.205740710548426</v>
      </c>
    </row>
    <row r="977" spans="5:6" x14ac:dyDescent="0.45">
      <c r="E977">
        <f t="shared" si="35"/>
        <v>420.24000000000052</v>
      </c>
      <c r="F977">
        <f t="shared" si="34"/>
        <v>25.205740710548426</v>
      </c>
    </row>
    <row r="978" spans="5:6" x14ac:dyDescent="0.45">
      <c r="E978">
        <f t="shared" si="35"/>
        <v>421.24000000000052</v>
      </c>
      <c r="F978">
        <f t="shared" si="34"/>
        <v>25.205740710548426</v>
      </c>
    </row>
    <row r="979" spans="5:6" x14ac:dyDescent="0.45">
      <c r="E979">
        <f t="shared" si="35"/>
        <v>422.24000000000052</v>
      </c>
      <c r="F979">
        <f t="shared" si="34"/>
        <v>25.205740710548426</v>
      </c>
    </row>
    <row r="980" spans="5:6" x14ac:dyDescent="0.45">
      <c r="E980">
        <f t="shared" si="35"/>
        <v>423.24000000000052</v>
      </c>
      <c r="F980">
        <f t="shared" si="34"/>
        <v>25.205740710548426</v>
      </c>
    </row>
    <row r="981" spans="5:6" x14ac:dyDescent="0.45">
      <c r="E981">
        <f t="shared" si="35"/>
        <v>424.24000000000052</v>
      </c>
      <c r="F981">
        <f t="shared" si="34"/>
        <v>25.205740710548426</v>
      </c>
    </row>
    <row r="982" spans="5:6" x14ac:dyDescent="0.45">
      <c r="E982">
        <f t="shared" si="35"/>
        <v>425.24000000000052</v>
      </c>
      <c r="F982">
        <f t="shared" si="34"/>
        <v>25.205740710548426</v>
      </c>
    </row>
    <row r="983" spans="5:6" x14ac:dyDescent="0.45">
      <c r="E983">
        <f t="shared" si="35"/>
        <v>426.24000000000052</v>
      </c>
      <c r="F983">
        <f t="shared" si="34"/>
        <v>25.205740710548426</v>
      </c>
    </row>
    <row r="984" spans="5:6" x14ac:dyDescent="0.45">
      <c r="E984">
        <f t="shared" si="35"/>
        <v>427.24000000000052</v>
      </c>
      <c r="F984">
        <f t="shared" si="34"/>
        <v>25.205740710548426</v>
      </c>
    </row>
    <row r="985" spans="5:6" x14ac:dyDescent="0.45">
      <c r="E985">
        <f t="shared" si="35"/>
        <v>428.24000000000052</v>
      </c>
      <c r="F985">
        <f t="shared" si="34"/>
        <v>25.205740710548426</v>
      </c>
    </row>
    <row r="986" spans="5:6" x14ac:dyDescent="0.45">
      <c r="E986">
        <f t="shared" si="35"/>
        <v>429.24000000000052</v>
      </c>
      <c r="F986">
        <f t="shared" si="34"/>
        <v>25.205740710548426</v>
      </c>
    </row>
    <row r="987" spans="5:6" x14ac:dyDescent="0.45">
      <c r="E987">
        <f t="shared" si="35"/>
        <v>430.24000000000052</v>
      </c>
      <c r="F987">
        <f t="shared" si="34"/>
        <v>25.205740710548426</v>
      </c>
    </row>
    <row r="988" spans="5:6" x14ac:dyDescent="0.45">
      <c r="E988">
        <f t="shared" si="35"/>
        <v>431.24000000000052</v>
      </c>
      <c r="F988">
        <f t="shared" si="34"/>
        <v>25.205740710548426</v>
      </c>
    </row>
    <row r="989" spans="5:6" x14ac:dyDescent="0.45">
      <c r="E989">
        <f t="shared" si="35"/>
        <v>432.24000000000052</v>
      </c>
      <c r="F989">
        <f t="shared" si="34"/>
        <v>25.205740710548426</v>
      </c>
    </row>
    <row r="990" spans="5:6" x14ac:dyDescent="0.45">
      <c r="E990">
        <f t="shared" si="35"/>
        <v>433.24000000000052</v>
      </c>
      <c r="F990">
        <f t="shared" si="34"/>
        <v>25.205740710548426</v>
      </c>
    </row>
    <row r="991" spans="5:6" x14ac:dyDescent="0.45">
      <c r="E991">
        <f t="shared" si="35"/>
        <v>434.24000000000052</v>
      </c>
      <c r="F991">
        <f t="shared" si="34"/>
        <v>25.205740710548426</v>
      </c>
    </row>
    <row r="992" spans="5:6" x14ac:dyDescent="0.45">
      <c r="E992">
        <f t="shared" si="35"/>
        <v>435.24000000000052</v>
      </c>
      <c r="F992">
        <f t="shared" si="34"/>
        <v>25.205740710548426</v>
      </c>
    </row>
    <row r="993" spans="5:6" x14ac:dyDescent="0.45">
      <c r="E993">
        <f t="shared" si="35"/>
        <v>436.24000000000052</v>
      </c>
      <c r="F993">
        <f t="shared" si="34"/>
        <v>25.205740710548426</v>
      </c>
    </row>
    <row r="994" spans="5:6" x14ac:dyDescent="0.45">
      <c r="E994">
        <f t="shared" si="35"/>
        <v>437.24000000000052</v>
      </c>
      <c r="F994">
        <f t="shared" si="34"/>
        <v>25.205740710548426</v>
      </c>
    </row>
    <row r="995" spans="5:6" x14ac:dyDescent="0.45">
      <c r="E995">
        <f t="shared" si="35"/>
        <v>438.24000000000052</v>
      </c>
      <c r="F995">
        <f t="shared" si="34"/>
        <v>25.205740710548426</v>
      </c>
    </row>
    <row r="996" spans="5:6" x14ac:dyDescent="0.45">
      <c r="E996">
        <f t="shared" si="35"/>
        <v>439.24000000000052</v>
      </c>
      <c r="F996">
        <f t="shared" si="34"/>
        <v>25.205740710548426</v>
      </c>
    </row>
    <row r="997" spans="5:6" x14ac:dyDescent="0.45">
      <c r="E997">
        <f t="shared" si="35"/>
        <v>440.24000000000052</v>
      </c>
      <c r="F997">
        <f t="shared" si="34"/>
        <v>25.205740710548426</v>
      </c>
    </row>
    <row r="998" spans="5:6" x14ac:dyDescent="0.45">
      <c r="E998">
        <f t="shared" si="35"/>
        <v>441.24000000000052</v>
      </c>
      <c r="F998">
        <f t="shared" si="34"/>
        <v>25.205740710548426</v>
      </c>
    </row>
    <row r="999" spans="5:6" x14ac:dyDescent="0.45">
      <c r="E999">
        <f t="shared" si="35"/>
        <v>442.24000000000052</v>
      </c>
      <c r="F999">
        <f t="shared" si="34"/>
        <v>25.205740710548426</v>
      </c>
    </row>
    <row r="1000" spans="5:6" x14ac:dyDescent="0.45">
      <c r="E1000">
        <f t="shared" si="35"/>
        <v>443.24000000000052</v>
      </c>
      <c r="F1000">
        <f t="shared" si="34"/>
        <v>25.205740710548426</v>
      </c>
    </row>
    <row r="1001" spans="5:6" x14ac:dyDescent="0.45">
      <c r="E1001">
        <f t="shared" si="35"/>
        <v>444.24000000000052</v>
      </c>
      <c r="F1001">
        <f t="shared" si="34"/>
        <v>25.205740710548426</v>
      </c>
    </row>
    <row r="1002" spans="5:6" x14ac:dyDescent="0.45">
      <c r="E1002">
        <f t="shared" si="35"/>
        <v>445.24000000000052</v>
      </c>
      <c r="F1002">
        <f t="shared" si="34"/>
        <v>25.205740710548426</v>
      </c>
    </row>
    <row r="1003" spans="5:6" x14ac:dyDescent="0.45">
      <c r="E1003">
        <f t="shared" si="35"/>
        <v>446.24000000000052</v>
      </c>
      <c r="F1003">
        <f t="shared" si="34"/>
        <v>25.205740710548426</v>
      </c>
    </row>
    <row r="1004" spans="5:6" x14ac:dyDescent="0.45">
      <c r="E1004">
        <f t="shared" si="35"/>
        <v>447.24000000000052</v>
      </c>
      <c r="F1004">
        <f t="shared" si="34"/>
        <v>25.205740710548426</v>
      </c>
    </row>
    <row r="1005" spans="5:6" x14ac:dyDescent="0.45">
      <c r="E1005">
        <f t="shared" si="35"/>
        <v>448.24000000000052</v>
      </c>
      <c r="F1005">
        <f t="shared" si="34"/>
        <v>25.205740710548426</v>
      </c>
    </row>
    <row r="1006" spans="5:6" x14ac:dyDescent="0.45">
      <c r="E1006">
        <f t="shared" si="35"/>
        <v>449.24000000000052</v>
      </c>
      <c r="F1006">
        <f t="shared" si="34"/>
        <v>25.205740710548426</v>
      </c>
    </row>
    <row r="1007" spans="5:6" x14ac:dyDescent="0.45">
      <c r="E1007">
        <f t="shared" si="35"/>
        <v>450.24000000000052</v>
      </c>
      <c r="F1007">
        <f t="shared" si="34"/>
        <v>25.205740710548426</v>
      </c>
    </row>
    <row r="1008" spans="5:6" x14ac:dyDescent="0.45">
      <c r="E1008">
        <f t="shared" si="35"/>
        <v>451.24000000000052</v>
      </c>
      <c r="F1008">
        <f t="shared" si="34"/>
        <v>25.205740710548426</v>
      </c>
    </row>
    <row r="1009" spans="5:6" x14ac:dyDescent="0.45">
      <c r="E1009">
        <f t="shared" si="35"/>
        <v>452.24000000000052</v>
      </c>
      <c r="F1009">
        <f t="shared" si="34"/>
        <v>25.205740710548426</v>
      </c>
    </row>
    <row r="1010" spans="5:6" x14ac:dyDescent="0.45">
      <c r="E1010">
        <f t="shared" si="35"/>
        <v>453.24000000000052</v>
      </c>
      <c r="F1010">
        <f t="shared" si="34"/>
        <v>25.205740710548426</v>
      </c>
    </row>
    <row r="1011" spans="5:6" x14ac:dyDescent="0.45">
      <c r="E1011">
        <f t="shared" si="35"/>
        <v>454.24000000000052</v>
      </c>
      <c r="F1011">
        <f t="shared" si="34"/>
        <v>25.205740710548426</v>
      </c>
    </row>
    <row r="1012" spans="5:6" x14ac:dyDescent="0.45">
      <c r="E1012">
        <f t="shared" si="35"/>
        <v>455.24000000000052</v>
      </c>
      <c r="F1012">
        <f t="shared" si="34"/>
        <v>25.205740710548426</v>
      </c>
    </row>
    <row r="1013" spans="5:6" x14ac:dyDescent="0.45">
      <c r="E1013">
        <f t="shared" si="35"/>
        <v>456.24000000000052</v>
      </c>
      <c r="F1013">
        <f t="shared" si="34"/>
        <v>25.205740710548426</v>
      </c>
    </row>
    <row r="1014" spans="5:6" x14ac:dyDescent="0.45">
      <c r="E1014">
        <f t="shared" si="35"/>
        <v>457.24000000000052</v>
      </c>
      <c r="F1014">
        <f t="shared" si="34"/>
        <v>25.205740710548426</v>
      </c>
    </row>
    <row r="1015" spans="5:6" x14ac:dyDescent="0.45">
      <c r="E1015">
        <f t="shared" si="35"/>
        <v>458.24000000000052</v>
      </c>
      <c r="F1015">
        <f t="shared" si="34"/>
        <v>25.205740710548426</v>
      </c>
    </row>
    <row r="1016" spans="5:6" x14ac:dyDescent="0.45">
      <c r="E1016">
        <f t="shared" si="35"/>
        <v>459.24000000000052</v>
      </c>
      <c r="F1016">
        <f t="shared" si="34"/>
        <v>25.205740710548426</v>
      </c>
    </row>
    <row r="1017" spans="5:6" x14ac:dyDescent="0.45">
      <c r="E1017">
        <f t="shared" si="35"/>
        <v>460.24000000000052</v>
      </c>
      <c r="F1017">
        <f t="shared" si="34"/>
        <v>25.205740710548426</v>
      </c>
    </row>
    <row r="1018" spans="5:6" x14ac:dyDescent="0.45">
      <c r="E1018">
        <f t="shared" si="35"/>
        <v>461.24000000000052</v>
      </c>
      <c r="F1018">
        <f t="shared" si="34"/>
        <v>25.205740710548426</v>
      </c>
    </row>
    <row r="1019" spans="5:6" x14ac:dyDescent="0.45">
      <c r="E1019">
        <f t="shared" si="35"/>
        <v>462.24000000000052</v>
      </c>
      <c r="F1019">
        <f t="shared" si="34"/>
        <v>25.205740710548426</v>
      </c>
    </row>
    <row r="1020" spans="5:6" x14ac:dyDescent="0.45">
      <c r="E1020">
        <f t="shared" si="35"/>
        <v>463.24000000000052</v>
      </c>
      <c r="F1020">
        <f t="shared" si="34"/>
        <v>25.205740710548426</v>
      </c>
    </row>
    <row r="1021" spans="5:6" x14ac:dyDescent="0.45">
      <c r="E1021">
        <f t="shared" si="35"/>
        <v>464.24000000000052</v>
      </c>
      <c r="F1021">
        <f t="shared" si="34"/>
        <v>25.205740710548426</v>
      </c>
    </row>
    <row r="1022" spans="5:6" x14ac:dyDescent="0.45">
      <c r="E1022">
        <f t="shared" si="35"/>
        <v>465.24000000000052</v>
      </c>
      <c r="F1022">
        <f t="shared" si="34"/>
        <v>25.205740710548426</v>
      </c>
    </row>
    <row r="1023" spans="5:6" x14ac:dyDescent="0.45">
      <c r="E1023">
        <f t="shared" si="35"/>
        <v>466.24000000000052</v>
      </c>
      <c r="F1023">
        <f t="shared" si="34"/>
        <v>25.205740710548426</v>
      </c>
    </row>
    <row r="1024" spans="5:6" x14ac:dyDescent="0.45">
      <c r="E1024">
        <f t="shared" si="35"/>
        <v>467.24000000000052</v>
      </c>
      <c r="F1024">
        <f t="shared" si="34"/>
        <v>25.205740710548426</v>
      </c>
    </row>
    <row r="1025" spans="5:6" x14ac:dyDescent="0.45">
      <c r="E1025">
        <f t="shared" si="35"/>
        <v>468.24000000000052</v>
      </c>
      <c r="F1025">
        <f t="shared" si="34"/>
        <v>25.205740710548426</v>
      </c>
    </row>
    <row r="1026" spans="5:6" x14ac:dyDescent="0.45">
      <c r="E1026">
        <f t="shared" si="35"/>
        <v>469.24000000000052</v>
      </c>
      <c r="F1026">
        <f t="shared" si="34"/>
        <v>25.205740710548426</v>
      </c>
    </row>
    <row r="1027" spans="5:6" x14ac:dyDescent="0.45">
      <c r="E1027">
        <f t="shared" si="35"/>
        <v>470.24000000000052</v>
      </c>
      <c r="F1027">
        <f t="shared" si="34"/>
        <v>25.205740710548426</v>
      </c>
    </row>
    <row r="1028" spans="5:6" x14ac:dyDescent="0.45">
      <c r="E1028">
        <f t="shared" si="35"/>
        <v>471.24000000000052</v>
      </c>
      <c r="F1028">
        <f t="shared" ref="F1028:F1091" si="36">F1027+0.5*(E1028-E1027)*(EXP(0-((E1027/26.11)^14.71)) + EXP(0-((E1028/26.11)^14.71)))</f>
        <v>25.205740710548426</v>
      </c>
    </row>
    <row r="1029" spans="5:6" x14ac:dyDescent="0.45">
      <c r="E1029">
        <f t="shared" si="35"/>
        <v>472.24000000000052</v>
      </c>
      <c r="F1029">
        <f t="shared" si="36"/>
        <v>25.205740710548426</v>
      </c>
    </row>
    <row r="1030" spans="5:6" x14ac:dyDescent="0.45">
      <c r="E1030">
        <f t="shared" ref="E1030:E1093" si="37">E1029+1</f>
        <v>473.24000000000052</v>
      </c>
      <c r="F1030">
        <f t="shared" si="36"/>
        <v>25.205740710548426</v>
      </c>
    </row>
    <row r="1031" spans="5:6" x14ac:dyDescent="0.45">
      <c r="E1031">
        <f t="shared" si="37"/>
        <v>474.24000000000052</v>
      </c>
      <c r="F1031">
        <f t="shared" si="36"/>
        <v>25.205740710548426</v>
      </c>
    </row>
    <row r="1032" spans="5:6" x14ac:dyDescent="0.45">
      <c r="E1032">
        <f t="shared" si="37"/>
        <v>475.24000000000052</v>
      </c>
      <c r="F1032">
        <f t="shared" si="36"/>
        <v>25.205740710548426</v>
      </c>
    </row>
    <row r="1033" spans="5:6" x14ac:dyDescent="0.45">
      <c r="E1033">
        <f t="shared" si="37"/>
        <v>476.24000000000052</v>
      </c>
      <c r="F1033">
        <f t="shared" si="36"/>
        <v>25.205740710548426</v>
      </c>
    </row>
    <row r="1034" spans="5:6" x14ac:dyDescent="0.45">
      <c r="E1034">
        <f t="shared" si="37"/>
        <v>477.24000000000052</v>
      </c>
      <c r="F1034">
        <f t="shared" si="36"/>
        <v>25.205740710548426</v>
      </c>
    </row>
    <row r="1035" spans="5:6" x14ac:dyDescent="0.45">
      <c r="E1035">
        <f t="shared" si="37"/>
        <v>478.24000000000052</v>
      </c>
      <c r="F1035">
        <f t="shared" si="36"/>
        <v>25.205740710548426</v>
      </c>
    </row>
    <row r="1036" spans="5:6" x14ac:dyDescent="0.45">
      <c r="E1036">
        <f t="shared" si="37"/>
        <v>479.24000000000052</v>
      </c>
      <c r="F1036">
        <f t="shared" si="36"/>
        <v>25.205740710548426</v>
      </c>
    </row>
    <row r="1037" spans="5:6" x14ac:dyDescent="0.45">
      <c r="E1037">
        <f t="shared" si="37"/>
        <v>480.24000000000052</v>
      </c>
      <c r="F1037">
        <f t="shared" si="36"/>
        <v>25.205740710548426</v>
      </c>
    </row>
    <row r="1038" spans="5:6" x14ac:dyDescent="0.45">
      <c r="E1038">
        <f t="shared" si="37"/>
        <v>481.24000000000052</v>
      </c>
      <c r="F1038">
        <f t="shared" si="36"/>
        <v>25.205740710548426</v>
      </c>
    </row>
    <row r="1039" spans="5:6" x14ac:dyDescent="0.45">
      <c r="E1039">
        <f t="shared" si="37"/>
        <v>482.24000000000052</v>
      </c>
      <c r="F1039">
        <f t="shared" si="36"/>
        <v>25.205740710548426</v>
      </c>
    </row>
    <row r="1040" spans="5:6" x14ac:dyDescent="0.45">
      <c r="E1040">
        <f t="shared" si="37"/>
        <v>483.24000000000052</v>
      </c>
      <c r="F1040">
        <f t="shared" si="36"/>
        <v>25.205740710548426</v>
      </c>
    </row>
    <row r="1041" spans="5:6" x14ac:dyDescent="0.45">
      <c r="E1041">
        <f t="shared" si="37"/>
        <v>484.24000000000052</v>
      </c>
      <c r="F1041">
        <f t="shared" si="36"/>
        <v>25.205740710548426</v>
      </c>
    </row>
    <row r="1042" spans="5:6" x14ac:dyDescent="0.45">
      <c r="E1042">
        <f t="shared" si="37"/>
        <v>485.24000000000052</v>
      </c>
      <c r="F1042">
        <f t="shared" si="36"/>
        <v>25.205740710548426</v>
      </c>
    </row>
    <row r="1043" spans="5:6" x14ac:dyDescent="0.45">
      <c r="E1043">
        <f t="shared" si="37"/>
        <v>486.24000000000052</v>
      </c>
      <c r="F1043">
        <f t="shared" si="36"/>
        <v>25.205740710548426</v>
      </c>
    </row>
    <row r="1044" spans="5:6" x14ac:dyDescent="0.45">
      <c r="E1044">
        <f t="shared" si="37"/>
        <v>487.24000000000052</v>
      </c>
      <c r="F1044">
        <f t="shared" si="36"/>
        <v>25.205740710548426</v>
      </c>
    </row>
    <row r="1045" spans="5:6" x14ac:dyDescent="0.45">
      <c r="E1045">
        <f t="shared" si="37"/>
        <v>488.24000000000052</v>
      </c>
      <c r="F1045">
        <f t="shared" si="36"/>
        <v>25.205740710548426</v>
      </c>
    </row>
    <row r="1046" spans="5:6" x14ac:dyDescent="0.45">
      <c r="E1046">
        <f t="shared" si="37"/>
        <v>489.24000000000052</v>
      </c>
      <c r="F1046">
        <f t="shared" si="36"/>
        <v>25.205740710548426</v>
      </c>
    </row>
    <row r="1047" spans="5:6" x14ac:dyDescent="0.45">
      <c r="E1047">
        <f t="shared" si="37"/>
        <v>490.24000000000052</v>
      </c>
      <c r="F1047">
        <f t="shared" si="36"/>
        <v>25.205740710548426</v>
      </c>
    </row>
    <row r="1048" spans="5:6" x14ac:dyDescent="0.45">
      <c r="E1048">
        <f t="shared" si="37"/>
        <v>491.24000000000052</v>
      </c>
      <c r="F1048">
        <f t="shared" si="36"/>
        <v>25.205740710548426</v>
      </c>
    </row>
    <row r="1049" spans="5:6" x14ac:dyDescent="0.45">
      <c r="E1049">
        <f t="shared" si="37"/>
        <v>492.24000000000052</v>
      </c>
      <c r="F1049">
        <f t="shared" si="36"/>
        <v>25.205740710548426</v>
      </c>
    </row>
    <row r="1050" spans="5:6" x14ac:dyDescent="0.45">
      <c r="E1050">
        <f t="shared" si="37"/>
        <v>493.24000000000052</v>
      </c>
      <c r="F1050">
        <f t="shared" si="36"/>
        <v>25.205740710548426</v>
      </c>
    </row>
    <row r="1051" spans="5:6" x14ac:dyDescent="0.45">
      <c r="E1051">
        <f t="shared" si="37"/>
        <v>494.24000000000052</v>
      </c>
      <c r="F1051">
        <f t="shared" si="36"/>
        <v>25.205740710548426</v>
      </c>
    </row>
    <row r="1052" spans="5:6" x14ac:dyDescent="0.45">
      <c r="E1052">
        <f t="shared" si="37"/>
        <v>495.24000000000052</v>
      </c>
      <c r="F1052">
        <f t="shared" si="36"/>
        <v>25.205740710548426</v>
      </c>
    </row>
    <row r="1053" spans="5:6" x14ac:dyDescent="0.45">
      <c r="E1053">
        <f t="shared" si="37"/>
        <v>496.24000000000052</v>
      </c>
      <c r="F1053">
        <f t="shared" si="36"/>
        <v>25.205740710548426</v>
      </c>
    </row>
    <row r="1054" spans="5:6" x14ac:dyDescent="0.45">
      <c r="E1054">
        <f t="shared" si="37"/>
        <v>497.24000000000052</v>
      </c>
      <c r="F1054">
        <f t="shared" si="36"/>
        <v>25.205740710548426</v>
      </c>
    </row>
    <row r="1055" spans="5:6" x14ac:dyDescent="0.45">
      <c r="E1055">
        <f t="shared" si="37"/>
        <v>498.24000000000052</v>
      </c>
      <c r="F1055">
        <f t="shared" si="36"/>
        <v>25.205740710548426</v>
      </c>
    </row>
    <row r="1056" spans="5:6" x14ac:dyDescent="0.45">
      <c r="E1056">
        <f t="shared" si="37"/>
        <v>499.24000000000052</v>
      </c>
      <c r="F1056">
        <f t="shared" si="36"/>
        <v>25.205740710548426</v>
      </c>
    </row>
    <row r="1057" spans="5:6" x14ac:dyDescent="0.45">
      <c r="E1057">
        <f t="shared" si="37"/>
        <v>500.24000000000052</v>
      </c>
      <c r="F1057">
        <f t="shared" si="36"/>
        <v>25.205740710548426</v>
      </c>
    </row>
    <row r="1058" spans="5:6" x14ac:dyDescent="0.45">
      <c r="E1058">
        <f t="shared" si="37"/>
        <v>501.24000000000052</v>
      </c>
      <c r="F1058">
        <f t="shared" si="36"/>
        <v>25.205740710548426</v>
      </c>
    </row>
    <row r="1059" spans="5:6" x14ac:dyDescent="0.45">
      <c r="E1059">
        <f t="shared" si="37"/>
        <v>502.24000000000052</v>
      </c>
      <c r="F1059">
        <f t="shared" si="36"/>
        <v>25.205740710548426</v>
      </c>
    </row>
    <row r="1060" spans="5:6" x14ac:dyDescent="0.45">
      <c r="E1060">
        <f t="shared" si="37"/>
        <v>503.24000000000052</v>
      </c>
      <c r="F1060">
        <f t="shared" si="36"/>
        <v>25.205740710548426</v>
      </c>
    </row>
    <row r="1061" spans="5:6" x14ac:dyDescent="0.45">
      <c r="E1061">
        <f t="shared" si="37"/>
        <v>504.24000000000052</v>
      </c>
      <c r="F1061">
        <f t="shared" si="36"/>
        <v>25.205740710548426</v>
      </c>
    </row>
    <row r="1062" spans="5:6" x14ac:dyDescent="0.45">
      <c r="E1062">
        <f t="shared" si="37"/>
        <v>505.24000000000052</v>
      </c>
      <c r="F1062">
        <f t="shared" si="36"/>
        <v>25.205740710548426</v>
      </c>
    </row>
    <row r="1063" spans="5:6" x14ac:dyDescent="0.45">
      <c r="E1063">
        <f t="shared" si="37"/>
        <v>506.24000000000052</v>
      </c>
      <c r="F1063">
        <f t="shared" si="36"/>
        <v>25.205740710548426</v>
      </c>
    </row>
    <row r="1064" spans="5:6" x14ac:dyDescent="0.45">
      <c r="E1064">
        <f t="shared" si="37"/>
        <v>507.24000000000052</v>
      </c>
      <c r="F1064">
        <f t="shared" si="36"/>
        <v>25.205740710548426</v>
      </c>
    </row>
    <row r="1065" spans="5:6" x14ac:dyDescent="0.45">
      <c r="E1065">
        <f t="shared" si="37"/>
        <v>508.24000000000052</v>
      </c>
      <c r="F1065">
        <f t="shared" si="36"/>
        <v>25.205740710548426</v>
      </c>
    </row>
    <row r="1066" spans="5:6" x14ac:dyDescent="0.45">
      <c r="E1066">
        <f t="shared" si="37"/>
        <v>509.24000000000052</v>
      </c>
      <c r="F1066">
        <f t="shared" si="36"/>
        <v>25.205740710548426</v>
      </c>
    </row>
    <row r="1067" spans="5:6" x14ac:dyDescent="0.45">
      <c r="E1067">
        <f t="shared" si="37"/>
        <v>510.24000000000052</v>
      </c>
      <c r="F1067">
        <f t="shared" si="36"/>
        <v>25.205740710548426</v>
      </c>
    </row>
    <row r="1068" spans="5:6" x14ac:dyDescent="0.45">
      <c r="E1068">
        <f t="shared" si="37"/>
        <v>511.24000000000052</v>
      </c>
      <c r="F1068">
        <f t="shared" si="36"/>
        <v>25.205740710548426</v>
      </c>
    </row>
    <row r="1069" spans="5:6" x14ac:dyDescent="0.45">
      <c r="E1069">
        <f t="shared" si="37"/>
        <v>512.24000000000046</v>
      </c>
      <c r="F1069">
        <f t="shared" si="36"/>
        <v>25.205740710548426</v>
      </c>
    </row>
    <row r="1070" spans="5:6" x14ac:dyDescent="0.45">
      <c r="E1070">
        <f t="shared" si="37"/>
        <v>513.24000000000046</v>
      </c>
      <c r="F1070">
        <f t="shared" si="36"/>
        <v>25.205740710548426</v>
      </c>
    </row>
    <row r="1071" spans="5:6" x14ac:dyDescent="0.45">
      <c r="E1071">
        <f t="shared" si="37"/>
        <v>514.24000000000046</v>
      </c>
      <c r="F1071">
        <f t="shared" si="36"/>
        <v>25.205740710548426</v>
      </c>
    </row>
    <row r="1072" spans="5:6" x14ac:dyDescent="0.45">
      <c r="E1072">
        <f t="shared" si="37"/>
        <v>515.24000000000046</v>
      </c>
      <c r="F1072">
        <f t="shared" si="36"/>
        <v>25.205740710548426</v>
      </c>
    </row>
    <row r="1073" spans="5:6" x14ac:dyDescent="0.45">
      <c r="E1073">
        <f t="shared" si="37"/>
        <v>516.24000000000046</v>
      </c>
      <c r="F1073">
        <f t="shared" si="36"/>
        <v>25.205740710548426</v>
      </c>
    </row>
    <row r="1074" spans="5:6" x14ac:dyDescent="0.45">
      <c r="E1074">
        <f t="shared" si="37"/>
        <v>517.24000000000046</v>
      </c>
      <c r="F1074">
        <f t="shared" si="36"/>
        <v>25.205740710548426</v>
      </c>
    </row>
    <row r="1075" spans="5:6" x14ac:dyDescent="0.45">
      <c r="E1075">
        <f t="shared" si="37"/>
        <v>518.24000000000046</v>
      </c>
      <c r="F1075">
        <f t="shared" si="36"/>
        <v>25.205740710548426</v>
      </c>
    </row>
    <row r="1076" spans="5:6" x14ac:dyDescent="0.45">
      <c r="E1076">
        <f t="shared" si="37"/>
        <v>519.24000000000046</v>
      </c>
      <c r="F1076">
        <f t="shared" si="36"/>
        <v>25.205740710548426</v>
      </c>
    </row>
    <row r="1077" spans="5:6" x14ac:dyDescent="0.45">
      <c r="E1077">
        <f t="shared" si="37"/>
        <v>520.24000000000046</v>
      </c>
      <c r="F1077">
        <f t="shared" si="36"/>
        <v>25.205740710548426</v>
      </c>
    </row>
    <row r="1078" spans="5:6" x14ac:dyDescent="0.45">
      <c r="E1078">
        <f t="shared" si="37"/>
        <v>521.24000000000046</v>
      </c>
      <c r="F1078">
        <f t="shared" si="36"/>
        <v>25.205740710548426</v>
      </c>
    </row>
    <row r="1079" spans="5:6" x14ac:dyDescent="0.45">
      <c r="E1079">
        <f t="shared" si="37"/>
        <v>522.24000000000046</v>
      </c>
      <c r="F1079">
        <f t="shared" si="36"/>
        <v>25.205740710548426</v>
      </c>
    </row>
    <row r="1080" spans="5:6" x14ac:dyDescent="0.45">
      <c r="E1080">
        <f t="shared" si="37"/>
        <v>523.24000000000046</v>
      </c>
      <c r="F1080">
        <f t="shared" si="36"/>
        <v>25.205740710548426</v>
      </c>
    </row>
    <row r="1081" spans="5:6" x14ac:dyDescent="0.45">
      <c r="E1081">
        <f t="shared" si="37"/>
        <v>524.24000000000046</v>
      </c>
      <c r="F1081">
        <f t="shared" si="36"/>
        <v>25.205740710548426</v>
      </c>
    </row>
    <row r="1082" spans="5:6" x14ac:dyDescent="0.45">
      <c r="E1082">
        <f t="shared" si="37"/>
        <v>525.24000000000046</v>
      </c>
      <c r="F1082">
        <f t="shared" si="36"/>
        <v>25.205740710548426</v>
      </c>
    </row>
    <row r="1083" spans="5:6" x14ac:dyDescent="0.45">
      <c r="E1083">
        <f t="shared" si="37"/>
        <v>526.24000000000046</v>
      </c>
      <c r="F1083">
        <f t="shared" si="36"/>
        <v>25.205740710548426</v>
      </c>
    </row>
    <row r="1084" spans="5:6" x14ac:dyDescent="0.45">
      <c r="E1084">
        <f t="shared" si="37"/>
        <v>527.24000000000046</v>
      </c>
      <c r="F1084">
        <f t="shared" si="36"/>
        <v>25.205740710548426</v>
      </c>
    </row>
    <row r="1085" spans="5:6" x14ac:dyDescent="0.45">
      <c r="E1085">
        <f t="shared" si="37"/>
        <v>528.24000000000046</v>
      </c>
      <c r="F1085">
        <f t="shared" si="36"/>
        <v>25.205740710548426</v>
      </c>
    </row>
    <row r="1086" spans="5:6" x14ac:dyDescent="0.45">
      <c r="E1086">
        <f t="shared" si="37"/>
        <v>529.24000000000046</v>
      </c>
      <c r="F1086">
        <f t="shared" si="36"/>
        <v>25.205740710548426</v>
      </c>
    </row>
    <row r="1087" spans="5:6" x14ac:dyDescent="0.45">
      <c r="E1087">
        <f t="shared" si="37"/>
        <v>530.24000000000046</v>
      </c>
      <c r="F1087">
        <f t="shared" si="36"/>
        <v>25.205740710548426</v>
      </c>
    </row>
    <row r="1088" spans="5:6" x14ac:dyDescent="0.45">
      <c r="E1088">
        <f t="shared" si="37"/>
        <v>531.24000000000046</v>
      </c>
      <c r="F1088">
        <f t="shared" si="36"/>
        <v>25.205740710548426</v>
      </c>
    </row>
    <row r="1089" spans="5:6" x14ac:dyDescent="0.45">
      <c r="E1089">
        <f t="shared" si="37"/>
        <v>532.24000000000046</v>
      </c>
      <c r="F1089">
        <f t="shared" si="36"/>
        <v>25.205740710548426</v>
      </c>
    </row>
    <row r="1090" spans="5:6" x14ac:dyDescent="0.45">
      <c r="E1090">
        <f t="shared" si="37"/>
        <v>533.24000000000046</v>
      </c>
      <c r="F1090">
        <f t="shared" si="36"/>
        <v>25.205740710548426</v>
      </c>
    </row>
    <row r="1091" spans="5:6" x14ac:dyDescent="0.45">
      <c r="E1091">
        <f t="shared" si="37"/>
        <v>534.24000000000046</v>
      </c>
      <c r="F1091">
        <f t="shared" si="36"/>
        <v>25.205740710548426</v>
      </c>
    </row>
    <row r="1092" spans="5:6" x14ac:dyDescent="0.45">
      <c r="E1092">
        <f t="shared" si="37"/>
        <v>535.24000000000046</v>
      </c>
      <c r="F1092">
        <f t="shared" ref="F1092:F1155" si="38">F1091+0.5*(E1092-E1091)*(EXP(0-((E1091/26.11)^14.71)) + EXP(0-((E1092/26.11)^14.71)))</f>
        <v>25.205740710548426</v>
      </c>
    </row>
    <row r="1093" spans="5:6" x14ac:dyDescent="0.45">
      <c r="E1093">
        <f t="shared" si="37"/>
        <v>536.24000000000046</v>
      </c>
      <c r="F1093">
        <f t="shared" si="38"/>
        <v>25.205740710548426</v>
      </c>
    </row>
    <row r="1094" spans="5:6" x14ac:dyDescent="0.45">
      <c r="E1094">
        <f t="shared" ref="E1094:E1157" si="39">E1093+1</f>
        <v>537.24000000000046</v>
      </c>
      <c r="F1094">
        <f t="shared" si="38"/>
        <v>25.205740710548426</v>
      </c>
    </row>
    <row r="1095" spans="5:6" x14ac:dyDescent="0.45">
      <c r="E1095">
        <f t="shared" si="39"/>
        <v>538.24000000000046</v>
      </c>
      <c r="F1095">
        <f t="shared" si="38"/>
        <v>25.205740710548426</v>
      </c>
    </row>
    <row r="1096" spans="5:6" x14ac:dyDescent="0.45">
      <c r="E1096">
        <f t="shared" si="39"/>
        <v>539.24000000000046</v>
      </c>
      <c r="F1096">
        <f t="shared" si="38"/>
        <v>25.205740710548426</v>
      </c>
    </row>
    <row r="1097" spans="5:6" x14ac:dyDescent="0.45">
      <c r="E1097">
        <f t="shared" si="39"/>
        <v>540.24000000000046</v>
      </c>
      <c r="F1097">
        <f t="shared" si="38"/>
        <v>25.205740710548426</v>
      </c>
    </row>
    <row r="1098" spans="5:6" x14ac:dyDescent="0.45">
      <c r="E1098">
        <f t="shared" si="39"/>
        <v>541.24000000000046</v>
      </c>
      <c r="F1098">
        <f t="shared" si="38"/>
        <v>25.205740710548426</v>
      </c>
    </row>
    <row r="1099" spans="5:6" x14ac:dyDescent="0.45">
      <c r="E1099">
        <f t="shared" si="39"/>
        <v>542.24000000000046</v>
      </c>
      <c r="F1099">
        <f t="shared" si="38"/>
        <v>25.205740710548426</v>
      </c>
    </row>
    <row r="1100" spans="5:6" x14ac:dyDescent="0.45">
      <c r="E1100">
        <f t="shared" si="39"/>
        <v>543.24000000000046</v>
      </c>
      <c r="F1100">
        <f t="shared" si="38"/>
        <v>25.205740710548426</v>
      </c>
    </row>
    <row r="1101" spans="5:6" x14ac:dyDescent="0.45">
      <c r="E1101">
        <f t="shared" si="39"/>
        <v>544.24000000000046</v>
      </c>
      <c r="F1101">
        <f t="shared" si="38"/>
        <v>25.205740710548426</v>
      </c>
    </row>
    <row r="1102" spans="5:6" x14ac:dyDescent="0.45">
      <c r="E1102">
        <f t="shared" si="39"/>
        <v>545.24000000000046</v>
      </c>
      <c r="F1102">
        <f t="shared" si="38"/>
        <v>25.205740710548426</v>
      </c>
    </row>
    <row r="1103" spans="5:6" x14ac:dyDescent="0.45">
      <c r="E1103">
        <f t="shared" si="39"/>
        <v>546.24000000000046</v>
      </c>
      <c r="F1103">
        <f t="shared" si="38"/>
        <v>25.205740710548426</v>
      </c>
    </row>
    <row r="1104" spans="5:6" x14ac:dyDescent="0.45">
      <c r="E1104">
        <f t="shared" si="39"/>
        <v>547.24000000000046</v>
      </c>
      <c r="F1104">
        <f t="shared" si="38"/>
        <v>25.205740710548426</v>
      </c>
    </row>
    <row r="1105" spans="5:6" x14ac:dyDescent="0.45">
      <c r="E1105">
        <f t="shared" si="39"/>
        <v>548.24000000000046</v>
      </c>
      <c r="F1105">
        <f t="shared" si="38"/>
        <v>25.205740710548426</v>
      </c>
    </row>
    <row r="1106" spans="5:6" x14ac:dyDescent="0.45">
      <c r="E1106">
        <f t="shared" si="39"/>
        <v>549.24000000000046</v>
      </c>
      <c r="F1106">
        <f t="shared" si="38"/>
        <v>25.205740710548426</v>
      </c>
    </row>
    <row r="1107" spans="5:6" x14ac:dyDescent="0.45">
      <c r="E1107">
        <f t="shared" si="39"/>
        <v>550.24000000000046</v>
      </c>
      <c r="F1107">
        <f t="shared" si="38"/>
        <v>25.205740710548426</v>
      </c>
    </row>
    <row r="1108" spans="5:6" x14ac:dyDescent="0.45">
      <c r="E1108">
        <f t="shared" si="39"/>
        <v>551.24000000000046</v>
      </c>
      <c r="F1108">
        <f t="shared" si="38"/>
        <v>25.205740710548426</v>
      </c>
    </row>
    <row r="1109" spans="5:6" x14ac:dyDescent="0.45">
      <c r="E1109">
        <f t="shared" si="39"/>
        <v>552.24000000000046</v>
      </c>
      <c r="F1109">
        <f t="shared" si="38"/>
        <v>25.205740710548426</v>
      </c>
    </row>
    <row r="1110" spans="5:6" x14ac:dyDescent="0.45">
      <c r="E1110">
        <f t="shared" si="39"/>
        <v>553.24000000000046</v>
      </c>
      <c r="F1110">
        <f t="shared" si="38"/>
        <v>25.205740710548426</v>
      </c>
    </row>
    <row r="1111" spans="5:6" x14ac:dyDescent="0.45">
      <c r="E1111">
        <f t="shared" si="39"/>
        <v>554.24000000000046</v>
      </c>
      <c r="F1111">
        <f t="shared" si="38"/>
        <v>25.205740710548426</v>
      </c>
    </row>
    <row r="1112" spans="5:6" x14ac:dyDescent="0.45">
      <c r="E1112">
        <f t="shared" si="39"/>
        <v>555.24000000000046</v>
      </c>
      <c r="F1112">
        <f t="shared" si="38"/>
        <v>25.205740710548426</v>
      </c>
    </row>
    <row r="1113" spans="5:6" x14ac:dyDescent="0.45">
      <c r="E1113">
        <f t="shared" si="39"/>
        <v>556.24000000000046</v>
      </c>
      <c r="F1113">
        <f t="shared" si="38"/>
        <v>25.205740710548426</v>
      </c>
    </row>
    <row r="1114" spans="5:6" x14ac:dyDescent="0.45">
      <c r="E1114">
        <f t="shared" si="39"/>
        <v>557.24000000000046</v>
      </c>
      <c r="F1114">
        <f t="shared" si="38"/>
        <v>25.205740710548426</v>
      </c>
    </row>
    <row r="1115" spans="5:6" x14ac:dyDescent="0.45">
      <c r="E1115">
        <f t="shared" si="39"/>
        <v>558.24000000000046</v>
      </c>
      <c r="F1115">
        <f t="shared" si="38"/>
        <v>25.205740710548426</v>
      </c>
    </row>
    <row r="1116" spans="5:6" x14ac:dyDescent="0.45">
      <c r="E1116">
        <f t="shared" si="39"/>
        <v>559.24000000000046</v>
      </c>
      <c r="F1116">
        <f t="shared" si="38"/>
        <v>25.205740710548426</v>
      </c>
    </row>
    <row r="1117" spans="5:6" x14ac:dyDescent="0.45">
      <c r="E1117">
        <f t="shared" si="39"/>
        <v>560.24000000000046</v>
      </c>
      <c r="F1117">
        <f t="shared" si="38"/>
        <v>25.205740710548426</v>
      </c>
    </row>
    <row r="1118" spans="5:6" x14ac:dyDescent="0.45">
      <c r="E1118">
        <f t="shared" si="39"/>
        <v>561.24000000000046</v>
      </c>
      <c r="F1118">
        <f t="shared" si="38"/>
        <v>25.205740710548426</v>
      </c>
    </row>
    <row r="1119" spans="5:6" x14ac:dyDescent="0.45">
      <c r="E1119">
        <f t="shared" si="39"/>
        <v>562.24000000000046</v>
      </c>
      <c r="F1119">
        <f t="shared" si="38"/>
        <v>25.205740710548426</v>
      </c>
    </row>
    <row r="1120" spans="5:6" x14ac:dyDescent="0.45">
      <c r="E1120">
        <f t="shared" si="39"/>
        <v>563.24000000000046</v>
      </c>
      <c r="F1120">
        <f t="shared" si="38"/>
        <v>25.205740710548426</v>
      </c>
    </row>
    <row r="1121" spans="5:6" x14ac:dyDescent="0.45">
      <c r="E1121">
        <f t="shared" si="39"/>
        <v>564.24000000000046</v>
      </c>
      <c r="F1121">
        <f t="shared" si="38"/>
        <v>25.205740710548426</v>
      </c>
    </row>
    <row r="1122" spans="5:6" x14ac:dyDescent="0.45">
      <c r="E1122">
        <f t="shared" si="39"/>
        <v>565.24000000000046</v>
      </c>
      <c r="F1122">
        <f t="shared" si="38"/>
        <v>25.205740710548426</v>
      </c>
    </row>
    <row r="1123" spans="5:6" x14ac:dyDescent="0.45">
      <c r="E1123">
        <f t="shared" si="39"/>
        <v>566.24000000000046</v>
      </c>
      <c r="F1123">
        <f t="shared" si="38"/>
        <v>25.205740710548426</v>
      </c>
    </row>
    <row r="1124" spans="5:6" x14ac:dyDescent="0.45">
      <c r="E1124">
        <f t="shared" si="39"/>
        <v>567.24000000000046</v>
      </c>
      <c r="F1124">
        <f t="shared" si="38"/>
        <v>25.205740710548426</v>
      </c>
    </row>
    <row r="1125" spans="5:6" x14ac:dyDescent="0.45">
      <c r="E1125">
        <f t="shared" si="39"/>
        <v>568.24000000000046</v>
      </c>
      <c r="F1125">
        <f t="shared" si="38"/>
        <v>25.205740710548426</v>
      </c>
    </row>
    <row r="1126" spans="5:6" x14ac:dyDescent="0.45">
      <c r="E1126">
        <f t="shared" si="39"/>
        <v>569.24000000000046</v>
      </c>
      <c r="F1126">
        <f t="shared" si="38"/>
        <v>25.205740710548426</v>
      </c>
    </row>
    <row r="1127" spans="5:6" x14ac:dyDescent="0.45">
      <c r="E1127">
        <f t="shared" si="39"/>
        <v>570.24000000000046</v>
      </c>
      <c r="F1127">
        <f t="shared" si="38"/>
        <v>25.205740710548426</v>
      </c>
    </row>
    <row r="1128" spans="5:6" x14ac:dyDescent="0.45">
      <c r="E1128">
        <f t="shared" si="39"/>
        <v>571.24000000000046</v>
      </c>
      <c r="F1128">
        <f t="shared" si="38"/>
        <v>25.205740710548426</v>
      </c>
    </row>
    <row r="1129" spans="5:6" x14ac:dyDescent="0.45">
      <c r="E1129">
        <f t="shared" si="39"/>
        <v>572.24000000000046</v>
      </c>
      <c r="F1129">
        <f t="shared" si="38"/>
        <v>25.205740710548426</v>
      </c>
    </row>
    <row r="1130" spans="5:6" x14ac:dyDescent="0.45">
      <c r="E1130">
        <f t="shared" si="39"/>
        <v>573.24000000000046</v>
      </c>
      <c r="F1130">
        <f t="shared" si="38"/>
        <v>25.205740710548426</v>
      </c>
    </row>
    <row r="1131" spans="5:6" x14ac:dyDescent="0.45">
      <c r="E1131">
        <f t="shared" si="39"/>
        <v>574.24000000000046</v>
      </c>
      <c r="F1131">
        <f t="shared" si="38"/>
        <v>25.205740710548426</v>
      </c>
    </row>
    <row r="1132" spans="5:6" x14ac:dyDescent="0.45">
      <c r="E1132">
        <f t="shared" si="39"/>
        <v>575.24000000000046</v>
      </c>
      <c r="F1132">
        <f t="shared" si="38"/>
        <v>25.205740710548426</v>
      </c>
    </row>
    <row r="1133" spans="5:6" x14ac:dyDescent="0.45">
      <c r="E1133">
        <f t="shared" si="39"/>
        <v>576.24000000000046</v>
      </c>
      <c r="F1133">
        <f t="shared" si="38"/>
        <v>25.205740710548426</v>
      </c>
    </row>
    <row r="1134" spans="5:6" x14ac:dyDescent="0.45">
      <c r="E1134">
        <f t="shared" si="39"/>
        <v>577.24000000000046</v>
      </c>
      <c r="F1134">
        <f t="shared" si="38"/>
        <v>25.205740710548426</v>
      </c>
    </row>
    <row r="1135" spans="5:6" x14ac:dyDescent="0.45">
      <c r="E1135">
        <f t="shared" si="39"/>
        <v>578.24000000000046</v>
      </c>
      <c r="F1135">
        <f t="shared" si="38"/>
        <v>25.205740710548426</v>
      </c>
    </row>
    <row r="1136" spans="5:6" x14ac:dyDescent="0.45">
      <c r="E1136">
        <f t="shared" si="39"/>
        <v>579.24000000000046</v>
      </c>
      <c r="F1136">
        <f t="shared" si="38"/>
        <v>25.205740710548426</v>
      </c>
    </row>
    <row r="1137" spans="5:6" x14ac:dyDescent="0.45">
      <c r="E1137">
        <f t="shared" si="39"/>
        <v>580.24000000000046</v>
      </c>
      <c r="F1137">
        <f t="shared" si="38"/>
        <v>25.205740710548426</v>
      </c>
    </row>
    <row r="1138" spans="5:6" x14ac:dyDescent="0.45">
      <c r="E1138">
        <f t="shared" si="39"/>
        <v>581.24000000000046</v>
      </c>
      <c r="F1138">
        <f t="shared" si="38"/>
        <v>25.205740710548426</v>
      </c>
    </row>
    <row r="1139" spans="5:6" x14ac:dyDescent="0.45">
      <c r="E1139">
        <f t="shared" si="39"/>
        <v>582.24000000000046</v>
      </c>
      <c r="F1139">
        <f t="shared" si="38"/>
        <v>25.205740710548426</v>
      </c>
    </row>
    <row r="1140" spans="5:6" x14ac:dyDescent="0.45">
      <c r="E1140">
        <f t="shared" si="39"/>
        <v>583.24000000000046</v>
      </c>
      <c r="F1140">
        <f t="shared" si="38"/>
        <v>25.205740710548426</v>
      </c>
    </row>
    <row r="1141" spans="5:6" x14ac:dyDescent="0.45">
      <c r="E1141">
        <f t="shared" si="39"/>
        <v>584.24000000000046</v>
      </c>
      <c r="F1141">
        <f t="shared" si="38"/>
        <v>25.205740710548426</v>
      </c>
    </row>
    <row r="1142" spans="5:6" x14ac:dyDescent="0.45">
      <c r="E1142">
        <f t="shared" si="39"/>
        <v>585.24000000000046</v>
      </c>
      <c r="F1142">
        <f t="shared" si="38"/>
        <v>25.205740710548426</v>
      </c>
    </row>
    <row r="1143" spans="5:6" x14ac:dyDescent="0.45">
      <c r="E1143">
        <f t="shared" si="39"/>
        <v>586.24000000000046</v>
      </c>
      <c r="F1143">
        <f t="shared" si="38"/>
        <v>25.205740710548426</v>
      </c>
    </row>
    <row r="1144" spans="5:6" x14ac:dyDescent="0.45">
      <c r="E1144">
        <f t="shared" si="39"/>
        <v>587.24000000000046</v>
      </c>
      <c r="F1144">
        <f t="shared" si="38"/>
        <v>25.205740710548426</v>
      </c>
    </row>
    <row r="1145" spans="5:6" x14ac:dyDescent="0.45">
      <c r="E1145">
        <f t="shared" si="39"/>
        <v>588.24000000000046</v>
      </c>
      <c r="F1145">
        <f t="shared" si="38"/>
        <v>25.205740710548426</v>
      </c>
    </row>
    <row r="1146" spans="5:6" x14ac:dyDescent="0.45">
      <c r="E1146">
        <f t="shared" si="39"/>
        <v>589.24000000000046</v>
      </c>
      <c r="F1146">
        <f t="shared" si="38"/>
        <v>25.205740710548426</v>
      </c>
    </row>
    <row r="1147" spans="5:6" x14ac:dyDescent="0.45">
      <c r="E1147">
        <f t="shared" si="39"/>
        <v>590.24000000000046</v>
      </c>
      <c r="F1147">
        <f t="shared" si="38"/>
        <v>25.205740710548426</v>
      </c>
    </row>
    <row r="1148" spans="5:6" x14ac:dyDescent="0.45">
      <c r="E1148">
        <f t="shared" si="39"/>
        <v>591.24000000000046</v>
      </c>
      <c r="F1148">
        <f t="shared" si="38"/>
        <v>25.205740710548426</v>
      </c>
    </row>
    <row r="1149" spans="5:6" x14ac:dyDescent="0.45">
      <c r="E1149">
        <f t="shared" si="39"/>
        <v>592.24000000000046</v>
      </c>
      <c r="F1149">
        <f t="shared" si="38"/>
        <v>25.205740710548426</v>
      </c>
    </row>
    <row r="1150" spans="5:6" x14ac:dyDescent="0.45">
      <c r="E1150">
        <f t="shared" si="39"/>
        <v>593.24000000000046</v>
      </c>
      <c r="F1150">
        <f t="shared" si="38"/>
        <v>25.205740710548426</v>
      </c>
    </row>
    <row r="1151" spans="5:6" x14ac:dyDescent="0.45">
      <c r="E1151">
        <f t="shared" si="39"/>
        <v>594.24000000000046</v>
      </c>
      <c r="F1151">
        <f t="shared" si="38"/>
        <v>25.205740710548426</v>
      </c>
    </row>
    <row r="1152" spans="5:6" x14ac:dyDescent="0.45">
      <c r="E1152">
        <f t="shared" si="39"/>
        <v>595.24000000000046</v>
      </c>
      <c r="F1152">
        <f t="shared" si="38"/>
        <v>25.205740710548426</v>
      </c>
    </row>
    <row r="1153" spans="5:6" x14ac:dyDescent="0.45">
      <c r="E1153">
        <f t="shared" si="39"/>
        <v>596.24000000000046</v>
      </c>
      <c r="F1153">
        <f t="shared" si="38"/>
        <v>25.205740710548426</v>
      </c>
    </row>
    <row r="1154" spans="5:6" x14ac:dyDescent="0.45">
      <c r="E1154">
        <f t="shared" si="39"/>
        <v>597.24000000000046</v>
      </c>
      <c r="F1154">
        <f t="shared" si="38"/>
        <v>25.205740710548426</v>
      </c>
    </row>
    <row r="1155" spans="5:6" x14ac:dyDescent="0.45">
      <c r="E1155">
        <f t="shared" si="39"/>
        <v>598.24000000000046</v>
      </c>
      <c r="F1155">
        <f t="shared" si="38"/>
        <v>25.205740710548426</v>
      </c>
    </row>
    <row r="1156" spans="5:6" x14ac:dyDescent="0.45">
      <c r="E1156">
        <f t="shared" si="39"/>
        <v>599.24000000000046</v>
      </c>
      <c r="F1156">
        <f t="shared" ref="F1156:F1219" si="40">F1155+0.5*(E1156-E1155)*(EXP(0-((E1155/26.11)^14.71)) + EXP(0-((E1156/26.11)^14.71)))</f>
        <v>25.205740710548426</v>
      </c>
    </row>
    <row r="1157" spans="5:6" x14ac:dyDescent="0.45">
      <c r="E1157">
        <f t="shared" si="39"/>
        <v>600.24000000000046</v>
      </c>
      <c r="F1157">
        <f t="shared" si="40"/>
        <v>25.205740710548426</v>
      </c>
    </row>
    <row r="1158" spans="5:6" x14ac:dyDescent="0.45">
      <c r="E1158">
        <f t="shared" ref="E1158:E1221" si="41">E1157+1</f>
        <v>601.24000000000046</v>
      </c>
      <c r="F1158">
        <f t="shared" si="40"/>
        <v>25.205740710548426</v>
      </c>
    </row>
    <row r="1159" spans="5:6" x14ac:dyDescent="0.45">
      <c r="E1159">
        <f t="shared" si="41"/>
        <v>602.24000000000046</v>
      </c>
      <c r="F1159">
        <f t="shared" si="40"/>
        <v>25.205740710548426</v>
      </c>
    </row>
    <row r="1160" spans="5:6" x14ac:dyDescent="0.45">
      <c r="E1160">
        <f t="shared" si="41"/>
        <v>603.24000000000046</v>
      </c>
      <c r="F1160">
        <f t="shared" si="40"/>
        <v>25.205740710548426</v>
      </c>
    </row>
    <row r="1161" spans="5:6" x14ac:dyDescent="0.45">
      <c r="E1161">
        <f t="shared" si="41"/>
        <v>604.24000000000046</v>
      </c>
      <c r="F1161">
        <f t="shared" si="40"/>
        <v>25.205740710548426</v>
      </c>
    </row>
    <row r="1162" spans="5:6" x14ac:dyDescent="0.45">
      <c r="E1162">
        <f t="shared" si="41"/>
        <v>605.24000000000046</v>
      </c>
      <c r="F1162">
        <f t="shared" si="40"/>
        <v>25.205740710548426</v>
      </c>
    </row>
    <row r="1163" spans="5:6" x14ac:dyDescent="0.45">
      <c r="E1163">
        <f t="shared" si="41"/>
        <v>606.24000000000046</v>
      </c>
      <c r="F1163">
        <f t="shared" si="40"/>
        <v>25.205740710548426</v>
      </c>
    </row>
    <row r="1164" spans="5:6" x14ac:dyDescent="0.45">
      <c r="E1164">
        <f t="shared" si="41"/>
        <v>607.24000000000046</v>
      </c>
      <c r="F1164">
        <f t="shared" si="40"/>
        <v>25.205740710548426</v>
      </c>
    </row>
    <row r="1165" spans="5:6" x14ac:dyDescent="0.45">
      <c r="E1165">
        <f t="shared" si="41"/>
        <v>608.24000000000046</v>
      </c>
      <c r="F1165">
        <f t="shared" si="40"/>
        <v>25.205740710548426</v>
      </c>
    </row>
    <row r="1166" spans="5:6" x14ac:dyDescent="0.45">
      <c r="E1166">
        <f t="shared" si="41"/>
        <v>609.24000000000046</v>
      </c>
      <c r="F1166">
        <f t="shared" si="40"/>
        <v>25.205740710548426</v>
      </c>
    </row>
    <row r="1167" spans="5:6" x14ac:dyDescent="0.45">
      <c r="E1167">
        <f t="shared" si="41"/>
        <v>610.24000000000046</v>
      </c>
      <c r="F1167">
        <f t="shared" si="40"/>
        <v>25.205740710548426</v>
      </c>
    </row>
    <row r="1168" spans="5:6" x14ac:dyDescent="0.45">
      <c r="E1168">
        <f t="shared" si="41"/>
        <v>611.24000000000046</v>
      </c>
      <c r="F1168">
        <f t="shared" si="40"/>
        <v>25.205740710548426</v>
      </c>
    </row>
    <row r="1169" spans="5:6" x14ac:dyDescent="0.45">
      <c r="E1169">
        <f t="shared" si="41"/>
        <v>612.24000000000046</v>
      </c>
      <c r="F1169">
        <f t="shared" si="40"/>
        <v>25.205740710548426</v>
      </c>
    </row>
    <row r="1170" spans="5:6" x14ac:dyDescent="0.45">
      <c r="E1170">
        <f t="shared" si="41"/>
        <v>613.24000000000046</v>
      </c>
      <c r="F1170">
        <f t="shared" si="40"/>
        <v>25.205740710548426</v>
      </c>
    </row>
    <row r="1171" spans="5:6" x14ac:dyDescent="0.45">
      <c r="E1171">
        <f t="shared" si="41"/>
        <v>614.24000000000046</v>
      </c>
      <c r="F1171">
        <f t="shared" si="40"/>
        <v>25.205740710548426</v>
      </c>
    </row>
    <row r="1172" spans="5:6" x14ac:dyDescent="0.45">
      <c r="E1172">
        <f t="shared" si="41"/>
        <v>615.24000000000046</v>
      </c>
      <c r="F1172">
        <f t="shared" si="40"/>
        <v>25.205740710548426</v>
      </c>
    </row>
    <row r="1173" spans="5:6" x14ac:dyDescent="0.45">
      <c r="E1173">
        <f t="shared" si="41"/>
        <v>616.24000000000046</v>
      </c>
      <c r="F1173">
        <f t="shared" si="40"/>
        <v>25.205740710548426</v>
      </c>
    </row>
    <row r="1174" spans="5:6" x14ac:dyDescent="0.45">
      <c r="E1174">
        <f t="shared" si="41"/>
        <v>617.24000000000046</v>
      </c>
      <c r="F1174">
        <f t="shared" si="40"/>
        <v>25.205740710548426</v>
      </c>
    </row>
    <row r="1175" spans="5:6" x14ac:dyDescent="0.45">
      <c r="E1175">
        <f t="shared" si="41"/>
        <v>618.24000000000046</v>
      </c>
      <c r="F1175">
        <f t="shared" si="40"/>
        <v>25.205740710548426</v>
      </c>
    </row>
    <row r="1176" spans="5:6" x14ac:dyDescent="0.45">
      <c r="E1176">
        <f t="shared" si="41"/>
        <v>619.24000000000046</v>
      </c>
      <c r="F1176">
        <f t="shared" si="40"/>
        <v>25.205740710548426</v>
      </c>
    </row>
    <row r="1177" spans="5:6" x14ac:dyDescent="0.45">
      <c r="E1177">
        <f t="shared" si="41"/>
        <v>620.24000000000046</v>
      </c>
      <c r="F1177">
        <f t="shared" si="40"/>
        <v>25.205740710548426</v>
      </c>
    </row>
    <row r="1178" spans="5:6" x14ac:dyDescent="0.45">
      <c r="E1178">
        <f t="shared" si="41"/>
        <v>621.24000000000046</v>
      </c>
      <c r="F1178">
        <f t="shared" si="40"/>
        <v>25.205740710548426</v>
      </c>
    </row>
    <row r="1179" spans="5:6" x14ac:dyDescent="0.45">
      <c r="E1179">
        <f t="shared" si="41"/>
        <v>622.24000000000046</v>
      </c>
      <c r="F1179">
        <f t="shared" si="40"/>
        <v>25.205740710548426</v>
      </c>
    </row>
    <row r="1180" spans="5:6" x14ac:dyDescent="0.45">
      <c r="E1180">
        <f t="shared" si="41"/>
        <v>623.24000000000046</v>
      </c>
      <c r="F1180">
        <f t="shared" si="40"/>
        <v>25.205740710548426</v>
      </c>
    </row>
    <row r="1181" spans="5:6" x14ac:dyDescent="0.45">
      <c r="E1181">
        <f t="shared" si="41"/>
        <v>624.24000000000046</v>
      </c>
      <c r="F1181">
        <f t="shared" si="40"/>
        <v>25.205740710548426</v>
      </c>
    </row>
    <row r="1182" spans="5:6" x14ac:dyDescent="0.45">
      <c r="E1182">
        <f t="shared" si="41"/>
        <v>625.24000000000046</v>
      </c>
      <c r="F1182">
        <f t="shared" si="40"/>
        <v>25.205740710548426</v>
      </c>
    </row>
    <row r="1183" spans="5:6" x14ac:dyDescent="0.45">
      <c r="E1183">
        <f t="shared" si="41"/>
        <v>626.24000000000046</v>
      </c>
      <c r="F1183">
        <f t="shared" si="40"/>
        <v>25.205740710548426</v>
      </c>
    </row>
    <row r="1184" spans="5:6" x14ac:dyDescent="0.45">
      <c r="E1184">
        <f t="shared" si="41"/>
        <v>627.24000000000046</v>
      </c>
      <c r="F1184">
        <f t="shared" si="40"/>
        <v>25.205740710548426</v>
      </c>
    </row>
    <row r="1185" spans="5:6" x14ac:dyDescent="0.45">
      <c r="E1185">
        <f t="shared" si="41"/>
        <v>628.24000000000046</v>
      </c>
      <c r="F1185">
        <f t="shared" si="40"/>
        <v>25.205740710548426</v>
      </c>
    </row>
    <row r="1186" spans="5:6" x14ac:dyDescent="0.45">
      <c r="E1186">
        <f t="shared" si="41"/>
        <v>629.24000000000046</v>
      </c>
      <c r="F1186">
        <f t="shared" si="40"/>
        <v>25.205740710548426</v>
      </c>
    </row>
    <row r="1187" spans="5:6" x14ac:dyDescent="0.45">
      <c r="E1187">
        <f t="shared" si="41"/>
        <v>630.24000000000046</v>
      </c>
      <c r="F1187">
        <f t="shared" si="40"/>
        <v>25.205740710548426</v>
      </c>
    </row>
    <row r="1188" spans="5:6" x14ac:dyDescent="0.45">
      <c r="E1188">
        <f t="shared" si="41"/>
        <v>631.24000000000046</v>
      </c>
      <c r="F1188">
        <f t="shared" si="40"/>
        <v>25.205740710548426</v>
      </c>
    </row>
    <row r="1189" spans="5:6" x14ac:dyDescent="0.45">
      <c r="E1189">
        <f t="shared" si="41"/>
        <v>632.24000000000046</v>
      </c>
      <c r="F1189">
        <f t="shared" si="40"/>
        <v>25.205740710548426</v>
      </c>
    </row>
    <row r="1190" spans="5:6" x14ac:dyDescent="0.45">
      <c r="E1190">
        <f t="shared" si="41"/>
        <v>633.24000000000046</v>
      </c>
      <c r="F1190">
        <f t="shared" si="40"/>
        <v>25.205740710548426</v>
      </c>
    </row>
    <row r="1191" spans="5:6" x14ac:dyDescent="0.45">
      <c r="E1191">
        <f t="shared" si="41"/>
        <v>634.24000000000046</v>
      </c>
      <c r="F1191">
        <f t="shared" si="40"/>
        <v>25.205740710548426</v>
      </c>
    </row>
    <row r="1192" spans="5:6" x14ac:dyDescent="0.45">
      <c r="E1192">
        <f t="shared" si="41"/>
        <v>635.24000000000046</v>
      </c>
      <c r="F1192">
        <f t="shared" si="40"/>
        <v>25.205740710548426</v>
      </c>
    </row>
    <row r="1193" spans="5:6" x14ac:dyDescent="0.45">
      <c r="E1193">
        <f t="shared" si="41"/>
        <v>636.24000000000046</v>
      </c>
      <c r="F1193">
        <f t="shared" si="40"/>
        <v>25.205740710548426</v>
      </c>
    </row>
    <row r="1194" spans="5:6" x14ac:dyDescent="0.45">
      <c r="E1194">
        <f t="shared" si="41"/>
        <v>637.24000000000046</v>
      </c>
      <c r="F1194">
        <f t="shared" si="40"/>
        <v>25.205740710548426</v>
      </c>
    </row>
    <row r="1195" spans="5:6" x14ac:dyDescent="0.45">
      <c r="E1195">
        <f t="shared" si="41"/>
        <v>638.24000000000046</v>
      </c>
      <c r="F1195">
        <f t="shared" si="40"/>
        <v>25.205740710548426</v>
      </c>
    </row>
    <row r="1196" spans="5:6" x14ac:dyDescent="0.45">
      <c r="E1196">
        <f t="shared" si="41"/>
        <v>639.24000000000046</v>
      </c>
      <c r="F1196">
        <f t="shared" si="40"/>
        <v>25.205740710548426</v>
      </c>
    </row>
    <row r="1197" spans="5:6" x14ac:dyDescent="0.45">
      <c r="E1197">
        <f t="shared" si="41"/>
        <v>640.24000000000046</v>
      </c>
      <c r="F1197">
        <f t="shared" si="40"/>
        <v>25.205740710548426</v>
      </c>
    </row>
    <row r="1198" spans="5:6" x14ac:dyDescent="0.45">
      <c r="E1198">
        <f t="shared" si="41"/>
        <v>641.24000000000046</v>
      </c>
      <c r="F1198">
        <f t="shared" si="40"/>
        <v>25.205740710548426</v>
      </c>
    </row>
    <row r="1199" spans="5:6" x14ac:dyDescent="0.45">
      <c r="E1199">
        <f t="shared" si="41"/>
        <v>642.24000000000046</v>
      </c>
      <c r="F1199">
        <f t="shared" si="40"/>
        <v>25.205740710548426</v>
      </c>
    </row>
    <row r="1200" spans="5:6" x14ac:dyDescent="0.45">
      <c r="E1200">
        <f t="shared" si="41"/>
        <v>643.24000000000046</v>
      </c>
      <c r="F1200">
        <f t="shared" si="40"/>
        <v>25.205740710548426</v>
      </c>
    </row>
    <row r="1201" spans="5:6" x14ac:dyDescent="0.45">
      <c r="E1201">
        <f t="shared" si="41"/>
        <v>644.24000000000046</v>
      </c>
      <c r="F1201">
        <f t="shared" si="40"/>
        <v>25.205740710548426</v>
      </c>
    </row>
    <row r="1202" spans="5:6" x14ac:dyDescent="0.45">
      <c r="E1202">
        <f t="shared" si="41"/>
        <v>645.24000000000046</v>
      </c>
      <c r="F1202">
        <f t="shared" si="40"/>
        <v>25.205740710548426</v>
      </c>
    </row>
    <row r="1203" spans="5:6" x14ac:dyDescent="0.45">
      <c r="E1203">
        <f t="shared" si="41"/>
        <v>646.24000000000046</v>
      </c>
      <c r="F1203">
        <f t="shared" si="40"/>
        <v>25.205740710548426</v>
      </c>
    </row>
    <row r="1204" spans="5:6" x14ac:dyDescent="0.45">
      <c r="E1204">
        <f t="shared" si="41"/>
        <v>647.24000000000046</v>
      </c>
      <c r="F1204">
        <f t="shared" si="40"/>
        <v>25.205740710548426</v>
      </c>
    </row>
    <row r="1205" spans="5:6" x14ac:dyDescent="0.45">
      <c r="E1205">
        <f t="shared" si="41"/>
        <v>648.24000000000046</v>
      </c>
      <c r="F1205">
        <f t="shared" si="40"/>
        <v>25.205740710548426</v>
      </c>
    </row>
    <row r="1206" spans="5:6" x14ac:dyDescent="0.45">
      <c r="E1206">
        <f t="shared" si="41"/>
        <v>649.24000000000046</v>
      </c>
      <c r="F1206">
        <f t="shared" si="40"/>
        <v>25.205740710548426</v>
      </c>
    </row>
    <row r="1207" spans="5:6" x14ac:dyDescent="0.45">
      <c r="E1207">
        <f t="shared" si="41"/>
        <v>650.24000000000046</v>
      </c>
      <c r="F1207">
        <f t="shared" si="40"/>
        <v>25.205740710548426</v>
      </c>
    </row>
    <row r="1208" spans="5:6" x14ac:dyDescent="0.45">
      <c r="E1208">
        <f t="shared" si="41"/>
        <v>651.24000000000046</v>
      </c>
      <c r="F1208">
        <f t="shared" si="40"/>
        <v>25.205740710548426</v>
      </c>
    </row>
    <row r="1209" spans="5:6" x14ac:dyDescent="0.45">
      <c r="E1209">
        <f t="shared" si="41"/>
        <v>652.24000000000046</v>
      </c>
      <c r="F1209">
        <f t="shared" si="40"/>
        <v>25.205740710548426</v>
      </c>
    </row>
    <row r="1210" spans="5:6" x14ac:dyDescent="0.45">
      <c r="E1210">
        <f t="shared" si="41"/>
        <v>653.24000000000046</v>
      </c>
      <c r="F1210">
        <f t="shared" si="40"/>
        <v>25.205740710548426</v>
      </c>
    </row>
    <row r="1211" spans="5:6" x14ac:dyDescent="0.45">
      <c r="E1211">
        <f t="shared" si="41"/>
        <v>654.24000000000046</v>
      </c>
      <c r="F1211">
        <f t="shared" si="40"/>
        <v>25.205740710548426</v>
      </c>
    </row>
    <row r="1212" spans="5:6" x14ac:dyDescent="0.45">
      <c r="E1212">
        <f t="shared" si="41"/>
        <v>655.24000000000046</v>
      </c>
      <c r="F1212">
        <f t="shared" si="40"/>
        <v>25.205740710548426</v>
      </c>
    </row>
    <row r="1213" spans="5:6" x14ac:dyDescent="0.45">
      <c r="E1213">
        <f t="shared" si="41"/>
        <v>656.24000000000046</v>
      </c>
      <c r="F1213">
        <f t="shared" si="40"/>
        <v>25.205740710548426</v>
      </c>
    </row>
    <row r="1214" spans="5:6" x14ac:dyDescent="0.45">
      <c r="E1214">
        <f t="shared" si="41"/>
        <v>657.24000000000046</v>
      </c>
      <c r="F1214">
        <f t="shared" si="40"/>
        <v>25.205740710548426</v>
      </c>
    </row>
    <row r="1215" spans="5:6" x14ac:dyDescent="0.45">
      <c r="E1215">
        <f t="shared" si="41"/>
        <v>658.24000000000046</v>
      </c>
      <c r="F1215">
        <f t="shared" si="40"/>
        <v>25.205740710548426</v>
      </c>
    </row>
    <row r="1216" spans="5:6" x14ac:dyDescent="0.45">
      <c r="E1216">
        <f t="shared" si="41"/>
        <v>659.24000000000046</v>
      </c>
      <c r="F1216">
        <f t="shared" si="40"/>
        <v>25.205740710548426</v>
      </c>
    </row>
    <row r="1217" spans="5:6" x14ac:dyDescent="0.45">
      <c r="E1217">
        <f t="shared" si="41"/>
        <v>660.24000000000046</v>
      </c>
      <c r="F1217">
        <f t="shared" si="40"/>
        <v>25.205740710548426</v>
      </c>
    </row>
    <row r="1218" spans="5:6" x14ac:dyDescent="0.45">
      <c r="E1218">
        <f t="shared" si="41"/>
        <v>661.24000000000046</v>
      </c>
      <c r="F1218">
        <f t="shared" si="40"/>
        <v>25.205740710548426</v>
      </c>
    </row>
    <row r="1219" spans="5:6" x14ac:dyDescent="0.45">
      <c r="E1219">
        <f t="shared" si="41"/>
        <v>662.24000000000046</v>
      </c>
      <c r="F1219">
        <f t="shared" si="40"/>
        <v>25.205740710548426</v>
      </c>
    </row>
    <row r="1220" spans="5:6" x14ac:dyDescent="0.45">
      <c r="E1220">
        <f t="shared" si="41"/>
        <v>663.24000000000046</v>
      </c>
      <c r="F1220">
        <f t="shared" ref="F1220:F1283" si="42">F1219+0.5*(E1220-E1219)*(EXP(0-((E1219/26.11)^14.71)) + EXP(0-((E1220/26.11)^14.71)))</f>
        <v>25.205740710548426</v>
      </c>
    </row>
    <row r="1221" spans="5:6" x14ac:dyDescent="0.45">
      <c r="E1221">
        <f t="shared" si="41"/>
        <v>664.24000000000046</v>
      </c>
      <c r="F1221">
        <f t="shared" si="42"/>
        <v>25.205740710548426</v>
      </c>
    </row>
    <row r="1222" spans="5:6" x14ac:dyDescent="0.45">
      <c r="E1222">
        <f t="shared" ref="E1222:E1285" si="43">E1221+1</f>
        <v>665.24000000000046</v>
      </c>
      <c r="F1222">
        <f t="shared" si="42"/>
        <v>25.205740710548426</v>
      </c>
    </row>
    <row r="1223" spans="5:6" x14ac:dyDescent="0.45">
      <c r="E1223">
        <f t="shared" si="43"/>
        <v>666.24000000000046</v>
      </c>
      <c r="F1223">
        <f t="shared" si="42"/>
        <v>25.205740710548426</v>
      </c>
    </row>
    <row r="1224" spans="5:6" x14ac:dyDescent="0.45">
      <c r="E1224">
        <f t="shared" si="43"/>
        <v>667.24000000000046</v>
      </c>
      <c r="F1224">
        <f t="shared" si="42"/>
        <v>25.205740710548426</v>
      </c>
    </row>
    <row r="1225" spans="5:6" x14ac:dyDescent="0.45">
      <c r="E1225">
        <f t="shared" si="43"/>
        <v>668.24000000000046</v>
      </c>
      <c r="F1225">
        <f t="shared" si="42"/>
        <v>25.205740710548426</v>
      </c>
    </row>
    <row r="1226" spans="5:6" x14ac:dyDescent="0.45">
      <c r="E1226">
        <f t="shared" si="43"/>
        <v>669.24000000000046</v>
      </c>
      <c r="F1226">
        <f t="shared" si="42"/>
        <v>25.205740710548426</v>
      </c>
    </row>
    <row r="1227" spans="5:6" x14ac:dyDescent="0.45">
      <c r="E1227">
        <f t="shared" si="43"/>
        <v>670.24000000000046</v>
      </c>
      <c r="F1227">
        <f t="shared" si="42"/>
        <v>25.205740710548426</v>
      </c>
    </row>
    <row r="1228" spans="5:6" x14ac:dyDescent="0.45">
      <c r="E1228">
        <f t="shared" si="43"/>
        <v>671.24000000000046</v>
      </c>
      <c r="F1228">
        <f t="shared" si="42"/>
        <v>25.205740710548426</v>
      </c>
    </row>
    <row r="1229" spans="5:6" x14ac:dyDescent="0.45">
      <c r="E1229">
        <f t="shared" si="43"/>
        <v>672.24000000000046</v>
      </c>
      <c r="F1229">
        <f t="shared" si="42"/>
        <v>25.205740710548426</v>
      </c>
    </row>
    <row r="1230" spans="5:6" x14ac:dyDescent="0.45">
      <c r="E1230">
        <f t="shared" si="43"/>
        <v>673.24000000000046</v>
      </c>
      <c r="F1230">
        <f t="shared" si="42"/>
        <v>25.205740710548426</v>
      </c>
    </row>
    <row r="1231" spans="5:6" x14ac:dyDescent="0.45">
      <c r="E1231">
        <f t="shared" si="43"/>
        <v>674.24000000000046</v>
      </c>
      <c r="F1231">
        <f t="shared" si="42"/>
        <v>25.205740710548426</v>
      </c>
    </row>
    <row r="1232" spans="5:6" x14ac:dyDescent="0.45">
      <c r="E1232">
        <f t="shared" si="43"/>
        <v>675.24000000000046</v>
      </c>
      <c r="F1232">
        <f t="shared" si="42"/>
        <v>25.205740710548426</v>
      </c>
    </row>
    <row r="1233" spans="5:6" x14ac:dyDescent="0.45">
      <c r="E1233">
        <f t="shared" si="43"/>
        <v>676.24000000000046</v>
      </c>
      <c r="F1233">
        <f t="shared" si="42"/>
        <v>25.205740710548426</v>
      </c>
    </row>
    <row r="1234" spans="5:6" x14ac:dyDescent="0.45">
      <c r="E1234">
        <f t="shared" si="43"/>
        <v>677.24000000000046</v>
      </c>
      <c r="F1234">
        <f t="shared" si="42"/>
        <v>25.205740710548426</v>
      </c>
    </row>
    <row r="1235" spans="5:6" x14ac:dyDescent="0.45">
      <c r="E1235">
        <f t="shared" si="43"/>
        <v>678.24000000000046</v>
      </c>
      <c r="F1235">
        <f t="shared" si="42"/>
        <v>25.205740710548426</v>
      </c>
    </row>
    <row r="1236" spans="5:6" x14ac:dyDescent="0.45">
      <c r="E1236">
        <f t="shared" si="43"/>
        <v>679.24000000000046</v>
      </c>
      <c r="F1236">
        <f t="shared" si="42"/>
        <v>25.205740710548426</v>
      </c>
    </row>
    <row r="1237" spans="5:6" x14ac:dyDescent="0.45">
      <c r="E1237">
        <f t="shared" si="43"/>
        <v>680.24000000000046</v>
      </c>
      <c r="F1237">
        <f t="shared" si="42"/>
        <v>25.205740710548426</v>
      </c>
    </row>
    <row r="1238" spans="5:6" x14ac:dyDescent="0.45">
      <c r="E1238">
        <f t="shared" si="43"/>
        <v>681.24000000000046</v>
      </c>
      <c r="F1238">
        <f t="shared" si="42"/>
        <v>25.205740710548426</v>
      </c>
    </row>
    <row r="1239" spans="5:6" x14ac:dyDescent="0.45">
      <c r="E1239">
        <f t="shared" si="43"/>
        <v>682.24000000000046</v>
      </c>
      <c r="F1239">
        <f t="shared" si="42"/>
        <v>25.205740710548426</v>
      </c>
    </row>
    <row r="1240" spans="5:6" x14ac:dyDescent="0.45">
      <c r="E1240">
        <f t="shared" si="43"/>
        <v>683.24000000000046</v>
      </c>
      <c r="F1240">
        <f t="shared" si="42"/>
        <v>25.205740710548426</v>
      </c>
    </row>
    <row r="1241" spans="5:6" x14ac:dyDescent="0.45">
      <c r="E1241">
        <f t="shared" si="43"/>
        <v>684.24000000000046</v>
      </c>
      <c r="F1241">
        <f t="shared" si="42"/>
        <v>25.205740710548426</v>
      </c>
    </row>
    <row r="1242" spans="5:6" x14ac:dyDescent="0.45">
      <c r="E1242">
        <f t="shared" si="43"/>
        <v>685.24000000000046</v>
      </c>
      <c r="F1242">
        <f t="shared" si="42"/>
        <v>25.205740710548426</v>
      </c>
    </row>
    <row r="1243" spans="5:6" x14ac:dyDescent="0.45">
      <c r="E1243">
        <f t="shared" si="43"/>
        <v>686.24000000000046</v>
      </c>
      <c r="F1243">
        <f t="shared" si="42"/>
        <v>25.205740710548426</v>
      </c>
    </row>
    <row r="1244" spans="5:6" x14ac:dyDescent="0.45">
      <c r="E1244">
        <f t="shared" si="43"/>
        <v>687.24000000000046</v>
      </c>
      <c r="F1244">
        <f t="shared" si="42"/>
        <v>25.205740710548426</v>
      </c>
    </row>
    <row r="1245" spans="5:6" x14ac:dyDescent="0.45">
      <c r="E1245">
        <f t="shared" si="43"/>
        <v>688.24000000000046</v>
      </c>
      <c r="F1245">
        <f t="shared" si="42"/>
        <v>25.205740710548426</v>
      </c>
    </row>
    <row r="1246" spans="5:6" x14ac:dyDescent="0.45">
      <c r="E1246">
        <f t="shared" si="43"/>
        <v>689.24000000000046</v>
      </c>
      <c r="F1246">
        <f t="shared" si="42"/>
        <v>25.205740710548426</v>
      </c>
    </row>
    <row r="1247" spans="5:6" x14ac:dyDescent="0.45">
      <c r="E1247">
        <f t="shared" si="43"/>
        <v>690.24000000000046</v>
      </c>
      <c r="F1247">
        <f t="shared" si="42"/>
        <v>25.205740710548426</v>
      </c>
    </row>
    <row r="1248" spans="5:6" x14ac:dyDescent="0.45">
      <c r="E1248">
        <f t="shared" si="43"/>
        <v>691.24000000000046</v>
      </c>
      <c r="F1248">
        <f t="shared" si="42"/>
        <v>25.205740710548426</v>
      </c>
    </row>
    <row r="1249" spans="5:6" x14ac:dyDescent="0.45">
      <c r="E1249">
        <f t="shared" si="43"/>
        <v>692.24000000000046</v>
      </c>
      <c r="F1249">
        <f t="shared" si="42"/>
        <v>25.205740710548426</v>
      </c>
    </row>
    <row r="1250" spans="5:6" x14ac:dyDescent="0.45">
      <c r="E1250">
        <f t="shared" si="43"/>
        <v>693.24000000000046</v>
      </c>
      <c r="F1250">
        <f t="shared" si="42"/>
        <v>25.205740710548426</v>
      </c>
    </row>
    <row r="1251" spans="5:6" x14ac:dyDescent="0.45">
      <c r="E1251">
        <f t="shared" si="43"/>
        <v>694.24000000000046</v>
      </c>
      <c r="F1251">
        <f t="shared" si="42"/>
        <v>25.205740710548426</v>
      </c>
    </row>
    <row r="1252" spans="5:6" x14ac:dyDescent="0.45">
      <c r="E1252">
        <f t="shared" si="43"/>
        <v>695.24000000000046</v>
      </c>
      <c r="F1252">
        <f t="shared" si="42"/>
        <v>25.205740710548426</v>
      </c>
    </row>
    <row r="1253" spans="5:6" x14ac:dyDescent="0.45">
      <c r="E1253">
        <f t="shared" si="43"/>
        <v>696.24000000000046</v>
      </c>
      <c r="F1253">
        <f t="shared" si="42"/>
        <v>25.205740710548426</v>
      </c>
    </row>
    <row r="1254" spans="5:6" x14ac:dyDescent="0.45">
      <c r="E1254">
        <f t="shared" si="43"/>
        <v>697.24000000000046</v>
      </c>
      <c r="F1254">
        <f t="shared" si="42"/>
        <v>25.205740710548426</v>
      </c>
    </row>
    <row r="1255" spans="5:6" x14ac:dyDescent="0.45">
      <c r="E1255">
        <f t="shared" si="43"/>
        <v>698.24000000000046</v>
      </c>
      <c r="F1255">
        <f t="shared" si="42"/>
        <v>25.205740710548426</v>
      </c>
    </row>
    <row r="1256" spans="5:6" x14ac:dyDescent="0.45">
      <c r="E1256">
        <f t="shared" si="43"/>
        <v>699.24000000000046</v>
      </c>
      <c r="F1256">
        <f t="shared" si="42"/>
        <v>25.205740710548426</v>
      </c>
    </row>
    <row r="1257" spans="5:6" x14ac:dyDescent="0.45">
      <c r="E1257">
        <f t="shared" si="43"/>
        <v>700.24000000000046</v>
      </c>
      <c r="F1257">
        <f t="shared" si="42"/>
        <v>25.205740710548426</v>
      </c>
    </row>
    <row r="1258" spans="5:6" x14ac:dyDescent="0.45">
      <c r="E1258">
        <f t="shared" si="43"/>
        <v>701.24000000000046</v>
      </c>
      <c r="F1258">
        <f t="shared" si="42"/>
        <v>25.205740710548426</v>
      </c>
    </row>
    <row r="1259" spans="5:6" x14ac:dyDescent="0.45">
      <c r="E1259">
        <f t="shared" si="43"/>
        <v>702.24000000000046</v>
      </c>
      <c r="F1259">
        <f t="shared" si="42"/>
        <v>25.205740710548426</v>
      </c>
    </row>
    <row r="1260" spans="5:6" x14ac:dyDescent="0.45">
      <c r="E1260">
        <f t="shared" si="43"/>
        <v>703.24000000000046</v>
      </c>
      <c r="F1260">
        <f t="shared" si="42"/>
        <v>25.205740710548426</v>
      </c>
    </row>
    <row r="1261" spans="5:6" x14ac:dyDescent="0.45">
      <c r="E1261">
        <f t="shared" si="43"/>
        <v>704.24000000000046</v>
      </c>
      <c r="F1261">
        <f t="shared" si="42"/>
        <v>25.205740710548426</v>
      </c>
    </row>
    <row r="1262" spans="5:6" x14ac:dyDescent="0.45">
      <c r="E1262">
        <f t="shared" si="43"/>
        <v>705.24000000000046</v>
      </c>
      <c r="F1262">
        <f t="shared" si="42"/>
        <v>25.205740710548426</v>
      </c>
    </row>
    <row r="1263" spans="5:6" x14ac:dyDescent="0.45">
      <c r="E1263">
        <f t="shared" si="43"/>
        <v>706.24000000000046</v>
      </c>
      <c r="F1263">
        <f t="shared" si="42"/>
        <v>25.205740710548426</v>
      </c>
    </row>
    <row r="1264" spans="5:6" x14ac:dyDescent="0.45">
      <c r="E1264">
        <f t="shared" si="43"/>
        <v>707.24000000000046</v>
      </c>
      <c r="F1264">
        <f t="shared" si="42"/>
        <v>25.205740710548426</v>
      </c>
    </row>
    <row r="1265" spans="5:6" x14ac:dyDescent="0.45">
      <c r="E1265">
        <f t="shared" si="43"/>
        <v>708.24000000000046</v>
      </c>
      <c r="F1265">
        <f t="shared" si="42"/>
        <v>25.205740710548426</v>
      </c>
    </row>
    <row r="1266" spans="5:6" x14ac:dyDescent="0.45">
      <c r="E1266">
        <f t="shared" si="43"/>
        <v>709.24000000000046</v>
      </c>
      <c r="F1266">
        <f t="shared" si="42"/>
        <v>25.205740710548426</v>
      </c>
    </row>
    <row r="1267" spans="5:6" x14ac:dyDescent="0.45">
      <c r="E1267">
        <f t="shared" si="43"/>
        <v>710.24000000000046</v>
      </c>
      <c r="F1267">
        <f t="shared" si="42"/>
        <v>25.205740710548426</v>
      </c>
    </row>
    <row r="1268" spans="5:6" x14ac:dyDescent="0.45">
      <c r="E1268">
        <f t="shared" si="43"/>
        <v>711.24000000000046</v>
      </c>
      <c r="F1268">
        <f t="shared" si="42"/>
        <v>25.205740710548426</v>
      </c>
    </row>
    <row r="1269" spans="5:6" x14ac:dyDescent="0.45">
      <c r="E1269">
        <f t="shared" si="43"/>
        <v>712.24000000000046</v>
      </c>
      <c r="F1269">
        <f t="shared" si="42"/>
        <v>25.205740710548426</v>
      </c>
    </row>
    <row r="1270" spans="5:6" x14ac:dyDescent="0.45">
      <c r="E1270">
        <f t="shared" si="43"/>
        <v>713.24000000000046</v>
      </c>
      <c r="F1270">
        <f t="shared" si="42"/>
        <v>25.205740710548426</v>
      </c>
    </row>
    <row r="1271" spans="5:6" x14ac:dyDescent="0.45">
      <c r="E1271">
        <f t="shared" si="43"/>
        <v>714.24000000000046</v>
      </c>
      <c r="F1271">
        <f t="shared" si="42"/>
        <v>25.205740710548426</v>
      </c>
    </row>
    <row r="1272" spans="5:6" x14ac:dyDescent="0.45">
      <c r="E1272">
        <f t="shared" si="43"/>
        <v>715.24000000000046</v>
      </c>
      <c r="F1272">
        <f t="shared" si="42"/>
        <v>25.205740710548426</v>
      </c>
    </row>
    <row r="1273" spans="5:6" x14ac:dyDescent="0.45">
      <c r="E1273">
        <f t="shared" si="43"/>
        <v>716.24000000000046</v>
      </c>
      <c r="F1273">
        <f t="shared" si="42"/>
        <v>25.205740710548426</v>
      </c>
    </row>
    <row r="1274" spans="5:6" x14ac:dyDescent="0.45">
      <c r="E1274">
        <f t="shared" si="43"/>
        <v>717.24000000000046</v>
      </c>
      <c r="F1274">
        <f t="shared" si="42"/>
        <v>25.205740710548426</v>
      </c>
    </row>
    <row r="1275" spans="5:6" x14ac:dyDescent="0.45">
      <c r="E1275">
        <f t="shared" si="43"/>
        <v>718.24000000000046</v>
      </c>
      <c r="F1275">
        <f t="shared" si="42"/>
        <v>25.205740710548426</v>
      </c>
    </row>
    <row r="1276" spans="5:6" x14ac:dyDescent="0.45">
      <c r="E1276">
        <f t="shared" si="43"/>
        <v>719.24000000000046</v>
      </c>
      <c r="F1276">
        <f t="shared" si="42"/>
        <v>25.205740710548426</v>
      </c>
    </row>
    <row r="1277" spans="5:6" x14ac:dyDescent="0.45">
      <c r="E1277">
        <f t="shared" si="43"/>
        <v>720.24000000000046</v>
      </c>
      <c r="F1277">
        <f t="shared" si="42"/>
        <v>25.205740710548426</v>
      </c>
    </row>
    <row r="1278" spans="5:6" x14ac:dyDescent="0.45">
      <c r="E1278">
        <f t="shared" si="43"/>
        <v>721.24000000000046</v>
      </c>
      <c r="F1278">
        <f t="shared" si="42"/>
        <v>25.205740710548426</v>
      </c>
    </row>
    <row r="1279" spans="5:6" x14ac:dyDescent="0.45">
      <c r="E1279">
        <f t="shared" si="43"/>
        <v>722.24000000000046</v>
      </c>
      <c r="F1279">
        <f t="shared" si="42"/>
        <v>25.205740710548426</v>
      </c>
    </row>
    <row r="1280" spans="5:6" x14ac:dyDescent="0.45">
      <c r="E1280">
        <f t="shared" si="43"/>
        <v>723.24000000000046</v>
      </c>
      <c r="F1280">
        <f t="shared" si="42"/>
        <v>25.205740710548426</v>
      </c>
    </row>
    <row r="1281" spans="5:6" x14ac:dyDescent="0.45">
      <c r="E1281">
        <f t="shared" si="43"/>
        <v>724.24000000000046</v>
      </c>
      <c r="F1281">
        <f t="shared" si="42"/>
        <v>25.205740710548426</v>
      </c>
    </row>
    <row r="1282" spans="5:6" x14ac:dyDescent="0.45">
      <c r="E1282">
        <f t="shared" si="43"/>
        <v>725.24000000000046</v>
      </c>
      <c r="F1282">
        <f t="shared" si="42"/>
        <v>25.205740710548426</v>
      </c>
    </row>
    <row r="1283" spans="5:6" x14ac:dyDescent="0.45">
      <c r="E1283">
        <f t="shared" si="43"/>
        <v>726.24000000000046</v>
      </c>
      <c r="F1283">
        <f t="shared" si="42"/>
        <v>25.205740710548426</v>
      </c>
    </row>
    <row r="1284" spans="5:6" x14ac:dyDescent="0.45">
      <c r="E1284">
        <f t="shared" si="43"/>
        <v>727.24000000000046</v>
      </c>
      <c r="F1284">
        <f t="shared" ref="F1284:F1347" si="44">F1283+0.5*(E1284-E1283)*(EXP(0-((E1283/26.11)^14.71)) + EXP(0-((E1284/26.11)^14.71)))</f>
        <v>25.205740710548426</v>
      </c>
    </row>
    <row r="1285" spans="5:6" x14ac:dyDescent="0.45">
      <c r="E1285">
        <f t="shared" si="43"/>
        <v>728.24000000000046</v>
      </c>
      <c r="F1285">
        <f t="shared" si="44"/>
        <v>25.205740710548426</v>
      </c>
    </row>
    <row r="1286" spans="5:6" x14ac:dyDescent="0.45">
      <c r="E1286">
        <f t="shared" ref="E1286:E1349" si="45">E1285+1</f>
        <v>729.24000000000046</v>
      </c>
      <c r="F1286">
        <f t="shared" si="44"/>
        <v>25.205740710548426</v>
      </c>
    </row>
    <row r="1287" spans="5:6" x14ac:dyDescent="0.45">
      <c r="E1287">
        <f t="shared" si="45"/>
        <v>730.24000000000046</v>
      </c>
      <c r="F1287">
        <f t="shared" si="44"/>
        <v>25.205740710548426</v>
      </c>
    </row>
    <row r="1288" spans="5:6" x14ac:dyDescent="0.45">
      <c r="E1288">
        <f t="shared" si="45"/>
        <v>731.24000000000046</v>
      </c>
      <c r="F1288">
        <f t="shared" si="44"/>
        <v>25.205740710548426</v>
      </c>
    </row>
    <row r="1289" spans="5:6" x14ac:dyDescent="0.45">
      <c r="E1289">
        <f t="shared" si="45"/>
        <v>732.24000000000046</v>
      </c>
      <c r="F1289">
        <f t="shared" si="44"/>
        <v>25.205740710548426</v>
      </c>
    </row>
    <row r="1290" spans="5:6" x14ac:dyDescent="0.45">
      <c r="E1290">
        <f t="shared" si="45"/>
        <v>733.24000000000046</v>
      </c>
      <c r="F1290">
        <f t="shared" si="44"/>
        <v>25.205740710548426</v>
      </c>
    </row>
    <row r="1291" spans="5:6" x14ac:dyDescent="0.45">
      <c r="E1291">
        <f t="shared" si="45"/>
        <v>734.24000000000046</v>
      </c>
      <c r="F1291">
        <f t="shared" si="44"/>
        <v>25.205740710548426</v>
      </c>
    </row>
    <row r="1292" spans="5:6" x14ac:dyDescent="0.45">
      <c r="E1292">
        <f t="shared" si="45"/>
        <v>735.24000000000046</v>
      </c>
      <c r="F1292">
        <f t="shared" si="44"/>
        <v>25.205740710548426</v>
      </c>
    </row>
    <row r="1293" spans="5:6" x14ac:dyDescent="0.45">
      <c r="E1293">
        <f t="shared" si="45"/>
        <v>736.24000000000046</v>
      </c>
      <c r="F1293">
        <f t="shared" si="44"/>
        <v>25.205740710548426</v>
      </c>
    </row>
    <row r="1294" spans="5:6" x14ac:dyDescent="0.45">
      <c r="E1294">
        <f t="shared" si="45"/>
        <v>737.24000000000046</v>
      </c>
      <c r="F1294">
        <f t="shared" si="44"/>
        <v>25.205740710548426</v>
      </c>
    </row>
    <row r="1295" spans="5:6" x14ac:dyDescent="0.45">
      <c r="E1295">
        <f t="shared" si="45"/>
        <v>738.24000000000046</v>
      </c>
      <c r="F1295">
        <f t="shared" si="44"/>
        <v>25.205740710548426</v>
      </c>
    </row>
    <row r="1296" spans="5:6" x14ac:dyDescent="0.45">
      <c r="E1296">
        <f t="shared" si="45"/>
        <v>739.24000000000046</v>
      </c>
      <c r="F1296">
        <f t="shared" si="44"/>
        <v>25.205740710548426</v>
      </c>
    </row>
    <row r="1297" spans="5:6" x14ac:dyDescent="0.45">
      <c r="E1297">
        <f t="shared" si="45"/>
        <v>740.24000000000046</v>
      </c>
      <c r="F1297">
        <f t="shared" si="44"/>
        <v>25.205740710548426</v>
      </c>
    </row>
    <row r="1298" spans="5:6" x14ac:dyDescent="0.45">
      <c r="E1298">
        <f t="shared" si="45"/>
        <v>741.24000000000046</v>
      </c>
      <c r="F1298">
        <f t="shared" si="44"/>
        <v>25.205740710548426</v>
      </c>
    </row>
    <row r="1299" spans="5:6" x14ac:dyDescent="0.45">
      <c r="E1299">
        <f t="shared" si="45"/>
        <v>742.24000000000046</v>
      </c>
      <c r="F1299">
        <f t="shared" si="44"/>
        <v>25.205740710548426</v>
      </c>
    </row>
    <row r="1300" spans="5:6" x14ac:dyDescent="0.45">
      <c r="E1300">
        <f t="shared" si="45"/>
        <v>743.24000000000046</v>
      </c>
      <c r="F1300">
        <f t="shared" si="44"/>
        <v>25.205740710548426</v>
      </c>
    </row>
    <row r="1301" spans="5:6" x14ac:dyDescent="0.45">
      <c r="E1301">
        <f t="shared" si="45"/>
        <v>744.24000000000046</v>
      </c>
      <c r="F1301">
        <f t="shared" si="44"/>
        <v>25.205740710548426</v>
      </c>
    </row>
    <row r="1302" spans="5:6" x14ac:dyDescent="0.45">
      <c r="E1302">
        <f t="shared" si="45"/>
        <v>745.24000000000046</v>
      </c>
      <c r="F1302">
        <f t="shared" si="44"/>
        <v>25.205740710548426</v>
      </c>
    </row>
    <row r="1303" spans="5:6" x14ac:dyDescent="0.45">
      <c r="E1303">
        <f t="shared" si="45"/>
        <v>746.24000000000046</v>
      </c>
      <c r="F1303">
        <f t="shared" si="44"/>
        <v>25.205740710548426</v>
      </c>
    </row>
    <row r="1304" spans="5:6" x14ac:dyDescent="0.45">
      <c r="E1304">
        <f t="shared" si="45"/>
        <v>747.24000000000046</v>
      </c>
      <c r="F1304">
        <f t="shared" si="44"/>
        <v>25.205740710548426</v>
      </c>
    </row>
    <row r="1305" spans="5:6" x14ac:dyDescent="0.45">
      <c r="E1305">
        <f t="shared" si="45"/>
        <v>748.24000000000046</v>
      </c>
      <c r="F1305">
        <f t="shared" si="44"/>
        <v>25.205740710548426</v>
      </c>
    </row>
    <row r="1306" spans="5:6" x14ac:dyDescent="0.45">
      <c r="E1306">
        <f t="shared" si="45"/>
        <v>749.24000000000046</v>
      </c>
      <c r="F1306">
        <f t="shared" si="44"/>
        <v>25.205740710548426</v>
      </c>
    </row>
    <row r="1307" spans="5:6" x14ac:dyDescent="0.45">
      <c r="E1307">
        <f t="shared" si="45"/>
        <v>750.24000000000046</v>
      </c>
      <c r="F1307">
        <f t="shared" si="44"/>
        <v>25.205740710548426</v>
      </c>
    </row>
    <row r="1308" spans="5:6" x14ac:dyDescent="0.45">
      <c r="E1308">
        <f t="shared" si="45"/>
        <v>751.24000000000046</v>
      </c>
      <c r="F1308">
        <f t="shared" si="44"/>
        <v>25.205740710548426</v>
      </c>
    </row>
    <row r="1309" spans="5:6" x14ac:dyDescent="0.45">
      <c r="E1309">
        <f t="shared" si="45"/>
        <v>752.24000000000046</v>
      </c>
      <c r="F1309">
        <f t="shared" si="44"/>
        <v>25.205740710548426</v>
      </c>
    </row>
    <row r="1310" spans="5:6" x14ac:dyDescent="0.45">
      <c r="E1310">
        <f t="shared" si="45"/>
        <v>753.24000000000046</v>
      </c>
      <c r="F1310">
        <f t="shared" si="44"/>
        <v>25.205740710548426</v>
      </c>
    </row>
    <row r="1311" spans="5:6" x14ac:dyDescent="0.45">
      <c r="E1311">
        <f t="shared" si="45"/>
        <v>754.24000000000046</v>
      </c>
      <c r="F1311">
        <f t="shared" si="44"/>
        <v>25.205740710548426</v>
      </c>
    </row>
    <row r="1312" spans="5:6" x14ac:dyDescent="0.45">
      <c r="E1312">
        <f t="shared" si="45"/>
        <v>755.24000000000046</v>
      </c>
      <c r="F1312">
        <f t="shared" si="44"/>
        <v>25.205740710548426</v>
      </c>
    </row>
    <row r="1313" spans="5:6" x14ac:dyDescent="0.45">
      <c r="E1313">
        <f t="shared" si="45"/>
        <v>756.24000000000046</v>
      </c>
      <c r="F1313">
        <f t="shared" si="44"/>
        <v>25.205740710548426</v>
      </c>
    </row>
    <row r="1314" spans="5:6" x14ac:dyDescent="0.45">
      <c r="E1314">
        <f t="shared" si="45"/>
        <v>757.24000000000046</v>
      </c>
      <c r="F1314">
        <f t="shared" si="44"/>
        <v>25.205740710548426</v>
      </c>
    </row>
    <row r="1315" spans="5:6" x14ac:dyDescent="0.45">
      <c r="E1315">
        <f t="shared" si="45"/>
        <v>758.24000000000046</v>
      </c>
      <c r="F1315">
        <f t="shared" si="44"/>
        <v>25.205740710548426</v>
      </c>
    </row>
    <row r="1316" spans="5:6" x14ac:dyDescent="0.45">
      <c r="E1316">
        <f t="shared" si="45"/>
        <v>759.24000000000046</v>
      </c>
      <c r="F1316">
        <f t="shared" si="44"/>
        <v>25.205740710548426</v>
      </c>
    </row>
    <row r="1317" spans="5:6" x14ac:dyDescent="0.45">
      <c r="E1317">
        <f t="shared" si="45"/>
        <v>760.24000000000046</v>
      </c>
      <c r="F1317">
        <f t="shared" si="44"/>
        <v>25.205740710548426</v>
      </c>
    </row>
    <row r="1318" spans="5:6" x14ac:dyDescent="0.45">
      <c r="E1318">
        <f t="shared" si="45"/>
        <v>761.24000000000046</v>
      </c>
      <c r="F1318">
        <f t="shared" si="44"/>
        <v>25.205740710548426</v>
      </c>
    </row>
    <row r="1319" spans="5:6" x14ac:dyDescent="0.45">
      <c r="E1319">
        <f t="shared" si="45"/>
        <v>762.24000000000046</v>
      </c>
      <c r="F1319">
        <f t="shared" si="44"/>
        <v>25.205740710548426</v>
      </c>
    </row>
    <row r="1320" spans="5:6" x14ac:dyDescent="0.45">
      <c r="E1320">
        <f t="shared" si="45"/>
        <v>763.24000000000046</v>
      </c>
      <c r="F1320">
        <f t="shared" si="44"/>
        <v>25.205740710548426</v>
      </c>
    </row>
    <row r="1321" spans="5:6" x14ac:dyDescent="0.45">
      <c r="E1321">
        <f t="shared" si="45"/>
        <v>764.24000000000046</v>
      </c>
      <c r="F1321">
        <f t="shared" si="44"/>
        <v>25.205740710548426</v>
      </c>
    </row>
    <row r="1322" spans="5:6" x14ac:dyDescent="0.45">
      <c r="E1322">
        <f t="shared" si="45"/>
        <v>765.24000000000046</v>
      </c>
      <c r="F1322">
        <f t="shared" si="44"/>
        <v>25.205740710548426</v>
      </c>
    </row>
    <row r="1323" spans="5:6" x14ac:dyDescent="0.45">
      <c r="E1323">
        <f t="shared" si="45"/>
        <v>766.24000000000046</v>
      </c>
      <c r="F1323">
        <f t="shared" si="44"/>
        <v>25.205740710548426</v>
      </c>
    </row>
    <row r="1324" spans="5:6" x14ac:dyDescent="0.45">
      <c r="E1324">
        <f t="shared" si="45"/>
        <v>767.24000000000046</v>
      </c>
      <c r="F1324">
        <f t="shared" si="44"/>
        <v>25.205740710548426</v>
      </c>
    </row>
    <row r="1325" spans="5:6" x14ac:dyDescent="0.45">
      <c r="E1325">
        <f t="shared" si="45"/>
        <v>768.24000000000046</v>
      </c>
      <c r="F1325">
        <f t="shared" si="44"/>
        <v>25.205740710548426</v>
      </c>
    </row>
    <row r="1326" spans="5:6" x14ac:dyDescent="0.45">
      <c r="E1326">
        <f t="shared" si="45"/>
        <v>769.24000000000046</v>
      </c>
      <c r="F1326">
        <f t="shared" si="44"/>
        <v>25.205740710548426</v>
      </c>
    </row>
    <row r="1327" spans="5:6" x14ac:dyDescent="0.45">
      <c r="E1327">
        <f t="shared" si="45"/>
        <v>770.24000000000046</v>
      </c>
      <c r="F1327">
        <f t="shared" si="44"/>
        <v>25.205740710548426</v>
      </c>
    </row>
    <row r="1328" spans="5:6" x14ac:dyDescent="0.45">
      <c r="E1328">
        <f t="shared" si="45"/>
        <v>771.24000000000046</v>
      </c>
      <c r="F1328">
        <f t="shared" si="44"/>
        <v>25.205740710548426</v>
      </c>
    </row>
    <row r="1329" spans="5:6" x14ac:dyDescent="0.45">
      <c r="E1329">
        <f t="shared" si="45"/>
        <v>772.24000000000046</v>
      </c>
      <c r="F1329">
        <f t="shared" si="44"/>
        <v>25.205740710548426</v>
      </c>
    </row>
    <row r="1330" spans="5:6" x14ac:dyDescent="0.45">
      <c r="E1330">
        <f t="shared" si="45"/>
        <v>773.24000000000046</v>
      </c>
      <c r="F1330">
        <f t="shared" si="44"/>
        <v>25.205740710548426</v>
      </c>
    </row>
    <row r="1331" spans="5:6" x14ac:dyDescent="0.45">
      <c r="E1331">
        <f t="shared" si="45"/>
        <v>774.24000000000046</v>
      </c>
      <c r="F1331">
        <f t="shared" si="44"/>
        <v>25.205740710548426</v>
      </c>
    </row>
    <row r="1332" spans="5:6" x14ac:dyDescent="0.45">
      <c r="E1332">
        <f t="shared" si="45"/>
        <v>775.24000000000046</v>
      </c>
      <c r="F1332">
        <f t="shared" si="44"/>
        <v>25.205740710548426</v>
      </c>
    </row>
    <row r="1333" spans="5:6" x14ac:dyDescent="0.45">
      <c r="E1333">
        <f t="shared" si="45"/>
        <v>776.24000000000046</v>
      </c>
      <c r="F1333">
        <f t="shared" si="44"/>
        <v>25.205740710548426</v>
      </c>
    </row>
    <row r="1334" spans="5:6" x14ac:dyDescent="0.45">
      <c r="E1334">
        <f t="shared" si="45"/>
        <v>777.24000000000046</v>
      </c>
      <c r="F1334">
        <f t="shared" si="44"/>
        <v>25.205740710548426</v>
      </c>
    </row>
    <row r="1335" spans="5:6" x14ac:dyDescent="0.45">
      <c r="E1335">
        <f t="shared" si="45"/>
        <v>778.24000000000046</v>
      </c>
      <c r="F1335">
        <f t="shared" si="44"/>
        <v>25.205740710548426</v>
      </c>
    </row>
    <row r="1336" spans="5:6" x14ac:dyDescent="0.45">
      <c r="E1336">
        <f t="shared" si="45"/>
        <v>779.24000000000046</v>
      </c>
      <c r="F1336">
        <f t="shared" si="44"/>
        <v>25.205740710548426</v>
      </c>
    </row>
    <row r="1337" spans="5:6" x14ac:dyDescent="0.45">
      <c r="E1337">
        <f t="shared" si="45"/>
        <v>780.24000000000046</v>
      </c>
      <c r="F1337">
        <f t="shared" si="44"/>
        <v>25.205740710548426</v>
      </c>
    </row>
    <row r="1338" spans="5:6" x14ac:dyDescent="0.45">
      <c r="E1338">
        <f t="shared" si="45"/>
        <v>781.24000000000046</v>
      </c>
      <c r="F1338">
        <f t="shared" si="44"/>
        <v>25.205740710548426</v>
      </c>
    </row>
    <row r="1339" spans="5:6" x14ac:dyDescent="0.45">
      <c r="E1339">
        <f t="shared" si="45"/>
        <v>782.24000000000046</v>
      </c>
      <c r="F1339">
        <f t="shared" si="44"/>
        <v>25.205740710548426</v>
      </c>
    </row>
    <row r="1340" spans="5:6" x14ac:dyDescent="0.45">
      <c r="E1340">
        <f t="shared" si="45"/>
        <v>783.24000000000046</v>
      </c>
      <c r="F1340">
        <f t="shared" si="44"/>
        <v>25.205740710548426</v>
      </c>
    </row>
    <row r="1341" spans="5:6" x14ac:dyDescent="0.45">
      <c r="E1341">
        <f t="shared" si="45"/>
        <v>784.24000000000046</v>
      </c>
      <c r="F1341">
        <f t="shared" si="44"/>
        <v>25.205740710548426</v>
      </c>
    </row>
    <row r="1342" spans="5:6" x14ac:dyDescent="0.45">
      <c r="E1342">
        <f t="shared" si="45"/>
        <v>785.24000000000046</v>
      </c>
      <c r="F1342">
        <f t="shared" si="44"/>
        <v>25.205740710548426</v>
      </c>
    </row>
    <row r="1343" spans="5:6" x14ac:dyDescent="0.45">
      <c r="E1343">
        <f t="shared" si="45"/>
        <v>786.24000000000046</v>
      </c>
      <c r="F1343">
        <f t="shared" si="44"/>
        <v>25.205740710548426</v>
      </c>
    </row>
    <row r="1344" spans="5:6" x14ac:dyDescent="0.45">
      <c r="E1344">
        <f t="shared" si="45"/>
        <v>787.24000000000046</v>
      </c>
      <c r="F1344">
        <f t="shared" si="44"/>
        <v>25.205740710548426</v>
      </c>
    </row>
    <row r="1345" spans="5:6" x14ac:dyDescent="0.45">
      <c r="E1345">
        <f t="shared" si="45"/>
        <v>788.24000000000046</v>
      </c>
      <c r="F1345">
        <f t="shared" si="44"/>
        <v>25.205740710548426</v>
      </c>
    </row>
    <row r="1346" spans="5:6" x14ac:dyDescent="0.45">
      <c r="E1346">
        <f t="shared" si="45"/>
        <v>789.24000000000046</v>
      </c>
      <c r="F1346">
        <f t="shared" si="44"/>
        <v>25.205740710548426</v>
      </c>
    </row>
    <row r="1347" spans="5:6" x14ac:dyDescent="0.45">
      <c r="E1347">
        <f t="shared" si="45"/>
        <v>790.24000000000046</v>
      </c>
      <c r="F1347">
        <f t="shared" si="44"/>
        <v>25.205740710548426</v>
      </c>
    </row>
    <row r="1348" spans="5:6" x14ac:dyDescent="0.45">
      <c r="E1348">
        <f t="shared" si="45"/>
        <v>791.24000000000046</v>
      </c>
      <c r="F1348">
        <f t="shared" ref="F1348:F1411" si="46">F1347+0.5*(E1348-E1347)*(EXP(0-((E1347/26.11)^14.71)) + EXP(0-((E1348/26.11)^14.71)))</f>
        <v>25.205740710548426</v>
      </c>
    </row>
    <row r="1349" spans="5:6" x14ac:dyDescent="0.45">
      <c r="E1349">
        <f t="shared" si="45"/>
        <v>792.24000000000046</v>
      </c>
      <c r="F1349">
        <f t="shared" si="46"/>
        <v>25.205740710548426</v>
      </c>
    </row>
    <row r="1350" spans="5:6" x14ac:dyDescent="0.45">
      <c r="E1350">
        <f t="shared" ref="E1350:E1413" si="47">E1349+1</f>
        <v>793.24000000000046</v>
      </c>
      <c r="F1350">
        <f t="shared" si="46"/>
        <v>25.205740710548426</v>
      </c>
    </row>
    <row r="1351" spans="5:6" x14ac:dyDescent="0.45">
      <c r="E1351">
        <f t="shared" si="47"/>
        <v>794.24000000000046</v>
      </c>
      <c r="F1351">
        <f t="shared" si="46"/>
        <v>25.205740710548426</v>
      </c>
    </row>
    <row r="1352" spans="5:6" x14ac:dyDescent="0.45">
      <c r="E1352">
        <f t="shared" si="47"/>
        <v>795.24000000000046</v>
      </c>
      <c r="F1352">
        <f t="shared" si="46"/>
        <v>25.205740710548426</v>
      </c>
    </row>
    <row r="1353" spans="5:6" x14ac:dyDescent="0.45">
      <c r="E1353">
        <f t="shared" si="47"/>
        <v>796.24000000000046</v>
      </c>
      <c r="F1353">
        <f t="shared" si="46"/>
        <v>25.205740710548426</v>
      </c>
    </row>
    <row r="1354" spans="5:6" x14ac:dyDescent="0.45">
      <c r="E1354">
        <f t="shared" si="47"/>
        <v>797.24000000000046</v>
      </c>
      <c r="F1354">
        <f t="shared" si="46"/>
        <v>25.205740710548426</v>
      </c>
    </row>
    <row r="1355" spans="5:6" x14ac:dyDescent="0.45">
      <c r="E1355">
        <f t="shared" si="47"/>
        <v>798.24000000000046</v>
      </c>
      <c r="F1355">
        <f t="shared" si="46"/>
        <v>25.205740710548426</v>
      </c>
    </row>
    <row r="1356" spans="5:6" x14ac:dyDescent="0.45">
      <c r="E1356">
        <f t="shared" si="47"/>
        <v>799.24000000000046</v>
      </c>
      <c r="F1356">
        <f t="shared" si="46"/>
        <v>25.205740710548426</v>
      </c>
    </row>
    <row r="1357" spans="5:6" x14ac:dyDescent="0.45">
      <c r="E1357">
        <f t="shared" si="47"/>
        <v>800.24000000000046</v>
      </c>
      <c r="F1357">
        <f t="shared" si="46"/>
        <v>25.205740710548426</v>
      </c>
    </row>
    <row r="1358" spans="5:6" x14ac:dyDescent="0.45">
      <c r="E1358">
        <f t="shared" si="47"/>
        <v>801.24000000000046</v>
      </c>
      <c r="F1358">
        <f t="shared" si="46"/>
        <v>25.205740710548426</v>
      </c>
    </row>
    <row r="1359" spans="5:6" x14ac:dyDescent="0.45">
      <c r="E1359">
        <f t="shared" si="47"/>
        <v>802.24000000000046</v>
      </c>
      <c r="F1359">
        <f t="shared" si="46"/>
        <v>25.205740710548426</v>
      </c>
    </row>
    <row r="1360" spans="5:6" x14ac:dyDescent="0.45">
      <c r="E1360">
        <f t="shared" si="47"/>
        <v>803.24000000000046</v>
      </c>
      <c r="F1360">
        <f t="shared" si="46"/>
        <v>25.205740710548426</v>
      </c>
    </row>
    <row r="1361" spans="5:6" x14ac:dyDescent="0.45">
      <c r="E1361">
        <f t="shared" si="47"/>
        <v>804.24000000000046</v>
      </c>
      <c r="F1361">
        <f t="shared" si="46"/>
        <v>25.205740710548426</v>
      </c>
    </row>
    <row r="1362" spans="5:6" x14ac:dyDescent="0.45">
      <c r="E1362">
        <f t="shared" si="47"/>
        <v>805.24000000000046</v>
      </c>
      <c r="F1362">
        <f t="shared" si="46"/>
        <v>25.205740710548426</v>
      </c>
    </row>
    <row r="1363" spans="5:6" x14ac:dyDescent="0.45">
      <c r="E1363">
        <f t="shared" si="47"/>
        <v>806.24000000000046</v>
      </c>
      <c r="F1363">
        <f t="shared" si="46"/>
        <v>25.205740710548426</v>
      </c>
    </row>
    <row r="1364" spans="5:6" x14ac:dyDescent="0.45">
      <c r="E1364">
        <f t="shared" si="47"/>
        <v>807.24000000000046</v>
      </c>
      <c r="F1364">
        <f t="shared" si="46"/>
        <v>25.205740710548426</v>
      </c>
    </row>
    <row r="1365" spans="5:6" x14ac:dyDescent="0.45">
      <c r="E1365">
        <f t="shared" si="47"/>
        <v>808.24000000000046</v>
      </c>
      <c r="F1365">
        <f t="shared" si="46"/>
        <v>25.205740710548426</v>
      </c>
    </row>
    <row r="1366" spans="5:6" x14ac:dyDescent="0.45">
      <c r="E1366">
        <f t="shared" si="47"/>
        <v>809.24000000000046</v>
      </c>
      <c r="F1366">
        <f t="shared" si="46"/>
        <v>25.205740710548426</v>
      </c>
    </row>
    <row r="1367" spans="5:6" x14ac:dyDescent="0.45">
      <c r="E1367">
        <f t="shared" si="47"/>
        <v>810.24000000000046</v>
      </c>
      <c r="F1367">
        <f t="shared" si="46"/>
        <v>25.205740710548426</v>
      </c>
    </row>
    <row r="1368" spans="5:6" x14ac:dyDescent="0.45">
      <c r="E1368">
        <f t="shared" si="47"/>
        <v>811.24000000000046</v>
      </c>
      <c r="F1368">
        <f t="shared" si="46"/>
        <v>25.205740710548426</v>
      </c>
    </row>
    <row r="1369" spans="5:6" x14ac:dyDescent="0.45">
      <c r="E1369">
        <f t="shared" si="47"/>
        <v>812.24000000000046</v>
      </c>
      <c r="F1369">
        <f t="shared" si="46"/>
        <v>25.205740710548426</v>
      </c>
    </row>
    <row r="1370" spans="5:6" x14ac:dyDescent="0.45">
      <c r="E1370">
        <f t="shared" si="47"/>
        <v>813.24000000000046</v>
      </c>
      <c r="F1370">
        <f t="shared" si="46"/>
        <v>25.205740710548426</v>
      </c>
    </row>
    <row r="1371" spans="5:6" x14ac:dyDescent="0.45">
      <c r="E1371">
        <f t="shared" si="47"/>
        <v>814.24000000000046</v>
      </c>
      <c r="F1371">
        <f t="shared" si="46"/>
        <v>25.205740710548426</v>
      </c>
    </row>
    <row r="1372" spans="5:6" x14ac:dyDescent="0.45">
      <c r="E1372">
        <f t="shared" si="47"/>
        <v>815.24000000000046</v>
      </c>
      <c r="F1372">
        <f t="shared" si="46"/>
        <v>25.205740710548426</v>
      </c>
    </row>
    <row r="1373" spans="5:6" x14ac:dyDescent="0.45">
      <c r="E1373">
        <f t="shared" si="47"/>
        <v>816.24000000000046</v>
      </c>
      <c r="F1373">
        <f t="shared" si="46"/>
        <v>25.205740710548426</v>
      </c>
    </row>
    <row r="1374" spans="5:6" x14ac:dyDescent="0.45">
      <c r="E1374">
        <f t="shared" si="47"/>
        <v>817.24000000000046</v>
      </c>
      <c r="F1374">
        <f t="shared" si="46"/>
        <v>25.205740710548426</v>
      </c>
    </row>
    <row r="1375" spans="5:6" x14ac:dyDescent="0.45">
      <c r="E1375">
        <f t="shared" si="47"/>
        <v>818.24000000000046</v>
      </c>
      <c r="F1375">
        <f t="shared" si="46"/>
        <v>25.205740710548426</v>
      </c>
    </row>
    <row r="1376" spans="5:6" x14ac:dyDescent="0.45">
      <c r="E1376">
        <f t="shared" si="47"/>
        <v>819.24000000000046</v>
      </c>
      <c r="F1376">
        <f t="shared" si="46"/>
        <v>25.205740710548426</v>
      </c>
    </row>
    <row r="1377" spans="5:6" x14ac:dyDescent="0.45">
      <c r="E1377">
        <f t="shared" si="47"/>
        <v>820.24000000000046</v>
      </c>
      <c r="F1377">
        <f t="shared" si="46"/>
        <v>25.205740710548426</v>
      </c>
    </row>
    <row r="1378" spans="5:6" x14ac:dyDescent="0.45">
      <c r="E1378">
        <f t="shared" si="47"/>
        <v>821.24000000000046</v>
      </c>
      <c r="F1378">
        <f t="shared" si="46"/>
        <v>25.205740710548426</v>
      </c>
    </row>
    <row r="1379" spans="5:6" x14ac:dyDescent="0.45">
      <c r="E1379">
        <f t="shared" si="47"/>
        <v>822.24000000000046</v>
      </c>
      <c r="F1379">
        <f t="shared" si="46"/>
        <v>25.205740710548426</v>
      </c>
    </row>
    <row r="1380" spans="5:6" x14ac:dyDescent="0.45">
      <c r="E1380">
        <f t="shared" si="47"/>
        <v>823.24000000000046</v>
      </c>
      <c r="F1380">
        <f t="shared" si="46"/>
        <v>25.205740710548426</v>
      </c>
    </row>
    <row r="1381" spans="5:6" x14ac:dyDescent="0.45">
      <c r="E1381">
        <f t="shared" si="47"/>
        <v>824.24000000000046</v>
      </c>
      <c r="F1381">
        <f t="shared" si="46"/>
        <v>25.205740710548426</v>
      </c>
    </row>
    <row r="1382" spans="5:6" x14ac:dyDescent="0.45">
      <c r="E1382">
        <f t="shared" si="47"/>
        <v>825.24000000000046</v>
      </c>
      <c r="F1382">
        <f t="shared" si="46"/>
        <v>25.205740710548426</v>
      </c>
    </row>
    <row r="1383" spans="5:6" x14ac:dyDescent="0.45">
      <c r="E1383">
        <f t="shared" si="47"/>
        <v>826.24000000000046</v>
      </c>
      <c r="F1383">
        <f t="shared" si="46"/>
        <v>25.205740710548426</v>
      </c>
    </row>
    <row r="1384" spans="5:6" x14ac:dyDescent="0.45">
      <c r="E1384">
        <f t="shared" si="47"/>
        <v>827.24000000000046</v>
      </c>
      <c r="F1384">
        <f t="shared" si="46"/>
        <v>25.205740710548426</v>
      </c>
    </row>
    <row r="1385" spans="5:6" x14ac:dyDescent="0.45">
      <c r="E1385">
        <f t="shared" si="47"/>
        <v>828.24000000000046</v>
      </c>
      <c r="F1385">
        <f t="shared" si="46"/>
        <v>25.205740710548426</v>
      </c>
    </row>
    <row r="1386" spans="5:6" x14ac:dyDescent="0.45">
      <c r="E1386">
        <f t="shared" si="47"/>
        <v>829.24000000000046</v>
      </c>
      <c r="F1386">
        <f t="shared" si="46"/>
        <v>25.205740710548426</v>
      </c>
    </row>
    <row r="1387" spans="5:6" x14ac:dyDescent="0.45">
      <c r="E1387">
        <f t="shared" si="47"/>
        <v>830.24000000000046</v>
      </c>
      <c r="F1387">
        <f t="shared" si="46"/>
        <v>25.205740710548426</v>
      </c>
    </row>
    <row r="1388" spans="5:6" x14ac:dyDescent="0.45">
      <c r="E1388">
        <f t="shared" si="47"/>
        <v>831.24000000000046</v>
      </c>
      <c r="F1388">
        <f t="shared" si="46"/>
        <v>25.205740710548426</v>
      </c>
    </row>
    <row r="1389" spans="5:6" x14ac:dyDescent="0.45">
      <c r="E1389">
        <f t="shared" si="47"/>
        <v>832.24000000000046</v>
      </c>
      <c r="F1389">
        <f t="shared" si="46"/>
        <v>25.205740710548426</v>
      </c>
    </row>
    <row r="1390" spans="5:6" x14ac:dyDescent="0.45">
      <c r="E1390">
        <f t="shared" si="47"/>
        <v>833.24000000000046</v>
      </c>
      <c r="F1390">
        <f t="shared" si="46"/>
        <v>25.205740710548426</v>
      </c>
    </row>
    <row r="1391" spans="5:6" x14ac:dyDescent="0.45">
      <c r="E1391">
        <f t="shared" si="47"/>
        <v>834.24000000000046</v>
      </c>
      <c r="F1391">
        <f t="shared" si="46"/>
        <v>25.205740710548426</v>
      </c>
    </row>
    <row r="1392" spans="5:6" x14ac:dyDescent="0.45">
      <c r="E1392">
        <f t="shared" si="47"/>
        <v>835.24000000000046</v>
      </c>
      <c r="F1392">
        <f t="shared" si="46"/>
        <v>25.205740710548426</v>
      </c>
    </row>
    <row r="1393" spans="5:6" x14ac:dyDescent="0.45">
      <c r="E1393">
        <f t="shared" si="47"/>
        <v>836.24000000000046</v>
      </c>
      <c r="F1393">
        <f t="shared" si="46"/>
        <v>25.205740710548426</v>
      </c>
    </row>
    <row r="1394" spans="5:6" x14ac:dyDescent="0.45">
      <c r="E1394">
        <f t="shared" si="47"/>
        <v>837.24000000000046</v>
      </c>
      <c r="F1394">
        <f t="shared" si="46"/>
        <v>25.205740710548426</v>
      </c>
    </row>
    <row r="1395" spans="5:6" x14ac:dyDescent="0.45">
      <c r="E1395">
        <f t="shared" si="47"/>
        <v>838.24000000000046</v>
      </c>
      <c r="F1395">
        <f t="shared" si="46"/>
        <v>25.205740710548426</v>
      </c>
    </row>
    <row r="1396" spans="5:6" x14ac:dyDescent="0.45">
      <c r="E1396">
        <f t="shared" si="47"/>
        <v>839.24000000000046</v>
      </c>
      <c r="F1396">
        <f t="shared" si="46"/>
        <v>25.205740710548426</v>
      </c>
    </row>
    <row r="1397" spans="5:6" x14ac:dyDescent="0.45">
      <c r="E1397">
        <f t="shared" si="47"/>
        <v>840.24000000000046</v>
      </c>
      <c r="F1397">
        <f t="shared" si="46"/>
        <v>25.205740710548426</v>
      </c>
    </row>
    <row r="1398" spans="5:6" x14ac:dyDescent="0.45">
      <c r="E1398">
        <f t="shared" si="47"/>
        <v>841.24000000000046</v>
      </c>
      <c r="F1398">
        <f t="shared" si="46"/>
        <v>25.205740710548426</v>
      </c>
    </row>
    <row r="1399" spans="5:6" x14ac:dyDescent="0.45">
      <c r="E1399">
        <f t="shared" si="47"/>
        <v>842.24000000000046</v>
      </c>
      <c r="F1399">
        <f t="shared" si="46"/>
        <v>25.205740710548426</v>
      </c>
    </row>
    <row r="1400" spans="5:6" x14ac:dyDescent="0.45">
      <c r="E1400">
        <f t="shared" si="47"/>
        <v>843.24000000000046</v>
      </c>
      <c r="F1400">
        <f t="shared" si="46"/>
        <v>25.205740710548426</v>
      </c>
    </row>
    <row r="1401" spans="5:6" x14ac:dyDescent="0.45">
      <c r="E1401">
        <f t="shared" si="47"/>
        <v>844.24000000000046</v>
      </c>
      <c r="F1401">
        <f t="shared" si="46"/>
        <v>25.205740710548426</v>
      </c>
    </row>
    <row r="1402" spans="5:6" x14ac:dyDescent="0.45">
      <c r="E1402">
        <f t="shared" si="47"/>
        <v>845.24000000000046</v>
      </c>
      <c r="F1402">
        <f t="shared" si="46"/>
        <v>25.205740710548426</v>
      </c>
    </row>
    <row r="1403" spans="5:6" x14ac:dyDescent="0.45">
      <c r="E1403">
        <f t="shared" si="47"/>
        <v>846.24000000000046</v>
      </c>
      <c r="F1403">
        <f t="shared" si="46"/>
        <v>25.205740710548426</v>
      </c>
    </row>
    <row r="1404" spans="5:6" x14ac:dyDescent="0.45">
      <c r="E1404">
        <f t="shared" si="47"/>
        <v>847.24000000000046</v>
      </c>
      <c r="F1404">
        <f t="shared" si="46"/>
        <v>25.205740710548426</v>
      </c>
    </row>
    <row r="1405" spans="5:6" x14ac:dyDescent="0.45">
      <c r="E1405">
        <f t="shared" si="47"/>
        <v>848.24000000000046</v>
      </c>
      <c r="F1405">
        <f t="shared" si="46"/>
        <v>25.205740710548426</v>
      </c>
    </row>
    <row r="1406" spans="5:6" x14ac:dyDescent="0.45">
      <c r="E1406">
        <f t="shared" si="47"/>
        <v>849.24000000000046</v>
      </c>
      <c r="F1406">
        <f t="shared" si="46"/>
        <v>25.205740710548426</v>
      </c>
    </row>
    <row r="1407" spans="5:6" x14ac:dyDescent="0.45">
      <c r="E1407">
        <f t="shared" si="47"/>
        <v>850.24000000000046</v>
      </c>
      <c r="F1407">
        <f t="shared" si="46"/>
        <v>25.205740710548426</v>
      </c>
    </row>
    <row r="1408" spans="5:6" x14ac:dyDescent="0.45">
      <c r="E1408">
        <f t="shared" si="47"/>
        <v>851.24000000000046</v>
      </c>
      <c r="F1408">
        <f t="shared" si="46"/>
        <v>25.205740710548426</v>
      </c>
    </row>
    <row r="1409" spans="5:6" x14ac:dyDescent="0.45">
      <c r="E1409">
        <f t="shared" si="47"/>
        <v>852.24000000000046</v>
      </c>
      <c r="F1409">
        <f t="shared" si="46"/>
        <v>25.205740710548426</v>
      </c>
    </row>
    <row r="1410" spans="5:6" x14ac:dyDescent="0.45">
      <c r="E1410">
        <f t="shared" si="47"/>
        <v>853.24000000000046</v>
      </c>
      <c r="F1410">
        <f t="shared" si="46"/>
        <v>25.205740710548426</v>
      </c>
    </row>
    <row r="1411" spans="5:6" x14ac:dyDescent="0.45">
      <c r="E1411">
        <f t="shared" si="47"/>
        <v>854.24000000000046</v>
      </c>
      <c r="F1411">
        <f t="shared" si="46"/>
        <v>25.205740710548426</v>
      </c>
    </row>
    <row r="1412" spans="5:6" x14ac:dyDescent="0.45">
      <c r="E1412">
        <f t="shared" si="47"/>
        <v>855.24000000000046</v>
      </c>
      <c r="F1412">
        <f t="shared" ref="F1412:F1475" si="48">F1411+0.5*(E1412-E1411)*(EXP(0-((E1411/26.11)^14.71)) + EXP(0-((E1412/26.11)^14.71)))</f>
        <v>25.205740710548426</v>
      </c>
    </row>
    <row r="1413" spans="5:6" x14ac:dyDescent="0.45">
      <c r="E1413">
        <f t="shared" si="47"/>
        <v>856.24000000000046</v>
      </c>
      <c r="F1413">
        <f t="shared" si="48"/>
        <v>25.205740710548426</v>
      </c>
    </row>
    <row r="1414" spans="5:6" x14ac:dyDescent="0.45">
      <c r="E1414">
        <f t="shared" ref="E1414:E1422" si="49">E1413+1</f>
        <v>857.24000000000046</v>
      </c>
      <c r="F1414">
        <f t="shared" si="48"/>
        <v>25.205740710548426</v>
      </c>
    </row>
    <row r="1415" spans="5:6" x14ac:dyDescent="0.45">
      <c r="E1415">
        <f t="shared" si="49"/>
        <v>858.24000000000046</v>
      </c>
      <c r="F1415">
        <f t="shared" si="48"/>
        <v>25.205740710548426</v>
      </c>
    </row>
    <row r="1416" spans="5:6" x14ac:dyDescent="0.45">
      <c r="E1416">
        <f t="shared" si="49"/>
        <v>859.24000000000046</v>
      </c>
      <c r="F1416">
        <f t="shared" si="48"/>
        <v>25.205740710548426</v>
      </c>
    </row>
    <row r="1417" spans="5:6" x14ac:dyDescent="0.45">
      <c r="E1417">
        <f t="shared" si="49"/>
        <v>860.24000000000046</v>
      </c>
      <c r="F1417">
        <f t="shared" si="48"/>
        <v>25.205740710548426</v>
      </c>
    </row>
    <row r="1418" spans="5:6" x14ac:dyDescent="0.45">
      <c r="E1418">
        <f t="shared" si="49"/>
        <v>861.24000000000046</v>
      </c>
      <c r="F1418">
        <f t="shared" si="48"/>
        <v>25.205740710548426</v>
      </c>
    </row>
    <row r="1419" spans="5:6" x14ac:dyDescent="0.45">
      <c r="E1419">
        <f t="shared" si="49"/>
        <v>862.24000000000046</v>
      </c>
      <c r="F1419">
        <f t="shared" si="48"/>
        <v>25.205740710548426</v>
      </c>
    </row>
    <row r="1420" spans="5:6" x14ac:dyDescent="0.45">
      <c r="E1420">
        <f t="shared" si="49"/>
        <v>863.24000000000046</v>
      </c>
      <c r="F1420">
        <f t="shared" si="48"/>
        <v>25.205740710548426</v>
      </c>
    </row>
    <row r="1421" spans="5:6" x14ac:dyDescent="0.45">
      <c r="E1421">
        <f t="shared" si="49"/>
        <v>864.24000000000046</v>
      </c>
      <c r="F1421">
        <f t="shared" si="48"/>
        <v>25.205740710548426</v>
      </c>
    </row>
    <row r="1422" spans="5:6" x14ac:dyDescent="0.45">
      <c r="E1422">
        <f t="shared" si="49"/>
        <v>865.24000000000046</v>
      </c>
      <c r="F1422">
        <f t="shared" si="48"/>
        <v>25.205740710548426</v>
      </c>
    </row>
    <row r="1423" spans="5:6" x14ac:dyDescent="0.45">
      <c r="E1423">
        <f>E1422+10</f>
        <v>875.24000000000046</v>
      </c>
      <c r="F1423">
        <f t="shared" si="48"/>
        <v>25.205740710548426</v>
      </c>
    </row>
    <row r="1424" spans="5:6" x14ac:dyDescent="0.45">
      <c r="E1424">
        <f t="shared" ref="E1424:E1487" si="50">E1423+10</f>
        <v>885.24000000000046</v>
      </c>
      <c r="F1424">
        <f t="shared" si="48"/>
        <v>25.205740710548426</v>
      </c>
    </row>
    <row r="1425" spans="5:6" x14ac:dyDescent="0.45">
      <c r="E1425">
        <f t="shared" si="50"/>
        <v>895.24000000000046</v>
      </c>
      <c r="F1425">
        <f t="shared" si="48"/>
        <v>25.205740710548426</v>
      </c>
    </row>
    <row r="1426" spans="5:6" x14ac:dyDescent="0.45">
      <c r="E1426">
        <f t="shared" si="50"/>
        <v>905.24000000000046</v>
      </c>
      <c r="F1426">
        <f t="shared" si="48"/>
        <v>25.205740710548426</v>
      </c>
    </row>
    <row r="1427" spans="5:6" x14ac:dyDescent="0.45">
      <c r="E1427">
        <f t="shared" si="50"/>
        <v>915.24000000000046</v>
      </c>
      <c r="F1427">
        <f t="shared" si="48"/>
        <v>25.205740710548426</v>
      </c>
    </row>
    <row r="1428" spans="5:6" x14ac:dyDescent="0.45">
      <c r="E1428">
        <f t="shared" si="50"/>
        <v>925.24000000000046</v>
      </c>
      <c r="F1428">
        <f t="shared" si="48"/>
        <v>25.205740710548426</v>
      </c>
    </row>
    <row r="1429" spans="5:6" x14ac:dyDescent="0.45">
      <c r="E1429">
        <f t="shared" si="50"/>
        <v>935.24000000000046</v>
      </c>
      <c r="F1429">
        <f t="shared" si="48"/>
        <v>25.205740710548426</v>
      </c>
    </row>
    <row r="1430" spans="5:6" x14ac:dyDescent="0.45">
      <c r="E1430">
        <f t="shared" si="50"/>
        <v>945.24000000000046</v>
      </c>
      <c r="F1430">
        <f t="shared" si="48"/>
        <v>25.205740710548426</v>
      </c>
    </row>
    <row r="1431" spans="5:6" x14ac:dyDescent="0.45">
      <c r="E1431">
        <f t="shared" si="50"/>
        <v>955.24000000000046</v>
      </c>
      <c r="F1431">
        <f t="shared" si="48"/>
        <v>25.205740710548426</v>
      </c>
    </row>
    <row r="1432" spans="5:6" x14ac:dyDescent="0.45">
      <c r="E1432">
        <f t="shared" si="50"/>
        <v>965.24000000000046</v>
      </c>
      <c r="F1432">
        <f t="shared" si="48"/>
        <v>25.205740710548426</v>
      </c>
    </row>
    <row r="1433" spans="5:6" x14ac:dyDescent="0.45">
      <c r="E1433">
        <f t="shared" si="50"/>
        <v>975.24000000000046</v>
      </c>
      <c r="F1433">
        <f t="shared" si="48"/>
        <v>25.205740710548426</v>
      </c>
    </row>
    <row r="1434" spans="5:6" x14ac:dyDescent="0.45">
      <c r="E1434">
        <f t="shared" si="50"/>
        <v>985.24000000000046</v>
      </c>
      <c r="F1434">
        <f t="shared" si="48"/>
        <v>25.205740710548426</v>
      </c>
    </row>
    <row r="1435" spans="5:6" x14ac:dyDescent="0.45">
      <c r="E1435">
        <f t="shared" si="50"/>
        <v>995.24000000000046</v>
      </c>
      <c r="F1435">
        <f t="shared" si="48"/>
        <v>25.205740710548426</v>
      </c>
    </row>
    <row r="1436" spans="5:6" x14ac:dyDescent="0.45">
      <c r="E1436">
        <f t="shared" si="50"/>
        <v>1005.2400000000005</v>
      </c>
      <c r="F1436">
        <f t="shared" si="48"/>
        <v>25.205740710548426</v>
      </c>
    </row>
    <row r="1437" spans="5:6" x14ac:dyDescent="0.45">
      <c r="E1437">
        <f t="shared" si="50"/>
        <v>1015.2400000000005</v>
      </c>
      <c r="F1437">
        <f t="shared" si="48"/>
        <v>25.205740710548426</v>
      </c>
    </row>
    <row r="1438" spans="5:6" x14ac:dyDescent="0.45">
      <c r="E1438">
        <f t="shared" si="50"/>
        <v>1025.2400000000005</v>
      </c>
      <c r="F1438">
        <f t="shared" si="48"/>
        <v>25.205740710548426</v>
      </c>
    </row>
    <row r="1439" spans="5:6" x14ac:dyDescent="0.45">
      <c r="E1439">
        <f t="shared" si="50"/>
        <v>1035.2400000000005</v>
      </c>
      <c r="F1439">
        <f t="shared" si="48"/>
        <v>25.205740710548426</v>
      </c>
    </row>
    <row r="1440" spans="5:6" x14ac:dyDescent="0.45">
      <c r="E1440">
        <f t="shared" si="50"/>
        <v>1045.2400000000005</v>
      </c>
      <c r="F1440">
        <f t="shared" si="48"/>
        <v>25.205740710548426</v>
      </c>
    </row>
    <row r="1441" spans="5:6" x14ac:dyDescent="0.45">
      <c r="E1441">
        <f t="shared" si="50"/>
        <v>1055.2400000000005</v>
      </c>
      <c r="F1441">
        <f t="shared" si="48"/>
        <v>25.205740710548426</v>
      </c>
    </row>
    <row r="1442" spans="5:6" x14ac:dyDescent="0.45">
      <c r="E1442">
        <f t="shared" si="50"/>
        <v>1065.2400000000005</v>
      </c>
      <c r="F1442">
        <f t="shared" si="48"/>
        <v>25.205740710548426</v>
      </c>
    </row>
    <row r="1443" spans="5:6" x14ac:dyDescent="0.45">
      <c r="E1443">
        <f t="shared" si="50"/>
        <v>1075.2400000000005</v>
      </c>
      <c r="F1443">
        <f t="shared" si="48"/>
        <v>25.205740710548426</v>
      </c>
    </row>
    <row r="1444" spans="5:6" x14ac:dyDescent="0.45">
      <c r="E1444">
        <f t="shared" si="50"/>
        <v>1085.2400000000005</v>
      </c>
      <c r="F1444">
        <f t="shared" si="48"/>
        <v>25.205740710548426</v>
      </c>
    </row>
    <row r="1445" spans="5:6" x14ac:dyDescent="0.45">
      <c r="E1445">
        <f t="shared" si="50"/>
        <v>1095.2400000000005</v>
      </c>
      <c r="F1445">
        <f t="shared" si="48"/>
        <v>25.205740710548426</v>
      </c>
    </row>
    <row r="1446" spans="5:6" x14ac:dyDescent="0.45">
      <c r="E1446">
        <f t="shared" si="50"/>
        <v>1105.2400000000005</v>
      </c>
      <c r="F1446">
        <f t="shared" si="48"/>
        <v>25.205740710548426</v>
      </c>
    </row>
    <row r="1447" spans="5:6" x14ac:dyDescent="0.45">
      <c r="E1447">
        <f t="shared" si="50"/>
        <v>1115.2400000000005</v>
      </c>
      <c r="F1447">
        <f t="shared" si="48"/>
        <v>25.205740710548426</v>
      </c>
    </row>
    <row r="1448" spans="5:6" x14ac:dyDescent="0.45">
      <c r="E1448">
        <f t="shared" si="50"/>
        <v>1125.2400000000005</v>
      </c>
      <c r="F1448">
        <f t="shared" si="48"/>
        <v>25.205740710548426</v>
      </c>
    </row>
    <row r="1449" spans="5:6" x14ac:dyDescent="0.45">
      <c r="E1449">
        <f t="shared" si="50"/>
        <v>1135.2400000000005</v>
      </c>
      <c r="F1449">
        <f t="shared" si="48"/>
        <v>25.205740710548426</v>
      </c>
    </row>
    <row r="1450" spans="5:6" x14ac:dyDescent="0.45">
      <c r="E1450">
        <f t="shared" si="50"/>
        <v>1145.2400000000005</v>
      </c>
      <c r="F1450">
        <f t="shared" si="48"/>
        <v>25.205740710548426</v>
      </c>
    </row>
    <row r="1451" spans="5:6" x14ac:dyDescent="0.45">
      <c r="E1451">
        <f t="shared" si="50"/>
        <v>1155.2400000000005</v>
      </c>
      <c r="F1451">
        <f t="shared" si="48"/>
        <v>25.205740710548426</v>
      </c>
    </row>
    <row r="1452" spans="5:6" x14ac:dyDescent="0.45">
      <c r="E1452">
        <f t="shared" si="50"/>
        <v>1165.2400000000005</v>
      </c>
      <c r="F1452">
        <f t="shared" si="48"/>
        <v>25.205740710548426</v>
      </c>
    </row>
    <row r="1453" spans="5:6" x14ac:dyDescent="0.45">
      <c r="E1453">
        <f t="shared" si="50"/>
        <v>1175.2400000000005</v>
      </c>
      <c r="F1453">
        <f t="shared" si="48"/>
        <v>25.205740710548426</v>
      </c>
    </row>
    <row r="1454" spans="5:6" x14ac:dyDescent="0.45">
      <c r="E1454">
        <f t="shared" si="50"/>
        <v>1185.2400000000005</v>
      </c>
      <c r="F1454">
        <f t="shared" si="48"/>
        <v>25.205740710548426</v>
      </c>
    </row>
    <row r="1455" spans="5:6" x14ac:dyDescent="0.45">
      <c r="E1455">
        <f t="shared" si="50"/>
        <v>1195.2400000000005</v>
      </c>
      <c r="F1455">
        <f t="shared" si="48"/>
        <v>25.205740710548426</v>
      </c>
    </row>
    <row r="1456" spans="5:6" x14ac:dyDescent="0.45">
      <c r="E1456">
        <f t="shared" si="50"/>
        <v>1205.2400000000005</v>
      </c>
      <c r="F1456">
        <f t="shared" si="48"/>
        <v>25.205740710548426</v>
      </c>
    </row>
    <row r="1457" spans="5:6" x14ac:dyDescent="0.45">
      <c r="E1457">
        <f t="shared" si="50"/>
        <v>1215.2400000000005</v>
      </c>
      <c r="F1457">
        <f t="shared" si="48"/>
        <v>25.205740710548426</v>
      </c>
    </row>
    <row r="1458" spans="5:6" x14ac:dyDescent="0.45">
      <c r="E1458">
        <f t="shared" si="50"/>
        <v>1225.2400000000005</v>
      </c>
      <c r="F1458">
        <f t="shared" si="48"/>
        <v>25.205740710548426</v>
      </c>
    </row>
    <row r="1459" spans="5:6" x14ac:dyDescent="0.45">
      <c r="E1459">
        <f t="shared" si="50"/>
        <v>1235.2400000000005</v>
      </c>
      <c r="F1459">
        <f t="shared" si="48"/>
        <v>25.205740710548426</v>
      </c>
    </row>
    <row r="1460" spans="5:6" x14ac:dyDescent="0.45">
      <c r="E1460">
        <f t="shared" si="50"/>
        <v>1245.2400000000005</v>
      </c>
      <c r="F1460">
        <f t="shared" si="48"/>
        <v>25.205740710548426</v>
      </c>
    </row>
    <row r="1461" spans="5:6" x14ac:dyDescent="0.45">
      <c r="E1461">
        <f t="shared" si="50"/>
        <v>1255.2400000000005</v>
      </c>
      <c r="F1461">
        <f t="shared" si="48"/>
        <v>25.205740710548426</v>
      </c>
    </row>
    <row r="1462" spans="5:6" x14ac:dyDescent="0.45">
      <c r="E1462">
        <f t="shared" si="50"/>
        <v>1265.2400000000005</v>
      </c>
      <c r="F1462">
        <f t="shared" si="48"/>
        <v>25.205740710548426</v>
      </c>
    </row>
    <row r="1463" spans="5:6" x14ac:dyDescent="0.45">
      <c r="E1463">
        <f t="shared" si="50"/>
        <v>1275.2400000000005</v>
      </c>
      <c r="F1463">
        <f t="shared" si="48"/>
        <v>25.205740710548426</v>
      </c>
    </row>
    <row r="1464" spans="5:6" x14ac:dyDescent="0.45">
      <c r="E1464">
        <f t="shared" si="50"/>
        <v>1285.2400000000005</v>
      </c>
      <c r="F1464">
        <f t="shared" si="48"/>
        <v>25.205740710548426</v>
      </c>
    </row>
    <row r="1465" spans="5:6" x14ac:dyDescent="0.45">
      <c r="E1465">
        <f t="shared" si="50"/>
        <v>1295.2400000000005</v>
      </c>
      <c r="F1465">
        <f t="shared" si="48"/>
        <v>25.205740710548426</v>
      </c>
    </row>
    <row r="1466" spans="5:6" x14ac:dyDescent="0.45">
      <c r="E1466">
        <f t="shared" si="50"/>
        <v>1305.2400000000005</v>
      </c>
      <c r="F1466">
        <f t="shared" si="48"/>
        <v>25.205740710548426</v>
      </c>
    </row>
    <row r="1467" spans="5:6" x14ac:dyDescent="0.45">
      <c r="E1467">
        <f t="shared" si="50"/>
        <v>1315.2400000000005</v>
      </c>
      <c r="F1467">
        <f t="shared" si="48"/>
        <v>25.205740710548426</v>
      </c>
    </row>
    <row r="1468" spans="5:6" x14ac:dyDescent="0.45">
      <c r="E1468">
        <f t="shared" si="50"/>
        <v>1325.2400000000005</v>
      </c>
      <c r="F1468">
        <f t="shared" si="48"/>
        <v>25.205740710548426</v>
      </c>
    </row>
    <row r="1469" spans="5:6" x14ac:dyDescent="0.45">
      <c r="E1469">
        <f t="shared" si="50"/>
        <v>1335.2400000000005</v>
      </c>
      <c r="F1469">
        <f t="shared" si="48"/>
        <v>25.205740710548426</v>
      </c>
    </row>
    <row r="1470" spans="5:6" x14ac:dyDescent="0.45">
      <c r="E1470">
        <f t="shared" si="50"/>
        <v>1345.2400000000005</v>
      </c>
      <c r="F1470">
        <f t="shared" si="48"/>
        <v>25.205740710548426</v>
      </c>
    </row>
    <row r="1471" spans="5:6" x14ac:dyDescent="0.45">
      <c r="E1471">
        <f t="shared" si="50"/>
        <v>1355.2400000000005</v>
      </c>
      <c r="F1471">
        <f t="shared" si="48"/>
        <v>25.205740710548426</v>
      </c>
    </row>
    <row r="1472" spans="5:6" x14ac:dyDescent="0.45">
      <c r="E1472">
        <f t="shared" si="50"/>
        <v>1365.2400000000005</v>
      </c>
      <c r="F1472">
        <f t="shared" si="48"/>
        <v>25.205740710548426</v>
      </c>
    </row>
    <row r="1473" spans="5:6" x14ac:dyDescent="0.45">
      <c r="E1473">
        <f t="shared" si="50"/>
        <v>1375.2400000000005</v>
      </c>
      <c r="F1473">
        <f t="shared" si="48"/>
        <v>25.205740710548426</v>
      </c>
    </row>
    <row r="1474" spans="5:6" x14ac:dyDescent="0.45">
      <c r="E1474">
        <f t="shared" si="50"/>
        <v>1385.2400000000005</v>
      </c>
      <c r="F1474">
        <f t="shared" si="48"/>
        <v>25.205740710548426</v>
      </c>
    </row>
    <row r="1475" spans="5:6" x14ac:dyDescent="0.45">
      <c r="E1475">
        <f t="shared" si="50"/>
        <v>1395.2400000000005</v>
      </c>
      <c r="F1475">
        <f t="shared" si="48"/>
        <v>25.205740710548426</v>
      </c>
    </row>
    <row r="1476" spans="5:6" x14ac:dyDescent="0.45">
      <c r="E1476">
        <f t="shared" si="50"/>
        <v>1405.2400000000005</v>
      </c>
      <c r="F1476">
        <f t="shared" ref="F1476:F1539" si="51">F1475+0.5*(E1476-E1475)*(EXP(0-((E1475/26.11)^14.71)) + EXP(0-((E1476/26.11)^14.71)))</f>
        <v>25.205740710548426</v>
      </c>
    </row>
    <row r="1477" spans="5:6" x14ac:dyDescent="0.45">
      <c r="E1477">
        <f t="shared" si="50"/>
        <v>1415.2400000000005</v>
      </c>
      <c r="F1477">
        <f t="shared" si="51"/>
        <v>25.205740710548426</v>
      </c>
    </row>
    <row r="1478" spans="5:6" x14ac:dyDescent="0.45">
      <c r="E1478">
        <f t="shared" si="50"/>
        <v>1425.2400000000005</v>
      </c>
      <c r="F1478">
        <f t="shared" si="51"/>
        <v>25.205740710548426</v>
      </c>
    </row>
    <row r="1479" spans="5:6" x14ac:dyDescent="0.45">
      <c r="E1479">
        <f t="shared" si="50"/>
        <v>1435.2400000000005</v>
      </c>
      <c r="F1479">
        <f t="shared" si="51"/>
        <v>25.205740710548426</v>
      </c>
    </row>
    <row r="1480" spans="5:6" x14ac:dyDescent="0.45">
      <c r="E1480">
        <f t="shared" si="50"/>
        <v>1445.2400000000005</v>
      </c>
      <c r="F1480">
        <f t="shared" si="51"/>
        <v>25.205740710548426</v>
      </c>
    </row>
    <row r="1481" spans="5:6" x14ac:dyDescent="0.45">
      <c r="E1481">
        <f t="shared" si="50"/>
        <v>1455.2400000000005</v>
      </c>
      <c r="F1481">
        <f t="shared" si="51"/>
        <v>25.205740710548426</v>
      </c>
    </row>
    <row r="1482" spans="5:6" x14ac:dyDescent="0.45">
      <c r="E1482">
        <f t="shared" si="50"/>
        <v>1465.2400000000005</v>
      </c>
      <c r="F1482">
        <f t="shared" si="51"/>
        <v>25.205740710548426</v>
      </c>
    </row>
    <row r="1483" spans="5:6" x14ac:dyDescent="0.45">
      <c r="E1483">
        <f t="shared" si="50"/>
        <v>1475.2400000000005</v>
      </c>
      <c r="F1483">
        <f t="shared" si="51"/>
        <v>25.205740710548426</v>
      </c>
    </row>
    <row r="1484" spans="5:6" x14ac:dyDescent="0.45">
      <c r="E1484">
        <f t="shared" si="50"/>
        <v>1485.2400000000005</v>
      </c>
      <c r="F1484">
        <f t="shared" si="51"/>
        <v>25.205740710548426</v>
      </c>
    </row>
    <row r="1485" spans="5:6" x14ac:dyDescent="0.45">
      <c r="E1485">
        <f t="shared" si="50"/>
        <v>1495.2400000000005</v>
      </c>
      <c r="F1485">
        <f t="shared" si="51"/>
        <v>25.205740710548426</v>
      </c>
    </row>
    <row r="1486" spans="5:6" x14ac:dyDescent="0.45">
      <c r="E1486">
        <f t="shared" si="50"/>
        <v>1505.2400000000005</v>
      </c>
      <c r="F1486">
        <f t="shared" si="51"/>
        <v>25.205740710548426</v>
      </c>
    </row>
    <row r="1487" spans="5:6" x14ac:dyDescent="0.45">
      <c r="E1487">
        <f t="shared" si="50"/>
        <v>1515.2400000000005</v>
      </c>
      <c r="F1487">
        <f t="shared" si="51"/>
        <v>25.205740710548426</v>
      </c>
    </row>
    <row r="1488" spans="5:6" x14ac:dyDescent="0.45">
      <c r="E1488">
        <f t="shared" ref="E1488:E1551" si="52">E1487+10</f>
        <v>1525.2400000000005</v>
      </c>
      <c r="F1488">
        <f t="shared" si="51"/>
        <v>25.205740710548426</v>
      </c>
    </row>
    <row r="1489" spans="5:6" x14ac:dyDescent="0.45">
      <c r="E1489">
        <f t="shared" si="52"/>
        <v>1535.2400000000005</v>
      </c>
      <c r="F1489">
        <f t="shared" si="51"/>
        <v>25.205740710548426</v>
      </c>
    </row>
    <row r="1490" spans="5:6" x14ac:dyDescent="0.45">
      <c r="E1490">
        <f t="shared" si="52"/>
        <v>1545.2400000000005</v>
      </c>
      <c r="F1490">
        <f t="shared" si="51"/>
        <v>25.205740710548426</v>
      </c>
    </row>
    <row r="1491" spans="5:6" x14ac:dyDescent="0.45">
      <c r="E1491">
        <f t="shared" si="52"/>
        <v>1555.2400000000005</v>
      </c>
      <c r="F1491">
        <f t="shared" si="51"/>
        <v>25.205740710548426</v>
      </c>
    </row>
    <row r="1492" spans="5:6" x14ac:dyDescent="0.45">
      <c r="E1492">
        <f t="shared" si="52"/>
        <v>1565.2400000000005</v>
      </c>
      <c r="F1492">
        <f t="shared" si="51"/>
        <v>25.205740710548426</v>
      </c>
    </row>
    <row r="1493" spans="5:6" x14ac:dyDescent="0.45">
      <c r="E1493">
        <f t="shared" si="52"/>
        <v>1575.2400000000005</v>
      </c>
      <c r="F1493">
        <f t="shared" si="51"/>
        <v>25.205740710548426</v>
      </c>
    </row>
    <row r="1494" spans="5:6" x14ac:dyDescent="0.45">
      <c r="E1494">
        <f t="shared" si="52"/>
        <v>1585.2400000000005</v>
      </c>
      <c r="F1494">
        <f t="shared" si="51"/>
        <v>25.205740710548426</v>
      </c>
    </row>
    <row r="1495" spans="5:6" x14ac:dyDescent="0.45">
      <c r="E1495">
        <f t="shared" si="52"/>
        <v>1595.2400000000005</v>
      </c>
      <c r="F1495">
        <f t="shared" si="51"/>
        <v>25.205740710548426</v>
      </c>
    </row>
    <row r="1496" spans="5:6" x14ac:dyDescent="0.45">
      <c r="E1496">
        <f t="shared" si="52"/>
        <v>1605.2400000000005</v>
      </c>
      <c r="F1496">
        <f t="shared" si="51"/>
        <v>25.205740710548426</v>
      </c>
    </row>
    <row r="1497" spans="5:6" x14ac:dyDescent="0.45">
      <c r="E1497">
        <f t="shared" si="52"/>
        <v>1615.2400000000005</v>
      </c>
      <c r="F1497">
        <f t="shared" si="51"/>
        <v>25.205740710548426</v>
      </c>
    </row>
    <row r="1498" spans="5:6" x14ac:dyDescent="0.45">
      <c r="E1498">
        <f t="shared" si="52"/>
        <v>1625.2400000000005</v>
      </c>
      <c r="F1498">
        <f t="shared" si="51"/>
        <v>25.205740710548426</v>
      </c>
    </row>
    <row r="1499" spans="5:6" x14ac:dyDescent="0.45">
      <c r="E1499">
        <f t="shared" si="52"/>
        <v>1635.2400000000005</v>
      </c>
      <c r="F1499">
        <f t="shared" si="51"/>
        <v>25.205740710548426</v>
      </c>
    </row>
    <row r="1500" spans="5:6" x14ac:dyDescent="0.45">
      <c r="E1500">
        <f t="shared" si="52"/>
        <v>1645.2400000000005</v>
      </c>
      <c r="F1500">
        <f t="shared" si="51"/>
        <v>25.205740710548426</v>
      </c>
    </row>
    <row r="1501" spans="5:6" x14ac:dyDescent="0.45">
      <c r="E1501">
        <f t="shared" si="52"/>
        <v>1655.2400000000005</v>
      </c>
      <c r="F1501">
        <f t="shared" si="51"/>
        <v>25.205740710548426</v>
      </c>
    </row>
    <row r="1502" spans="5:6" x14ac:dyDescent="0.45">
      <c r="E1502">
        <f t="shared" si="52"/>
        <v>1665.2400000000005</v>
      </c>
      <c r="F1502">
        <f t="shared" si="51"/>
        <v>25.205740710548426</v>
      </c>
    </row>
    <row r="1503" spans="5:6" x14ac:dyDescent="0.45">
      <c r="E1503">
        <f t="shared" si="52"/>
        <v>1675.2400000000005</v>
      </c>
      <c r="F1503">
        <f t="shared" si="51"/>
        <v>25.205740710548426</v>
      </c>
    </row>
    <row r="1504" spans="5:6" x14ac:dyDescent="0.45">
      <c r="E1504">
        <f t="shared" si="52"/>
        <v>1685.2400000000005</v>
      </c>
      <c r="F1504">
        <f t="shared" si="51"/>
        <v>25.205740710548426</v>
      </c>
    </row>
    <row r="1505" spans="5:6" x14ac:dyDescent="0.45">
      <c r="E1505">
        <f t="shared" si="52"/>
        <v>1695.2400000000005</v>
      </c>
      <c r="F1505">
        <f t="shared" si="51"/>
        <v>25.205740710548426</v>
      </c>
    </row>
    <row r="1506" spans="5:6" x14ac:dyDescent="0.45">
      <c r="E1506">
        <f t="shared" si="52"/>
        <v>1705.2400000000005</v>
      </c>
      <c r="F1506">
        <f t="shared" si="51"/>
        <v>25.205740710548426</v>
      </c>
    </row>
    <row r="1507" spans="5:6" x14ac:dyDescent="0.45">
      <c r="E1507">
        <f t="shared" si="52"/>
        <v>1715.2400000000005</v>
      </c>
      <c r="F1507">
        <f t="shared" si="51"/>
        <v>25.205740710548426</v>
      </c>
    </row>
    <row r="1508" spans="5:6" x14ac:dyDescent="0.45">
      <c r="E1508">
        <f t="shared" si="52"/>
        <v>1725.2400000000005</v>
      </c>
      <c r="F1508">
        <f t="shared" si="51"/>
        <v>25.205740710548426</v>
      </c>
    </row>
    <row r="1509" spans="5:6" x14ac:dyDescent="0.45">
      <c r="E1509">
        <f t="shared" si="52"/>
        <v>1735.2400000000005</v>
      </c>
      <c r="F1509">
        <f t="shared" si="51"/>
        <v>25.205740710548426</v>
      </c>
    </row>
    <row r="1510" spans="5:6" x14ac:dyDescent="0.45">
      <c r="E1510">
        <f t="shared" si="52"/>
        <v>1745.2400000000005</v>
      </c>
      <c r="F1510">
        <f t="shared" si="51"/>
        <v>25.205740710548426</v>
      </c>
    </row>
    <row r="1511" spans="5:6" x14ac:dyDescent="0.45">
      <c r="E1511">
        <f t="shared" si="52"/>
        <v>1755.2400000000005</v>
      </c>
      <c r="F1511">
        <f t="shared" si="51"/>
        <v>25.205740710548426</v>
      </c>
    </row>
    <row r="1512" spans="5:6" x14ac:dyDescent="0.45">
      <c r="E1512">
        <f t="shared" si="52"/>
        <v>1765.2400000000005</v>
      </c>
      <c r="F1512">
        <f t="shared" si="51"/>
        <v>25.205740710548426</v>
      </c>
    </row>
    <row r="1513" spans="5:6" x14ac:dyDescent="0.45">
      <c r="E1513">
        <f t="shared" si="52"/>
        <v>1775.2400000000005</v>
      </c>
      <c r="F1513">
        <f t="shared" si="51"/>
        <v>25.205740710548426</v>
      </c>
    </row>
    <row r="1514" spans="5:6" x14ac:dyDescent="0.45">
      <c r="E1514">
        <f t="shared" si="52"/>
        <v>1785.2400000000005</v>
      </c>
      <c r="F1514">
        <f t="shared" si="51"/>
        <v>25.205740710548426</v>
      </c>
    </row>
    <row r="1515" spans="5:6" x14ac:dyDescent="0.45">
      <c r="E1515">
        <f t="shared" si="52"/>
        <v>1795.2400000000005</v>
      </c>
      <c r="F1515">
        <f t="shared" si="51"/>
        <v>25.205740710548426</v>
      </c>
    </row>
    <row r="1516" spans="5:6" x14ac:dyDescent="0.45">
      <c r="E1516">
        <f t="shared" si="52"/>
        <v>1805.2400000000005</v>
      </c>
      <c r="F1516">
        <f t="shared" si="51"/>
        <v>25.205740710548426</v>
      </c>
    </row>
    <row r="1517" spans="5:6" x14ac:dyDescent="0.45">
      <c r="E1517">
        <f t="shared" si="52"/>
        <v>1815.2400000000005</v>
      </c>
      <c r="F1517">
        <f t="shared" si="51"/>
        <v>25.205740710548426</v>
      </c>
    </row>
    <row r="1518" spans="5:6" x14ac:dyDescent="0.45">
      <c r="E1518">
        <f t="shared" si="52"/>
        <v>1825.2400000000005</v>
      </c>
      <c r="F1518">
        <f t="shared" si="51"/>
        <v>25.205740710548426</v>
      </c>
    </row>
    <row r="1519" spans="5:6" x14ac:dyDescent="0.45">
      <c r="E1519">
        <f t="shared" si="52"/>
        <v>1835.2400000000005</v>
      </c>
      <c r="F1519">
        <f t="shared" si="51"/>
        <v>25.205740710548426</v>
      </c>
    </row>
    <row r="1520" spans="5:6" x14ac:dyDescent="0.45">
      <c r="E1520">
        <f t="shared" si="52"/>
        <v>1845.2400000000005</v>
      </c>
      <c r="F1520">
        <f t="shared" si="51"/>
        <v>25.205740710548426</v>
      </c>
    </row>
    <row r="1521" spans="5:6" x14ac:dyDescent="0.45">
      <c r="E1521">
        <f t="shared" si="52"/>
        <v>1855.2400000000005</v>
      </c>
      <c r="F1521">
        <f t="shared" si="51"/>
        <v>25.205740710548426</v>
      </c>
    </row>
    <row r="1522" spans="5:6" x14ac:dyDescent="0.45">
      <c r="E1522">
        <f t="shared" si="52"/>
        <v>1865.2400000000005</v>
      </c>
      <c r="F1522">
        <f t="shared" si="51"/>
        <v>25.205740710548426</v>
      </c>
    </row>
    <row r="1523" spans="5:6" x14ac:dyDescent="0.45">
      <c r="E1523">
        <f t="shared" si="52"/>
        <v>1875.2400000000005</v>
      </c>
      <c r="F1523">
        <f t="shared" si="51"/>
        <v>25.205740710548426</v>
      </c>
    </row>
    <row r="1524" spans="5:6" x14ac:dyDescent="0.45">
      <c r="E1524">
        <f t="shared" si="52"/>
        <v>1885.2400000000005</v>
      </c>
      <c r="F1524">
        <f t="shared" si="51"/>
        <v>25.205740710548426</v>
      </c>
    </row>
    <row r="1525" spans="5:6" x14ac:dyDescent="0.45">
      <c r="E1525">
        <f t="shared" si="52"/>
        <v>1895.2400000000005</v>
      </c>
      <c r="F1525">
        <f t="shared" si="51"/>
        <v>25.205740710548426</v>
      </c>
    </row>
    <row r="1526" spans="5:6" x14ac:dyDescent="0.45">
      <c r="E1526">
        <f t="shared" si="52"/>
        <v>1905.2400000000005</v>
      </c>
      <c r="F1526">
        <f t="shared" si="51"/>
        <v>25.205740710548426</v>
      </c>
    </row>
    <row r="1527" spans="5:6" x14ac:dyDescent="0.45">
      <c r="E1527">
        <f t="shared" si="52"/>
        <v>1915.2400000000005</v>
      </c>
      <c r="F1527">
        <f t="shared" si="51"/>
        <v>25.205740710548426</v>
      </c>
    </row>
    <row r="1528" spans="5:6" x14ac:dyDescent="0.45">
      <c r="E1528">
        <f t="shared" si="52"/>
        <v>1925.2400000000005</v>
      </c>
      <c r="F1528">
        <f t="shared" si="51"/>
        <v>25.205740710548426</v>
      </c>
    </row>
    <row r="1529" spans="5:6" x14ac:dyDescent="0.45">
      <c r="E1529">
        <f t="shared" si="52"/>
        <v>1935.2400000000005</v>
      </c>
      <c r="F1529">
        <f t="shared" si="51"/>
        <v>25.205740710548426</v>
      </c>
    </row>
    <row r="1530" spans="5:6" x14ac:dyDescent="0.45">
      <c r="E1530">
        <f t="shared" si="52"/>
        <v>1945.2400000000005</v>
      </c>
      <c r="F1530">
        <f t="shared" si="51"/>
        <v>25.205740710548426</v>
      </c>
    </row>
    <row r="1531" spans="5:6" x14ac:dyDescent="0.45">
      <c r="E1531">
        <f t="shared" si="52"/>
        <v>1955.2400000000005</v>
      </c>
      <c r="F1531">
        <f t="shared" si="51"/>
        <v>25.205740710548426</v>
      </c>
    </row>
    <row r="1532" spans="5:6" x14ac:dyDescent="0.45">
      <c r="E1532">
        <f t="shared" si="52"/>
        <v>1965.2400000000005</v>
      </c>
      <c r="F1532">
        <f t="shared" si="51"/>
        <v>25.205740710548426</v>
      </c>
    </row>
    <row r="1533" spans="5:6" x14ac:dyDescent="0.45">
      <c r="E1533">
        <f t="shared" si="52"/>
        <v>1975.2400000000005</v>
      </c>
      <c r="F1533">
        <f t="shared" si="51"/>
        <v>25.205740710548426</v>
      </c>
    </row>
    <row r="1534" spans="5:6" x14ac:dyDescent="0.45">
      <c r="E1534">
        <f t="shared" si="52"/>
        <v>1985.2400000000005</v>
      </c>
      <c r="F1534">
        <f t="shared" si="51"/>
        <v>25.205740710548426</v>
      </c>
    </row>
    <row r="1535" spans="5:6" x14ac:dyDescent="0.45">
      <c r="E1535">
        <f t="shared" si="52"/>
        <v>1995.2400000000005</v>
      </c>
      <c r="F1535">
        <f t="shared" si="51"/>
        <v>25.205740710548426</v>
      </c>
    </row>
    <row r="1536" spans="5:6" x14ac:dyDescent="0.45">
      <c r="E1536">
        <f t="shared" si="52"/>
        <v>2005.2400000000005</v>
      </c>
      <c r="F1536">
        <f t="shared" si="51"/>
        <v>25.205740710548426</v>
      </c>
    </row>
    <row r="1537" spans="5:6" x14ac:dyDescent="0.45">
      <c r="E1537">
        <f t="shared" si="52"/>
        <v>2015.2400000000005</v>
      </c>
      <c r="F1537">
        <f t="shared" si="51"/>
        <v>25.205740710548426</v>
      </c>
    </row>
    <row r="1538" spans="5:6" x14ac:dyDescent="0.45">
      <c r="E1538">
        <f t="shared" si="52"/>
        <v>2025.2400000000005</v>
      </c>
      <c r="F1538">
        <f t="shared" si="51"/>
        <v>25.205740710548426</v>
      </c>
    </row>
    <row r="1539" spans="5:6" x14ac:dyDescent="0.45">
      <c r="E1539">
        <f t="shared" si="52"/>
        <v>2035.2400000000005</v>
      </c>
      <c r="F1539">
        <f t="shared" si="51"/>
        <v>25.205740710548426</v>
      </c>
    </row>
    <row r="1540" spans="5:6" x14ac:dyDescent="0.45">
      <c r="E1540">
        <f t="shared" si="52"/>
        <v>2045.2400000000005</v>
      </c>
      <c r="F1540">
        <f t="shared" ref="F1540:F1603" si="53">F1539+0.5*(E1540-E1539)*(EXP(0-((E1539/26.11)^14.71)) + EXP(0-((E1540/26.11)^14.71)))</f>
        <v>25.205740710548426</v>
      </c>
    </row>
    <row r="1541" spans="5:6" x14ac:dyDescent="0.45">
      <c r="E1541">
        <f t="shared" si="52"/>
        <v>2055.2400000000007</v>
      </c>
      <c r="F1541">
        <f t="shared" si="53"/>
        <v>25.205740710548426</v>
      </c>
    </row>
    <row r="1542" spans="5:6" x14ac:dyDescent="0.45">
      <c r="E1542">
        <f t="shared" si="52"/>
        <v>2065.2400000000007</v>
      </c>
      <c r="F1542">
        <f t="shared" si="53"/>
        <v>25.205740710548426</v>
      </c>
    </row>
    <row r="1543" spans="5:6" x14ac:dyDescent="0.45">
      <c r="E1543">
        <f t="shared" si="52"/>
        <v>2075.2400000000007</v>
      </c>
      <c r="F1543">
        <f t="shared" si="53"/>
        <v>25.205740710548426</v>
      </c>
    </row>
    <row r="1544" spans="5:6" x14ac:dyDescent="0.45">
      <c r="E1544">
        <f t="shared" si="52"/>
        <v>2085.2400000000007</v>
      </c>
      <c r="F1544">
        <f t="shared" si="53"/>
        <v>25.205740710548426</v>
      </c>
    </row>
    <row r="1545" spans="5:6" x14ac:dyDescent="0.45">
      <c r="E1545">
        <f t="shared" si="52"/>
        <v>2095.2400000000007</v>
      </c>
      <c r="F1545">
        <f t="shared" si="53"/>
        <v>25.205740710548426</v>
      </c>
    </row>
    <row r="1546" spans="5:6" x14ac:dyDescent="0.45">
      <c r="E1546">
        <f t="shared" si="52"/>
        <v>2105.2400000000007</v>
      </c>
      <c r="F1546">
        <f t="shared" si="53"/>
        <v>25.205740710548426</v>
      </c>
    </row>
    <row r="1547" spans="5:6" x14ac:dyDescent="0.45">
      <c r="E1547">
        <f t="shared" si="52"/>
        <v>2115.2400000000007</v>
      </c>
      <c r="F1547">
        <f t="shared" si="53"/>
        <v>25.205740710548426</v>
      </c>
    </row>
    <row r="1548" spans="5:6" x14ac:dyDescent="0.45">
      <c r="E1548">
        <f t="shared" si="52"/>
        <v>2125.2400000000007</v>
      </c>
      <c r="F1548">
        <f t="shared" si="53"/>
        <v>25.205740710548426</v>
      </c>
    </row>
    <row r="1549" spans="5:6" x14ac:dyDescent="0.45">
      <c r="E1549">
        <f t="shared" si="52"/>
        <v>2135.2400000000007</v>
      </c>
      <c r="F1549">
        <f t="shared" si="53"/>
        <v>25.205740710548426</v>
      </c>
    </row>
    <row r="1550" spans="5:6" x14ac:dyDescent="0.45">
      <c r="E1550">
        <f t="shared" si="52"/>
        <v>2145.2400000000007</v>
      </c>
      <c r="F1550">
        <f t="shared" si="53"/>
        <v>25.205740710548426</v>
      </c>
    </row>
    <row r="1551" spans="5:6" x14ac:dyDescent="0.45">
      <c r="E1551">
        <f t="shared" si="52"/>
        <v>2155.2400000000007</v>
      </c>
      <c r="F1551">
        <f t="shared" si="53"/>
        <v>25.205740710548426</v>
      </c>
    </row>
    <row r="1552" spans="5:6" x14ac:dyDescent="0.45">
      <c r="E1552">
        <f t="shared" ref="E1552:E1615" si="54">E1551+10</f>
        <v>2165.2400000000007</v>
      </c>
      <c r="F1552">
        <f t="shared" si="53"/>
        <v>25.205740710548426</v>
      </c>
    </row>
    <row r="1553" spans="5:6" x14ac:dyDescent="0.45">
      <c r="E1553">
        <f t="shared" si="54"/>
        <v>2175.2400000000007</v>
      </c>
      <c r="F1553">
        <f t="shared" si="53"/>
        <v>25.205740710548426</v>
      </c>
    </row>
    <row r="1554" spans="5:6" x14ac:dyDescent="0.45">
      <c r="E1554">
        <f t="shared" si="54"/>
        <v>2185.2400000000007</v>
      </c>
      <c r="F1554">
        <f t="shared" si="53"/>
        <v>25.205740710548426</v>
      </c>
    </row>
    <row r="1555" spans="5:6" x14ac:dyDescent="0.45">
      <c r="E1555">
        <f t="shared" si="54"/>
        <v>2195.2400000000007</v>
      </c>
      <c r="F1555">
        <f t="shared" si="53"/>
        <v>25.205740710548426</v>
      </c>
    </row>
    <row r="1556" spans="5:6" x14ac:dyDescent="0.45">
      <c r="E1556">
        <f t="shared" si="54"/>
        <v>2205.2400000000007</v>
      </c>
      <c r="F1556">
        <f t="shared" si="53"/>
        <v>25.205740710548426</v>
      </c>
    </row>
    <row r="1557" spans="5:6" x14ac:dyDescent="0.45">
      <c r="E1557">
        <f t="shared" si="54"/>
        <v>2215.2400000000007</v>
      </c>
      <c r="F1557">
        <f t="shared" si="53"/>
        <v>25.205740710548426</v>
      </c>
    </row>
    <row r="1558" spans="5:6" x14ac:dyDescent="0.45">
      <c r="E1558">
        <f t="shared" si="54"/>
        <v>2225.2400000000007</v>
      </c>
      <c r="F1558">
        <f t="shared" si="53"/>
        <v>25.205740710548426</v>
      </c>
    </row>
    <row r="1559" spans="5:6" x14ac:dyDescent="0.45">
      <c r="E1559">
        <f t="shared" si="54"/>
        <v>2235.2400000000007</v>
      </c>
      <c r="F1559">
        <f t="shared" si="53"/>
        <v>25.205740710548426</v>
      </c>
    </row>
    <row r="1560" spans="5:6" x14ac:dyDescent="0.45">
      <c r="E1560">
        <f t="shared" si="54"/>
        <v>2245.2400000000007</v>
      </c>
      <c r="F1560">
        <f t="shared" si="53"/>
        <v>25.205740710548426</v>
      </c>
    </row>
    <row r="1561" spans="5:6" x14ac:dyDescent="0.45">
      <c r="E1561">
        <f t="shared" si="54"/>
        <v>2255.2400000000007</v>
      </c>
      <c r="F1561">
        <f t="shared" si="53"/>
        <v>25.205740710548426</v>
      </c>
    </row>
    <row r="1562" spans="5:6" x14ac:dyDescent="0.45">
      <c r="E1562">
        <f t="shared" si="54"/>
        <v>2265.2400000000007</v>
      </c>
      <c r="F1562">
        <f t="shared" si="53"/>
        <v>25.205740710548426</v>
      </c>
    </row>
    <row r="1563" spans="5:6" x14ac:dyDescent="0.45">
      <c r="E1563">
        <f t="shared" si="54"/>
        <v>2275.2400000000007</v>
      </c>
      <c r="F1563">
        <f t="shared" si="53"/>
        <v>25.205740710548426</v>
      </c>
    </row>
    <row r="1564" spans="5:6" x14ac:dyDescent="0.45">
      <c r="E1564">
        <f t="shared" si="54"/>
        <v>2285.2400000000007</v>
      </c>
      <c r="F1564">
        <f t="shared" si="53"/>
        <v>25.205740710548426</v>
      </c>
    </row>
    <row r="1565" spans="5:6" x14ac:dyDescent="0.45">
      <c r="E1565">
        <f t="shared" si="54"/>
        <v>2295.2400000000007</v>
      </c>
      <c r="F1565">
        <f t="shared" si="53"/>
        <v>25.205740710548426</v>
      </c>
    </row>
    <row r="1566" spans="5:6" x14ac:dyDescent="0.45">
      <c r="E1566">
        <f t="shared" si="54"/>
        <v>2305.2400000000007</v>
      </c>
      <c r="F1566">
        <f t="shared" si="53"/>
        <v>25.205740710548426</v>
      </c>
    </row>
    <row r="1567" spans="5:6" x14ac:dyDescent="0.45">
      <c r="E1567">
        <f t="shared" si="54"/>
        <v>2315.2400000000007</v>
      </c>
      <c r="F1567">
        <f t="shared" si="53"/>
        <v>25.205740710548426</v>
      </c>
    </row>
    <row r="1568" spans="5:6" x14ac:dyDescent="0.45">
      <c r="E1568">
        <f t="shared" si="54"/>
        <v>2325.2400000000007</v>
      </c>
      <c r="F1568">
        <f t="shared" si="53"/>
        <v>25.205740710548426</v>
      </c>
    </row>
    <row r="1569" spans="5:6" x14ac:dyDescent="0.45">
      <c r="E1569">
        <f t="shared" si="54"/>
        <v>2335.2400000000007</v>
      </c>
      <c r="F1569">
        <f t="shared" si="53"/>
        <v>25.205740710548426</v>
      </c>
    </row>
    <row r="1570" spans="5:6" x14ac:dyDescent="0.45">
      <c r="E1570">
        <f t="shared" si="54"/>
        <v>2345.2400000000007</v>
      </c>
      <c r="F1570">
        <f t="shared" si="53"/>
        <v>25.205740710548426</v>
      </c>
    </row>
    <row r="1571" spans="5:6" x14ac:dyDescent="0.45">
      <c r="E1571">
        <f t="shared" si="54"/>
        <v>2355.2400000000007</v>
      </c>
      <c r="F1571">
        <f t="shared" si="53"/>
        <v>25.205740710548426</v>
      </c>
    </row>
    <row r="1572" spans="5:6" x14ac:dyDescent="0.45">
      <c r="E1572">
        <f t="shared" si="54"/>
        <v>2365.2400000000007</v>
      </c>
      <c r="F1572">
        <f t="shared" si="53"/>
        <v>25.205740710548426</v>
      </c>
    </row>
    <row r="1573" spans="5:6" x14ac:dyDescent="0.45">
      <c r="E1573">
        <f t="shared" si="54"/>
        <v>2375.2400000000007</v>
      </c>
      <c r="F1573">
        <f t="shared" si="53"/>
        <v>25.205740710548426</v>
      </c>
    </row>
    <row r="1574" spans="5:6" x14ac:dyDescent="0.45">
      <c r="E1574">
        <f t="shared" si="54"/>
        <v>2385.2400000000007</v>
      </c>
      <c r="F1574">
        <f t="shared" si="53"/>
        <v>25.205740710548426</v>
      </c>
    </row>
    <row r="1575" spans="5:6" x14ac:dyDescent="0.45">
      <c r="E1575">
        <f t="shared" si="54"/>
        <v>2395.2400000000007</v>
      </c>
      <c r="F1575">
        <f t="shared" si="53"/>
        <v>25.205740710548426</v>
      </c>
    </row>
    <row r="1576" spans="5:6" x14ac:dyDescent="0.45">
      <c r="E1576">
        <f t="shared" si="54"/>
        <v>2405.2400000000007</v>
      </c>
      <c r="F1576">
        <f t="shared" si="53"/>
        <v>25.205740710548426</v>
      </c>
    </row>
    <row r="1577" spans="5:6" x14ac:dyDescent="0.45">
      <c r="E1577">
        <f t="shared" si="54"/>
        <v>2415.2400000000007</v>
      </c>
      <c r="F1577">
        <f t="shared" si="53"/>
        <v>25.205740710548426</v>
      </c>
    </row>
    <row r="1578" spans="5:6" x14ac:dyDescent="0.45">
      <c r="E1578">
        <f t="shared" si="54"/>
        <v>2425.2400000000007</v>
      </c>
      <c r="F1578">
        <f t="shared" si="53"/>
        <v>25.205740710548426</v>
      </c>
    </row>
    <row r="1579" spans="5:6" x14ac:dyDescent="0.45">
      <c r="E1579">
        <f t="shared" si="54"/>
        <v>2435.2400000000007</v>
      </c>
      <c r="F1579">
        <f t="shared" si="53"/>
        <v>25.205740710548426</v>
      </c>
    </row>
    <row r="1580" spans="5:6" x14ac:dyDescent="0.45">
      <c r="E1580">
        <f t="shared" si="54"/>
        <v>2445.2400000000007</v>
      </c>
      <c r="F1580">
        <f t="shared" si="53"/>
        <v>25.205740710548426</v>
      </c>
    </row>
    <row r="1581" spans="5:6" x14ac:dyDescent="0.45">
      <c r="E1581">
        <f t="shared" si="54"/>
        <v>2455.2400000000007</v>
      </c>
      <c r="F1581">
        <f t="shared" si="53"/>
        <v>25.205740710548426</v>
      </c>
    </row>
    <row r="1582" spans="5:6" x14ac:dyDescent="0.45">
      <c r="E1582">
        <f t="shared" si="54"/>
        <v>2465.2400000000007</v>
      </c>
      <c r="F1582">
        <f t="shared" si="53"/>
        <v>25.205740710548426</v>
      </c>
    </row>
    <row r="1583" spans="5:6" x14ac:dyDescent="0.45">
      <c r="E1583">
        <f t="shared" si="54"/>
        <v>2475.2400000000007</v>
      </c>
      <c r="F1583">
        <f t="shared" si="53"/>
        <v>25.205740710548426</v>
      </c>
    </row>
    <row r="1584" spans="5:6" x14ac:dyDescent="0.45">
      <c r="E1584">
        <f t="shared" si="54"/>
        <v>2485.2400000000007</v>
      </c>
      <c r="F1584">
        <f t="shared" si="53"/>
        <v>25.205740710548426</v>
      </c>
    </row>
    <row r="1585" spans="5:6" x14ac:dyDescent="0.45">
      <c r="E1585">
        <f t="shared" si="54"/>
        <v>2495.2400000000007</v>
      </c>
      <c r="F1585">
        <f t="shared" si="53"/>
        <v>25.205740710548426</v>
      </c>
    </row>
    <row r="1586" spans="5:6" x14ac:dyDescent="0.45">
      <c r="E1586">
        <f t="shared" si="54"/>
        <v>2505.2400000000007</v>
      </c>
      <c r="F1586">
        <f t="shared" si="53"/>
        <v>25.205740710548426</v>
      </c>
    </row>
    <row r="1587" spans="5:6" x14ac:dyDescent="0.45">
      <c r="E1587">
        <f t="shared" si="54"/>
        <v>2515.2400000000007</v>
      </c>
      <c r="F1587">
        <f t="shared" si="53"/>
        <v>25.205740710548426</v>
      </c>
    </row>
    <row r="1588" spans="5:6" x14ac:dyDescent="0.45">
      <c r="E1588">
        <f t="shared" si="54"/>
        <v>2525.2400000000007</v>
      </c>
      <c r="F1588">
        <f t="shared" si="53"/>
        <v>25.205740710548426</v>
      </c>
    </row>
    <row r="1589" spans="5:6" x14ac:dyDescent="0.45">
      <c r="E1589">
        <f t="shared" si="54"/>
        <v>2535.2400000000007</v>
      </c>
      <c r="F1589">
        <f t="shared" si="53"/>
        <v>25.205740710548426</v>
      </c>
    </row>
    <row r="1590" spans="5:6" x14ac:dyDescent="0.45">
      <c r="E1590">
        <f t="shared" si="54"/>
        <v>2545.2400000000007</v>
      </c>
      <c r="F1590">
        <f t="shared" si="53"/>
        <v>25.205740710548426</v>
      </c>
    </row>
    <row r="1591" spans="5:6" x14ac:dyDescent="0.45">
      <c r="E1591">
        <f t="shared" si="54"/>
        <v>2555.2400000000007</v>
      </c>
      <c r="F1591">
        <f t="shared" si="53"/>
        <v>25.205740710548426</v>
      </c>
    </row>
    <row r="1592" spans="5:6" x14ac:dyDescent="0.45">
      <c r="E1592">
        <f t="shared" si="54"/>
        <v>2565.2400000000007</v>
      </c>
      <c r="F1592">
        <f t="shared" si="53"/>
        <v>25.205740710548426</v>
      </c>
    </row>
    <row r="1593" spans="5:6" x14ac:dyDescent="0.45">
      <c r="E1593">
        <f t="shared" si="54"/>
        <v>2575.2400000000007</v>
      </c>
      <c r="F1593">
        <f t="shared" si="53"/>
        <v>25.205740710548426</v>
      </c>
    </row>
    <row r="1594" spans="5:6" x14ac:dyDescent="0.45">
      <c r="E1594">
        <f t="shared" si="54"/>
        <v>2585.2400000000007</v>
      </c>
      <c r="F1594">
        <f t="shared" si="53"/>
        <v>25.205740710548426</v>
      </c>
    </row>
    <row r="1595" spans="5:6" x14ac:dyDescent="0.45">
      <c r="E1595">
        <f t="shared" si="54"/>
        <v>2595.2400000000007</v>
      </c>
      <c r="F1595">
        <f t="shared" si="53"/>
        <v>25.205740710548426</v>
      </c>
    </row>
    <row r="1596" spans="5:6" x14ac:dyDescent="0.45">
      <c r="E1596">
        <f t="shared" si="54"/>
        <v>2605.2400000000007</v>
      </c>
      <c r="F1596">
        <f t="shared" si="53"/>
        <v>25.205740710548426</v>
      </c>
    </row>
    <row r="1597" spans="5:6" x14ac:dyDescent="0.45">
      <c r="E1597">
        <f t="shared" si="54"/>
        <v>2615.2400000000007</v>
      </c>
      <c r="F1597">
        <f t="shared" si="53"/>
        <v>25.205740710548426</v>
      </c>
    </row>
    <row r="1598" spans="5:6" x14ac:dyDescent="0.45">
      <c r="E1598">
        <f t="shared" si="54"/>
        <v>2625.2400000000007</v>
      </c>
      <c r="F1598">
        <f t="shared" si="53"/>
        <v>25.205740710548426</v>
      </c>
    </row>
    <row r="1599" spans="5:6" x14ac:dyDescent="0.45">
      <c r="E1599">
        <f t="shared" si="54"/>
        <v>2635.2400000000007</v>
      </c>
      <c r="F1599">
        <f t="shared" si="53"/>
        <v>25.205740710548426</v>
      </c>
    </row>
    <row r="1600" spans="5:6" x14ac:dyDescent="0.45">
      <c r="E1600">
        <f t="shared" si="54"/>
        <v>2645.2400000000007</v>
      </c>
      <c r="F1600">
        <f t="shared" si="53"/>
        <v>25.205740710548426</v>
      </c>
    </row>
    <row r="1601" spans="5:6" x14ac:dyDescent="0.45">
      <c r="E1601">
        <f t="shared" si="54"/>
        <v>2655.2400000000007</v>
      </c>
      <c r="F1601">
        <f t="shared" si="53"/>
        <v>25.205740710548426</v>
      </c>
    </row>
    <row r="1602" spans="5:6" x14ac:dyDescent="0.45">
      <c r="E1602">
        <f t="shared" si="54"/>
        <v>2665.2400000000007</v>
      </c>
      <c r="F1602">
        <f t="shared" si="53"/>
        <v>25.205740710548426</v>
      </c>
    </row>
    <row r="1603" spans="5:6" x14ac:dyDescent="0.45">
      <c r="E1603">
        <f t="shared" si="54"/>
        <v>2675.2400000000007</v>
      </c>
      <c r="F1603">
        <f t="shared" si="53"/>
        <v>25.205740710548426</v>
      </c>
    </row>
    <row r="1604" spans="5:6" x14ac:dyDescent="0.45">
      <c r="E1604">
        <f t="shared" si="54"/>
        <v>2685.2400000000007</v>
      </c>
      <c r="F1604">
        <f t="shared" ref="F1604:F1667" si="55">F1603+0.5*(E1604-E1603)*(EXP(0-((E1603/26.11)^14.71)) + EXP(0-((E1604/26.11)^14.71)))</f>
        <v>25.205740710548426</v>
      </c>
    </row>
    <row r="1605" spans="5:6" x14ac:dyDescent="0.45">
      <c r="E1605">
        <f t="shared" si="54"/>
        <v>2695.2400000000007</v>
      </c>
      <c r="F1605">
        <f t="shared" si="55"/>
        <v>25.205740710548426</v>
      </c>
    </row>
    <row r="1606" spans="5:6" x14ac:dyDescent="0.45">
      <c r="E1606">
        <f t="shared" si="54"/>
        <v>2705.2400000000007</v>
      </c>
      <c r="F1606">
        <f t="shared" si="55"/>
        <v>25.205740710548426</v>
      </c>
    </row>
    <row r="1607" spans="5:6" x14ac:dyDescent="0.45">
      <c r="E1607">
        <f t="shared" si="54"/>
        <v>2715.2400000000007</v>
      </c>
      <c r="F1607">
        <f t="shared" si="55"/>
        <v>25.205740710548426</v>
      </c>
    </row>
    <row r="1608" spans="5:6" x14ac:dyDescent="0.45">
      <c r="E1608">
        <f t="shared" si="54"/>
        <v>2725.2400000000007</v>
      </c>
      <c r="F1608">
        <f t="shared" si="55"/>
        <v>25.205740710548426</v>
      </c>
    </row>
    <row r="1609" spans="5:6" x14ac:dyDescent="0.45">
      <c r="E1609">
        <f t="shared" si="54"/>
        <v>2735.2400000000007</v>
      </c>
      <c r="F1609">
        <f t="shared" si="55"/>
        <v>25.205740710548426</v>
      </c>
    </row>
    <row r="1610" spans="5:6" x14ac:dyDescent="0.45">
      <c r="E1610">
        <f t="shared" si="54"/>
        <v>2745.2400000000007</v>
      </c>
      <c r="F1610">
        <f t="shared" si="55"/>
        <v>25.205740710548426</v>
      </c>
    </row>
    <row r="1611" spans="5:6" x14ac:dyDescent="0.45">
      <c r="E1611">
        <f t="shared" si="54"/>
        <v>2755.2400000000007</v>
      </c>
      <c r="F1611">
        <f t="shared" si="55"/>
        <v>25.205740710548426</v>
      </c>
    </row>
    <row r="1612" spans="5:6" x14ac:dyDescent="0.45">
      <c r="E1612">
        <f t="shared" si="54"/>
        <v>2765.2400000000007</v>
      </c>
      <c r="F1612">
        <f t="shared" si="55"/>
        <v>25.205740710548426</v>
      </c>
    </row>
    <row r="1613" spans="5:6" x14ac:dyDescent="0.45">
      <c r="E1613">
        <f t="shared" si="54"/>
        <v>2775.2400000000007</v>
      </c>
      <c r="F1613">
        <f t="shared" si="55"/>
        <v>25.205740710548426</v>
      </c>
    </row>
    <row r="1614" spans="5:6" x14ac:dyDescent="0.45">
      <c r="E1614">
        <f t="shared" si="54"/>
        <v>2785.2400000000007</v>
      </c>
      <c r="F1614">
        <f t="shared" si="55"/>
        <v>25.205740710548426</v>
      </c>
    </row>
    <row r="1615" spans="5:6" x14ac:dyDescent="0.45">
      <c r="E1615">
        <f t="shared" si="54"/>
        <v>2795.2400000000007</v>
      </c>
      <c r="F1615">
        <f t="shared" si="55"/>
        <v>25.205740710548426</v>
      </c>
    </row>
    <row r="1616" spans="5:6" x14ac:dyDescent="0.45">
      <c r="E1616">
        <f t="shared" ref="E1616:E1679" si="56">E1615+10</f>
        <v>2805.2400000000007</v>
      </c>
      <c r="F1616">
        <f t="shared" si="55"/>
        <v>25.205740710548426</v>
      </c>
    </row>
    <row r="1617" spans="5:6" x14ac:dyDescent="0.45">
      <c r="E1617">
        <f t="shared" si="56"/>
        <v>2815.2400000000007</v>
      </c>
      <c r="F1617">
        <f t="shared" si="55"/>
        <v>25.205740710548426</v>
      </c>
    </row>
    <row r="1618" spans="5:6" x14ac:dyDescent="0.45">
      <c r="E1618">
        <f t="shared" si="56"/>
        <v>2825.2400000000007</v>
      </c>
      <c r="F1618">
        <f t="shared" si="55"/>
        <v>25.205740710548426</v>
      </c>
    </row>
    <row r="1619" spans="5:6" x14ac:dyDescent="0.45">
      <c r="E1619">
        <f t="shared" si="56"/>
        <v>2835.2400000000007</v>
      </c>
      <c r="F1619">
        <f t="shared" si="55"/>
        <v>25.205740710548426</v>
      </c>
    </row>
    <row r="1620" spans="5:6" x14ac:dyDescent="0.45">
      <c r="E1620">
        <f t="shared" si="56"/>
        <v>2845.2400000000007</v>
      </c>
      <c r="F1620">
        <f t="shared" si="55"/>
        <v>25.205740710548426</v>
      </c>
    </row>
    <row r="1621" spans="5:6" x14ac:dyDescent="0.45">
      <c r="E1621">
        <f t="shared" si="56"/>
        <v>2855.2400000000007</v>
      </c>
      <c r="F1621">
        <f t="shared" si="55"/>
        <v>25.205740710548426</v>
      </c>
    </row>
    <row r="1622" spans="5:6" x14ac:dyDescent="0.45">
      <c r="E1622">
        <f t="shared" si="56"/>
        <v>2865.2400000000007</v>
      </c>
      <c r="F1622">
        <f t="shared" si="55"/>
        <v>25.205740710548426</v>
      </c>
    </row>
    <row r="1623" spans="5:6" x14ac:dyDescent="0.45">
      <c r="E1623">
        <f t="shared" si="56"/>
        <v>2875.2400000000007</v>
      </c>
      <c r="F1623">
        <f t="shared" si="55"/>
        <v>25.205740710548426</v>
      </c>
    </row>
    <row r="1624" spans="5:6" x14ac:dyDescent="0.45">
      <c r="E1624">
        <f t="shared" si="56"/>
        <v>2885.2400000000007</v>
      </c>
      <c r="F1624">
        <f t="shared" si="55"/>
        <v>25.205740710548426</v>
      </c>
    </row>
    <row r="1625" spans="5:6" x14ac:dyDescent="0.45">
      <c r="E1625">
        <f t="shared" si="56"/>
        <v>2895.2400000000007</v>
      </c>
      <c r="F1625">
        <f t="shared" si="55"/>
        <v>25.205740710548426</v>
      </c>
    </row>
    <row r="1626" spans="5:6" x14ac:dyDescent="0.45">
      <c r="E1626">
        <f t="shared" si="56"/>
        <v>2905.2400000000007</v>
      </c>
      <c r="F1626">
        <f t="shared" si="55"/>
        <v>25.205740710548426</v>
      </c>
    </row>
    <row r="1627" spans="5:6" x14ac:dyDescent="0.45">
      <c r="E1627">
        <f t="shared" si="56"/>
        <v>2915.2400000000007</v>
      </c>
      <c r="F1627">
        <f t="shared" si="55"/>
        <v>25.205740710548426</v>
      </c>
    </row>
    <row r="1628" spans="5:6" x14ac:dyDescent="0.45">
      <c r="E1628">
        <f t="shared" si="56"/>
        <v>2925.2400000000007</v>
      </c>
      <c r="F1628">
        <f t="shared" si="55"/>
        <v>25.205740710548426</v>
      </c>
    </row>
    <row r="1629" spans="5:6" x14ac:dyDescent="0.45">
      <c r="E1629">
        <f t="shared" si="56"/>
        <v>2935.2400000000007</v>
      </c>
      <c r="F1629">
        <f t="shared" si="55"/>
        <v>25.205740710548426</v>
      </c>
    </row>
    <row r="1630" spans="5:6" x14ac:dyDescent="0.45">
      <c r="E1630">
        <f t="shared" si="56"/>
        <v>2945.2400000000007</v>
      </c>
      <c r="F1630">
        <f t="shared" si="55"/>
        <v>25.205740710548426</v>
      </c>
    </row>
    <row r="1631" spans="5:6" x14ac:dyDescent="0.45">
      <c r="E1631">
        <f t="shared" si="56"/>
        <v>2955.2400000000007</v>
      </c>
      <c r="F1631">
        <f t="shared" si="55"/>
        <v>25.205740710548426</v>
      </c>
    </row>
    <row r="1632" spans="5:6" x14ac:dyDescent="0.45">
      <c r="E1632">
        <f t="shared" si="56"/>
        <v>2965.2400000000007</v>
      </c>
      <c r="F1632">
        <f t="shared" si="55"/>
        <v>25.205740710548426</v>
      </c>
    </row>
    <row r="1633" spans="5:6" x14ac:dyDescent="0.45">
      <c r="E1633">
        <f t="shared" si="56"/>
        <v>2975.2400000000007</v>
      </c>
      <c r="F1633">
        <f t="shared" si="55"/>
        <v>25.205740710548426</v>
      </c>
    </row>
    <row r="1634" spans="5:6" x14ac:dyDescent="0.45">
      <c r="E1634">
        <f t="shared" si="56"/>
        <v>2985.2400000000007</v>
      </c>
      <c r="F1634">
        <f t="shared" si="55"/>
        <v>25.205740710548426</v>
      </c>
    </row>
    <row r="1635" spans="5:6" x14ac:dyDescent="0.45">
      <c r="E1635">
        <f t="shared" si="56"/>
        <v>2995.2400000000007</v>
      </c>
      <c r="F1635">
        <f t="shared" si="55"/>
        <v>25.205740710548426</v>
      </c>
    </row>
    <row r="1636" spans="5:6" x14ac:dyDescent="0.45">
      <c r="E1636">
        <f t="shared" si="56"/>
        <v>3005.2400000000007</v>
      </c>
      <c r="F1636">
        <f t="shared" si="55"/>
        <v>25.205740710548426</v>
      </c>
    </row>
    <row r="1637" spans="5:6" x14ac:dyDescent="0.45">
      <c r="E1637">
        <f t="shared" si="56"/>
        <v>3015.2400000000007</v>
      </c>
      <c r="F1637">
        <f t="shared" si="55"/>
        <v>25.205740710548426</v>
      </c>
    </row>
    <row r="1638" spans="5:6" x14ac:dyDescent="0.45">
      <c r="E1638">
        <f t="shared" si="56"/>
        <v>3025.2400000000007</v>
      </c>
      <c r="F1638">
        <f t="shared" si="55"/>
        <v>25.205740710548426</v>
      </c>
    </row>
    <row r="1639" spans="5:6" x14ac:dyDescent="0.45">
      <c r="E1639">
        <f t="shared" si="56"/>
        <v>3035.2400000000007</v>
      </c>
      <c r="F1639">
        <f t="shared" si="55"/>
        <v>25.205740710548426</v>
      </c>
    </row>
    <row r="1640" spans="5:6" x14ac:dyDescent="0.45">
      <c r="E1640">
        <f t="shared" si="56"/>
        <v>3045.2400000000007</v>
      </c>
      <c r="F1640">
        <f t="shared" si="55"/>
        <v>25.205740710548426</v>
      </c>
    </row>
    <row r="1641" spans="5:6" x14ac:dyDescent="0.45">
      <c r="E1641">
        <f t="shared" si="56"/>
        <v>3055.2400000000007</v>
      </c>
      <c r="F1641">
        <f t="shared" si="55"/>
        <v>25.205740710548426</v>
      </c>
    </row>
    <row r="1642" spans="5:6" x14ac:dyDescent="0.45">
      <c r="E1642">
        <f t="shared" si="56"/>
        <v>3065.2400000000007</v>
      </c>
      <c r="F1642">
        <f t="shared" si="55"/>
        <v>25.205740710548426</v>
      </c>
    </row>
    <row r="1643" spans="5:6" x14ac:dyDescent="0.45">
      <c r="E1643">
        <f t="shared" si="56"/>
        <v>3075.2400000000007</v>
      </c>
      <c r="F1643">
        <f t="shared" si="55"/>
        <v>25.205740710548426</v>
      </c>
    </row>
    <row r="1644" spans="5:6" x14ac:dyDescent="0.45">
      <c r="E1644">
        <f t="shared" si="56"/>
        <v>3085.2400000000007</v>
      </c>
      <c r="F1644">
        <f t="shared" si="55"/>
        <v>25.205740710548426</v>
      </c>
    </row>
    <row r="1645" spans="5:6" x14ac:dyDescent="0.45">
      <c r="E1645">
        <f t="shared" si="56"/>
        <v>3095.2400000000007</v>
      </c>
      <c r="F1645">
        <f t="shared" si="55"/>
        <v>25.205740710548426</v>
      </c>
    </row>
    <row r="1646" spans="5:6" x14ac:dyDescent="0.45">
      <c r="E1646">
        <f t="shared" si="56"/>
        <v>3105.2400000000007</v>
      </c>
      <c r="F1646">
        <f t="shared" si="55"/>
        <v>25.205740710548426</v>
      </c>
    </row>
    <row r="1647" spans="5:6" x14ac:dyDescent="0.45">
      <c r="E1647">
        <f t="shared" si="56"/>
        <v>3115.2400000000007</v>
      </c>
      <c r="F1647">
        <f t="shared" si="55"/>
        <v>25.205740710548426</v>
      </c>
    </row>
    <row r="1648" spans="5:6" x14ac:dyDescent="0.45">
      <c r="E1648">
        <f t="shared" si="56"/>
        <v>3125.2400000000007</v>
      </c>
      <c r="F1648">
        <f t="shared" si="55"/>
        <v>25.205740710548426</v>
      </c>
    </row>
    <row r="1649" spans="5:6" x14ac:dyDescent="0.45">
      <c r="E1649">
        <f t="shared" si="56"/>
        <v>3135.2400000000007</v>
      </c>
      <c r="F1649">
        <f t="shared" si="55"/>
        <v>25.205740710548426</v>
      </c>
    </row>
    <row r="1650" spans="5:6" x14ac:dyDescent="0.45">
      <c r="E1650">
        <f t="shared" si="56"/>
        <v>3145.2400000000007</v>
      </c>
      <c r="F1650">
        <f t="shared" si="55"/>
        <v>25.205740710548426</v>
      </c>
    </row>
    <row r="1651" spans="5:6" x14ac:dyDescent="0.45">
      <c r="E1651">
        <f t="shared" si="56"/>
        <v>3155.2400000000007</v>
      </c>
      <c r="F1651">
        <f t="shared" si="55"/>
        <v>25.205740710548426</v>
      </c>
    </row>
    <row r="1652" spans="5:6" x14ac:dyDescent="0.45">
      <c r="E1652">
        <f t="shared" si="56"/>
        <v>3165.2400000000007</v>
      </c>
      <c r="F1652">
        <f t="shared" si="55"/>
        <v>25.205740710548426</v>
      </c>
    </row>
    <row r="1653" spans="5:6" x14ac:dyDescent="0.45">
      <c r="E1653">
        <f t="shared" si="56"/>
        <v>3175.2400000000007</v>
      </c>
      <c r="F1653">
        <f t="shared" si="55"/>
        <v>25.205740710548426</v>
      </c>
    </row>
    <row r="1654" spans="5:6" x14ac:dyDescent="0.45">
      <c r="E1654">
        <f t="shared" si="56"/>
        <v>3185.2400000000007</v>
      </c>
      <c r="F1654">
        <f t="shared" si="55"/>
        <v>25.205740710548426</v>
      </c>
    </row>
    <row r="1655" spans="5:6" x14ac:dyDescent="0.45">
      <c r="E1655">
        <f t="shared" si="56"/>
        <v>3195.2400000000007</v>
      </c>
      <c r="F1655">
        <f t="shared" si="55"/>
        <v>25.205740710548426</v>
      </c>
    </row>
    <row r="1656" spans="5:6" x14ac:dyDescent="0.45">
      <c r="E1656">
        <f t="shared" si="56"/>
        <v>3205.2400000000007</v>
      </c>
      <c r="F1656">
        <f t="shared" si="55"/>
        <v>25.205740710548426</v>
      </c>
    </row>
    <row r="1657" spans="5:6" x14ac:dyDescent="0.45">
      <c r="E1657">
        <f t="shared" si="56"/>
        <v>3215.2400000000007</v>
      </c>
      <c r="F1657">
        <f t="shared" si="55"/>
        <v>25.205740710548426</v>
      </c>
    </row>
    <row r="1658" spans="5:6" x14ac:dyDescent="0.45">
      <c r="E1658">
        <f t="shared" si="56"/>
        <v>3225.2400000000007</v>
      </c>
      <c r="F1658">
        <f t="shared" si="55"/>
        <v>25.205740710548426</v>
      </c>
    </row>
    <row r="1659" spans="5:6" x14ac:dyDescent="0.45">
      <c r="E1659">
        <f t="shared" si="56"/>
        <v>3235.2400000000007</v>
      </c>
      <c r="F1659">
        <f t="shared" si="55"/>
        <v>25.205740710548426</v>
      </c>
    </row>
    <row r="1660" spans="5:6" x14ac:dyDescent="0.45">
      <c r="E1660">
        <f t="shared" si="56"/>
        <v>3245.2400000000007</v>
      </c>
      <c r="F1660">
        <f t="shared" si="55"/>
        <v>25.205740710548426</v>
      </c>
    </row>
    <row r="1661" spans="5:6" x14ac:dyDescent="0.45">
      <c r="E1661">
        <f t="shared" si="56"/>
        <v>3255.2400000000007</v>
      </c>
      <c r="F1661">
        <f t="shared" si="55"/>
        <v>25.205740710548426</v>
      </c>
    </row>
    <row r="1662" spans="5:6" x14ac:dyDescent="0.45">
      <c r="E1662">
        <f t="shared" si="56"/>
        <v>3265.2400000000007</v>
      </c>
      <c r="F1662">
        <f t="shared" si="55"/>
        <v>25.205740710548426</v>
      </c>
    </row>
    <row r="1663" spans="5:6" x14ac:dyDescent="0.45">
      <c r="E1663">
        <f t="shared" si="56"/>
        <v>3275.2400000000007</v>
      </c>
      <c r="F1663">
        <f t="shared" si="55"/>
        <v>25.205740710548426</v>
      </c>
    </row>
    <row r="1664" spans="5:6" x14ac:dyDescent="0.45">
      <c r="E1664">
        <f t="shared" si="56"/>
        <v>3285.2400000000007</v>
      </c>
      <c r="F1664">
        <f t="shared" si="55"/>
        <v>25.205740710548426</v>
      </c>
    </row>
    <row r="1665" spans="5:6" x14ac:dyDescent="0.45">
      <c r="E1665">
        <f t="shared" si="56"/>
        <v>3295.2400000000007</v>
      </c>
      <c r="F1665">
        <f t="shared" si="55"/>
        <v>25.205740710548426</v>
      </c>
    </row>
    <row r="1666" spans="5:6" x14ac:dyDescent="0.45">
      <c r="E1666">
        <f t="shared" si="56"/>
        <v>3305.2400000000007</v>
      </c>
      <c r="F1666">
        <f t="shared" si="55"/>
        <v>25.205740710548426</v>
      </c>
    </row>
    <row r="1667" spans="5:6" x14ac:dyDescent="0.45">
      <c r="E1667">
        <f t="shared" si="56"/>
        <v>3315.2400000000007</v>
      </c>
      <c r="F1667">
        <f t="shared" si="55"/>
        <v>25.205740710548426</v>
      </c>
    </row>
    <row r="1668" spans="5:6" x14ac:dyDescent="0.45">
      <c r="E1668">
        <f t="shared" si="56"/>
        <v>3325.2400000000007</v>
      </c>
      <c r="F1668">
        <f t="shared" ref="F1668:F1731" si="57">F1667+0.5*(E1668-E1667)*(EXP(0-((E1667/26.11)^14.71)) + EXP(0-((E1668/26.11)^14.71)))</f>
        <v>25.205740710548426</v>
      </c>
    </row>
    <row r="1669" spans="5:6" x14ac:dyDescent="0.45">
      <c r="E1669">
        <f t="shared" si="56"/>
        <v>3335.2400000000007</v>
      </c>
      <c r="F1669">
        <f t="shared" si="57"/>
        <v>25.205740710548426</v>
      </c>
    </row>
    <row r="1670" spans="5:6" x14ac:dyDescent="0.45">
      <c r="E1670">
        <f t="shared" si="56"/>
        <v>3345.2400000000007</v>
      </c>
      <c r="F1670">
        <f t="shared" si="57"/>
        <v>25.205740710548426</v>
      </c>
    </row>
    <row r="1671" spans="5:6" x14ac:dyDescent="0.45">
      <c r="E1671">
        <f t="shared" si="56"/>
        <v>3355.2400000000007</v>
      </c>
      <c r="F1671">
        <f t="shared" si="57"/>
        <v>25.205740710548426</v>
      </c>
    </row>
    <row r="1672" spans="5:6" x14ac:dyDescent="0.45">
      <c r="E1672">
        <f t="shared" si="56"/>
        <v>3365.2400000000007</v>
      </c>
      <c r="F1672">
        <f t="shared" si="57"/>
        <v>25.205740710548426</v>
      </c>
    </row>
    <row r="1673" spans="5:6" x14ac:dyDescent="0.45">
      <c r="E1673">
        <f t="shared" si="56"/>
        <v>3375.2400000000007</v>
      </c>
      <c r="F1673">
        <f t="shared" si="57"/>
        <v>25.205740710548426</v>
      </c>
    </row>
    <row r="1674" spans="5:6" x14ac:dyDescent="0.45">
      <c r="E1674">
        <f t="shared" si="56"/>
        <v>3385.2400000000007</v>
      </c>
      <c r="F1674">
        <f t="shared" si="57"/>
        <v>25.205740710548426</v>
      </c>
    </row>
    <row r="1675" spans="5:6" x14ac:dyDescent="0.45">
      <c r="E1675">
        <f t="shared" si="56"/>
        <v>3395.2400000000007</v>
      </c>
      <c r="F1675">
        <f t="shared" si="57"/>
        <v>25.205740710548426</v>
      </c>
    </row>
    <row r="1676" spans="5:6" x14ac:dyDescent="0.45">
      <c r="E1676">
        <f t="shared" si="56"/>
        <v>3405.2400000000007</v>
      </c>
      <c r="F1676">
        <f t="shared" si="57"/>
        <v>25.205740710548426</v>
      </c>
    </row>
    <row r="1677" spans="5:6" x14ac:dyDescent="0.45">
      <c r="E1677">
        <f t="shared" si="56"/>
        <v>3415.2400000000007</v>
      </c>
      <c r="F1677">
        <f t="shared" si="57"/>
        <v>25.205740710548426</v>
      </c>
    </row>
    <row r="1678" spans="5:6" x14ac:dyDescent="0.45">
      <c r="E1678">
        <f t="shared" si="56"/>
        <v>3425.2400000000007</v>
      </c>
      <c r="F1678">
        <f t="shared" si="57"/>
        <v>25.205740710548426</v>
      </c>
    </row>
    <row r="1679" spans="5:6" x14ac:dyDescent="0.45">
      <c r="E1679">
        <f t="shared" si="56"/>
        <v>3435.2400000000007</v>
      </c>
      <c r="F1679">
        <f t="shared" si="57"/>
        <v>25.205740710548426</v>
      </c>
    </row>
    <row r="1680" spans="5:6" x14ac:dyDescent="0.45">
      <c r="E1680">
        <f t="shared" ref="E1680:E1743" si="58">E1679+10</f>
        <v>3445.2400000000007</v>
      </c>
      <c r="F1680">
        <f t="shared" si="57"/>
        <v>25.205740710548426</v>
      </c>
    </row>
    <row r="1681" spans="5:6" x14ac:dyDescent="0.45">
      <c r="E1681">
        <f t="shared" si="58"/>
        <v>3455.2400000000007</v>
      </c>
      <c r="F1681">
        <f t="shared" si="57"/>
        <v>25.205740710548426</v>
      </c>
    </row>
    <row r="1682" spans="5:6" x14ac:dyDescent="0.45">
      <c r="E1682">
        <f t="shared" si="58"/>
        <v>3465.2400000000007</v>
      </c>
      <c r="F1682">
        <f t="shared" si="57"/>
        <v>25.205740710548426</v>
      </c>
    </row>
    <row r="1683" spans="5:6" x14ac:dyDescent="0.45">
      <c r="E1683">
        <f t="shared" si="58"/>
        <v>3475.2400000000007</v>
      </c>
      <c r="F1683">
        <f t="shared" si="57"/>
        <v>25.205740710548426</v>
      </c>
    </row>
    <row r="1684" spans="5:6" x14ac:dyDescent="0.45">
      <c r="E1684">
        <f t="shared" si="58"/>
        <v>3485.2400000000007</v>
      </c>
      <c r="F1684">
        <f t="shared" si="57"/>
        <v>25.205740710548426</v>
      </c>
    </row>
    <row r="1685" spans="5:6" x14ac:dyDescent="0.45">
      <c r="E1685">
        <f t="shared" si="58"/>
        <v>3495.2400000000007</v>
      </c>
      <c r="F1685">
        <f t="shared" si="57"/>
        <v>25.205740710548426</v>
      </c>
    </row>
    <row r="1686" spans="5:6" x14ac:dyDescent="0.45">
      <c r="E1686">
        <f t="shared" si="58"/>
        <v>3505.2400000000007</v>
      </c>
      <c r="F1686">
        <f t="shared" si="57"/>
        <v>25.205740710548426</v>
      </c>
    </row>
    <row r="1687" spans="5:6" x14ac:dyDescent="0.45">
      <c r="E1687">
        <f t="shared" si="58"/>
        <v>3515.2400000000007</v>
      </c>
      <c r="F1687">
        <f t="shared" si="57"/>
        <v>25.205740710548426</v>
      </c>
    </row>
    <row r="1688" spans="5:6" x14ac:dyDescent="0.45">
      <c r="E1688">
        <f t="shared" si="58"/>
        <v>3525.2400000000007</v>
      </c>
      <c r="F1688">
        <f t="shared" si="57"/>
        <v>25.205740710548426</v>
      </c>
    </row>
    <row r="1689" spans="5:6" x14ac:dyDescent="0.45">
      <c r="E1689">
        <f t="shared" si="58"/>
        <v>3535.2400000000007</v>
      </c>
      <c r="F1689">
        <f t="shared" si="57"/>
        <v>25.205740710548426</v>
      </c>
    </row>
    <row r="1690" spans="5:6" x14ac:dyDescent="0.45">
      <c r="E1690">
        <f t="shared" si="58"/>
        <v>3545.2400000000007</v>
      </c>
      <c r="F1690">
        <f t="shared" si="57"/>
        <v>25.205740710548426</v>
      </c>
    </row>
    <row r="1691" spans="5:6" x14ac:dyDescent="0.45">
      <c r="E1691">
        <f t="shared" si="58"/>
        <v>3555.2400000000007</v>
      </c>
      <c r="F1691">
        <f t="shared" si="57"/>
        <v>25.205740710548426</v>
      </c>
    </row>
    <row r="1692" spans="5:6" x14ac:dyDescent="0.45">
      <c r="E1692">
        <f t="shared" si="58"/>
        <v>3565.2400000000007</v>
      </c>
      <c r="F1692">
        <f t="shared" si="57"/>
        <v>25.205740710548426</v>
      </c>
    </row>
    <row r="1693" spans="5:6" x14ac:dyDescent="0.45">
      <c r="E1693">
        <f t="shared" si="58"/>
        <v>3575.2400000000007</v>
      </c>
      <c r="F1693">
        <f t="shared" si="57"/>
        <v>25.205740710548426</v>
      </c>
    </row>
    <row r="1694" spans="5:6" x14ac:dyDescent="0.45">
      <c r="E1694">
        <f t="shared" si="58"/>
        <v>3585.2400000000007</v>
      </c>
      <c r="F1694">
        <f t="shared" si="57"/>
        <v>25.205740710548426</v>
      </c>
    </row>
    <row r="1695" spans="5:6" x14ac:dyDescent="0.45">
      <c r="E1695">
        <f t="shared" si="58"/>
        <v>3595.2400000000007</v>
      </c>
      <c r="F1695">
        <f t="shared" si="57"/>
        <v>25.205740710548426</v>
      </c>
    </row>
    <row r="1696" spans="5:6" x14ac:dyDescent="0.45">
      <c r="E1696">
        <f t="shared" si="58"/>
        <v>3605.2400000000007</v>
      </c>
      <c r="F1696">
        <f t="shared" si="57"/>
        <v>25.205740710548426</v>
      </c>
    </row>
    <row r="1697" spans="5:6" x14ac:dyDescent="0.45">
      <c r="E1697">
        <f t="shared" si="58"/>
        <v>3615.2400000000007</v>
      </c>
      <c r="F1697">
        <f t="shared" si="57"/>
        <v>25.205740710548426</v>
      </c>
    </row>
    <row r="1698" spans="5:6" x14ac:dyDescent="0.45">
      <c r="E1698">
        <f t="shared" si="58"/>
        <v>3625.2400000000007</v>
      </c>
      <c r="F1698">
        <f t="shared" si="57"/>
        <v>25.205740710548426</v>
      </c>
    </row>
    <row r="1699" spans="5:6" x14ac:dyDescent="0.45">
      <c r="E1699">
        <f t="shared" si="58"/>
        <v>3635.2400000000007</v>
      </c>
      <c r="F1699">
        <f t="shared" si="57"/>
        <v>25.205740710548426</v>
      </c>
    </row>
    <row r="1700" spans="5:6" x14ac:dyDescent="0.45">
      <c r="E1700">
        <f t="shared" si="58"/>
        <v>3645.2400000000007</v>
      </c>
      <c r="F1700">
        <f t="shared" si="57"/>
        <v>25.205740710548426</v>
      </c>
    </row>
    <row r="1701" spans="5:6" x14ac:dyDescent="0.45">
      <c r="E1701">
        <f t="shared" si="58"/>
        <v>3655.2400000000007</v>
      </c>
      <c r="F1701">
        <f t="shared" si="57"/>
        <v>25.205740710548426</v>
      </c>
    </row>
    <row r="1702" spans="5:6" x14ac:dyDescent="0.45">
      <c r="E1702">
        <f t="shared" si="58"/>
        <v>3665.2400000000007</v>
      </c>
      <c r="F1702">
        <f t="shared" si="57"/>
        <v>25.205740710548426</v>
      </c>
    </row>
    <row r="1703" spans="5:6" x14ac:dyDescent="0.45">
      <c r="E1703">
        <f t="shared" si="58"/>
        <v>3675.2400000000007</v>
      </c>
      <c r="F1703">
        <f t="shared" si="57"/>
        <v>25.205740710548426</v>
      </c>
    </row>
    <row r="1704" spans="5:6" x14ac:dyDescent="0.45">
      <c r="E1704">
        <f t="shared" si="58"/>
        <v>3685.2400000000007</v>
      </c>
      <c r="F1704">
        <f t="shared" si="57"/>
        <v>25.205740710548426</v>
      </c>
    </row>
    <row r="1705" spans="5:6" x14ac:dyDescent="0.45">
      <c r="E1705">
        <f t="shared" si="58"/>
        <v>3695.2400000000007</v>
      </c>
      <c r="F1705">
        <f t="shared" si="57"/>
        <v>25.205740710548426</v>
      </c>
    </row>
    <row r="1706" spans="5:6" x14ac:dyDescent="0.45">
      <c r="E1706">
        <f t="shared" si="58"/>
        <v>3705.2400000000007</v>
      </c>
      <c r="F1706">
        <f t="shared" si="57"/>
        <v>25.205740710548426</v>
      </c>
    </row>
    <row r="1707" spans="5:6" x14ac:dyDescent="0.45">
      <c r="E1707">
        <f t="shared" si="58"/>
        <v>3715.2400000000007</v>
      </c>
      <c r="F1707">
        <f t="shared" si="57"/>
        <v>25.205740710548426</v>
      </c>
    </row>
    <row r="1708" spans="5:6" x14ac:dyDescent="0.45">
      <c r="E1708">
        <f t="shared" si="58"/>
        <v>3725.2400000000007</v>
      </c>
      <c r="F1708">
        <f t="shared" si="57"/>
        <v>25.205740710548426</v>
      </c>
    </row>
    <row r="1709" spans="5:6" x14ac:dyDescent="0.45">
      <c r="E1709">
        <f t="shared" si="58"/>
        <v>3735.2400000000007</v>
      </c>
      <c r="F1709">
        <f t="shared" si="57"/>
        <v>25.205740710548426</v>
      </c>
    </row>
    <row r="1710" spans="5:6" x14ac:dyDescent="0.45">
      <c r="E1710">
        <f t="shared" si="58"/>
        <v>3745.2400000000007</v>
      </c>
      <c r="F1710">
        <f t="shared" si="57"/>
        <v>25.205740710548426</v>
      </c>
    </row>
    <row r="1711" spans="5:6" x14ac:dyDescent="0.45">
      <c r="E1711">
        <f t="shared" si="58"/>
        <v>3755.2400000000007</v>
      </c>
      <c r="F1711">
        <f t="shared" si="57"/>
        <v>25.205740710548426</v>
      </c>
    </row>
    <row r="1712" spans="5:6" x14ac:dyDescent="0.45">
      <c r="E1712">
        <f t="shared" si="58"/>
        <v>3765.2400000000007</v>
      </c>
      <c r="F1712">
        <f t="shared" si="57"/>
        <v>25.205740710548426</v>
      </c>
    </row>
    <row r="1713" spans="5:6" x14ac:dyDescent="0.45">
      <c r="E1713">
        <f t="shared" si="58"/>
        <v>3775.2400000000007</v>
      </c>
      <c r="F1713">
        <f t="shared" si="57"/>
        <v>25.205740710548426</v>
      </c>
    </row>
    <row r="1714" spans="5:6" x14ac:dyDescent="0.45">
      <c r="E1714">
        <f t="shared" si="58"/>
        <v>3785.2400000000007</v>
      </c>
      <c r="F1714">
        <f t="shared" si="57"/>
        <v>25.205740710548426</v>
      </c>
    </row>
    <row r="1715" spans="5:6" x14ac:dyDescent="0.45">
      <c r="E1715">
        <f t="shared" si="58"/>
        <v>3795.2400000000007</v>
      </c>
      <c r="F1715">
        <f t="shared" si="57"/>
        <v>25.205740710548426</v>
      </c>
    </row>
    <row r="1716" spans="5:6" x14ac:dyDescent="0.45">
      <c r="E1716">
        <f t="shared" si="58"/>
        <v>3805.2400000000007</v>
      </c>
      <c r="F1716">
        <f t="shared" si="57"/>
        <v>25.205740710548426</v>
      </c>
    </row>
    <row r="1717" spans="5:6" x14ac:dyDescent="0.45">
      <c r="E1717">
        <f t="shared" si="58"/>
        <v>3815.2400000000007</v>
      </c>
      <c r="F1717">
        <f t="shared" si="57"/>
        <v>25.205740710548426</v>
      </c>
    </row>
    <row r="1718" spans="5:6" x14ac:dyDescent="0.45">
      <c r="E1718">
        <f t="shared" si="58"/>
        <v>3825.2400000000007</v>
      </c>
      <c r="F1718">
        <f t="shared" si="57"/>
        <v>25.205740710548426</v>
      </c>
    </row>
    <row r="1719" spans="5:6" x14ac:dyDescent="0.45">
      <c r="E1719">
        <f t="shared" si="58"/>
        <v>3835.2400000000007</v>
      </c>
      <c r="F1719">
        <f t="shared" si="57"/>
        <v>25.205740710548426</v>
      </c>
    </row>
    <row r="1720" spans="5:6" x14ac:dyDescent="0.45">
      <c r="E1720">
        <f t="shared" si="58"/>
        <v>3845.2400000000007</v>
      </c>
      <c r="F1720">
        <f t="shared" si="57"/>
        <v>25.205740710548426</v>
      </c>
    </row>
    <row r="1721" spans="5:6" x14ac:dyDescent="0.45">
      <c r="E1721">
        <f t="shared" si="58"/>
        <v>3855.2400000000007</v>
      </c>
      <c r="F1721">
        <f t="shared" si="57"/>
        <v>25.205740710548426</v>
      </c>
    </row>
    <row r="1722" spans="5:6" x14ac:dyDescent="0.45">
      <c r="E1722">
        <f t="shared" si="58"/>
        <v>3865.2400000000007</v>
      </c>
      <c r="F1722">
        <f t="shared" si="57"/>
        <v>25.205740710548426</v>
      </c>
    </row>
    <row r="1723" spans="5:6" x14ac:dyDescent="0.45">
      <c r="E1723">
        <f t="shared" si="58"/>
        <v>3875.2400000000007</v>
      </c>
      <c r="F1723">
        <f t="shared" si="57"/>
        <v>25.205740710548426</v>
      </c>
    </row>
    <row r="1724" spans="5:6" x14ac:dyDescent="0.45">
      <c r="E1724">
        <f t="shared" si="58"/>
        <v>3885.2400000000007</v>
      </c>
      <c r="F1724">
        <f t="shared" si="57"/>
        <v>25.205740710548426</v>
      </c>
    </row>
    <row r="1725" spans="5:6" x14ac:dyDescent="0.45">
      <c r="E1725">
        <f t="shared" si="58"/>
        <v>3895.2400000000007</v>
      </c>
      <c r="F1725">
        <f t="shared" si="57"/>
        <v>25.205740710548426</v>
      </c>
    </row>
    <row r="1726" spans="5:6" x14ac:dyDescent="0.45">
      <c r="E1726">
        <f t="shared" si="58"/>
        <v>3905.2400000000007</v>
      </c>
      <c r="F1726">
        <f t="shared" si="57"/>
        <v>25.205740710548426</v>
      </c>
    </row>
    <row r="1727" spans="5:6" x14ac:dyDescent="0.45">
      <c r="E1727">
        <f t="shared" si="58"/>
        <v>3915.2400000000007</v>
      </c>
      <c r="F1727">
        <f t="shared" si="57"/>
        <v>25.205740710548426</v>
      </c>
    </row>
    <row r="1728" spans="5:6" x14ac:dyDescent="0.45">
      <c r="E1728">
        <f t="shared" si="58"/>
        <v>3925.2400000000007</v>
      </c>
      <c r="F1728">
        <f t="shared" si="57"/>
        <v>25.205740710548426</v>
      </c>
    </row>
    <row r="1729" spans="5:6" x14ac:dyDescent="0.45">
      <c r="E1729">
        <f t="shared" si="58"/>
        <v>3935.2400000000007</v>
      </c>
      <c r="F1729">
        <f t="shared" si="57"/>
        <v>25.205740710548426</v>
      </c>
    </row>
    <row r="1730" spans="5:6" x14ac:dyDescent="0.45">
      <c r="E1730">
        <f t="shared" si="58"/>
        <v>3945.2400000000007</v>
      </c>
      <c r="F1730">
        <f t="shared" si="57"/>
        <v>25.205740710548426</v>
      </c>
    </row>
    <row r="1731" spans="5:6" x14ac:dyDescent="0.45">
      <c r="E1731">
        <f t="shared" si="58"/>
        <v>3955.2400000000007</v>
      </c>
      <c r="F1731">
        <f t="shared" si="57"/>
        <v>25.205740710548426</v>
      </c>
    </row>
    <row r="1732" spans="5:6" x14ac:dyDescent="0.45">
      <c r="E1732">
        <f t="shared" si="58"/>
        <v>3965.2400000000007</v>
      </c>
      <c r="F1732">
        <f t="shared" ref="F1732:F1795" si="59">F1731+0.5*(E1732-E1731)*(EXP(0-((E1731/26.11)^14.71)) + EXP(0-((E1732/26.11)^14.71)))</f>
        <v>25.205740710548426</v>
      </c>
    </row>
    <row r="1733" spans="5:6" x14ac:dyDescent="0.45">
      <c r="E1733">
        <f t="shared" si="58"/>
        <v>3975.2400000000007</v>
      </c>
      <c r="F1733">
        <f t="shared" si="59"/>
        <v>25.205740710548426</v>
      </c>
    </row>
    <row r="1734" spans="5:6" x14ac:dyDescent="0.45">
      <c r="E1734">
        <f t="shared" si="58"/>
        <v>3985.2400000000007</v>
      </c>
      <c r="F1734">
        <f t="shared" si="59"/>
        <v>25.205740710548426</v>
      </c>
    </row>
    <row r="1735" spans="5:6" x14ac:dyDescent="0.45">
      <c r="E1735">
        <f t="shared" si="58"/>
        <v>3995.2400000000007</v>
      </c>
      <c r="F1735">
        <f t="shared" si="59"/>
        <v>25.205740710548426</v>
      </c>
    </row>
    <row r="1736" spans="5:6" x14ac:dyDescent="0.45">
      <c r="E1736">
        <f t="shared" si="58"/>
        <v>4005.2400000000007</v>
      </c>
      <c r="F1736">
        <f t="shared" si="59"/>
        <v>25.205740710548426</v>
      </c>
    </row>
    <row r="1737" spans="5:6" x14ac:dyDescent="0.45">
      <c r="E1737">
        <f t="shared" si="58"/>
        <v>4015.2400000000007</v>
      </c>
      <c r="F1737">
        <f t="shared" si="59"/>
        <v>25.205740710548426</v>
      </c>
    </row>
    <row r="1738" spans="5:6" x14ac:dyDescent="0.45">
      <c r="E1738">
        <f t="shared" si="58"/>
        <v>4025.2400000000007</v>
      </c>
      <c r="F1738">
        <f t="shared" si="59"/>
        <v>25.205740710548426</v>
      </c>
    </row>
    <row r="1739" spans="5:6" x14ac:dyDescent="0.45">
      <c r="E1739">
        <f t="shared" si="58"/>
        <v>4035.2400000000007</v>
      </c>
      <c r="F1739">
        <f t="shared" si="59"/>
        <v>25.205740710548426</v>
      </c>
    </row>
    <row r="1740" spans="5:6" x14ac:dyDescent="0.45">
      <c r="E1740">
        <f t="shared" si="58"/>
        <v>4045.2400000000007</v>
      </c>
      <c r="F1740">
        <f t="shared" si="59"/>
        <v>25.205740710548426</v>
      </c>
    </row>
    <row r="1741" spans="5:6" x14ac:dyDescent="0.45">
      <c r="E1741">
        <f t="shared" si="58"/>
        <v>4055.2400000000007</v>
      </c>
      <c r="F1741">
        <f t="shared" si="59"/>
        <v>25.205740710548426</v>
      </c>
    </row>
    <row r="1742" spans="5:6" x14ac:dyDescent="0.45">
      <c r="E1742">
        <f t="shared" si="58"/>
        <v>4065.2400000000007</v>
      </c>
      <c r="F1742">
        <f t="shared" si="59"/>
        <v>25.205740710548426</v>
      </c>
    </row>
    <row r="1743" spans="5:6" x14ac:dyDescent="0.45">
      <c r="E1743">
        <f t="shared" si="58"/>
        <v>4075.2400000000007</v>
      </c>
      <c r="F1743">
        <f t="shared" si="59"/>
        <v>25.205740710548426</v>
      </c>
    </row>
    <row r="1744" spans="5:6" x14ac:dyDescent="0.45">
      <c r="E1744">
        <f t="shared" ref="E1744:E1807" si="60">E1743+10</f>
        <v>4085.2400000000007</v>
      </c>
      <c r="F1744">
        <f t="shared" si="59"/>
        <v>25.205740710548426</v>
      </c>
    </row>
    <row r="1745" spans="5:6" x14ac:dyDescent="0.45">
      <c r="E1745">
        <f t="shared" si="60"/>
        <v>4095.2400000000007</v>
      </c>
      <c r="F1745">
        <f t="shared" si="59"/>
        <v>25.205740710548426</v>
      </c>
    </row>
    <row r="1746" spans="5:6" x14ac:dyDescent="0.45">
      <c r="E1746">
        <f t="shared" si="60"/>
        <v>4105.2400000000007</v>
      </c>
      <c r="F1746">
        <f t="shared" si="59"/>
        <v>25.205740710548426</v>
      </c>
    </row>
    <row r="1747" spans="5:6" x14ac:dyDescent="0.45">
      <c r="E1747">
        <f t="shared" si="60"/>
        <v>4115.2400000000007</v>
      </c>
      <c r="F1747">
        <f t="shared" si="59"/>
        <v>25.205740710548426</v>
      </c>
    </row>
    <row r="1748" spans="5:6" x14ac:dyDescent="0.45">
      <c r="E1748">
        <f t="shared" si="60"/>
        <v>4125.2400000000007</v>
      </c>
      <c r="F1748">
        <f t="shared" si="59"/>
        <v>25.205740710548426</v>
      </c>
    </row>
    <row r="1749" spans="5:6" x14ac:dyDescent="0.45">
      <c r="E1749">
        <f t="shared" si="60"/>
        <v>4135.2400000000007</v>
      </c>
      <c r="F1749">
        <f t="shared" si="59"/>
        <v>25.205740710548426</v>
      </c>
    </row>
    <row r="1750" spans="5:6" x14ac:dyDescent="0.45">
      <c r="E1750">
        <f t="shared" si="60"/>
        <v>4145.2400000000007</v>
      </c>
      <c r="F1750">
        <f t="shared" si="59"/>
        <v>25.205740710548426</v>
      </c>
    </row>
    <row r="1751" spans="5:6" x14ac:dyDescent="0.45">
      <c r="E1751">
        <f t="shared" si="60"/>
        <v>4155.2400000000007</v>
      </c>
      <c r="F1751">
        <f t="shared" si="59"/>
        <v>25.205740710548426</v>
      </c>
    </row>
    <row r="1752" spans="5:6" x14ac:dyDescent="0.45">
      <c r="E1752">
        <f t="shared" si="60"/>
        <v>4165.2400000000007</v>
      </c>
      <c r="F1752">
        <f t="shared" si="59"/>
        <v>25.205740710548426</v>
      </c>
    </row>
    <row r="1753" spans="5:6" x14ac:dyDescent="0.45">
      <c r="E1753">
        <f t="shared" si="60"/>
        <v>4175.2400000000007</v>
      </c>
      <c r="F1753">
        <f t="shared" si="59"/>
        <v>25.205740710548426</v>
      </c>
    </row>
    <row r="1754" spans="5:6" x14ac:dyDescent="0.45">
      <c r="E1754">
        <f t="shared" si="60"/>
        <v>4185.2400000000007</v>
      </c>
      <c r="F1754">
        <f t="shared" si="59"/>
        <v>25.205740710548426</v>
      </c>
    </row>
    <row r="1755" spans="5:6" x14ac:dyDescent="0.45">
      <c r="E1755">
        <f t="shared" si="60"/>
        <v>4195.2400000000007</v>
      </c>
      <c r="F1755">
        <f t="shared" si="59"/>
        <v>25.205740710548426</v>
      </c>
    </row>
    <row r="1756" spans="5:6" x14ac:dyDescent="0.45">
      <c r="E1756">
        <f t="shared" si="60"/>
        <v>4205.2400000000007</v>
      </c>
      <c r="F1756">
        <f t="shared" si="59"/>
        <v>25.205740710548426</v>
      </c>
    </row>
    <row r="1757" spans="5:6" x14ac:dyDescent="0.45">
      <c r="E1757">
        <f t="shared" si="60"/>
        <v>4215.2400000000007</v>
      </c>
      <c r="F1757">
        <f t="shared" si="59"/>
        <v>25.205740710548426</v>
      </c>
    </row>
    <row r="1758" spans="5:6" x14ac:dyDescent="0.45">
      <c r="E1758">
        <f t="shared" si="60"/>
        <v>4225.2400000000007</v>
      </c>
      <c r="F1758">
        <f t="shared" si="59"/>
        <v>25.205740710548426</v>
      </c>
    </row>
    <row r="1759" spans="5:6" x14ac:dyDescent="0.45">
      <c r="E1759">
        <f t="shared" si="60"/>
        <v>4235.2400000000007</v>
      </c>
      <c r="F1759">
        <f t="shared" si="59"/>
        <v>25.205740710548426</v>
      </c>
    </row>
    <row r="1760" spans="5:6" x14ac:dyDescent="0.45">
      <c r="E1760">
        <f t="shared" si="60"/>
        <v>4245.2400000000007</v>
      </c>
      <c r="F1760">
        <f t="shared" si="59"/>
        <v>25.205740710548426</v>
      </c>
    </row>
    <row r="1761" spans="5:6" x14ac:dyDescent="0.45">
      <c r="E1761">
        <f t="shared" si="60"/>
        <v>4255.2400000000007</v>
      </c>
      <c r="F1761">
        <f t="shared" si="59"/>
        <v>25.205740710548426</v>
      </c>
    </row>
    <row r="1762" spans="5:6" x14ac:dyDescent="0.45">
      <c r="E1762">
        <f t="shared" si="60"/>
        <v>4265.2400000000007</v>
      </c>
      <c r="F1762">
        <f t="shared" si="59"/>
        <v>25.205740710548426</v>
      </c>
    </row>
    <row r="1763" spans="5:6" x14ac:dyDescent="0.45">
      <c r="E1763">
        <f t="shared" si="60"/>
        <v>4275.2400000000007</v>
      </c>
      <c r="F1763">
        <f t="shared" si="59"/>
        <v>25.205740710548426</v>
      </c>
    </row>
    <row r="1764" spans="5:6" x14ac:dyDescent="0.45">
      <c r="E1764">
        <f t="shared" si="60"/>
        <v>4285.2400000000007</v>
      </c>
      <c r="F1764">
        <f t="shared" si="59"/>
        <v>25.205740710548426</v>
      </c>
    </row>
    <row r="1765" spans="5:6" x14ac:dyDescent="0.45">
      <c r="E1765">
        <f t="shared" si="60"/>
        <v>4295.2400000000007</v>
      </c>
      <c r="F1765">
        <f t="shared" si="59"/>
        <v>25.205740710548426</v>
      </c>
    </row>
    <row r="1766" spans="5:6" x14ac:dyDescent="0.45">
      <c r="E1766">
        <f t="shared" si="60"/>
        <v>4305.2400000000007</v>
      </c>
      <c r="F1766">
        <f t="shared" si="59"/>
        <v>25.205740710548426</v>
      </c>
    </row>
    <row r="1767" spans="5:6" x14ac:dyDescent="0.45">
      <c r="E1767">
        <f t="shared" si="60"/>
        <v>4315.2400000000007</v>
      </c>
      <c r="F1767">
        <f t="shared" si="59"/>
        <v>25.205740710548426</v>
      </c>
    </row>
    <row r="1768" spans="5:6" x14ac:dyDescent="0.45">
      <c r="E1768">
        <f t="shared" si="60"/>
        <v>4325.2400000000007</v>
      </c>
      <c r="F1768">
        <f t="shared" si="59"/>
        <v>25.205740710548426</v>
      </c>
    </row>
    <row r="1769" spans="5:6" x14ac:dyDescent="0.45">
      <c r="E1769">
        <f t="shared" si="60"/>
        <v>4335.2400000000007</v>
      </c>
      <c r="F1769">
        <f t="shared" si="59"/>
        <v>25.205740710548426</v>
      </c>
    </row>
    <row r="1770" spans="5:6" x14ac:dyDescent="0.45">
      <c r="E1770">
        <f t="shared" si="60"/>
        <v>4345.2400000000007</v>
      </c>
      <c r="F1770">
        <f t="shared" si="59"/>
        <v>25.205740710548426</v>
      </c>
    </row>
    <row r="1771" spans="5:6" x14ac:dyDescent="0.45">
      <c r="E1771">
        <f t="shared" si="60"/>
        <v>4355.2400000000007</v>
      </c>
      <c r="F1771">
        <f t="shared" si="59"/>
        <v>25.205740710548426</v>
      </c>
    </row>
    <row r="1772" spans="5:6" x14ac:dyDescent="0.45">
      <c r="E1772">
        <f t="shared" si="60"/>
        <v>4365.2400000000007</v>
      </c>
      <c r="F1772">
        <f t="shared" si="59"/>
        <v>25.205740710548426</v>
      </c>
    </row>
    <row r="1773" spans="5:6" x14ac:dyDescent="0.45">
      <c r="E1773">
        <f t="shared" si="60"/>
        <v>4375.2400000000007</v>
      </c>
      <c r="F1773">
        <f t="shared" si="59"/>
        <v>25.205740710548426</v>
      </c>
    </row>
    <row r="1774" spans="5:6" x14ac:dyDescent="0.45">
      <c r="E1774">
        <f t="shared" si="60"/>
        <v>4385.2400000000007</v>
      </c>
      <c r="F1774">
        <f t="shared" si="59"/>
        <v>25.205740710548426</v>
      </c>
    </row>
    <row r="1775" spans="5:6" x14ac:dyDescent="0.45">
      <c r="E1775">
        <f t="shared" si="60"/>
        <v>4395.2400000000007</v>
      </c>
      <c r="F1775">
        <f t="shared" si="59"/>
        <v>25.205740710548426</v>
      </c>
    </row>
    <row r="1776" spans="5:6" x14ac:dyDescent="0.45">
      <c r="E1776">
        <f t="shared" si="60"/>
        <v>4405.2400000000007</v>
      </c>
      <c r="F1776">
        <f t="shared" si="59"/>
        <v>25.205740710548426</v>
      </c>
    </row>
    <row r="1777" spans="5:6" x14ac:dyDescent="0.45">
      <c r="E1777">
        <f t="shared" si="60"/>
        <v>4415.2400000000007</v>
      </c>
      <c r="F1777">
        <f t="shared" si="59"/>
        <v>25.205740710548426</v>
      </c>
    </row>
    <row r="1778" spans="5:6" x14ac:dyDescent="0.45">
      <c r="E1778">
        <f t="shared" si="60"/>
        <v>4425.2400000000007</v>
      </c>
      <c r="F1778">
        <f t="shared" si="59"/>
        <v>25.205740710548426</v>
      </c>
    </row>
    <row r="1779" spans="5:6" x14ac:dyDescent="0.45">
      <c r="E1779">
        <f t="shared" si="60"/>
        <v>4435.2400000000007</v>
      </c>
      <c r="F1779">
        <f t="shared" si="59"/>
        <v>25.205740710548426</v>
      </c>
    </row>
    <row r="1780" spans="5:6" x14ac:dyDescent="0.45">
      <c r="E1780">
        <f t="shared" si="60"/>
        <v>4445.2400000000007</v>
      </c>
      <c r="F1780">
        <f t="shared" si="59"/>
        <v>25.205740710548426</v>
      </c>
    </row>
    <row r="1781" spans="5:6" x14ac:dyDescent="0.45">
      <c r="E1781">
        <f t="shared" si="60"/>
        <v>4455.2400000000007</v>
      </c>
      <c r="F1781">
        <f t="shared" si="59"/>
        <v>25.205740710548426</v>
      </c>
    </row>
    <row r="1782" spans="5:6" x14ac:dyDescent="0.45">
      <c r="E1782">
        <f t="shared" si="60"/>
        <v>4465.2400000000007</v>
      </c>
      <c r="F1782">
        <f t="shared" si="59"/>
        <v>25.205740710548426</v>
      </c>
    </row>
    <row r="1783" spans="5:6" x14ac:dyDescent="0.45">
      <c r="E1783">
        <f t="shared" si="60"/>
        <v>4475.2400000000007</v>
      </c>
      <c r="F1783">
        <f t="shared" si="59"/>
        <v>25.205740710548426</v>
      </c>
    </row>
    <row r="1784" spans="5:6" x14ac:dyDescent="0.45">
      <c r="E1784">
        <f t="shared" si="60"/>
        <v>4485.2400000000007</v>
      </c>
      <c r="F1784">
        <f t="shared" si="59"/>
        <v>25.205740710548426</v>
      </c>
    </row>
    <row r="1785" spans="5:6" x14ac:dyDescent="0.45">
      <c r="E1785">
        <f t="shared" si="60"/>
        <v>4495.2400000000007</v>
      </c>
      <c r="F1785">
        <f t="shared" si="59"/>
        <v>25.205740710548426</v>
      </c>
    </row>
    <row r="1786" spans="5:6" x14ac:dyDescent="0.45">
      <c r="E1786">
        <f t="shared" si="60"/>
        <v>4505.2400000000007</v>
      </c>
      <c r="F1786">
        <f t="shared" si="59"/>
        <v>25.205740710548426</v>
      </c>
    </row>
    <row r="1787" spans="5:6" x14ac:dyDescent="0.45">
      <c r="E1787">
        <f t="shared" si="60"/>
        <v>4515.2400000000007</v>
      </c>
      <c r="F1787">
        <f t="shared" si="59"/>
        <v>25.205740710548426</v>
      </c>
    </row>
    <row r="1788" spans="5:6" x14ac:dyDescent="0.45">
      <c r="E1788">
        <f t="shared" si="60"/>
        <v>4525.2400000000007</v>
      </c>
      <c r="F1788">
        <f t="shared" si="59"/>
        <v>25.205740710548426</v>
      </c>
    </row>
    <row r="1789" spans="5:6" x14ac:dyDescent="0.45">
      <c r="E1789">
        <f t="shared" si="60"/>
        <v>4535.2400000000007</v>
      </c>
      <c r="F1789">
        <f t="shared" si="59"/>
        <v>25.205740710548426</v>
      </c>
    </row>
    <row r="1790" spans="5:6" x14ac:dyDescent="0.45">
      <c r="E1790">
        <f t="shared" si="60"/>
        <v>4545.2400000000007</v>
      </c>
      <c r="F1790">
        <f t="shared" si="59"/>
        <v>25.205740710548426</v>
      </c>
    </row>
    <row r="1791" spans="5:6" x14ac:dyDescent="0.45">
      <c r="E1791">
        <f t="shared" si="60"/>
        <v>4555.2400000000007</v>
      </c>
      <c r="F1791">
        <f t="shared" si="59"/>
        <v>25.205740710548426</v>
      </c>
    </row>
    <row r="1792" spans="5:6" x14ac:dyDescent="0.45">
      <c r="E1792">
        <f t="shared" si="60"/>
        <v>4565.2400000000007</v>
      </c>
      <c r="F1792">
        <f t="shared" si="59"/>
        <v>25.205740710548426</v>
      </c>
    </row>
    <row r="1793" spans="5:6" x14ac:dyDescent="0.45">
      <c r="E1793">
        <f t="shared" si="60"/>
        <v>4575.2400000000007</v>
      </c>
      <c r="F1793">
        <f t="shared" si="59"/>
        <v>25.205740710548426</v>
      </c>
    </row>
    <row r="1794" spans="5:6" x14ac:dyDescent="0.45">
      <c r="E1794">
        <f t="shared" si="60"/>
        <v>4585.2400000000007</v>
      </c>
      <c r="F1794">
        <f t="shared" si="59"/>
        <v>25.205740710548426</v>
      </c>
    </row>
    <row r="1795" spans="5:6" x14ac:dyDescent="0.45">
      <c r="E1795">
        <f t="shared" si="60"/>
        <v>4595.2400000000007</v>
      </c>
      <c r="F1795">
        <f t="shared" si="59"/>
        <v>25.205740710548426</v>
      </c>
    </row>
    <row r="1796" spans="5:6" x14ac:dyDescent="0.45">
      <c r="E1796">
        <f t="shared" si="60"/>
        <v>4605.2400000000007</v>
      </c>
      <c r="F1796">
        <f t="shared" ref="F1796:F1813" si="61">F1795+0.5*(E1796-E1795)*(EXP(0-((E1795/26.11)^14.71)) + EXP(0-((E1796/26.11)^14.71)))</f>
        <v>25.205740710548426</v>
      </c>
    </row>
    <row r="1797" spans="5:6" x14ac:dyDescent="0.45">
      <c r="E1797">
        <f t="shared" si="60"/>
        <v>4615.2400000000007</v>
      </c>
      <c r="F1797">
        <f t="shared" si="61"/>
        <v>25.205740710548426</v>
      </c>
    </row>
    <row r="1798" spans="5:6" x14ac:dyDescent="0.45">
      <c r="E1798">
        <f t="shared" si="60"/>
        <v>4625.2400000000007</v>
      </c>
      <c r="F1798">
        <f t="shared" si="61"/>
        <v>25.205740710548426</v>
      </c>
    </row>
    <row r="1799" spans="5:6" x14ac:dyDescent="0.45">
      <c r="E1799">
        <f t="shared" si="60"/>
        <v>4635.2400000000007</v>
      </c>
      <c r="F1799">
        <f t="shared" si="61"/>
        <v>25.205740710548426</v>
      </c>
    </row>
    <row r="1800" spans="5:6" x14ac:dyDescent="0.45">
      <c r="E1800">
        <f t="shared" si="60"/>
        <v>4645.2400000000007</v>
      </c>
      <c r="F1800">
        <f t="shared" si="61"/>
        <v>25.205740710548426</v>
      </c>
    </row>
    <row r="1801" spans="5:6" x14ac:dyDescent="0.45">
      <c r="E1801">
        <f t="shared" si="60"/>
        <v>4655.2400000000007</v>
      </c>
      <c r="F1801">
        <f t="shared" si="61"/>
        <v>25.205740710548426</v>
      </c>
    </row>
    <row r="1802" spans="5:6" x14ac:dyDescent="0.45">
      <c r="E1802">
        <f t="shared" si="60"/>
        <v>4665.2400000000007</v>
      </c>
      <c r="F1802">
        <f t="shared" si="61"/>
        <v>25.205740710548426</v>
      </c>
    </row>
    <row r="1803" spans="5:6" x14ac:dyDescent="0.45">
      <c r="E1803">
        <f t="shared" si="60"/>
        <v>4675.2400000000007</v>
      </c>
      <c r="F1803">
        <f t="shared" si="61"/>
        <v>25.205740710548426</v>
      </c>
    </row>
    <row r="1804" spans="5:6" x14ac:dyDescent="0.45">
      <c r="E1804">
        <f t="shared" si="60"/>
        <v>4685.2400000000007</v>
      </c>
      <c r="F1804">
        <f t="shared" si="61"/>
        <v>25.205740710548426</v>
      </c>
    </row>
    <row r="1805" spans="5:6" x14ac:dyDescent="0.45">
      <c r="E1805">
        <f t="shared" si="60"/>
        <v>4695.2400000000007</v>
      </c>
      <c r="F1805">
        <f t="shared" si="61"/>
        <v>25.205740710548426</v>
      </c>
    </row>
    <row r="1806" spans="5:6" x14ac:dyDescent="0.45">
      <c r="E1806">
        <f t="shared" si="60"/>
        <v>4705.2400000000007</v>
      </c>
      <c r="F1806">
        <f t="shared" si="61"/>
        <v>25.205740710548426</v>
      </c>
    </row>
    <row r="1807" spans="5:6" x14ac:dyDescent="0.45">
      <c r="E1807">
        <f t="shared" si="60"/>
        <v>4715.2400000000007</v>
      </c>
      <c r="F1807">
        <f t="shared" si="61"/>
        <v>25.205740710548426</v>
      </c>
    </row>
    <row r="1808" spans="5:6" x14ac:dyDescent="0.45">
      <c r="E1808">
        <f t="shared" ref="E1808:E1813" si="62">E1807+10</f>
        <v>4725.2400000000007</v>
      </c>
      <c r="F1808">
        <f t="shared" si="61"/>
        <v>25.205740710548426</v>
      </c>
    </row>
    <row r="1809" spans="5:6" x14ac:dyDescent="0.45">
      <c r="E1809">
        <f t="shared" si="62"/>
        <v>4735.2400000000007</v>
      </c>
      <c r="F1809">
        <f t="shared" si="61"/>
        <v>25.205740710548426</v>
      </c>
    </row>
    <row r="1810" spans="5:6" x14ac:dyDescent="0.45">
      <c r="E1810">
        <f t="shared" si="62"/>
        <v>4745.2400000000007</v>
      </c>
      <c r="F1810">
        <f t="shared" si="61"/>
        <v>25.205740710548426</v>
      </c>
    </row>
    <row r="1811" spans="5:6" x14ac:dyDescent="0.45">
      <c r="E1811">
        <f t="shared" si="62"/>
        <v>4755.2400000000007</v>
      </c>
      <c r="F1811">
        <f t="shared" si="61"/>
        <v>25.205740710548426</v>
      </c>
    </row>
    <row r="1812" spans="5:6" x14ac:dyDescent="0.45">
      <c r="E1812">
        <f t="shared" si="62"/>
        <v>4765.2400000000007</v>
      </c>
      <c r="F1812">
        <f t="shared" si="61"/>
        <v>25.205740710548426</v>
      </c>
    </row>
    <row r="1813" spans="5:6" x14ac:dyDescent="0.45">
      <c r="E1813">
        <f t="shared" si="62"/>
        <v>4775.2400000000007</v>
      </c>
      <c r="F1813">
        <f t="shared" si="61"/>
        <v>25.205740710548426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M. Feldman</dc:creator>
  <cp:lastModifiedBy>孙禄</cp:lastModifiedBy>
  <dcterms:created xsi:type="dcterms:W3CDTF">2020-03-03T21:21:19Z</dcterms:created>
  <dcterms:modified xsi:type="dcterms:W3CDTF">2020-03-04T17:30:20Z</dcterms:modified>
</cp:coreProperties>
</file>