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urmaud/Documents/PhD_1/HSQC0 /DataBase GitHub/AAF lignin/FA_HighSyringylPoplar/"/>
    </mc:Choice>
  </mc:AlternateContent>
  <xr:revisionPtr revIDLastSave="0" documentId="13_ncr:1_{8EDBD171-D085-9845-B036-E0D44ADFA1FC}" xr6:coauthVersionLast="47" xr6:coauthVersionMax="47" xr10:uidLastSave="{00000000-0000-0000-0000-000000000000}"/>
  <bookViews>
    <workbookView xWindow="0" yWindow="0" windowWidth="28800" windowHeight="18000" xr2:uid="{D805BE12-37F4-E24C-A176-27118CDFD354}"/>
  </bookViews>
  <sheets>
    <sheet name="fitted_paramete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N5" i="1"/>
  <c r="N4" i="1"/>
  <c r="N3" i="1"/>
  <c r="N2" i="1"/>
</calcChain>
</file>

<file path=xl/sharedStrings.xml><?xml version="1.0" encoding="utf-8"?>
<sst xmlns="http://schemas.openxmlformats.org/spreadsheetml/2006/main" count="24" uniqueCount="24">
  <si>
    <t>h</t>
  </si>
  <si>
    <t>x0</t>
  </si>
  <si>
    <t>y0</t>
  </si>
  <si>
    <t>Intensity</t>
  </si>
  <si>
    <t>A</t>
  </si>
  <si>
    <t>mu_x</t>
  </si>
  <si>
    <t>mu_y</t>
  </si>
  <si>
    <t>sigma_x</t>
  </si>
  <si>
    <t>sigma_y</t>
  </si>
  <si>
    <t>volume</t>
  </si>
  <si>
    <t>ln(V)</t>
  </si>
  <si>
    <t>r2</t>
  </si>
  <si>
    <t>ln(V0)</t>
  </si>
  <si>
    <t>exp</t>
  </si>
  <si>
    <t>n BO4 (mmol)</t>
  </si>
  <si>
    <t>BO4 mol%</t>
  </si>
  <si>
    <t>Alpha acetal</t>
  </si>
  <si>
    <t>Alpha Native</t>
  </si>
  <si>
    <t>Gamma</t>
  </si>
  <si>
    <t>Acetal_1</t>
  </si>
  <si>
    <t>mass (mg)</t>
  </si>
  <si>
    <t>n (mmol)</t>
  </si>
  <si>
    <t>Lignin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</si>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</sst>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26E2-70D2-DA42-9F9D-CAD47AC3CC4F}">
  <dimension ref="A1:Q21"/>
  <sheetViews>
    <sheetView tabSelected="1" workbookViewId="0">
      <selection activeCell="F19" sqref="F19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2">
      <c r="A2">
        <v>1</v>
      </c>
      <c r="B2">
        <v>4.2139999999999898</v>
      </c>
      <c r="C2">
        <v>74.757999999999996</v>
      </c>
      <c r="D2">
        <v>65615000</v>
      </c>
      <c r="E2">
        <v>62291851.642483503</v>
      </c>
      <c r="F2">
        <v>4.2233379389691503</v>
      </c>
      <c r="G2">
        <v>74.8185775309326</v>
      </c>
      <c r="H2">
        <v>8.1938010042721998E-2</v>
      </c>
      <c r="I2">
        <v>0.78784301607632001</v>
      </c>
      <c r="J2">
        <v>25265983.656374302</v>
      </c>
      <c r="K2">
        <v>17.044969529509402</v>
      </c>
      <c r="L2">
        <v>0.92282398262467502</v>
      </c>
      <c r="M2">
        <v>18.20754663</v>
      </c>
      <c r="N2">
        <f>EXP(M2)</f>
        <v>80804775.947044387</v>
      </c>
      <c r="O2">
        <v>0.1596104368035704</v>
      </c>
      <c r="P2">
        <v>0.34844532</v>
      </c>
      <c r="Q2" t="s">
        <v>16</v>
      </c>
    </row>
    <row r="3" spans="1:17" x14ac:dyDescent="0.2">
      <c r="A3">
        <v>1</v>
      </c>
      <c r="B3">
        <v>3.9054000000000002</v>
      </c>
      <c r="C3">
        <v>74.918999999999997</v>
      </c>
      <c r="D3">
        <v>246270000</v>
      </c>
      <c r="E3">
        <v>251659199.082513</v>
      </c>
      <c r="F3">
        <v>3.9052127768121498</v>
      </c>
      <c r="G3">
        <v>74.919640611945198</v>
      </c>
      <c r="H3">
        <v>1.4598234448523701E-2</v>
      </c>
      <c r="I3">
        <v>0.534201415427913</v>
      </c>
      <c r="J3">
        <v>12330992.881194601</v>
      </c>
      <c r="K3">
        <v>16.327626397542801</v>
      </c>
      <c r="L3">
        <v>0.98941616396356702</v>
      </c>
      <c r="M3">
        <v>17.163384430000001</v>
      </c>
      <c r="N3">
        <f t="shared" ref="N3:N7" si="0">EXP(M3)</f>
        <v>28442197.561242022</v>
      </c>
      <c r="O3">
        <v>5.6180733484500811E-2</v>
      </c>
      <c r="P3">
        <v>0.12264808000000001</v>
      </c>
      <c r="Q3" t="s">
        <v>17</v>
      </c>
    </row>
    <row r="4" spans="1:17" x14ac:dyDescent="0.2">
      <c r="A4">
        <v>1</v>
      </c>
      <c r="B4">
        <v>3.6354000000000002</v>
      </c>
      <c r="C4">
        <v>69.272999999999996</v>
      </c>
      <c r="D4">
        <v>125560000</v>
      </c>
      <c r="E4">
        <v>118472172.630675</v>
      </c>
      <c r="F4">
        <v>3.6334868322178302</v>
      </c>
      <c r="G4">
        <v>69.293503250338702</v>
      </c>
      <c r="H4">
        <v>5.9943033058076897E-2</v>
      </c>
      <c r="I4">
        <v>0.61779663765672599</v>
      </c>
      <c r="J4">
        <v>27566426.787048299</v>
      </c>
      <c r="K4">
        <v>17.132109169488</v>
      </c>
      <c r="L4">
        <v>0.97631837370933305</v>
      </c>
      <c r="M4">
        <v>18.230141110000002</v>
      </c>
      <c r="N4">
        <f t="shared" si="0"/>
        <v>82651299.910304904</v>
      </c>
      <c r="O4">
        <v>0.16325780243317722</v>
      </c>
      <c r="P4">
        <v>0.35640788000000001</v>
      </c>
      <c r="Q4" t="s">
        <v>18</v>
      </c>
    </row>
    <row r="5" spans="1:17" x14ac:dyDescent="0.2">
      <c r="A5">
        <v>1</v>
      </c>
      <c r="B5">
        <v>4.7283999999999997</v>
      </c>
      <c r="C5">
        <v>93.308999999999997</v>
      </c>
      <c r="D5">
        <v>153770000</v>
      </c>
      <c r="E5">
        <v>142550092.43074301</v>
      </c>
      <c r="F5">
        <v>4.7271464933150602</v>
      </c>
      <c r="G5">
        <v>93.296600798228596</v>
      </c>
      <c r="H5">
        <v>5.3438467675320997E-2</v>
      </c>
      <c r="I5">
        <v>0.59123988389068505</v>
      </c>
      <c r="J5">
        <v>28298609.1628097</v>
      </c>
      <c r="K5">
        <v>17.158323215215201</v>
      </c>
      <c r="L5">
        <v>0.958594914770875</v>
      </c>
      <c r="M5">
        <v>18.214336419999999</v>
      </c>
      <c r="N5">
        <f t="shared" si="0"/>
        <v>81355290.229960293</v>
      </c>
      <c r="O5">
        <v>0.16069784670968709</v>
      </c>
      <c r="P5">
        <v>0.35081923999999998</v>
      </c>
      <c r="Q5" t="s">
        <v>19</v>
      </c>
    </row>
    <row r="6" spans="1:17" x14ac:dyDescent="0.2">
      <c r="A6">
        <v>1</v>
      </c>
      <c r="B6">
        <v>1.8351</v>
      </c>
      <c r="C6">
        <v>40.56</v>
      </c>
      <c r="D6">
        <v>93357000</v>
      </c>
      <c r="E6">
        <v>92464302.657162502</v>
      </c>
      <c r="F6">
        <v>1.8456571441898899</v>
      </c>
      <c r="G6">
        <v>40.488869615436997</v>
      </c>
      <c r="H6">
        <v>6.7933390648098599E-2</v>
      </c>
      <c r="I6">
        <v>0.54525553082625799</v>
      </c>
      <c r="J6">
        <v>21519755.759254899</v>
      </c>
      <c r="K6">
        <v>16.884481943716398</v>
      </c>
      <c r="L6">
        <v>0.98051687581928904</v>
      </c>
    </row>
    <row r="7" spans="1:17" x14ac:dyDescent="0.2">
      <c r="A7">
        <v>2</v>
      </c>
      <c r="B7">
        <v>4.2139999999999898</v>
      </c>
      <c r="C7">
        <v>74.757999999999996</v>
      </c>
      <c r="D7">
        <v>21008000</v>
      </c>
      <c r="E7">
        <v>20433139.010318</v>
      </c>
      <c r="F7">
        <v>4.2253028735659202</v>
      </c>
      <c r="G7">
        <v>74.866050234687705</v>
      </c>
      <c r="H7">
        <v>8.15365938538955E-2</v>
      </c>
      <c r="I7">
        <v>0.80063560081751195</v>
      </c>
      <c r="J7">
        <v>8381126.9774387302</v>
      </c>
      <c r="K7">
        <v>15.9414929475973</v>
      </c>
      <c r="L7">
        <v>0.91683118519589801</v>
      </c>
    </row>
    <row r="8" spans="1:17" x14ac:dyDescent="0.2">
      <c r="A8">
        <v>2</v>
      </c>
      <c r="B8">
        <v>3.9054000000000002</v>
      </c>
      <c r="C8">
        <v>74.918999999999997</v>
      </c>
      <c r="D8">
        <v>103960000</v>
      </c>
      <c r="E8">
        <v>106167230.82574999</v>
      </c>
      <c r="F8">
        <v>3.9055233464827701</v>
      </c>
      <c r="G8">
        <v>74.925129212180494</v>
      </c>
      <c r="H8">
        <v>1.4892313982058101E-2</v>
      </c>
      <c r="I8">
        <v>0.53031887339205397</v>
      </c>
      <c r="J8">
        <v>5268289.4216622701</v>
      </c>
      <c r="K8">
        <v>15.4772162799076</v>
      </c>
      <c r="L8">
        <v>0.99194057085197496</v>
      </c>
    </row>
    <row r="9" spans="1:17" x14ac:dyDescent="0.2">
      <c r="A9">
        <v>2</v>
      </c>
      <c r="B9">
        <v>3.6354000000000002</v>
      </c>
      <c r="C9">
        <v>69.272999999999996</v>
      </c>
      <c r="D9">
        <v>41558000</v>
      </c>
      <c r="E9">
        <v>39155438.617810003</v>
      </c>
      <c r="F9">
        <v>3.6339369010549998</v>
      </c>
      <c r="G9">
        <v>69.292571527280302</v>
      </c>
      <c r="H9">
        <v>5.9648251045791897E-2</v>
      </c>
      <c r="I9">
        <v>0.61887417929987598</v>
      </c>
      <c r="J9">
        <v>9081802.2089611795</v>
      </c>
      <c r="K9">
        <v>16.021783212045801</v>
      </c>
      <c r="L9">
        <v>0.97346511123638302</v>
      </c>
    </row>
    <row r="10" spans="1:17" x14ac:dyDescent="0.2">
      <c r="A10">
        <v>2</v>
      </c>
      <c r="B10">
        <v>4.7283999999999997</v>
      </c>
      <c r="C10">
        <v>93.308999999999997</v>
      </c>
      <c r="D10">
        <v>52374000</v>
      </c>
      <c r="E10">
        <v>48649164.238752797</v>
      </c>
      <c r="F10">
        <v>4.7276693350140997</v>
      </c>
      <c r="G10">
        <v>93.304549934385903</v>
      </c>
      <c r="H10">
        <v>5.1817100965896097E-2</v>
      </c>
      <c r="I10">
        <v>0.59348150122138699</v>
      </c>
      <c r="J10">
        <v>9400166.5925658103</v>
      </c>
      <c r="K10">
        <v>16.0562379696965</v>
      </c>
      <c r="L10">
        <v>0.96182123290875199</v>
      </c>
      <c r="O10" s="1"/>
    </row>
    <row r="11" spans="1:17" x14ac:dyDescent="0.2">
      <c r="A11">
        <v>2</v>
      </c>
      <c r="B11">
        <v>1.8480000000000001</v>
      </c>
      <c r="C11">
        <v>40.56</v>
      </c>
      <c r="D11">
        <v>27513000</v>
      </c>
      <c r="E11">
        <v>26718413.042049099</v>
      </c>
      <c r="F11">
        <v>1.84834184622403</v>
      </c>
      <c r="G11">
        <v>40.513358689597197</v>
      </c>
      <c r="H11">
        <v>7.0179667261954903E-2</v>
      </c>
      <c r="I11">
        <v>0.54727561033636496</v>
      </c>
      <c r="J11">
        <v>6447746.0859093396</v>
      </c>
      <c r="K11">
        <v>15.679241183657</v>
      </c>
      <c r="L11">
        <v>0.96724117538864396</v>
      </c>
    </row>
    <row r="12" spans="1:17" x14ac:dyDescent="0.2">
      <c r="A12">
        <v>3</v>
      </c>
      <c r="B12">
        <v>4.2139999999999898</v>
      </c>
      <c r="C12">
        <v>74.918999999999997</v>
      </c>
      <c r="D12">
        <v>6777000</v>
      </c>
      <c r="E12">
        <v>6660732.3156626904</v>
      </c>
      <c r="F12">
        <v>4.2248378225326499</v>
      </c>
      <c r="G12">
        <v>74.857340481979804</v>
      </c>
      <c r="H12">
        <v>7.5126125083291598E-2</v>
      </c>
      <c r="I12">
        <v>0.80923610442243998</v>
      </c>
      <c r="J12">
        <v>2544298.65616475</v>
      </c>
      <c r="K12">
        <v>14.749365592842899</v>
      </c>
      <c r="L12">
        <v>0.88441612893244903</v>
      </c>
    </row>
    <row r="13" spans="1:17" x14ac:dyDescent="0.2">
      <c r="A13">
        <v>3</v>
      </c>
      <c r="B13">
        <v>3.9054000000000002</v>
      </c>
      <c r="C13">
        <v>74.918999999999997</v>
      </c>
      <c r="D13">
        <v>46011000</v>
      </c>
      <c r="E13">
        <v>47383777.885375001</v>
      </c>
      <c r="F13">
        <v>3.90421034294467</v>
      </c>
      <c r="G13">
        <v>74.886616733955407</v>
      </c>
      <c r="H13">
        <v>1.46526283748818E-2</v>
      </c>
      <c r="I13">
        <v>0.52742546924796196</v>
      </c>
      <c r="J13">
        <v>2300838.7614150299</v>
      </c>
      <c r="K13">
        <v>14.6487842932963</v>
      </c>
      <c r="L13">
        <v>0.99334721613009702</v>
      </c>
    </row>
    <row r="14" spans="1:17" x14ac:dyDescent="0.2">
      <c r="A14">
        <v>3</v>
      </c>
      <c r="B14">
        <v>3.6354000000000002</v>
      </c>
      <c r="C14">
        <v>69.272999999999996</v>
      </c>
      <c r="D14">
        <v>14256000</v>
      </c>
      <c r="E14">
        <v>13906158.547711</v>
      </c>
      <c r="F14">
        <v>3.6309961305304999</v>
      </c>
      <c r="G14">
        <v>69.290752167199898</v>
      </c>
      <c r="H14">
        <v>5.6891948206455101E-2</v>
      </c>
      <c r="I14">
        <v>0.61310461666035199</v>
      </c>
      <c r="J14">
        <v>3047701.5596750798</v>
      </c>
      <c r="K14">
        <v>14.929898277502399</v>
      </c>
      <c r="L14">
        <v>0.98413853114385696</v>
      </c>
    </row>
    <row r="15" spans="1:17" x14ac:dyDescent="0.2">
      <c r="A15">
        <v>3</v>
      </c>
      <c r="B15">
        <v>4.7283999999999997</v>
      </c>
      <c r="C15">
        <v>93.308999999999997</v>
      </c>
      <c r="D15">
        <v>18676000</v>
      </c>
      <c r="E15">
        <v>17017406.0709862</v>
      </c>
      <c r="F15">
        <v>4.7275872439219997</v>
      </c>
      <c r="G15">
        <v>93.315818961919405</v>
      </c>
      <c r="H15">
        <v>5.1482304610158902E-2</v>
      </c>
      <c r="I15">
        <v>0.60783827897631704</v>
      </c>
      <c r="J15">
        <v>3345948.5373536199</v>
      </c>
      <c r="K15">
        <v>15.023260780061999</v>
      </c>
      <c r="L15">
        <v>0.95315411723892596</v>
      </c>
    </row>
    <row r="16" spans="1:17" x14ac:dyDescent="0.2">
      <c r="A16">
        <v>3</v>
      </c>
      <c r="B16">
        <v>1.8480000000000001</v>
      </c>
      <c r="C16">
        <v>40.56</v>
      </c>
      <c r="D16">
        <v>8354600</v>
      </c>
      <c r="E16">
        <v>8163738.5677388404</v>
      </c>
      <c r="F16">
        <v>1.84879020769167</v>
      </c>
      <c r="G16">
        <v>40.490649161854201</v>
      </c>
      <c r="H16">
        <v>7.0530471760991295E-2</v>
      </c>
      <c r="I16">
        <v>0.54810944364620195</v>
      </c>
      <c r="J16">
        <v>1982955.7844702301</v>
      </c>
      <c r="K16">
        <v>14.500099109961401</v>
      </c>
      <c r="L16">
        <v>0.97478367560406398</v>
      </c>
    </row>
    <row r="19" spans="2:4" x14ac:dyDescent="0.2">
      <c r="C19" t="s">
        <v>20</v>
      </c>
      <c r="D19" t="s">
        <v>21</v>
      </c>
    </row>
    <row r="20" spans="2:4" x14ac:dyDescent="0.2">
      <c r="B20" t="s">
        <v>22</v>
      </c>
      <c r="C20">
        <v>99.4</v>
      </c>
      <c r="D20">
        <f>C20/231</f>
        <v>0.43030303030303035</v>
      </c>
    </row>
    <row r="21" spans="2:4" x14ac:dyDescent="0.2">
      <c r="B21" t="s">
        <v>23</v>
      </c>
      <c r="C21">
        <v>14.5</v>
      </c>
      <c r="D21">
        <f>C21/104</f>
        <v>0.13942307692307693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fitted_parameters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Bourmaud</dc:creator>
  <cp:lastModifiedBy>Claire Bourmaud</cp:lastModifiedBy>
  <dcterms:created xsi:type="dcterms:W3CDTF">2024-02-01T18:35:37Z</dcterms:created>
  <dcterms:modified xsi:type="dcterms:W3CDTF">2024-02-01T18:36:10Z</dcterms:modified>
</cp:coreProperties>
</file>