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urmaud/Documents/PhD_1/HSQC0 /DataBase GitHub/AAF lignin/PA_Apricot/"/>
    </mc:Choice>
  </mc:AlternateContent>
  <xr:revisionPtr revIDLastSave="0" documentId="13_ncr:1_{44249648-909E-D047-B054-7E27C3F50F01}" xr6:coauthVersionLast="47" xr6:coauthVersionMax="47" xr10:uidLastSave="{00000000-0000-0000-0000-000000000000}"/>
  <bookViews>
    <workbookView xWindow="1980" yWindow="2500" windowWidth="26440" windowHeight="14260" xr2:uid="{E232FC2B-228C-5149-BFE8-58D11FE29CE1}"/>
  </bookViews>
  <sheets>
    <sheet name="fitted_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O4" i="1"/>
  <c r="O3" i="1"/>
  <c r="O2" i="1"/>
</calcChain>
</file>

<file path=xl/sharedStrings.xml><?xml version="1.0" encoding="utf-8"?>
<sst xmlns="http://schemas.openxmlformats.org/spreadsheetml/2006/main" count="20" uniqueCount="20">
  <si>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</si>
  <si>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</si>
  <si>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</si>
  <si>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</si>
  <si>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</si>
  <si>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</si>
  <si>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</si>
  <si>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</si>
  <si>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</si>
  <si>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</si>
  <si>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</si>
  <si>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</si>
  <si>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V0</t>
  </si>
  <si>
    <t>BO4</t>
  </si>
  <si>
    <t>mmol/g lignin</t>
  </si>
  <si>
    <t>[17.31343941]</t>
  </si>
  <si>
    <t>[17.33224377]</t>
  </si>
  <si>
    <t>[17.30170193]</t>
  </si>
  <si>
    <t>mPS</t>
  </si>
  <si>
    <t>mlignin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</si>
</sst>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D53F-1629-D24C-9EF1-A87A699873EF}">
  <dimension ref="A1:O18"/>
  <sheetViews>
    <sheetView tabSelected="1" workbookViewId="0">
      <selection activeCell="O2" sqref="O2"/>
    </sheetView>
  </sheetViews>
  <sheetFormatPr baseColWidth="10" defaultRowHeight="16" x14ac:dyDescent="0.2"/>
  <cols>
    <col min="14" max="14" width="11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>
        <v>4.1753999999999998</v>
      </c>
      <c r="C2">
        <v>74.274000000000001</v>
      </c>
      <c r="D2">
        <v>29448000</v>
      </c>
      <c r="E2">
        <v>28936983.741517998</v>
      </c>
      <c r="F2">
        <v>4.1764080334314704</v>
      </c>
      <c r="G2">
        <v>74.214949273014895</v>
      </c>
      <c r="H2">
        <v>8.1076012477121095E-2</v>
      </c>
      <c r="I2">
        <v>0.65713367544271695</v>
      </c>
      <c r="J2">
        <v>9686775.4643740002</v>
      </c>
      <c r="K2">
        <v>16.086272159072401</v>
      </c>
      <c r="L2">
        <v>0.95468636309120902</v>
      </c>
      <c r="M2" t="s">
        <v>15</v>
      </c>
      <c r="N2">
        <v>0.17921224999999999</v>
      </c>
      <c r="O2">
        <f>N2*1000/224</f>
        <v>0.80005468749999997</v>
      </c>
    </row>
    <row r="3" spans="1:15" x14ac:dyDescent="0.2">
      <c r="A3">
        <v>1</v>
      </c>
      <c r="B3">
        <v>4.4583000000000004</v>
      </c>
      <c r="C3">
        <v>82.34</v>
      </c>
      <c r="D3">
        <v>36066000</v>
      </c>
      <c r="E3">
        <v>32466987.1481211</v>
      </c>
      <c r="F3">
        <v>4.4873376804458101</v>
      </c>
      <c r="G3">
        <v>82.247236046175104</v>
      </c>
      <c r="H3">
        <v>6.1502252592768002E-2</v>
      </c>
      <c r="I3">
        <v>0.79430847905397695</v>
      </c>
      <c r="J3">
        <v>9965568.4988227803</v>
      </c>
      <c r="K3">
        <v>16.1146465595574</v>
      </c>
      <c r="L3">
        <v>0.78461995010570096</v>
      </c>
      <c r="M3" t="s">
        <v>16</v>
      </c>
      <c r="N3">
        <v>0.18261411</v>
      </c>
      <c r="O3">
        <f t="shared" ref="O3:O4" si="0">N3*1000/224</f>
        <v>0.81524156249999991</v>
      </c>
    </row>
    <row r="4" spans="1:15" x14ac:dyDescent="0.2">
      <c r="A4">
        <v>1</v>
      </c>
      <c r="B4">
        <v>4.6254999999999997</v>
      </c>
      <c r="C4">
        <v>102.66</v>
      </c>
      <c r="D4">
        <v>62977000</v>
      </c>
      <c r="E4">
        <v>60624955.911643803</v>
      </c>
      <c r="F4">
        <v>4.6203598111440396</v>
      </c>
      <c r="G4">
        <v>102.715838332846</v>
      </c>
      <c r="H4">
        <v>2.9920045593617502E-2</v>
      </c>
      <c r="I4">
        <v>0.53107317137271504</v>
      </c>
      <c r="J4">
        <v>8710555.3905602396</v>
      </c>
      <c r="K4">
        <v>15.9800461114984</v>
      </c>
      <c r="L4">
        <v>0.98795187452190503</v>
      </c>
      <c r="M4" t="s">
        <v>17</v>
      </c>
      <c r="N4">
        <v>0.17712105</v>
      </c>
      <c r="O4">
        <f t="shared" si="0"/>
        <v>0.79071897321428575</v>
      </c>
    </row>
    <row r="5" spans="1:15" x14ac:dyDescent="0.2">
      <c r="A5">
        <v>1</v>
      </c>
      <c r="B5">
        <v>1.8351</v>
      </c>
      <c r="C5">
        <v>40.56</v>
      </c>
      <c r="D5">
        <v>65617000</v>
      </c>
      <c r="E5">
        <v>64560365.719688699</v>
      </c>
      <c r="F5">
        <v>1.83929083269685</v>
      </c>
      <c r="G5">
        <v>40.475357384423297</v>
      </c>
      <c r="H5">
        <v>6.8757087227438604E-2</v>
      </c>
      <c r="I5">
        <v>0.54492174364829904</v>
      </c>
      <c r="J5">
        <v>15198385.575742099</v>
      </c>
      <c r="K5">
        <v>16.5366997680533</v>
      </c>
      <c r="L5">
        <v>0.97200720885602698</v>
      </c>
    </row>
    <row r="6" spans="1:15" x14ac:dyDescent="0.2">
      <c r="A6">
        <v>2</v>
      </c>
      <c r="B6">
        <v>4.1753999999999998</v>
      </c>
      <c r="C6">
        <v>74.274000000000001</v>
      </c>
      <c r="D6">
        <v>9037900</v>
      </c>
      <c r="E6">
        <v>8863737.90223426</v>
      </c>
      <c r="F6">
        <v>4.17251495868096</v>
      </c>
      <c r="G6">
        <v>74.224779459433094</v>
      </c>
      <c r="H6">
        <v>8.3994700799670002E-2</v>
      </c>
      <c r="I6">
        <v>0.66006995708442395</v>
      </c>
      <c r="J6">
        <v>3087725.0974167301</v>
      </c>
      <c r="K6">
        <v>14.9429451633067</v>
      </c>
      <c r="L6">
        <v>0.93877822316366899</v>
      </c>
    </row>
    <row r="7" spans="1:15" x14ac:dyDescent="0.2">
      <c r="A7">
        <v>2</v>
      </c>
      <c r="B7">
        <v>4.4583000000000004</v>
      </c>
      <c r="C7">
        <v>82.34</v>
      </c>
      <c r="D7">
        <v>12021000</v>
      </c>
      <c r="E7">
        <v>10567345.9018049</v>
      </c>
      <c r="F7">
        <v>4.4845869171439103</v>
      </c>
      <c r="G7">
        <v>82.232952834452703</v>
      </c>
      <c r="H7">
        <v>6.0512325131584097E-2</v>
      </c>
      <c r="I7">
        <v>0.78009762210557698</v>
      </c>
      <c r="J7">
        <v>3134285.7381059499</v>
      </c>
      <c r="K7">
        <v>14.957911871355901</v>
      </c>
      <c r="L7">
        <v>0.75076702309463395</v>
      </c>
    </row>
    <row r="8" spans="1:15" x14ac:dyDescent="0.2">
      <c r="A8">
        <v>2</v>
      </c>
      <c r="B8">
        <v>4.6254999999999997</v>
      </c>
      <c r="C8">
        <v>102.66</v>
      </c>
      <c r="D8">
        <v>21792000</v>
      </c>
      <c r="E8">
        <v>21160984.035258301</v>
      </c>
      <c r="F8">
        <v>4.6205454479960801</v>
      </c>
      <c r="G8">
        <v>102.719162539157</v>
      </c>
      <c r="H8">
        <v>2.9347655587279298E-2</v>
      </c>
      <c r="I8">
        <v>0.52922364414204004</v>
      </c>
      <c r="J8">
        <v>2930230.93956012</v>
      </c>
      <c r="K8">
        <v>14.8905917968497</v>
      </c>
      <c r="L8">
        <v>0.98480580883859903</v>
      </c>
    </row>
    <row r="9" spans="1:15" x14ac:dyDescent="0.2">
      <c r="A9">
        <v>2</v>
      </c>
      <c r="B9">
        <v>1.8351</v>
      </c>
      <c r="C9">
        <v>40.56</v>
      </c>
      <c r="D9">
        <v>18099000</v>
      </c>
      <c r="E9">
        <v>17701267.579939</v>
      </c>
      <c r="F9">
        <v>1.83924124199627</v>
      </c>
      <c r="G9">
        <v>40.513979985518603</v>
      </c>
      <c r="H9">
        <v>6.8509366499455507E-2</v>
      </c>
      <c r="I9">
        <v>0.54823270174082195</v>
      </c>
      <c r="J9">
        <v>4177333.2660421799</v>
      </c>
      <c r="K9">
        <v>15.245183626277401</v>
      </c>
      <c r="L9">
        <v>0.96940588297481101</v>
      </c>
    </row>
    <row r="10" spans="1:15" x14ac:dyDescent="0.2">
      <c r="A10">
        <v>3</v>
      </c>
      <c r="B10">
        <v>4.1368999999999998</v>
      </c>
      <c r="C10">
        <v>74.274000000000001</v>
      </c>
      <c r="D10">
        <v>3115600</v>
      </c>
      <c r="E10">
        <v>2875629.7458069799</v>
      </c>
      <c r="F10">
        <v>4.1597784920841097</v>
      </c>
      <c r="G10">
        <v>74.187115491307694</v>
      </c>
      <c r="H10">
        <v>7.4441896707458502E-2</v>
      </c>
      <c r="I10">
        <v>0.64528373308362197</v>
      </c>
      <c r="J10">
        <v>867922.57134692604</v>
      </c>
      <c r="K10">
        <v>13.673857786146201</v>
      </c>
      <c r="L10">
        <v>0.89044435650742304</v>
      </c>
    </row>
    <row r="11" spans="1:15" x14ac:dyDescent="0.2">
      <c r="A11">
        <v>3</v>
      </c>
      <c r="B11">
        <v>4.4583000000000004</v>
      </c>
      <c r="C11">
        <v>82.34</v>
      </c>
      <c r="D11">
        <v>3976100</v>
      </c>
      <c r="E11">
        <v>3435555.5974110099</v>
      </c>
      <c r="F11">
        <v>4.4825832915304398</v>
      </c>
      <c r="G11">
        <v>82.244069249931798</v>
      </c>
      <c r="H11">
        <v>5.4991736202325697E-2</v>
      </c>
      <c r="I11">
        <v>0.75797071978182895</v>
      </c>
      <c r="J11">
        <v>899760.05813751102</v>
      </c>
      <c r="K11">
        <v>13.709883404692301</v>
      </c>
      <c r="L11">
        <v>0.740773501957673</v>
      </c>
    </row>
    <row r="12" spans="1:15" x14ac:dyDescent="0.2">
      <c r="A12">
        <v>3</v>
      </c>
      <c r="B12">
        <v>4.6254999999999997</v>
      </c>
      <c r="C12">
        <v>102.66</v>
      </c>
      <c r="D12">
        <v>7631100</v>
      </c>
      <c r="E12">
        <v>4971254.1014054902</v>
      </c>
      <c r="F12">
        <v>4.6202784528734302</v>
      </c>
      <c r="G12">
        <v>102.634231660003</v>
      </c>
      <c r="H12">
        <v>2.0801951318666901E-2</v>
      </c>
      <c r="I12">
        <v>0.51799633159765601</v>
      </c>
      <c r="J12">
        <v>695812.309403438</v>
      </c>
      <c r="K12">
        <v>13.4528352325516</v>
      </c>
      <c r="L12">
        <v>0.99183144372876197</v>
      </c>
    </row>
    <row r="13" spans="1:15" x14ac:dyDescent="0.2">
      <c r="A13">
        <v>3</v>
      </c>
      <c r="B13">
        <v>1.8480000000000001</v>
      </c>
      <c r="C13">
        <v>40.56</v>
      </c>
      <c r="D13">
        <v>4881400</v>
      </c>
      <c r="E13">
        <v>4793354.9269076204</v>
      </c>
      <c r="F13">
        <v>1.84174805640852</v>
      </c>
      <c r="G13">
        <v>40.490156410129899</v>
      </c>
      <c r="H13">
        <v>6.6242189138522006E-2</v>
      </c>
      <c r="I13">
        <v>0.53394775287596397</v>
      </c>
      <c r="J13">
        <v>1065253.31806385</v>
      </c>
      <c r="K13">
        <v>13.878723186179</v>
      </c>
      <c r="L13">
        <v>0.95403573847249901</v>
      </c>
    </row>
    <row r="17" spans="1:3" x14ac:dyDescent="0.2">
      <c r="A17" t="s">
        <v>18</v>
      </c>
      <c r="B17">
        <v>8.4</v>
      </c>
      <c r="C17">
        <f>B17/104</f>
        <v>8.0769230769230774E-2</v>
      </c>
    </row>
    <row r="18" spans="1:3" x14ac:dyDescent="0.2">
      <c r="A18" t="s">
        <v>19</v>
      </c>
      <c r="B18">
        <v>61.9</v>
      </c>
      <c r="C18">
        <f>B18/217</f>
        <v>0.28525345622119813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Bourmaud</dc:creator>
  <cp:lastModifiedBy>Claire Bourmaud</cp:lastModifiedBy>
  <dcterms:created xsi:type="dcterms:W3CDTF">2024-02-01T18:21:30Z</dcterms:created>
  <dcterms:modified xsi:type="dcterms:W3CDTF">2024-02-01T18:28:50Z</dcterms:modified>
</cp:coreProperties>
</file>