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B\kuliah\SEMESTER 5\Pengenalan Pola\tugas PCA dan KNN\"/>
    </mc:Choice>
  </mc:AlternateContent>
  <xr:revisionPtr revIDLastSave="0" documentId="8_{D3AF3B0B-AE01-4A0D-A1B8-990A03F8B233}" xr6:coauthVersionLast="44" xr6:coauthVersionMax="44" xr10:uidLastSave="{00000000-0000-0000-0000-000000000000}"/>
  <bookViews>
    <workbookView xWindow="-120" yWindow="-120" windowWidth="20730" windowHeight="11310" xr2:uid="{981DE6B9-5CE9-4183-BBE6-982615E7E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7" i="1" l="1"/>
  <c r="E16" i="1"/>
  <c r="E15" i="1"/>
  <c r="D17" i="1"/>
  <c r="D15" i="1"/>
  <c r="D16" i="1"/>
  <c r="D12" i="1"/>
  <c r="C12" i="1"/>
  <c r="J9" i="1"/>
  <c r="K10" i="1"/>
  <c r="I9" i="1"/>
</calcChain>
</file>

<file path=xl/sharedStrings.xml><?xml version="1.0" encoding="utf-8"?>
<sst xmlns="http://schemas.openxmlformats.org/spreadsheetml/2006/main" count="42" uniqueCount="24">
  <si>
    <t>NO</t>
  </si>
  <si>
    <t>NAMA</t>
  </si>
  <si>
    <t>Andra</t>
  </si>
  <si>
    <t>Alda</t>
  </si>
  <si>
    <t>Alfa</t>
  </si>
  <si>
    <t>Briyan</t>
  </si>
  <si>
    <t>Bondan</t>
  </si>
  <si>
    <t>Desi</t>
  </si>
  <si>
    <t>Elga</t>
  </si>
  <si>
    <t>Fersa</t>
  </si>
  <si>
    <t>Galuh</t>
  </si>
  <si>
    <t>Hendra</t>
  </si>
  <si>
    <t xml:space="preserve">Tinggi </t>
  </si>
  <si>
    <t>Berat</t>
  </si>
  <si>
    <t>Kelas</t>
  </si>
  <si>
    <t>sehat</t>
  </si>
  <si>
    <t>obesitas</t>
  </si>
  <si>
    <t>kurang</t>
  </si>
  <si>
    <t>n</t>
  </si>
  <si>
    <t>avg</t>
  </si>
  <si>
    <t>Umur</t>
  </si>
  <si>
    <t>Jenis Kelamim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</si>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</sst>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811C-D526-4CBB-8582-CFB2BE6CE391}">
  <dimension ref="A1:K17"/>
  <sheetViews>
    <sheetView tabSelected="1" topLeftCell="A2" zoomScale="130" zoomScaleNormal="130" workbookViewId="0">
      <selection activeCell="F15" sqref="F15"/>
    </sheetView>
  </sheetViews>
  <sheetFormatPr defaultRowHeight="15" x14ac:dyDescent="0.25"/>
  <cols>
    <col min="1" max="1" width="5.28515625" customWidth="1"/>
    <col min="2" max="2" width="18.28515625" customWidth="1"/>
    <col min="3" max="8" width="14.28515625" customWidth="1"/>
    <col min="10" max="10" width="12.85546875" customWidth="1"/>
    <col min="11" max="11" width="24.28515625" customWidth="1"/>
  </cols>
  <sheetData>
    <row r="1" spans="1:11" x14ac:dyDescent="0.25">
      <c r="A1" s="2" t="s">
        <v>0</v>
      </c>
      <c r="B1" s="2" t="s">
        <v>1</v>
      </c>
      <c r="C1" s="2" t="s">
        <v>12</v>
      </c>
      <c r="D1" s="2" t="s">
        <v>13</v>
      </c>
      <c r="E1" s="2" t="s">
        <v>20</v>
      </c>
      <c r="F1" s="2" t="s">
        <v>21</v>
      </c>
      <c r="G1" s="2" t="s">
        <v>14</v>
      </c>
    </row>
    <row r="2" spans="1:11" x14ac:dyDescent="0.25">
      <c r="A2" s="2">
        <v>1</v>
      </c>
      <c r="B2" s="3" t="s">
        <v>2</v>
      </c>
      <c r="C2" s="6">
        <v>164</v>
      </c>
      <c r="D2" s="6">
        <v>55</v>
      </c>
      <c r="E2" s="6">
        <v>19</v>
      </c>
      <c r="F2" s="3" t="s">
        <v>22</v>
      </c>
      <c r="G2" s="3" t="s">
        <v>15</v>
      </c>
    </row>
    <row r="3" spans="1:11" x14ac:dyDescent="0.25">
      <c r="A3" s="2">
        <v>2</v>
      </c>
      <c r="B3" s="4" t="s">
        <v>3</v>
      </c>
      <c r="C3" s="7">
        <v>170</v>
      </c>
      <c r="D3" s="7">
        <v>63</v>
      </c>
      <c r="E3" s="7">
        <v>17</v>
      </c>
      <c r="F3" s="4" t="s">
        <v>23</v>
      </c>
      <c r="G3" s="4" t="s">
        <v>15</v>
      </c>
    </row>
    <row r="4" spans="1:11" x14ac:dyDescent="0.25">
      <c r="A4" s="2">
        <v>3</v>
      </c>
      <c r="B4" s="4" t="s">
        <v>4</v>
      </c>
      <c r="C4" s="7">
        <v>154</v>
      </c>
      <c r="D4" s="7">
        <v>45</v>
      </c>
      <c r="E4" s="7">
        <v>17</v>
      </c>
      <c r="F4" s="4" t="s">
        <v>22</v>
      </c>
      <c r="G4" s="4" t="s">
        <v>15</v>
      </c>
    </row>
    <row r="5" spans="1:11" x14ac:dyDescent="0.25">
      <c r="A5" s="2">
        <v>4</v>
      </c>
      <c r="B5" s="4" t="s">
        <v>5</v>
      </c>
      <c r="C5" s="7">
        <v>155</v>
      </c>
      <c r="D5" s="7">
        <v>65</v>
      </c>
      <c r="E5" s="7">
        <v>16</v>
      </c>
      <c r="F5" s="4" t="s">
        <v>22</v>
      </c>
      <c r="G5" s="4" t="s">
        <v>16</v>
      </c>
    </row>
    <row r="6" spans="1:11" x14ac:dyDescent="0.25">
      <c r="A6" s="2">
        <v>5</v>
      </c>
      <c r="B6" s="4" t="s">
        <v>6</v>
      </c>
      <c r="C6" s="7">
        <v>160</v>
      </c>
      <c r="D6" s="7">
        <v>75</v>
      </c>
      <c r="E6" s="7">
        <v>18</v>
      </c>
      <c r="F6" s="4" t="s">
        <v>22</v>
      </c>
      <c r="G6" s="4" t="s">
        <v>16</v>
      </c>
    </row>
    <row r="7" spans="1:11" x14ac:dyDescent="0.25">
      <c r="A7" s="2">
        <v>6</v>
      </c>
      <c r="B7" s="4" t="s">
        <v>7</v>
      </c>
      <c r="C7" s="7">
        <v>179</v>
      </c>
      <c r="D7" s="7">
        <v>60</v>
      </c>
      <c r="E7" s="7">
        <v>16</v>
      </c>
      <c r="F7" s="4" t="s">
        <v>23</v>
      </c>
      <c r="G7" s="4" t="s">
        <v>15</v>
      </c>
    </row>
    <row r="8" spans="1:11" x14ac:dyDescent="0.25">
      <c r="A8" s="2">
        <v>7</v>
      </c>
      <c r="B8" s="4" t="s">
        <v>8</v>
      </c>
      <c r="C8" s="7">
        <v>165</v>
      </c>
      <c r="D8" s="7">
        <v>50</v>
      </c>
      <c r="E8" s="7">
        <v>20</v>
      </c>
      <c r="F8" s="4" t="s">
        <v>23</v>
      </c>
      <c r="G8" s="4" t="s">
        <v>17</v>
      </c>
    </row>
    <row r="9" spans="1:11" x14ac:dyDescent="0.25">
      <c r="A9" s="2">
        <v>8</v>
      </c>
      <c r="B9" s="4" t="s">
        <v>9</v>
      </c>
      <c r="C9" s="7">
        <v>174</v>
      </c>
      <c r="D9" s="7">
        <v>51</v>
      </c>
      <c r="E9" s="7">
        <v>17</v>
      </c>
      <c r="F9" s="4" t="s">
        <v>23</v>
      </c>
      <c r="G9" s="4" t="s">
        <v>17</v>
      </c>
      <c r="I9">
        <f>(SQRT(2*3.14))*10.2</f>
        <v>25.561126735729001</v>
      </c>
      <c r="J9">
        <f>-1*(((74-79.1)^2)/(2*(10.2)^2))</f>
        <v>-0.12499999999999972</v>
      </c>
    </row>
    <row r="10" spans="1:11" x14ac:dyDescent="0.25">
      <c r="A10" s="2">
        <v>9</v>
      </c>
      <c r="B10" s="4" t="s">
        <v>10</v>
      </c>
      <c r="C10" s="7">
        <v>171</v>
      </c>
      <c r="D10" s="7">
        <v>90</v>
      </c>
      <c r="E10" s="7">
        <v>16</v>
      </c>
      <c r="F10" s="4" t="s">
        <v>22</v>
      </c>
      <c r="G10" s="4" t="s">
        <v>16</v>
      </c>
      <c r="K10" s="1">
        <f>(1/I9)*2.71828^J9</f>
        <v>3.4524963860564049E-2</v>
      </c>
    </row>
    <row r="11" spans="1:11" x14ac:dyDescent="0.25">
      <c r="A11" s="2">
        <v>10</v>
      </c>
      <c r="B11" s="5" t="s">
        <v>11</v>
      </c>
      <c r="C11" s="8">
        <v>180</v>
      </c>
      <c r="D11" s="8">
        <v>70</v>
      </c>
      <c r="E11" s="8">
        <v>15</v>
      </c>
      <c r="F11" s="5" t="s">
        <v>22</v>
      </c>
      <c r="G11" s="5" t="s">
        <v>15</v>
      </c>
    </row>
    <row r="12" spans="1:11" x14ac:dyDescent="0.25">
      <c r="A12" s="2"/>
      <c r="B12" s="2"/>
      <c r="C12" s="2">
        <f>AVERAGE(C2:C11)</f>
        <v>167.2</v>
      </c>
      <c r="D12" s="2">
        <f>AVERAGE(D2:D11)</f>
        <v>62.4</v>
      </c>
      <c r="E12" s="2"/>
    </row>
    <row r="14" spans="1:11" x14ac:dyDescent="0.25">
      <c r="B14" s="2"/>
      <c r="C14" s="2" t="s">
        <v>18</v>
      </c>
      <c r="D14" s="9" t="s">
        <v>19</v>
      </c>
      <c r="E14" s="9"/>
    </row>
    <row r="15" spans="1:11" x14ac:dyDescent="0.25">
      <c r="B15" s="2" t="s">
        <v>15</v>
      </c>
      <c r="C15" s="2">
        <v>5</v>
      </c>
      <c r="D15" s="2">
        <f>AVERAGE(C2,C3,C4,C7,C11)</f>
        <v>169.4</v>
      </c>
      <c r="E15" s="2">
        <f>AVERAGE(D2:D4,D7,D11)</f>
        <v>58.6</v>
      </c>
    </row>
    <row r="16" spans="1:11" x14ac:dyDescent="0.25">
      <c r="B16" s="2" t="s">
        <v>16</v>
      </c>
      <c r="C16" s="2">
        <v>3</v>
      </c>
      <c r="D16" s="2">
        <f>AVERAGE(C5,C6,C10)</f>
        <v>162</v>
      </c>
      <c r="E16" s="2">
        <f>AVERAGE(D5,D6,D10)</f>
        <v>76.666666666666671</v>
      </c>
    </row>
    <row r="17" spans="2:5" x14ac:dyDescent="0.25">
      <c r="B17" s="2" t="s">
        <v>17</v>
      </c>
      <c r="C17" s="2">
        <v>2</v>
      </c>
      <c r="D17" s="2">
        <f>AVERAGE(C8,C9)</f>
        <v>169.5</v>
      </c>
      <c r="E17" s="2">
        <f>AVERAGE(D9,D8)</f>
        <v>50.5</v>
      </c>
    </row>
  </sheetData>
  <mergeCells count="1">
    <mergeCell ref="D14:E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Alaikal Fajri</dc:creator>
  <cp:lastModifiedBy>Anonym0x</cp:lastModifiedBy>
  <dcterms:created xsi:type="dcterms:W3CDTF">2019-09-06T11:20:02Z</dcterms:created>
  <dcterms:modified xsi:type="dcterms:W3CDTF">2019-09-09T13:13:02Z</dcterms:modified>
</cp:coreProperties>
</file>