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ageSplit" sheetId="1" r:id="rId4"/>
    <sheet state="visible" name="Cross Validation" sheetId="2" r:id="rId5"/>
  </sheets>
  <definedNames/>
  <calcPr/>
</workbook>
</file>

<file path=xl/sharedStrings.xml><?xml version="1.0" encoding="utf-8"?>
<sst xmlns="http://schemas.openxmlformats.org/spreadsheetml/2006/main" count="76" uniqueCount="22">
  <si>
    <t>Tabel 1</t>
  </si>
  <si>
    <t>Tabel 2</t>
  </si>
  <si>
    <t>Classifier</t>
  </si>
  <si>
    <t>70:30</t>
  </si>
  <si>
    <t>80:20</t>
  </si>
  <si>
    <t>Precision</t>
  </si>
  <si>
    <t>Recall</t>
  </si>
  <si>
    <t>F-Score</t>
  </si>
  <si>
    <t>Dec Tree</t>
  </si>
  <si>
    <t>RF</t>
  </si>
  <si>
    <t>LR</t>
  </si>
  <si>
    <t>Tabel 1 - After Random Sampling</t>
  </si>
  <si>
    <t>Tabel 2 - After Random Sampling</t>
  </si>
  <si>
    <t>Tabel 3</t>
  </si>
  <si>
    <t>Tabel 4</t>
  </si>
  <si>
    <t>K-Fold 5</t>
  </si>
  <si>
    <t>K-Fold 10</t>
  </si>
  <si>
    <t>Time(s)</t>
  </si>
  <si>
    <t>Tabel 5</t>
  </si>
  <si>
    <t>Tabel 6</t>
  </si>
  <si>
    <t>K-Fold 15</t>
  </si>
  <si>
    <t>K-Fold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</si>
</sst>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8.0"/>
      <color theme="1"/>
      <name val="Times New Roman"/>
    </font>
    <font/>
    <font>
      <sz val="12.0"/>
      <color theme="1"/>
      <name val="Calibri"/>
    </font>
    <font>
      <sz val="8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0" fillId="0" fontId="1" numFmtId="0" xfId="0" applyFont="1"/>
    <xf quotePrefix="1" borderId="1" fillId="0" fontId="1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2" fillId="0" fontId="1" numFmtId="0" xfId="0" applyAlignment="1" applyBorder="1" applyFont="1">
      <alignment horizontal="center" shrinkToFit="0" vertical="center" wrapText="1"/>
    </xf>
    <xf quotePrefix="1" borderId="3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0" fillId="2" fontId="4" numFmtId="2" xfId="0" applyAlignment="1" applyFill="1" applyFont="1" applyNumberFormat="1">
      <alignment horizontal="left" readingOrder="0" shrinkToFit="0" wrapText="1"/>
    </xf>
    <xf borderId="5" fillId="0" fontId="1" numFmtId="2" xfId="0" applyAlignment="1" applyBorder="1" applyFont="1" applyNumberFormat="1">
      <alignment horizontal="center" shrinkToFit="0" vertical="center" wrapText="1"/>
    </xf>
    <xf borderId="0" fillId="2" fontId="4" numFmtId="0" xfId="0" applyAlignment="1" applyFont="1">
      <alignment horizontal="left" readingOrder="0" shrinkToFit="0" wrapText="1"/>
    </xf>
    <xf borderId="6" fillId="0" fontId="1" numFmtId="0" xfId="0" applyAlignment="1" applyBorder="1" applyFont="1">
      <alignment horizontal="center" shrinkToFit="0" vertical="center" wrapText="1"/>
    </xf>
    <xf borderId="0" fillId="0" fontId="1" numFmtId="2" xfId="0" applyAlignment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5.78"/>
    <col customWidth="1" min="3" max="3" width="6.44"/>
    <col customWidth="1" min="4" max="4" width="5.11"/>
    <col customWidth="1" min="5" max="5" width="6.67"/>
    <col customWidth="1" min="6" max="6" width="6.11"/>
    <col customWidth="1" min="7" max="7" width="6.44"/>
    <col customWidth="1" min="8" max="8" width="4.33"/>
    <col customWidth="1" min="9" max="9" width="5.11"/>
    <col customWidth="1" min="10" max="24" width="10.56"/>
  </cols>
  <sheetData>
    <row r="1" ht="15.75" customHeight="1">
      <c r="A1" s="1" t="s">
        <v>0</v>
      </c>
      <c r="B1" s="2"/>
      <c r="C1" s="2"/>
      <c r="D1" s="2"/>
      <c r="E1" s="3"/>
      <c r="F1" s="4" t="s">
        <v>1</v>
      </c>
      <c r="G1" s="2"/>
      <c r="H1" s="2"/>
      <c r="I1" s="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6" t="s">
        <v>2</v>
      </c>
      <c r="B2" s="7" t="s">
        <v>3</v>
      </c>
      <c r="C2" s="8"/>
      <c r="D2" s="8"/>
      <c r="E2" s="9"/>
      <c r="F2" s="6" t="s">
        <v>2</v>
      </c>
      <c r="G2" s="7" t="s">
        <v>4</v>
      </c>
      <c r="H2" s="8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5.75" customHeight="1">
      <c r="A3" s="10"/>
      <c r="B3" s="11" t="s">
        <v>5</v>
      </c>
      <c r="C3" s="11" t="s">
        <v>6</v>
      </c>
      <c r="D3" s="11" t="s">
        <v>7</v>
      </c>
      <c r="E3" s="9"/>
      <c r="F3" s="10"/>
      <c r="G3" s="11" t="s">
        <v>5</v>
      </c>
      <c r="H3" s="11" t="s">
        <v>6</v>
      </c>
      <c r="I3" s="11" t="s">
        <v>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5.75" customHeight="1">
      <c r="A4" s="11" t="s">
        <v>8</v>
      </c>
      <c r="B4" s="12">
        <v>0.61344537815126</v>
      </c>
      <c r="C4" s="12">
        <v>0.582702702702702</v>
      </c>
      <c r="D4" s="13">
        <f t="shared" ref="D4:D6" si="1">2*B4*C4/(B4+C4)</f>
        <v>0.5976789756</v>
      </c>
      <c r="E4" s="9"/>
      <c r="F4" s="11" t="s">
        <v>8</v>
      </c>
      <c r="G4" s="12">
        <v>0.540151515151515</v>
      </c>
      <c r="H4" s="12">
        <v>0.522231543624161</v>
      </c>
      <c r="I4" s="13">
        <f>2*G4*H4/(G4+H4)</f>
        <v>0.5310403949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5.75" customHeight="1">
      <c r="A5" s="11" t="s">
        <v>9</v>
      </c>
      <c r="B5" s="14">
        <v>0.589682539682539</v>
      </c>
      <c r="C5" s="14">
        <v>0.54072072072072</v>
      </c>
      <c r="D5" s="13">
        <f t="shared" si="1"/>
        <v>0.5641412742</v>
      </c>
      <c r="E5" s="9"/>
      <c r="F5" s="11" t="s">
        <v>9</v>
      </c>
      <c r="G5" s="14">
        <v>0.744652406417112</v>
      </c>
      <c r="H5" s="14">
        <v>0.595952181208053</v>
      </c>
      <c r="I5" s="13">
        <f>2*H5*G5/(H5+G5)</f>
        <v>0.6620553591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5.75" customHeight="1">
      <c r="A6" s="15" t="s">
        <v>10</v>
      </c>
      <c r="B6" s="14">
        <v>0.408088235294117</v>
      </c>
      <c r="C6" s="14">
        <v>0.5</v>
      </c>
      <c r="D6" s="13">
        <f t="shared" si="1"/>
        <v>0.4493927126</v>
      </c>
      <c r="E6" s="9"/>
      <c r="F6" s="15" t="s">
        <v>10</v>
      </c>
      <c r="G6" s="14">
        <v>0.411111111111111</v>
      </c>
      <c r="H6" s="14">
        <v>0.496644295302013</v>
      </c>
      <c r="I6" s="13">
        <f>2*G6*H6/(G6+H6)</f>
        <v>0.4498480243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5.75" customHeight="1">
      <c r="A8" s="1" t="s">
        <v>11</v>
      </c>
      <c r="B8" s="2"/>
      <c r="C8" s="2"/>
      <c r="D8" s="2"/>
      <c r="E8" s="3"/>
      <c r="F8" s="4" t="s">
        <v>12</v>
      </c>
      <c r="G8" s="2"/>
      <c r="H8" s="2"/>
      <c r="I8" s="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5.75" customHeight="1">
      <c r="A9" s="6" t="s">
        <v>2</v>
      </c>
      <c r="B9" s="7" t="s">
        <v>3</v>
      </c>
      <c r="C9" s="8"/>
      <c r="D9" s="8"/>
      <c r="E9" s="9"/>
      <c r="F9" s="6" t="s">
        <v>2</v>
      </c>
      <c r="G9" s="7" t="s">
        <v>4</v>
      </c>
      <c r="H9" s="8"/>
      <c r="I9" s="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5.75" customHeight="1">
      <c r="A10" s="10"/>
      <c r="B10" s="11" t="s">
        <v>5</v>
      </c>
      <c r="C10" s="11" t="s">
        <v>6</v>
      </c>
      <c r="D10" s="11" t="s">
        <v>7</v>
      </c>
      <c r="E10" s="9"/>
      <c r="F10" s="10"/>
      <c r="G10" s="11" t="s">
        <v>5</v>
      </c>
      <c r="H10" s="11" t="s">
        <v>6</v>
      </c>
      <c r="I10" s="11" t="s">
        <v>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5.75" customHeight="1">
      <c r="A11" s="11" t="s">
        <v>8</v>
      </c>
      <c r="B11" s="12">
        <v>0.589177489177489</v>
      </c>
      <c r="C11" s="12">
        <v>0.62063063063063</v>
      </c>
      <c r="D11" s="13">
        <f t="shared" ref="D11:D13" si="2">2*B11*C11/(B11+C11)</f>
        <v>0.6044951934</v>
      </c>
      <c r="E11" s="9"/>
      <c r="F11" s="11" t="s">
        <v>8</v>
      </c>
      <c r="G11" s="12">
        <v>0.540723981900452</v>
      </c>
      <c r="H11" s="12">
        <v>0.556627516778523</v>
      </c>
      <c r="I11" s="13">
        <f t="shared" ref="I11:I13" si="3">2*G11*H11/(G11+H11)</f>
        <v>0.5485605071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5.75" customHeight="1">
      <c r="A12" s="11" t="s">
        <v>9</v>
      </c>
      <c r="B12" s="14">
        <v>0.580745341614906</v>
      </c>
      <c r="C12" s="14">
        <v>0.601891891891891</v>
      </c>
      <c r="D12" s="13">
        <f t="shared" si="2"/>
        <v>0.5911295577</v>
      </c>
      <c r="E12" s="9"/>
      <c r="F12" s="11" t="s">
        <v>9</v>
      </c>
      <c r="G12" s="14">
        <v>0.567402349952365</v>
      </c>
      <c r="H12" s="14">
        <v>0.589031040268456</v>
      </c>
      <c r="I12" s="13">
        <f t="shared" si="3"/>
        <v>0.5780144352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5.75" customHeight="1">
      <c r="A13" s="15" t="s">
        <v>10</v>
      </c>
      <c r="B13" s="14">
        <v>0.653235653235653</v>
      </c>
      <c r="C13" s="14">
        <v>0.726126126126126</v>
      </c>
      <c r="D13" s="13">
        <f t="shared" si="2"/>
        <v>0.6877549914</v>
      </c>
      <c r="E13" s="9"/>
      <c r="F13" s="15" t="s">
        <v>10</v>
      </c>
      <c r="G13" s="14">
        <v>0.529847328244274</v>
      </c>
      <c r="H13" s="14">
        <v>0.541002516778523</v>
      </c>
      <c r="I13" s="13">
        <f t="shared" si="3"/>
        <v>0.53536682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5.75" customHeight="1">
      <c r="A15" s="9"/>
      <c r="E15" s="9"/>
      <c r="F15" s="9"/>
      <c r="G15" s="9"/>
      <c r="H15" s="9"/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5.75" customHeight="1">
      <c r="A16" s="9"/>
      <c r="B16" s="9"/>
      <c r="E16" s="9"/>
      <c r="F16" s="9"/>
      <c r="G16" s="9"/>
      <c r="H16" s="9"/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31.5" customHeight="1">
      <c r="B17" s="9"/>
      <c r="C17" s="9"/>
      <c r="D17" s="9"/>
      <c r="E17" s="9"/>
      <c r="F17" s="9"/>
      <c r="G17" s="9"/>
      <c r="H17" s="9"/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5.75" customHeight="1">
      <c r="A18" s="9"/>
      <c r="B18" s="16"/>
      <c r="C18" s="16"/>
      <c r="D18" s="16"/>
      <c r="E18" s="9"/>
      <c r="I18" s="9"/>
    </row>
    <row r="19" ht="15.75" customHeight="1">
      <c r="A19" s="9"/>
      <c r="B19" s="9"/>
      <c r="C19" s="9"/>
      <c r="D19" s="9"/>
      <c r="E19" s="9"/>
      <c r="I19" s="9"/>
    </row>
    <row r="20" ht="15.75" customHeight="1">
      <c r="A20" s="9"/>
      <c r="B20" s="9"/>
      <c r="C20" s="9"/>
      <c r="D20" s="9"/>
      <c r="E20" s="9"/>
      <c r="I20" s="9"/>
    </row>
    <row r="21" ht="15.75" customHeight="1">
      <c r="A21" s="9"/>
      <c r="B21" s="9"/>
      <c r="C21" s="9"/>
      <c r="D21" s="9"/>
      <c r="E21" s="9"/>
      <c r="I21" s="9"/>
    </row>
    <row r="22" ht="15.75" customHeight="1">
      <c r="A22" s="9"/>
      <c r="B22" s="9"/>
      <c r="C22" s="9"/>
      <c r="D22" s="9"/>
    </row>
    <row r="23" ht="15.75" customHeight="1">
      <c r="A23" s="9"/>
      <c r="B23" s="9"/>
      <c r="C23" s="9"/>
      <c r="D23" s="9"/>
    </row>
    <row r="24" ht="15.75" customHeight="1">
      <c r="B24" s="9">
        <v>0.948</v>
      </c>
      <c r="C24" s="9">
        <v>0.817</v>
      </c>
      <c r="D24" s="9"/>
    </row>
    <row r="25" ht="15.75" customHeight="1">
      <c r="B25" s="9">
        <v>0.95</v>
      </c>
      <c r="C25" s="9">
        <v>0.822</v>
      </c>
      <c r="D25" s="9"/>
    </row>
    <row r="26" ht="15.75" customHeight="1">
      <c r="B26" s="9">
        <v>0.946</v>
      </c>
      <c r="C26" s="9">
        <v>0.823</v>
      </c>
      <c r="D26" s="9"/>
    </row>
    <row r="27" ht="15.75" customHeight="1">
      <c r="B27" s="9">
        <v>0.949</v>
      </c>
      <c r="C27" s="9">
        <v>0.82</v>
      </c>
      <c r="D27" s="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16:A17"/>
    <mergeCell ref="B16:D16"/>
    <mergeCell ref="A2:A3"/>
    <mergeCell ref="A9:A10"/>
    <mergeCell ref="A15:D15"/>
    <mergeCell ref="B2:D2"/>
    <mergeCell ref="B9:D9"/>
    <mergeCell ref="A8:D8"/>
    <mergeCell ref="F2:F3"/>
    <mergeCell ref="F9:F10"/>
    <mergeCell ref="F1:I1"/>
    <mergeCell ref="G2:I2"/>
    <mergeCell ref="F8:I8"/>
    <mergeCell ref="G9:I9"/>
    <mergeCell ref="A1:D1"/>
  </mergeCells>
  <conditionalFormatting sqref="B4:D6">
    <cfRule type="colorScale" priority="1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G4:I6">
    <cfRule type="colorScale" priority="2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B11:D13">
    <cfRule type="colorScale" priority="3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G11:I13">
    <cfRule type="colorScale" priority="4">
      <colorScale>
        <cfvo type="min"/>
        <cfvo type="percent" val="50"/>
        <cfvo type="max"/>
        <color rgb="FFE67C73"/>
        <color rgb="FFFFD666"/>
        <color rgb="FF57BB8A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5.78"/>
    <col customWidth="1" min="3" max="3" width="6.44"/>
    <col customWidth="1" min="4" max="4" width="5.11"/>
    <col customWidth="1" min="5" max="5" width="6.44"/>
    <col customWidth="1" min="6" max="6" width="6.67"/>
    <col customWidth="1" min="7" max="7" width="6.11"/>
    <col customWidth="1" min="8" max="8" width="6.44"/>
    <col customWidth="1" min="9" max="9" width="4.33"/>
    <col customWidth="1" min="10" max="10" width="5.11"/>
    <col customWidth="1" min="11" max="11" width="6.11"/>
    <col customWidth="1" min="12" max="26" width="10.56"/>
  </cols>
  <sheetData>
    <row r="1" ht="15.75" customHeight="1">
      <c r="A1" s="1" t="s">
        <v>13</v>
      </c>
      <c r="B1" s="2"/>
      <c r="C1" s="2"/>
      <c r="D1" s="2"/>
      <c r="E1" s="2"/>
      <c r="F1" s="5"/>
      <c r="G1" s="1" t="s">
        <v>14</v>
      </c>
      <c r="H1" s="2"/>
      <c r="I1" s="2"/>
      <c r="J1" s="2"/>
      <c r="K1" s="2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2</v>
      </c>
      <c r="B2" s="17" t="s">
        <v>15</v>
      </c>
      <c r="C2" s="8"/>
      <c r="D2" s="8"/>
      <c r="E2" s="8"/>
      <c r="F2" s="9"/>
      <c r="G2" s="6" t="s">
        <v>2</v>
      </c>
      <c r="H2" s="17" t="s">
        <v>16</v>
      </c>
      <c r="I2" s="8"/>
      <c r="J2" s="8"/>
      <c r="K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/>
      <c r="B3" s="11" t="s">
        <v>5</v>
      </c>
      <c r="C3" s="11" t="s">
        <v>6</v>
      </c>
      <c r="D3" s="11" t="s">
        <v>7</v>
      </c>
      <c r="E3" s="18" t="s">
        <v>17</v>
      </c>
      <c r="F3" s="9"/>
      <c r="G3" s="10"/>
      <c r="H3" s="11" t="s">
        <v>5</v>
      </c>
      <c r="I3" s="11" t="s">
        <v>6</v>
      </c>
      <c r="J3" s="11" t="s">
        <v>7</v>
      </c>
      <c r="K3" s="18" t="s">
        <v>17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1" t="s">
        <v>8</v>
      </c>
      <c r="B4" s="12">
        <v>0.599928</v>
      </c>
      <c r="C4" s="12">
        <v>0.563401</v>
      </c>
      <c r="D4" s="13">
        <f t="shared" ref="D4:D6" si="1">2*B4*C4/(B4+C4)</f>
        <v>0.5810910501</v>
      </c>
      <c r="E4" s="14">
        <v>0.033949851989746</v>
      </c>
      <c r="F4" s="9"/>
      <c r="G4" s="11" t="s">
        <v>8</v>
      </c>
      <c r="H4" s="12">
        <v>0.591204</v>
      </c>
      <c r="I4" s="12">
        <v>0.552591</v>
      </c>
      <c r="J4" s="13">
        <f t="shared" ref="J4:J6" si="2">2*H4*I4/(H4+I4)</f>
        <v>0.5712457382</v>
      </c>
      <c r="K4" s="14">
        <v>0.0623400211334228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1" t="s">
        <v>9</v>
      </c>
      <c r="B5" s="14">
        <v>0.611775</v>
      </c>
      <c r="C5" s="14">
        <v>0.56694</v>
      </c>
      <c r="D5" s="13">
        <f t="shared" si="1"/>
        <v>0.5885048014</v>
      </c>
      <c r="E5" s="14">
        <v>0.684468269348144</v>
      </c>
      <c r="F5" s="9"/>
      <c r="G5" s="11" t="s">
        <v>9</v>
      </c>
      <c r="H5" s="14">
        <v>0.605775</v>
      </c>
      <c r="I5" s="14">
        <v>0.550157</v>
      </c>
      <c r="J5" s="13">
        <f t="shared" si="2"/>
        <v>0.576627962</v>
      </c>
      <c r="K5" s="14">
        <v>1.39991307258605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5" t="s">
        <v>10</v>
      </c>
      <c r="B6" s="14">
        <v>0.601634</v>
      </c>
      <c r="C6" s="14">
        <v>0.54559</v>
      </c>
      <c r="D6" s="13">
        <f t="shared" si="1"/>
        <v>0.5722430738</v>
      </c>
      <c r="E6" s="14">
        <v>0.161913871765136</v>
      </c>
      <c r="F6" s="9"/>
      <c r="G6" s="15" t="s">
        <v>10</v>
      </c>
      <c r="H6" s="14">
        <v>0.539821</v>
      </c>
      <c r="I6" s="14">
        <v>0.535075</v>
      </c>
      <c r="J6" s="13">
        <f t="shared" si="2"/>
        <v>0.5374375225</v>
      </c>
      <c r="K6" s="14">
        <v>0.276787757873535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" t="s">
        <v>18</v>
      </c>
      <c r="B8" s="2"/>
      <c r="C8" s="2"/>
      <c r="D8" s="2"/>
      <c r="E8" s="2"/>
      <c r="F8" s="3"/>
      <c r="G8" s="1" t="s">
        <v>19</v>
      </c>
      <c r="H8" s="2"/>
      <c r="I8" s="2"/>
      <c r="J8" s="2"/>
      <c r="K8" s="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 t="s">
        <v>2</v>
      </c>
      <c r="B9" s="17" t="s">
        <v>20</v>
      </c>
      <c r="C9" s="8"/>
      <c r="D9" s="8"/>
      <c r="E9" s="8"/>
      <c r="F9" s="9"/>
      <c r="G9" s="6" t="s">
        <v>2</v>
      </c>
      <c r="H9" s="17" t="s">
        <v>21</v>
      </c>
      <c r="I9" s="8"/>
      <c r="J9" s="8"/>
      <c r="K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0"/>
      <c r="B10" s="11" t="s">
        <v>5</v>
      </c>
      <c r="C10" s="11" t="s">
        <v>6</v>
      </c>
      <c r="D10" s="11" t="s">
        <v>7</v>
      </c>
      <c r="E10" s="18" t="s">
        <v>17</v>
      </c>
      <c r="F10" s="9"/>
      <c r="G10" s="10"/>
      <c r="H10" s="11" t="s">
        <v>5</v>
      </c>
      <c r="I10" s="11" t="s">
        <v>6</v>
      </c>
      <c r="J10" s="11" t="s">
        <v>7</v>
      </c>
      <c r="K10" s="18" t="s">
        <v>17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1" t="s">
        <v>8</v>
      </c>
      <c r="B11" s="12">
        <v>0.611341</v>
      </c>
      <c r="C11" s="12">
        <v>0.567993</v>
      </c>
      <c r="D11" s="13">
        <f t="shared" ref="D11:D13" si="3">2*B11*C11/(B11+C11)</f>
        <v>0.5888703431</v>
      </c>
      <c r="E11" s="14">
        <v>0.0942542552947998</v>
      </c>
      <c r="F11" s="9"/>
      <c r="G11" s="11" t="s">
        <v>8</v>
      </c>
      <c r="H11" s="12">
        <v>0.619503</v>
      </c>
      <c r="I11" s="12">
        <v>0.574283</v>
      </c>
      <c r="J11" s="13">
        <f t="shared" ref="J11:J13" si="4">2*H11*I11/(H11+I11)</f>
        <v>0.5960365448</v>
      </c>
      <c r="K11" s="14">
        <v>0.137042760848999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1" t="s">
        <v>9</v>
      </c>
      <c r="B12" s="14">
        <v>0.618763</v>
      </c>
      <c r="C12" s="14">
        <v>0.561468</v>
      </c>
      <c r="D12" s="13">
        <f t="shared" si="3"/>
        <v>0.5887247905</v>
      </c>
      <c r="E12" s="14">
        <v>2.10903525352478</v>
      </c>
      <c r="F12" s="9"/>
      <c r="G12" s="11" t="s">
        <v>9</v>
      </c>
      <c r="H12" s="14">
        <v>0.657652</v>
      </c>
      <c r="I12" s="14">
        <v>0.58508</v>
      </c>
      <c r="J12" s="13">
        <f t="shared" si="4"/>
        <v>0.6192470012</v>
      </c>
      <c r="K12" s="14">
        <v>2.8512680530548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5" t="s">
        <v>10</v>
      </c>
      <c r="B13" s="14">
        <v>0.556122</v>
      </c>
      <c r="C13" s="14">
        <v>0.546026</v>
      </c>
      <c r="D13" s="13">
        <f t="shared" si="3"/>
        <v>0.5510277588</v>
      </c>
      <c r="E13" s="14">
        <v>0.44250750541687</v>
      </c>
      <c r="F13" s="9"/>
      <c r="G13" s="15" t="s">
        <v>10</v>
      </c>
      <c r="H13" s="14">
        <v>0.572826</v>
      </c>
      <c r="I13" s="14">
        <v>0.551261</v>
      </c>
      <c r="J13" s="13">
        <f t="shared" si="4"/>
        <v>0.5618366436</v>
      </c>
      <c r="K13" s="14">
        <v>0.643902778625488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9"/>
      <c r="F15" s="9"/>
      <c r="G15" s="9"/>
      <c r="H15" s="9"/>
      <c r="I15" s="9"/>
      <c r="J15" s="9"/>
      <c r="K15" s="9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9"/>
      <c r="B16" s="9"/>
      <c r="F16" s="9"/>
      <c r="G16" s="9"/>
      <c r="H16" s="9"/>
      <c r="I16" s="9"/>
      <c r="J16" s="9"/>
      <c r="K16" s="9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1.5" customHeight="1">
      <c r="B17" s="9"/>
      <c r="C17" s="9"/>
      <c r="D17" s="9"/>
      <c r="E17" s="9"/>
      <c r="G17" s="9"/>
      <c r="H17" s="9"/>
      <c r="I17" s="9"/>
      <c r="J17" s="9"/>
      <c r="K17" s="9"/>
      <c r="L17" s="9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9"/>
      <c r="B18" s="16"/>
      <c r="C18" s="16"/>
      <c r="D18" s="16"/>
      <c r="E18" s="16"/>
      <c r="F18" s="9"/>
      <c r="G18" s="9"/>
      <c r="K18" s="9"/>
    </row>
    <row r="19" ht="15.75" customHeight="1">
      <c r="A19" s="9"/>
      <c r="B19" s="9"/>
      <c r="C19" s="9"/>
      <c r="D19" s="9"/>
      <c r="E19" s="9"/>
      <c r="F19" s="9"/>
      <c r="G19" s="9"/>
      <c r="K19" s="9"/>
    </row>
    <row r="20" ht="15.75" customHeight="1">
      <c r="A20" s="9"/>
      <c r="B20" s="9"/>
      <c r="C20" s="9"/>
      <c r="D20" s="9"/>
      <c r="E20" s="9"/>
      <c r="F20" s="9"/>
      <c r="G20" s="9"/>
      <c r="K20" s="9"/>
    </row>
    <row r="21" ht="15.75" customHeight="1">
      <c r="A21" s="9"/>
      <c r="B21" s="9"/>
      <c r="C21" s="9"/>
      <c r="D21" s="9"/>
      <c r="E21" s="9"/>
      <c r="F21" s="9"/>
      <c r="J21" s="9"/>
    </row>
    <row r="22" ht="15.75" customHeight="1">
      <c r="A22" s="9"/>
      <c r="B22" s="9"/>
      <c r="C22" s="9"/>
      <c r="D22" s="9"/>
      <c r="E22" s="9"/>
    </row>
    <row r="23" ht="15.75" customHeight="1">
      <c r="A23" s="9"/>
      <c r="B23" s="9"/>
      <c r="C23" s="9"/>
      <c r="D23" s="9"/>
      <c r="E23" s="9"/>
    </row>
    <row r="24" ht="15.75" customHeight="1">
      <c r="B24" s="9">
        <v>0.948</v>
      </c>
      <c r="C24" s="9">
        <v>0.817</v>
      </c>
      <c r="D24" s="9"/>
      <c r="E24" s="19">
        <v>11.93</v>
      </c>
    </row>
    <row r="25" ht="15.75" customHeight="1">
      <c r="B25" s="9">
        <v>0.95</v>
      </c>
      <c r="C25" s="9">
        <v>0.822</v>
      </c>
      <c r="D25" s="9"/>
      <c r="E25" s="19">
        <v>31.39</v>
      </c>
    </row>
    <row r="26" ht="15.75" customHeight="1">
      <c r="B26" s="9">
        <v>0.946</v>
      </c>
      <c r="C26" s="9">
        <v>0.823</v>
      </c>
      <c r="D26" s="9"/>
      <c r="E26" s="19">
        <v>41.62</v>
      </c>
    </row>
    <row r="27" ht="15.75" customHeight="1">
      <c r="B27" s="9">
        <v>0.949</v>
      </c>
      <c r="C27" s="9">
        <v>0.82</v>
      </c>
      <c r="D27" s="9"/>
      <c r="E27" s="19">
        <v>63.06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2:A3"/>
    <mergeCell ref="A9:A10"/>
    <mergeCell ref="A15:E15"/>
    <mergeCell ref="A16:A17"/>
    <mergeCell ref="B16:E16"/>
    <mergeCell ref="F16:F17"/>
    <mergeCell ref="G2:G3"/>
    <mergeCell ref="G9:G10"/>
    <mergeCell ref="A1:E1"/>
    <mergeCell ref="G1:K1"/>
    <mergeCell ref="B2:E2"/>
    <mergeCell ref="H2:K2"/>
    <mergeCell ref="A8:E8"/>
    <mergeCell ref="G8:K8"/>
    <mergeCell ref="B9:E9"/>
    <mergeCell ref="H9:K9"/>
  </mergeCells>
  <conditionalFormatting sqref="B4:D6">
    <cfRule type="colorScale" priority="1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H4:J6">
    <cfRule type="colorScale" priority="2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B11:D13">
    <cfRule type="colorScale" priority="3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H11:J13">
    <cfRule type="colorScale" priority="4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E4:E6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K4:K6">
    <cfRule type="colorScale" priority="6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E11:E13">
    <cfRule type="colorScale" priority="7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K11:K13">
    <cfRule type="colorScale" priority="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rintOptions/>
  <pageMargins bottom="0.75" footer="0.0" header="0.0" left="0.7" right="0.7" top="0.75"/>
  <pageSetup orientation="landscape"/>
  <drawing r:id="rId1"/>
</worksheet>
</file>