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erkuliahan\Algoritma Genetika\"/>
    </mc:Choice>
  </mc:AlternateContent>
  <xr:revisionPtr revIDLastSave="0" documentId="13_ncr:1_{D79E890F-37E3-409A-AC97-0779A4398D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9" i="1" s="1"/>
  <c r="J21" i="1"/>
  <c r="J29" i="1" s="1"/>
  <c r="R26" i="1"/>
  <c r="T26" i="1" s="1"/>
  <c r="T22" i="1"/>
  <c r="S22" i="1"/>
  <c r="S30" i="1" s="1"/>
  <c r="R22" i="1"/>
  <c r="R30" i="1" s="1"/>
  <c r="T30" i="1" s="1"/>
  <c r="S21" i="1"/>
  <c r="S29" i="1" s="1"/>
  <c r="R21" i="1"/>
  <c r="R29" i="1" s="1"/>
  <c r="S20" i="1"/>
  <c r="S28" i="1" s="1"/>
  <c r="R20" i="1"/>
  <c r="R28" i="1" s="1"/>
  <c r="T28" i="1" s="1"/>
  <c r="S19" i="1"/>
  <c r="S27" i="1" s="1"/>
  <c r="R19" i="1"/>
  <c r="T19" i="1" s="1"/>
  <c r="S18" i="1"/>
  <c r="S26" i="1" s="1"/>
  <c r="R18" i="1"/>
  <c r="T18" i="1" s="1"/>
  <c r="K22" i="1"/>
  <c r="K30" i="1" s="1"/>
  <c r="J22" i="1"/>
  <c r="K20" i="1"/>
  <c r="K28" i="1" s="1"/>
  <c r="J20" i="1"/>
  <c r="K19" i="1"/>
  <c r="J19" i="1"/>
  <c r="J27" i="1" s="1"/>
  <c r="K18" i="1"/>
  <c r="K26" i="1" s="1"/>
  <c r="J18" i="1"/>
  <c r="J26" i="1" s="1"/>
  <c r="L26" i="1" s="1"/>
  <c r="D3" i="1"/>
  <c r="D4" i="1"/>
  <c r="D5" i="1"/>
  <c r="D6" i="1"/>
  <c r="D7" i="1"/>
  <c r="B18" i="1"/>
  <c r="B26" i="1" s="1"/>
  <c r="C18" i="1"/>
  <c r="B19" i="1"/>
  <c r="C19" i="1"/>
  <c r="C27" i="1" s="1"/>
  <c r="B20" i="1"/>
  <c r="C20" i="1"/>
  <c r="C28" i="1" s="1"/>
  <c r="B21" i="1"/>
  <c r="B29" i="1" s="1"/>
  <c r="C21" i="1"/>
  <c r="C29" i="1" s="1"/>
  <c r="B22" i="1"/>
  <c r="B30" i="1" s="1"/>
  <c r="C22" i="1"/>
  <c r="C26" i="1"/>
  <c r="T29" i="1" l="1"/>
  <c r="T21" i="1"/>
  <c r="R27" i="1"/>
  <c r="T27" i="1" s="1"/>
  <c r="T20" i="1"/>
  <c r="L22" i="1"/>
  <c r="D22" i="1"/>
  <c r="L20" i="1"/>
  <c r="C30" i="1"/>
  <c r="D30" i="1" s="1"/>
  <c r="D20" i="1"/>
  <c r="D19" i="1"/>
  <c r="D29" i="1"/>
  <c r="D21" i="1"/>
  <c r="D26" i="1"/>
  <c r="L29" i="1"/>
  <c r="L19" i="1"/>
  <c r="L18" i="1"/>
  <c r="J30" i="1"/>
  <c r="L30" i="1" s="1"/>
  <c r="B28" i="1"/>
  <c r="D28" i="1" s="1"/>
  <c r="D18" i="1"/>
  <c r="J28" i="1"/>
  <c r="L28" i="1" s="1"/>
  <c r="B27" i="1"/>
  <c r="D27" i="1" s="1"/>
  <c r="K27" i="1"/>
  <c r="L27" i="1" s="1"/>
  <c r="L21" i="1"/>
</calcChain>
</file>

<file path=xl/sharedStrings.xml><?xml version="1.0" encoding="utf-8"?>
<sst xmlns="http://schemas.openxmlformats.org/spreadsheetml/2006/main" count="73" uniqueCount="11">
  <si>
    <t>x</t>
  </si>
  <si>
    <t>y</t>
  </si>
  <si>
    <t>fitness</t>
  </si>
  <si>
    <t>Populasi awal</t>
  </si>
  <si>
    <t>Seleksi</t>
  </si>
  <si>
    <t>Crossover</t>
  </si>
  <si>
    <t>Mutasi</t>
  </si>
  <si>
    <t>Gabung populasi</t>
  </si>
  <si>
    <t>Populasi baru</t>
  </si>
  <si>
    <t>x acak</t>
  </si>
  <si>
    <t>y 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</si>
</sst>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"/>
  <sheetViews>
    <sheetView tabSelected="1" workbookViewId="0"/>
  </sheetViews>
  <sheetFormatPr defaultRowHeight="15" x14ac:dyDescent="0.25"/>
  <cols>
    <col min="1" max="1" width="9.140625" style="2"/>
    <col min="2" max="16384" width="9.140625" style="1"/>
  </cols>
  <sheetData>
    <row r="1" spans="1:28" x14ac:dyDescent="0.25">
      <c r="A1" s="2" t="s">
        <v>3</v>
      </c>
      <c r="I1" s="2" t="s">
        <v>8</v>
      </c>
      <c r="Q1" s="1" t="s">
        <v>8</v>
      </c>
      <c r="Y1" s="1" t="s">
        <v>8</v>
      </c>
    </row>
    <row r="2" spans="1:28" x14ac:dyDescent="0.25">
      <c r="B2" s="1" t="s">
        <v>0</v>
      </c>
      <c r="C2" s="1" t="s">
        <v>1</v>
      </c>
      <c r="D2" s="1" t="s">
        <v>2</v>
      </c>
      <c r="I2" s="2"/>
      <c r="J2" s="1" t="s">
        <v>0</v>
      </c>
      <c r="K2" s="1" t="s">
        <v>1</v>
      </c>
      <c r="L2" s="1" t="s">
        <v>2</v>
      </c>
      <c r="R2" s="1" t="s">
        <v>0</v>
      </c>
      <c r="S2" s="1" t="s">
        <v>1</v>
      </c>
      <c r="T2" s="1" t="s">
        <v>2</v>
      </c>
      <c r="Z2" s="1" t="s">
        <v>0</v>
      </c>
      <c r="AA2" s="1" t="s">
        <v>1</v>
      </c>
      <c r="AB2" s="1" t="s">
        <v>2</v>
      </c>
    </row>
    <row r="3" spans="1:28" x14ac:dyDescent="0.25">
      <c r="A3" s="2">
        <v>1</v>
      </c>
      <c r="B3" s="1">
        <v>6.9112606715794449</v>
      </c>
      <c r="C3" s="1">
        <v>5.4875814027958754</v>
      </c>
      <c r="D3" s="1">
        <f>(B3+2*C3-7)^2+(2*B3+C3-5)^2</f>
        <v>323.29325672408629</v>
      </c>
      <c r="I3" s="2">
        <v>1</v>
      </c>
      <c r="J3" s="1">
        <v>2.9875602775747101</v>
      </c>
      <c r="K3" s="1">
        <v>4.3561564796950609</v>
      </c>
      <c r="L3" s="1">
        <v>50.511323265798453</v>
      </c>
      <c r="Q3" s="2">
        <v>1</v>
      </c>
      <c r="R3" s="1">
        <v>1.775843320120196</v>
      </c>
      <c r="S3" s="1">
        <v>2.1989677588966319</v>
      </c>
      <c r="T3" s="1">
        <v>1.246123435623399</v>
      </c>
      <c r="Y3" s="2">
        <v>1</v>
      </c>
      <c r="Z3" s="3">
        <v>1.1053505847904441</v>
      </c>
      <c r="AA3" s="3">
        <v>2.7962723430040719</v>
      </c>
      <c r="AB3" s="3">
        <v>9.1315897283631098E-2</v>
      </c>
    </row>
    <row r="4" spans="1:28" x14ac:dyDescent="0.25">
      <c r="A4" s="2">
        <v>2</v>
      </c>
      <c r="B4" s="1">
        <v>5.5106634718531797</v>
      </c>
      <c r="C4" s="1">
        <v>3.6114716551816901</v>
      </c>
      <c r="D4" s="1">
        <f t="shared" ref="D4:D30" si="0">(B4+2*C4-7)^2+(2*B4+C4-5)^2</f>
        <v>125.6650555798193</v>
      </c>
      <c r="I4" s="2">
        <v>2</v>
      </c>
      <c r="J4" s="1">
        <v>4.2736841520526525</v>
      </c>
      <c r="K4" s="1">
        <v>3.4093727179080666</v>
      </c>
      <c r="L4" s="1">
        <v>65.144225579027534</v>
      </c>
      <c r="Q4" s="2">
        <v>2</v>
      </c>
      <c r="R4" s="1">
        <v>1.6247135716317151</v>
      </c>
      <c r="S4" s="1">
        <v>1.9804492647308867</v>
      </c>
      <c r="T4" s="1">
        <v>2.0533362915255458</v>
      </c>
      <c r="Y4" s="2">
        <v>2</v>
      </c>
      <c r="Z4" s="1">
        <v>1.775843320120196</v>
      </c>
      <c r="AA4" s="1">
        <v>2.1989677588966319</v>
      </c>
      <c r="AB4" s="1">
        <v>1.246123435623399</v>
      </c>
    </row>
    <row r="5" spans="1:28" x14ac:dyDescent="0.25">
      <c r="A5" s="2">
        <v>3</v>
      </c>
      <c r="B5" s="1">
        <v>-3.5753718522540208</v>
      </c>
      <c r="C5" s="1">
        <v>-5.2606128289134553</v>
      </c>
      <c r="D5" s="1">
        <f t="shared" si="0"/>
        <v>748.22176283627243</v>
      </c>
      <c r="I5" s="2">
        <v>3</v>
      </c>
      <c r="J5" s="1">
        <v>0.96764580979957948</v>
      </c>
      <c r="K5" s="1">
        <v>-0.82457058686588258</v>
      </c>
      <c r="L5" s="1">
        <v>74.131861911334965</v>
      </c>
      <c r="Q5" s="2">
        <v>3</v>
      </c>
      <c r="R5" s="1">
        <v>1.9776030436871448</v>
      </c>
      <c r="S5" s="1">
        <v>1.7657929464145892</v>
      </c>
      <c r="T5" s="1">
        <v>2.7423572337298276</v>
      </c>
      <c r="Y5" s="2">
        <v>3</v>
      </c>
      <c r="Z5" s="1">
        <v>2.0156663451607644</v>
      </c>
      <c r="AA5" s="1">
        <v>1.9966229087495879</v>
      </c>
      <c r="AB5" s="1">
        <v>2.0389478149850553</v>
      </c>
    </row>
    <row r="6" spans="1:28" x14ac:dyDescent="0.25">
      <c r="A6" s="2">
        <v>4</v>
      </c>
      <c r="B6" s="1">
        <v>-6.6950898036832669</v>
      </c>
      <c r="C6" s="1">
        <v>-4.4056243379766808</v>
      </c>
      <c r="D6" s="1">
        <f t="shared" si="0"/>
        <v>1026.1839492744978</v>
      </c>
      <c r="I6" s="2">
        <v>4</v>
      </c>
      <c r="J6" s="1">
        <v>0.26186686568872042</v>
      </c>
      <c r="K6" s="1">
        <v>-0.39525795023328736</v>
      </c>
      <c r="L6" s="1">
        <v>80.412304503760581</v>
      </c>
      <c r="Q6" s="2">
        <v>4</v>
      </c>
      <c r="R6" s="1">
        <v>2.2554893702013326</v>
      </c>
      <c r="S6" s="1">
        <v>1.794278058602544</v>
      </c>
      <c r="T6" s="1">
        <v>3.0399261465347838</v>
      </c>
      <c r="Y6" s="2">
        <v>4</v>
      </c>
      <c r="Z6" s="1">
        <v>1.6247135716317151</v>
      </c>
      <c r="AA6" s="1">
        <v>1.9804492647308867</v>
      </c>
      <c r="AB6" s="1">
        <v>2.0533362915255458</v>
      </c>
    </row>
    <row r="7" spans="1:28" x14ac:dyDescent="0.25">
      <c r="A7" s="2">
        <v>5</v>
      </c>
      <c r="B7" s="1">
        <v>2.9875602775747101</v>
      </c>
      <c r="C7" s="1">
        <v>4.3561564796950609</v>
      </c>
      <c r="D7" s="1">
        <f t="shared" si="0"/>
        <v>50.511323265798453</v>
      </c>
      <c r="I7" s="2">
        <v>5</v>
      </c>
      <c r="J7" s="1">
        <v>4.2491118747139449</v>
      </c>
      <c r="K7" s="1">
        <v>3.9838140674383755</v>
      </c>
      <c r="L7" s="1">
        <v>83.195266220681248</v>
      </c>
      <c r="Q7" s="2">
        <v>5</v>
      </c>
      <c r="R7" s="1">
        <v>2.2677755088706864</v>
      </c>
      <c r="S7" s="1">
        <v>1.5070573838373895</v>
      </c>
      <c r="T7" s="1">
        <v>4.0389333008716397</v>
      </c>
      <c r="Y7" s="2">
        <v>5</v>
      </c>
      <c r="Z7" s="1">
        <v>1.8965211370854074</v>
      </c>
      <c r="AA7" s="1">
        <v>2.644963593836775</v>
      </c>
      <c r="AB7" s="1">
        <v>2.1026238542296833</v>
      </c>
    </row>
    <row r="9" spans="1:28" x14ac:dyDescent="0.25">
      <c r="A9" s="2" t="s">
        <v>4</v>
      </c>
      <c r="I9" s="1" t="s">
        <v>4</v>
      </c>
      <c r="Q9" s="1" t="s">
        <v>4</v>
      </c>
    </row>
    <row r="10" spans="1:28" x14ac:dyDescent="0.25">
      <c r="B10" s="2">
        <v>2</v>
      </c>
      <c r="C10" s="2">
        <v>3</v>
      </c>
      <c r="J10" s="2">
        <v>4</v>
      </c>
      <c r="K10" s="2">
        <v>2</v>
      </c>
      <c r="R10" s="2">
        <v>4</v>
      </c>
      <c r="S10" s="2">
        <v>3</v>
      </c>
    </row>
    <row r="11" spans="1:28" x14ac:dyDescent="0.25">
      <c r="B11" s="2">
        <v>5</v>
      </c>
      <c r="C11" s="2">
        <v>4</v>
      </c>
      <c r="J11" s="2">
        <v>1</v>
      </c>
      <c r="K11" s="2">
        <v>4</v>
      </c>
      <c r="R11" s="2">
        <v>1</v>
      </c>
      <c r="S11" s="2">
        <v>4</v>
      </c>
    </row>
    <row r="12" spans="1:28" x14ac:dyDescent="0.25">
      <c r="B12" s="2">
        <v>1</v>
      </c>
      <c r="C12" s="2">
        <v>5</v>
      </c>
      <c r="J12" s="2">
        <v>1</v>
      </c>
      <c r="K12" s="2">
        <v>2</v>
      </c>
      <c r="R12" s="2">
        <v>4</v>
      </c>
      <c r="S12" s="2">
        <v>2</v>
      </c>
    </row>
    <row r="13" spans="1:28" x14ac:dyDescent="0.25">
      <c r="B13" s="2">
        <v>3</v>
      </c>
      <c r="C13" s="2">
        <v>4</v>
      </c>
      <c r="J13" s="2">
        <v>4</v>
      </c>
      <c r="K13" s="2">
        <v>5</v>
      </c>
      <c r="R13" s="2">
        <v>3</v>
      </c>
      <c r="S13" s="2">
        <v>2</v>
      </c>
    </row>
    <row r="14" spans="1:28" x14ac:dyDescent="0.25">
      <c r="B14" s="2">
        <v>5</v>
      </c>
      <c r="C14" s="2">
        <v>2</v>
      </c>
      <c r="J14" s="2">
        <v>3</v>
      </c>
      <c r="K14" s="2">
        <v>1</v>
      </c>
      <c r="R14" s="2">
        <v>1</v>
      </c>
      <c r="S14" s="2">
        <v>5</v>
      </c>
    </row>
    <row r="16" spans="1:28" x14ac:dyDescent="0.25">
      <c r="A16" s="2" t="s">
        <v>5</v>
      </c>
      <c r="I16" s="2" t="s">
        <v>5</v>
      </c>
      <c r="Q16" s="2" t="s">
        <v>5</v>
      </c>
    </row>
    <row r="17" spans="1:23" x14ac:dyDescent="0.25">
      <c r="B17" s="1" t="s">
        <v>0</v>
      </c>
      <c r="C17" s="1" t="s">
        <v>1</v>
      </c>
      <c r="D17" s="1" t="s">
        <v>2</v>
      </c>
      <c r="I17" s="2"/>
      <c r="J17" s="1" t="s">
        <v>0</v>
      </c>
      <c r="K17" s="1" t="s">
        <v>1</v>
      </c>
      <c r="L17" s="1" t="s">
        <v>2</v>
      </c>
      <c r="Q17" s="2"/>
      <c r="R17" s="1" t="s">
        <v>0</v>
      </c>
      <c r="S17" s="1" t="s">
        <v>1</v>
      </c>
      <c r="T17" s="1" t="s">
        <v>2</v>
      </c>
    </row>
    <row r="18" spans="1:23" x14ac:dyDescent="0.25">
      <c r="A18" s="2">
        <v>1</v>
      </c>
      <c r="B18" s="1">
        <f>AVERAGE(B4,B5)</f>
        <v>0.96764580979957948</v>
      </c>
      <c r="C18" s="1">
        <f>AVERAGE(C4,C5)</f>
        <v>-0.82457058686588258</v>
      </c>
      <c r="D18" s="1">
        <f t="shared" si="0"/>
        <v>74.131861911334965</v>
      </c>
      <c r="I18" s="2">
        <v>1</v>
      </c>
      <c r="J18" s="1">
        <f>AVERAGE(J4,J6)</f>
        <v>2.2677755088706864</v>
      </c>
      <c r="K18" s="1">
        <f>AVERAGE(K4,K6)</f>
        <v>1.5070573838373895</v>
      </c>
      <c r="L18" s="1">
        <f t="shared" ref="L18:L22" si="1">(J18+2*K18-7)^2+(2*J18+K18-5)^2</f>
        <v>4.0389333008716397</v>
      </c>
      <c r="Q18" s="2">
        <v>1</v>
      </c>
      <c r="R18" s="1">
        <f>AVERAGE(R6,R5)</f>
        <v>2.1165462069442387</v>
      </c>
      <c r="S18" s="1">
        <f>AVERAGE(S6,S5)</f>
        <v>1.7800355025085666</v>
      </c>
      <c r="T18" s="1">
        <f t="shared" ref="T18:T22" si="2">(R18+2*S18-7)^2+(2*R18+S18-5)^2</f>
        <v>2.7777701786599103</v>
      </c>
    </row>
    <row r="19" spans="1:23" x14ac:dyDescent="0.25">
      <c r="A19" s="2">
        <v>2</v>
      </c>
      <c r="B19" s="1">
        <f>AVERAGE(B6,B7)</f>
        <v>-1.8537647630542784</v>
      </c>
      <c r="C19" s="1">
        <f>AVERAGE(C6,C7)</f>
        <v>-2.4733929140809963E-2</v>
      </c>
      <c r="D19" s="1">
        <f t="shared" si="0"/>
        <v>155.51997616150331</v>
      </c>
      <c r="I19" s="2">
        <v>2</v>
      </c>
      <c r="J19" s="1">
        <f>AVERAGE(J3,J6)</f>
        <v>1.6247135716317151</v>
      </c>
      <c r="K19" s="1">
        <f>AVERAGE(K3,K6)</f>
        <v>1.9804492647308867</v>
      </c>
      <c r="L19" s="1">
        <f t="shared" si="1"/>
        <v>2.0533362915255458</v>
      </c>
      <c r="Q19" s="2">
        <v>2</v>
      </c>
      <c r="R19" s="1">
        <f>AVERAGE(R3,R6)</f>
        <v>2.0156663451607644</v>
      </c>
      <c r="S19" s="1">
        <f>AVERAGE(S3,S6)</f>
        <v>1.9966229087495879</v>
      </c>
      <c r="T19" s="1">
        <f t="shared" si="2"/>
        <v>2.0389478149850553</v>
      </c>
    </row>
    <row r="20" spans="1:23" x14ac:dyDescent="0.25">
      <c r="A20" s="2">
        <v>3</v>
      </c>
      <c r="B20" s="1">
        <f>AVERAGE(B3,B7)</f>
        <v>4.9494104745770775</v>
      </c>
      <c r="C20" s="1">
        <f>AVERAGE(C3,C7)</f>
        <v>4.9218689412454681</v>
      </c>
      <c r="D20" s="1">
        <f t="shared" si="0"/>
        <v>157.17911123866924</v>
      </c>
      <c r="I20" s="2">
        <v>3</v>
      </c>
      <c r="J20" s="1">
        <f>AVERAGE(J3,J4)</f>
        <v>3.6306222148136813</v>
      </c>
      <c r="K20" s="1">
        <f>AVERAGE(K3,K4)</f>
        <v>3.8827645988015638</v>
      </c>
      <c r="L20" s="1">
        <f t="shared" si="1"/>
        <v>57.074994182310462</v>
      </c>
      <c r="Q20" s="2">
        <v>3</v>
      </c>
      <c r="R20" s="1">
        <f>AVERAGE(R6,R4)</f>
        <v>1.9401014709165239</v>
      </c>
      <c r="S20" s="1">
        <f>AVERAGE(S6,S4)</f>
        <v>1.8873636616667153</v>
      </c>
      <c r="T20" s="1">
        <f t="shared" si="2"/>
        <v>2.2408235188971872</v>
      </c>
    </row>
    <row r="21" spans="1:23" x14ac:dyDescent="0.25">
      <c r="A21" s="2">
        <v>4</v>
      </c>
      <c r="B21" s="1">
        <f>AVERAGE(B5,B6)</f>
        <v>-5.1352308279686438</v>
      </c>
      <c r="C21" s="1">
        <f>AVERAGE(C5,C6)</f>
        <v>-4.8331185834450681</v>
      </c>
      <c r="D21" s="1">
        <f t="shared" si="0"/>
        <v>879.45794517213642</v>
      </c>
      <c r="I21" s="2">
        <v>4</v>
      </c>
      <c r="J21" s="1">
        <f>AVERAGE(J6,J7)</f>
        <v>2.2554893702013326</v>
      </c>
      <c r="K21" s="1">
        <f>AVERAGE(K6,K7)</f>
        <v>1.794278058602544</v>
      </c>
      <c r="L21" s="1">
        <f t="shared" si="1"/>
        <v>3.0399261465347838</v>
      </c>
      <c r="Q21" s="2">
        <v>4</v>
      </c>
      <c r="R21" s="1">
        <f>AVERAGE(R5,R4)</f>
        <v>1.80115830765943</v>
      </c>
      <c r="S21" s="1">
        <f>AVERAGE(S5,S4)</f>
        <v>1.8731211055727379</v>
      </c>
      <c r="T21" s="1">
        <f t="shared" si="2"/>
        <v>2.3360862792148529</v>
      </c>
    </row>
    <row r="22" spans="1:23" x14ac:dyDescent="0.25">
      <c r="A22" s="2">
        <v>5</v>
      </c>
      <c r="B22" s="1">
        <f>AVERAGE(B7,B4)</f>
        <v>4.2491118747139449</v>
      </c>
      <c r="C22" s="1">
        <f>AVERAGE(C7,C4)</f>
        <v>3.9838140674383755</v>
      </c>
      <c r="D22" s="1">
        <f t="shared" si="0"/>
        <v>83.195266220681248</v>
      </c>
      <c r="I22" s="2">
        <v>5</v>
      </c>
      <c r="J22" s="1">
        <f>AVERAGE(J5,J3)</f>
        <v>1.9776030436871448</v>
      </c>
      <c r="K22" s="1">
        <f>AVERAGE(K5,K3)</f>
        <v>1.7657929464145892</v>
      </c>
      <c r="L22" s="1">
        <f t="shared" si="1"/>
        <v>2.7423572337298276</v>
      </c>
      <c r="Q22" s="2">
        <v>5</v>
      </c>
      <c r="R22" s="1">
        <f>AVERAGE(R3,R7)</f>
        <v>2.0218094144954413</v>
      </c>
      <c r="S22" s="1">
        <f>AVERAGE(S3,S7)</f>
        <v>1.8530125713670107</v>
      </c>
      <c r="T22" s="1">
        <f t="shared" si="2"/>
        <v>2.4223527818873158</v>
      </c>
    </row>
    <row r="23" spans="1:23" x14ac:dyDescent="0.25">
      <c r="I23" s="2"/>
      <c r="Q23" s="2"/>
    </row>
    <row r="24" spans="1:23" x14ac:dyDescent="0.25">
      <c r="A24" s="2" t="s">
        <v>6</v>
      </c>
      <c r="I24" s="2" t="s">
        <v>6</v>
      </c>
      <c r="Q24" s="2" t="s">
        <v>6</v>
      </c>
    </row>
    <row r="25" spans="1:23" x14ac:dyDescent="0.25">
      <c r="B25" s="1" t="s">
        <v>0</v>
      </c>
      <c r="C25" s="1" t="s">
        <v>1</v>
      </c>
      <c r="D25" s="1" t="s">
        <v>2</v>
      </c>
      <c r="F25" s="1" t="s">
        <v>9</v>
      </c>
      <c r="G25" s="1" t="s">
        <v>10</v>
      </c>
      <c r="I25" s="2"/>
      <c r="J25" s="1" t="s">
        <v>0</v>
      </c>
      <c r="K25" s="1" t="s">
        <v>1</v>
      </c>
      <c r="L25" s="1" t="s">
        <v>2</v>
      </c>
      <c r="N25" s="1" t="s">
        <v>9</v>
      </c>
      <c r="O25" s="1" t="s">
        <v>10</v>
      </c>
      <c r="Q25" s="2"/>
      <c r="R25" s="1" t="s">
        <v>0</v>
      </c>
      <c r="S25" s="1" t="s">
        <v>1</v>
      </c>
      <c r="T25" s="1" t="s">
        <v>2</v>
      </c>
      <c r="V25" s="1" t="s">
        <v>9</v>
      </c>
      <c r="W25" s="1" t="s">
        <v>10</v>
      </c>
    </row>
    <row r="26" spans="1:23" x14ac:dyDescent="0.25">
      <c r="A26" s="2">
        <v>1</v>
      </c>
      <c r="B26" s="1">
        <f>B18+F26</f>
        <v>0.26186686568872042</v>
      </c>
      <c r="C26" s="1">
        <f>C18+G26</f>
        <v>-0.39525795023328736</v>
      </c>
      <c r="D26" s="1">
        <f t="shared" si="0"/>
        <v>80.412304503760581</v>
      </c>
      <c r="F26" s="1">
        <v>-0.70577894411085906</v>
      </c>
      <c r="G26" s="1">
        <v>0.42931263663259522</v>
      </c>
      <c r="I26" s="2">
        <v>1</v>
      </c>
      <c r="J26" s="1">
        <f>J18+N26</f>
        <v>1.775843320120196</v>
      </c>
      <c r="K26" s="1">
        <f>K18+O26</f>
        <v>2.1989677588966319</v>
      </c>
      <c r="L26" s="1">
        <f t="shared" ref="L26:L30" si="3">(J26+2*K26-7)^2+(2*J26+K26-5)^2</f>
        <v>1.246123435623399</v>
      </c>
      <c r="N26" s="1">
        <v>-0.49193218875049038</v>
      </c>
      <c r="O26" s="1">
        <v>0.69191037505924236</v>
      </c>
      <c r="Q26" s="2">
        <v>1</v>
      </c>
      <c r="R26" s="1">
        <f>R18+V26</f>
        <v>1.8965211370854074</v>
      </c>
      <c r="S26" s="1">
        <f>S18+W26</f>
        <v>2.644963593836775</v>
      </c>
      <c r="T26" s="1">
        <f t="shared" ref="T26:T30" si="4">(R26+2*S26-7)^2+(2*R26+S26-5)^2</f>
        <v>2.1026238542296833</v>
      </c>
      <c r="V26" s="1">
        <v>-0.2200250698588313</v>
      </c>
      <c r="W26" s="1">
        <v>0.86492809132820869</v>
      </c>
    </row>
    <row r="27" spans="1:23" x14ac:dyDescent="0.25">
      <c r="A27" s="2">
        <v>2</v>
      </c>
      <c r="B27" s="1">
        <f t="shared" ref="B27:C27" si="5">B19+F27</f>
        <v>-2.0032326177167956</v>
      </c>
      <c r="C27" s="1">
        <f t="shared" si="5"/>
        <v>0.51881306420857154</v>
      </c>
      <c r="D27" s="1">
        <f t="shared" si="0"/>
        <v>135.49112612207352</v>
      </c>
      <c r="F27" s="1">
        <v>-0.14946785466251722</v>
      </c>
      <c r="G27" s="1">
        <v>0.5435469933493815</v>
      </c>
      <c r="I27" s="2">
        <v>2</v>
      </c>
      <c r="J27" s="1">
        <f t="shared" ref="J27:K27" si="6">J19+N27</f>
        <v>2.3710135894267417</v>
      </c>
      <c r="K27" s="1">
        <f t="shared" si="6"/>
        <v>1.0511943627306417</v>
      </c>
      <c r="L27" s="1">
        <f t="shared" si="3"/>
        <v>7.0128962764462859</v>
      </c>
      <c r="N27" s="1">
        <v>0.74630001779502675</v>
      </c>
      <c r="O27" s="1">
        <v>-0.92925490200024496</v>
      </c>
      <c r="Q27" s="2">
        <v>2</v>
      </c>
      <c r="R27" s="1">
        <f t="shared" ref="R27:S27" si="7">R19+V27</f>
        <v>1.4013706084642763</v>
      </c>
      <c r="S27" s="1">
        <f t="shared" si="7"/>
        <v>1.1369303811887599</v>
      </c>
      <c r="T27" s="1">
        <f t="shared" si="4"/>
        <v>12.178382757273615</v>
      </c>
      <c r="V27" s="1">
        <v>-0.61429573669648796</v>
      </c>
      <c r="W27" s="1">
        <v>-0.85969252756082803</v>
      </c>
    </row>
    <row r="28" spans="1:23" x14ac:dyDescent="0.25">
      <c r="A28" s="2">
        <v>3</v>
      </c>
      <c r="B28" s="1">
        <f t="shared" ref="B28:C28" si="8">B20+F28</f>
        <v>4.887986136206445</v>
      </c>
      <c r="C28" s="1">
        <f t="shared" si="8"/>
        <v>4.9691153692920045</v>
      </c>
      <c r="D28" s="1">
        <f t="shared" si="0"/>
        <v>156.21640371576433</v>
      </c>
      <c r="F28" s="1">
        <v>-6.1424338370632547E-2</v>
      </c>
      <c r="G28" s="1">
        <v>4.7246428046536559E-2</v>
      </c>
      <c r="I28" s="2">
        <v>3</v>
      </c>
      <c r="J28" s="1">
        <f t="shared" ref="J28:K28" si="9">J20+N28</f>
        <v>3.8918474927782665</v>
      </c>
      <c r="K28" s="1">
        <f t="shared" si="9"/>
        <v>4.6855828887257012</v>
      </c>
      <c r="L28" s="1">
        <f t="shared" si="3"/>
        <v>95.015447186315072</v>
      </c>
      <c r="N28" s="1">
        <v>0.26122527796458495</v>
      </c>
      <c r="O28" s="1">
        <v>0.80281828992413717</v>
      </c>
      <c r="Q28" s="2">
        <v>3</v>
      </c>
      <c r="R28" s="1">
        <f t="shared" ref="R28:S28" si="10">R20+V28</f>
        <v>2.6537363066760897</v>
      </c>
      <c r="S28" s="1">
        <f t="shared" si="10"/>
        <v>2.5529707322031054</v>
      </c>
      <c r="T28" s="1">
        <f t="shared" si="4"/>
        <v>8.7592464490080832</v>
      </c>
      <c r="V28" s="1">
        <v>0.71363483575956588</v>
      </c>
      <c r="W28" s="1">
        <v>0.66560707053639012</v>
      </c>
    </row>
    <row r="29" spans="1:23" x14ac:dyDescent="0.25">
      <c r="A29" s="2">
        <v>4</v>
      </c>
      <c r="B29" s="1">
        <f t="shared" ref="B29:C29" si="11">B21+F29</f>
        <v>-5.032289257536898</v>
      </c>
      <c r="C29" s="1">
        <f t="shared" si="11"/>
        <v>-4.1752461340529994</v>
      </c>
      <c r="D29" s="1">
        <f t="shared" si="0"/>
        <v>785.62863525123635</v>
      </c>
      <c r="F29" s="1">
        <v>0.10294157043174557</v>
      </c>
      <c r="G29" s="1">
        <v>0.65787244939206913</v>
      </c>
      <c r="I29" s="2">
        <v>4</v>
      </c>
      <c r="J29" s="1">
        <f t="shared" ref="J29:K29" si="12">J21+N29</f>
        <v>1.6501246252559862</v>
      </c>
      <c r="K29" s="1">
        <f t="shared" si="12"/>
        <v>1.3003118529763054</v>
      </c>
      <c r="L29" s="1">
        <f t="shared" si="3"/>
        <v>7.717936170398815</v>
      </c>
      <c r="N29" s="1">
        <v>-0.60536474494534631</v>
      </c>
      <c r="O29" s="1">
        <v>-0.49396620562623861</v>
      </c>
      <c r="Q29" s="2">
        <v>4</v>
      </c>
      <c r="R29" s="1">
        <f t="shared" ref="R29:S29" si="13">R21+V29</f>
        <v>1.1053505847904441</v>
      </c>
      <c r="S29" s="1">
        <f t="shared" si="13"/>
        <v>2.7962723430040719</v>
      </c>
      <c r="T29" s="1">
        <f t="shared" si="4"/>
        <v>9.1315897283631098E-2</v>
      </c>
      <c r="V29" s="1">
        <v>-0.69580772286898596</v>
      </c>
      <c r="W29" s="1">
        <v>0.92315123743133398</v>
      </c>
    </row>
    <row r="30" spans="1:23" x14ac:dyDescent="0.25">
      <c r="A30" s="2">
        <v>5</v>
      </c>
      <c r="B30" s="1">
        <f t="shared" ref="B30" si="14">B22+F30</f>
        <v>4.2736841520526525</v>
      </c>
      <c r="C30" s="1">
        <f>C22+G30</f>
        <v>3.4093727179080666</v>
      </c>
      <c r="D30" s="1">
        <f t="shared" si="0"/>
        <v>65.144225579027534</v>
      </c>
      <c r="F30" s="1">
        <v>2.4572277338707815E-2</v>
      </c>
      <c r="G30" s="1">
        <v>-0.57444134953030912</v>
      </c>
      <c r="I30" s="2">
        <v>5</v>
      </c>
      <c r="J30" s="1">
        <f t="shared" ref="J30:K30" si="15">J22+N30</f>
        <v>2.4035530162340848</v>
      </c>
      <c r="K30" s="1">
        <f t="shared" si="15"/>
        <v>1.3575974195791682</v>
      </c>
      <c r="L30" s="1">
        <f t="shared" si="3"/>
        <v>4.8956437628016012</v>
      </c>
      <c r="N30" s="1">
        <v>0.42594997254693978</v>
      </c>
      <c r="O30" s="1">
        <v>-0.40819552683542093</v>
      </c>
      <c r="Q30" s="2">
        <v>5</v>
      </c>
      <c r="R30" s="1">
        <f t="shared" ref="R30:S30" si="16">R22+V30</f>
        <v>2.975365745541648</v>
      </c>
      <c r="S30" s="1">
        <f t="shared" si="16"/>
        <v>0.87394147802802191</v>
      </c>
      <c r="T30" s="1">
        <f t="shared" si="4"/>
        <v>8.5130279189821092</v>
      </c>
      <c r="V30" s="1">
        <v>0.95355633104620674</v>
      </c>
      <c r="W30" s="1">
        <v>-0.97907109333898878</v>
      </c>
    </row>
    <row r="31" spans="1:23" x14ac:dyDescent="0.25">
      <c r="I31" s="2"/>
      <c r="Q31" s="2"/>
    </row>
    <row r="32" spans="1:23" x14ac:dyDescent="0.25">
      <c r="A32" s="2" t="s">
        <v>7</v>
      </c>
      <c r="I32" s="2" t="s">
        <v>7</v>
      </c>
      <c r="Q32" s="2" t="s">
        <v>7</v>
      </c>
    </row>
    <row r="33" spans="1:20" x14ac:dyDescent="0.25">
      <c r="B33" s="1" t="s">
        <v>0</v>
      </c>
      <c r="C33" s="1" t="s">
        <v>1</v>
      </c>
      <c r="D33" s="1" t="s">
        <v>2</v>
      </c>
      <c r="I33" s="2"/>
      <c r="J33" s="1" t="s">
        <v>0</v>
      </c>
      <c r="K33" s="1" t="s">
        <v>1</v>
      </c>
      <c r="L33" s="1" t="s">
        <v>2</v>
      </c>
      <c r="Q33" s="2"/>
      <c r="R33" s="1" t="s">
        <v>0</v>
      </c>
      <c r="S33" s="1" t="s">
        <v>1</v>
      </c>
      <c r="T33" s="1" t="s">
        <v>2</v>
      </c>
    </row>
    <row r="34" spans="1:20" x14ac:dyDescent="0.25">
      <c r="A34" s="2">
        <v>1</v>
      </c>
      <c r="B34" s="1">
        <v>6.9112606715794449</v>
      </c>
      <c r="C34" s="1">
        <v>5.4875814027958754</v>
      </c>
      <c r="D34" s="1">
        <v>323.29325672408629</v>
      </c>
      <c r="I34" s="2">
        <v>1</v>
      </c>
      <c r="J34" s="1">
        <v>2.9875602775747101</v>
      </c>
      <c r="K34" s="1">
        <v>4.3561564796950609</v>
      </c>
      <c r="L34" s="1">
        <v>50.511323265798453</v>
      </c>
      <c r="Q34" s="2">
        <v>1</v>
      </c>
      <c r="R34" s="1">
        <v>1.775843320120196</v>
      </c>
      <c r="S34" s="1">
        <v>2.1989677588966319</v>
      </c>
      <c r="T34" s="1">
        <v>1.246123435623399</v>
      </c>
    </row>
    <row r="35" spans="1:20" x14ac:dyDescent="0.25">
      <c r="A35" s="2">
        <v>2</v>
      </c>
      <c r="B35" s="1">
        <v>5.5106634718531797</v>
      </c>
      <c r="C35" s="1">
        <v>3.6114716551816901</v>
      </c>
      <c r="D35" s="1">
        <v>125.6650555798193</v>
      </c>
      <c r="I35" s="2">
        <v>2</v>
      </c>
      <c r="J35" s="1">
        <v>4.2736841520526525</v>
      </c>
      <c r="K35" s="1">
        <v>3.4093727179080666</v>
      </c>
      <c r="L35" s="1">
        <v>65.144225579027534</v>
      </c>
      <c r="Q35" s="2">
        <v>2</v>
      </c>
      <c r="R35" s="1">
        <v>1.6247135716317151</v>
      </c>
      <c r="S35" s="1">
        <v>1.9804492647308867</v>
      </c>
      <c r="T35" s="1">
        <v>2.0533362915255458</v>
      </c>
    </row>
    <row r="36" spans="1:20" x14ac:dyDescent="0.25">
      <c r="A36" s="2">
        <v>3</v>
      </c>
      <c r="B36" s="1">
        <v>-3.5753718522540208</v>
      </c>
      <c r="C36" s="1">
        <v>-5.2606128289134553</v>
      </c>
      <c r="D36" s="1">
        <v>748.22176283627243</v>
      </c>
      <c r="I36" s="2">
        <v>3</v>
      </c>
      <c r="J36" s="1">
        <v>0.96764580979957948</v>
      </c>
      <c r="K36" s="1">
        <v>-0.82457058686588258</v>
      </c>
      <c r="L36" s="1">
        <v>74.131861911334965</v>
      </c>
      <c r="Q36" s="2">
        <v>3</v>
      </c>
      <c r="R36" s="1">
        <v>1.9776030436871448</v>
      </c>
      <c r="S36" s="1">
        <v>1.7657929464145892</v>
      </c>
      <c r="T36" s="1">
        <v>2.7423572337298276</v>
      </c>
    </row>
    <row r="37" spans="1:20" x14ac:dyDescent="0.25">
      <c r="A37" s="2">
        <v>4</v>
      </c>
      <c r="B37" s="1">
        <v>-6.6950898036832669</v>
      </c>
      <c r="C37" s="1">
        <v>-4.4056243379766808</v>
      </c>
      <c r="D37" s="1">
        <v>1026.1839492744978</v>
      </c>
      <c r="I37" s="2">
        <v>4</v>
      </c>
      <c r="J37" s="1">
        <v>0.26186686568872042</v>
      </c>
      <c r="K37" s="1">
        <v>-0.39525795023328736</v>
      </c>
      <c r="L37" s="1">
        <v>80.412304503760581</v>
      </c>
      <c r="Q37" s="2">
        <v>4</v>
      </c>
      <c r="R37" s="1">
        <v>2.2554893702013326</v>
      </c>
      <c r="S37" s="1">
        <v>1.794278058602544</v>
      </c>
      <c r="T37" s="1">
        <v>3.0399261465347838</v>
      </c>
    </row>
    <row r="38" spans="1:20" x14ac:dyDescent="0.25">
      <c r="A38" s="2">
        <v>5</v>
      </c>
      <c r="B38" s="1">
        <v>2.9875602775747101</v>
      </c>
      <c r="C38" s="1">
        <v>4.3561564796950609</v>
      </c>
      <c r="D38" s="1">
        <v>50.511323265798453</v>
      </c>
      <c r="I38" s="2">
        <v>5</v>
      </c>
      <c r="J38" s="1">
        <v>4.2491118747139449</v>
      </c>
      <c r="K38" s="1">
        <v>3.9838140674383755</v>
      </c>
      <c r="L38" s="1">
        <v>83.195266220681248</v>
      </c>
      <c r="Q38" s="2">
        <v>5</v>
      </c>
      <c r="R38" s="1">
        <v>2.2677755088706864</v>
      </c>
      <c r="S38" s="1">
        <v>1.5070573838373895</v>
      </c>
      <c r="T38" s="1">
        <v>4.0389333008716397</v>
      </c>
    </row>
    <row r="39" spans="1:20" x14ac:dyDescent="0.25">
      <c r="A39" s="2">
        <v>6</v>
      </c>
      <c r="B39" s="1">
        <v>0.96764580979957948</v>
      </c>
      <c r="C39" s="1">
        <v>-0.82457058686588258</v>
      </c>
      <c r="D39" s="1">
        <v>74.131861911334965</v>
      </c>
      <c r="I39" s="2">
        <v>6</v>
      </c>
      <c r="J39" s="1">
        <v>2.2677755088706864</v>
      </c>
      <c r="K39" s="1">
        <v>1.5070573838373895</v>
      </c>
      <c r="L39" s="1">
        <v>4.0389333008716397</v>
      </c>
      <c r="Q39" s="2">
        <v>6</v>
      </c>
      <c r="R39" s="1">
        <v>2.1165462069442387</v>
      </c>
      <c r="S39" s="1">
        <v>1.7800355025085666</v>
      </c>
      <c r="T39" s="1">
        <v>2.7777701786599103</v>
      </c>
    </row>
    <row r="40" spans="1:20" x14ac:dyDescent="0.25">
      <c r="A40" s="2">
        <v>7</v>
      </c>
      <c r="B40" s="1">
        <v>-1.8537647630542784</v>
      </c>
      <c r="C40" s="1">
        <v>-2.4733929140809963E-2</v>
      </c>
      <c r="D40" s="1">
        <v>155.51997616150331</v>
      </c>
      <c r="I40" s="2">
        <v>7</v>
      </c>
      <c r="J40" s="1">
        <v>1.6247135716317151</v>
      </c>
      <c r="K40" s="1">
        <v>1.9804492647308867</v>
      </c>
      <c r="L40" s="1">
        <v>2.0533362915255458</v>
      </c>
      <c r="Q40" s="2">
        <v>7</v>
      </c>
      <c r="R40" s="1">
        <v>2.0156663451607644</v>
      </c>
      <c r="S40" s="1">
        <v>1.9966229087495879</v>
      </c>
      <c r="T40" s="1">
        <v>2.0389478149850553</v>
      </c>
    </row>
    <row r="41" spans="1:20" x14ac:dyDescent="0.25">
      <c r="A41" s="2">
        <v>8</v>
      </c>
      <c r="B41" s="1">
        <v>4.9494104745770775</v>
      </c>
      <c r="C41" s="1">
        <v>4.9218689412454681</v>
      </c>
      <c r="D41" s="1">
        <v>157.17911123866924</v>
      </c>
      <c r="I41" s="2">
        <v>8</v>
      </c>
      <c r="J41" s="1">
        <v>3.6306222148136813</v>
      </c>
      <c r="K41" s="1">
        <v>3.8827645988015638</v>
      </c>
      <c r="L41" s="1">
        <v>57.074994182310462</v>
      </c>
      <c r="Q41" s="2">
        <v>8</v>
      </c>
      <c r="R41" s="1">
        <v>1.9401014709165239</v>
      </c>
      <c r="S41" s="1">
        <v>1.8873636616667153</v>
      </c>
      <c r="T41" s="1">
        <v>2.2408235188971872</v>
      </c>
    </row>
    <row r="42" spans="1:20" x14ac:dyDescent="0.25">
      <c r="A42" s="2">
        <v>9</v>
      </c>
      <c r="B42" s="1">
        <v>-5.1352308279686438</v>
      </c>
      <c r="C42" s="1">
        <v>-4.8331185834450681</v>
      </c>
      <c r="D42" s="1">
        <v>879.45794517213642</v>
      </c>
      <c r="I42" s="2">
        <v>9</v>
      </c>
      <c r="J42" s="1">
        <v>2.2554893702013326</v>
      </c>
      <c r="K42" s="1">
        <v>1.794278058602544</v>
      </c>
      <c r="L42" s="1">
        <v>3.0399261465347838</v>
      </c>
      <c r="Q42" s="2">
        <v>9</v>
      </c>
      <c r="R42" s="1">
        <v>1.80115830765943</v>
      </c>
      <c r="S42" s="1">
        <v>1.8731211055727379</v>
      </c>
      <c r="T42" s="1">
        <v>2.3360862792148529</v>
      </c>
    </row>
    <row r="43" spans="1:20" x14ac:dyDescent="0.25">
      <c r="A43" s="2">
        <v>10</v>
      </c>
      <c r="B43" s="1">
        <v>4.2491118747139449</v>
      </c>
      <c r="C43" s="1">
        <v>3.9838140674383755</v>
      </c>
      <c r="D43" s="1">
        <v>83.195266220681248</v>
      </c>
      <c r="I43" s="2">
        <v>10</v>
      </c>
      <c r="J43" s="1">
        <v>1.9776030436871448</v>
      </c>
      <c r="K43" s="1">
        <v>1.7657929464145892</v>
      </c>
      <c r="L43" s="1">
        <v>2.7423572337298276</v>
      </c>
      <c r="Q43" s="2">
        <v>10</v>
      </c>
      <c r="R43" s="1">
        <v>2.0218094144954413</v>
      </c>
      <c r="S43" s="1">
        <v>1.8530125713670107</v>
      </c>
      <c r="T43" s="1">
        <v>2.4223527818873158</v>
      </c>
    </row>
    <row r="44" spans="1:20" x14ac:dyDescent="0.25">
      <c r="A44" s="2">
        <v>11</v>
      </c>
      <c r="B44" s="1">
        <v>0.26186686568872042</v>
      </c>
      <c r="C44" s="1">
        <v>-0.39525795023328736</v>
      </c>
      <c r="D44" s="1">
        <v>80.412304503760581</v>
      </c>
      <c r="I44" s="2">
        <v>11</v>
      </c>
      <c r="J44" s="1">
        <v>1.775843320120196</v>
      </c>
      <c r="K44" s="1">
        <v>2.1989677588966319</v>
      </c>
      <c r="L44" s="1">
        <v>1.246123435623399</v>
      </c>
      <c r="Q44" s="2">
        <v>11</v>
      </c>
      <c r="R44" s="1">
        <v>1.8965211370854074</v>
      </c>
      <c r="S44" s="1">
        <v>2.644963593836775</v>
      </c>
      <c r="T44" s="1">
        <v>2.1026238542296833</v>
      </c>
    </row>
    <row r="45" spans="1:20" x14ac:dyDescent="0.25">
      <c r="A45" s="2">
        <v>12</v>
      </c>
      <c r="B45" s="1">
        <v>-2.0032326177167956</v>
      </c>
      <c r="C45" s="1">
        <v>0.51881306420857154</v>
      </c>
      <c r="D45" s="1">
        <v>135.49112612207352</v>
      </c>
      <c r="I45" s="2">
        <v>12</v>
      </c>
      <c r="J45" s="1">
        <v>2.3710135894267417</v>
      </c>
      <c r="K45" s="1">
        <v>1.0511943627306417</v>
      </c>
      <c r="L45" s="1">
        <v>7.0128962764462859</v>
      </c>
      <c r="Q45" s="2">
        <v>12</v>
      </c>
      <c r="R45" s="1">
        <v>1.4013706084642763</v>
      </c>
      <c r="S45" s="1">
        <v>1.1369303811887599</v>
      </c>
      <c r="T45" s="1">
        <v>12.178382757273615</v>
      </c>
    </row>
    <row r="46" spans="1:20" x14ac:dyDescent="0.25">
      <c r="A46" s="2">
        <v>13</v>
      </c>
      <c r="B46" s="1">
        <v>4.887986136206445</v>
      </c>
      <c r="C46" s="1">
        <v>4.9691153692920045</v>
      </c>
      <c r="D46" s="1">
        <v>156.21640371576433</v>
      </c>
      <c r="I46" s="2">
        <v>13</v>
      </c>
      <c r="J46" s="1">
        <v>3.8918474927782665</v>
      </c>
      <c r="K46" s="1">
        <v>4.6855828887257012</v>
      </c>
      <c r="L46" s="1">
        <v>95.015447186315072</v>
      </c>
      <c r="Q46" s="2">
        <v>13</v>
      </c>
      <c r="R46" s="1">
        <v>2.6537363066760897</v>
      </c>
      <c r="S46" s="1">
        <v>2.5529707322031054</v>
      </c>
      <c r="T46" s="1">
        <v>8.7592464490080832</v>
      </c>
    </row>
    <row r="47" spans="1:20" x14ac:dyDescent="0.25">
      <c r="A47" s="2">
        <v>14</v>
      </c>
      <c r="B47" s="1">
        <v>-5.032289257536898</v>
      </c>
      <c r="C47" s="1">
        <v>-4.1752461340529994</v>
      </c>
      <c r="D47" s="1">
        <v>785.62863525123635</v>
      </c>
      <c r="I47" s="2">
        <v>14</v>
      </c>
      <c r="J47" s="1">
        <v>1.6501246252559862</v>
      </c>
      <c r="K47" s="1">
        <v>1.3003118529763054</v>
      </c>
      <c r="L47" s="1">
        <v>7.717936170398815</v>
      </c>
      <c r="Q47" s="2">
        <v>14</v>
      </c>
      <c r="R47" s="1">
        <v>1.1053505847904441</v>
      </c>
      <c r="S47" s="1">
        <v>2.7962723430040719</v>
      </c>
      <c r="T47" s="1">
        <v>9.1315897283631098E-2</v>
      </c>
    </row>
    <row r="48" spans="1:20" x14ac:dyDescent="0.25">
      <c r="A48" s="2">
        <v>15</v>
      </c>
      <c r="B48" s="1">
        <v>4.2736841520526525</v>
      </c>
      <c r="C48" s="1">
        <v>3.4093727179080666</v>
      </c>
      <c r="D48" s="1">
        <v>65.144225579027534</v>
      </c>
      <c r="I48" s="2">
        <v>15</v>
      </c>
      <c r="J48" s="1">
        <v>2.4035530162340848</v>
      </c>
      <c r="K48" s="1">
        <v>1.3575974195791682</v>
      </c>
      <c r="L48" s="1">
        <v>4.8956437628016012</v>
      </c>
      <c r="Q48" s="2">
        <v>15</v>
      </c>
      <c r="R48" s="1">
        <v>2.975365745541648</v>
      </c>
      <c r="S48" s="1">
        <v>0.87394147802802191</v>
      </c>
      <c r="T48" s="1">
        <v>8.5130279189821092</v>
      </c>
    </row>
    <row r="49" spans="1:20" x14ac:dyDescent="0.25">
      <c r="I49" s="2"/>
      <c r="Q49" s="2"/>
    </row>
    <row r="50" spans="1:20" x14ac:dyDescent="0.25">
      <c r="A50" s="2" t="s">
        <v>8</v>
      </c>
      <c r="I50" s="2" t="s">
        <v>8</v>
      </c>
      <c r="Q50" s="2" t="s">
        <v>8</v>
      </c>
    </row>
    <row r="51" spans="1:20" x14ac:dyDescent="0.25">
      <c r="B51" s="1" t="s">
        <v>0</v>
      </c>
      <c r="C51" s="1" t="s">
        <v>1</v>
      </c>
      <c r="D51" s="1" t="s">
        <v>2</v>
      </c>
      <c r="I51" s="2"/>
      <c r="J51" s="1" t="s">
        <v>0</v>
      </c>
      <c r="K51" s="1" t="s">
        <v>1</v>
      </c>
      <c r="L51" s="1" t="s">
        <v>2</v>
      </c>
      <c r="Q51" s="2"/>
      <c r="R51" s="1" t="s">
        <v>0</v>
      </c>
      <c r="S51" s="1" t="s">
        <v>1</v>
      </c>
      <c r="T51" s="1" t="s">
        <v>2</v>
      </c>
    </row>
    <row r="52" spans="1:20" x14ac:dyDescent="0.25">
      <c r="A52" s="2">
        <v>1</v>
      </c>
      <c r="B52" s="1">
        <v>2.9875602775747101</v>
      </c>
      <c r="C52" s="1">
        <v>4.3561564796950609</v>
      </c>
      <c r="D52" s="1">
        <v>50.511323265798453</v>
      </c>
      <c r="I52" s="2">
        <v>1</v>
      </c>
      <c r="J52" s="1">
        <v>1.775843320120196</v>
      </c>
      <c r="K52" s="1">
        <v>2.1989677588966319</v>
      </c>
      <c r="L52" s="1">
        <v>1.246123435623399</v>
      </c>
      <c r="Q52" s="2">
        <v>1</v>
      </c>
      <c r="R52" s="1">
        <v>1.1053505847904441</v>
      </c>
      <c r="S52" s="1">
        <v>2.7962723430040719</v>
      </c>
      <c r="T52" s="1">
        <v>9.1315897283631098E-2</v>
      </c>
    </row>
    <row r="53" spans="1:20" x14ac:dyDescent="0.25">
      <c r="A53" s="2">
        <v>2</v>
      </c>
      <c r="B53" s="1">
        <v>4.2736841520526525</v>
      </c>
      <c r="C53" s="1">
        <v>3.4093727179080666</v>
      </c>
      <c r="D53" s="1">
        <v>65.144225579027534</v>
      </c>
      <c r="I53" s="2">
        <v>2</v>
      </c>
      <c r="J53" s="1">
        <v>1.6247135716317151</v>
      </c>
      <c r="K53" s="1">
        <v>1.9804492647308867</v>
      </c>
      <c r="L53" s="1">
        <v>2.0533362915255458</v>
      </c>
      <c r="Q53" s="2">
        <v>2</v>
      </c>
      <c r="R53" s="1">
        <v>1.775843320120196</v>
      </c>
      <c r="S53" s="1">
        <v>2.1989677588966319</v>
      </c>
      <c r="T53" s="1">
        <v>1.246123435623399</v>
      </c>
    </row>
    <row r="54" spans="1:20" x14ac:dyDescent="0.25">
      <c r="A54" s="2">
        <v>3</v>
      </c>
      <c r="B54" s="1">
        <v>0.96764580979957948</v>
      </c>
      <c r="C54" s="1">
        <v>-0.82457058686588258</v>
      </c>
      <c r="D54" s="1">
        <v>74.131861911334965</v>
      </c>
      <c r="I54" s="2">
        <v>3</v>
      </c>
      <c r="J54" s="1">
        <v>1.9776030436871448</v>
      </c>
      <c r="K54" s="1">
        <v>1.7657929464145892</v>
      </c>
      <c r="L54" s="1">
        <v>2.7423572337298276</v>
      </c>
      <c r="Q54" s="2">
        <v>3</v>
      </c>
      <c r="R54" s="1">
        <v>2.0156663451607644</v>
      </c>
      <c r="S54" s="1">
        <v>1.9966229087495879</v>
      </c>
      <c r="T54" s="1">
        <v>2.0389478149850553</v>
      </c>
    </row>
    <row r="55" spans="1:20" x14ac:dyDescent="0.25">
      <c r="A55" s="2">
        <v>4</v>
      </c>
      <c r="B55" s="1">
        <v>0.26186686568872042</v>
      </c>
      <c r="C55" s="1">
        <v>-0.39525795023328736</v>
      </c>
      <c r="D55" s="1">
        <v>80.412304503760581</v>
      </c>
      <c r="I55" s="2">
        <v>4</v>
      </c>
      <c r="J55" s="1">
        <v>2.2554893702013326</v>
      </c>
      <c r="K55" s="1">
        <v>1.794278058602544</v>
      </c>
      <c r="L55" s="1">
        <v>3.0399261465347838</v>
      </c>
      <c r="Q55" s="2">
        <v>4</v>
      </c>
      <c r="R55" s="1">
        <v>1.6247135716317151</v>
      </c>
      <c r="S55" s="1">
        <v>1.9804492647308867</v>
      </c>
      <c r="T55" s="1">
        <v>2.0533362915255458</v>
      </c>
    </row>
    <row r="56" spans="1:20" x14ac:dyDescent="0.25">
      <c r="A56" s="2">
        <v>5</v>
      </c>
      <c r="B56" s="1">
        <v>4.2491118747139449</v>
      </c>
      <c r="C56" s="1">
        <v>3.9838140674383755</v>
      </c>
      <c r="D56" s="1">
        <v>83.195266220681248</v>
      </c>
      <c r="I56" s="2">
        <v>5</v>
      </c>
      <c r="J56" s="1">
        <v>2.2677755088706864</v>
      </c>
      <c r="K56" s="1">
        <v>1.5070573838373895</v>
      </c>
      <c r="L56" s="1">
        <v>4.0389333008716397</v>
      </c>
      <c r="Q56" s="2">
        <v>5</v>
      </c>
      <c r="R56" s="1">
        <v>1.8965211370854074</v>
      </c>
      <c r="S56" s="1">
        <v>2.644963593836775</v>
      </c>
      <c r="T56" s="1">
        <v>2.1026238542296833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Luthfi Shahab</dc:creator>
  <cp:lastModifiedBy>M. Luthfi Shahab</cp:lastModifiedBy>
  <dcterms:created xsi:type="dcterms:W3CDTF">2015-06-05T18:17:20Z</dcterms:created>
  <dcterms:modified xsi:type="dcterms:W3CDTF">2021-05-21T06:07:32Z</dcterms:modified>
</cp:coreProperties>
</file>