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 tabRatio="821" activeTab="1"/>
  </bookViews>
  <sheets>
    <sheet name="Cover" sheetId="97" r:id="rId1"/>
    <sheet name="Export all carrier choices" sheetId="122" r:id="rId2"/>
    <sheet name="Test Report" sheetId="107" r:id="rId3"/>
  </sheets>
  <externalReferences>
    <externalReference r:id="rId4"/>
  </externalReferences>
  <definedNames>
    <definedName name="Access">[1]Validation!$E$2:$E$223</definedName>
    <definedName name="AccessCircuit">[1]Validation!$C$2:$C$29</definedName>
    <definedName name="ACTION">#REF!</definedName>
    <definedName name="CoS">[1]Validation!$G$2:$G$47</definedName>
    <definedName name="Countries">[1]Validation!$A$2:$A$301</definedName>
    <definedName name="DSLCheckService">[1]Validation!$H$2:$H$4</definedName>
    <definedName name="Port">[1]Validation!$F$2:$F$40</definedName>
    <definedName name="VancoProducts">[1]Validation!$B$2:$B$4</definedName>
  </definedNames>
  <calcPr calcId="144525"/>
</workbook>
</file>

<file path=xl/sharedStrings.xml><?xml version="1.0" encoding="utf-8"?>
<sst xmlns="http://schemas.openxmlformats.org/spreadsheetml/2006/main" count="83" uniqueCount="70">
  <si>
    <t>TEST CASE</t>
  </si>
  <si>
    <t>Version:</t>
  </si>
  <si>
    <t>Issue date:</t>
  </si>
  <si>
    <t>31/10/2019</t>
  </si>
  <si>
    <t>Project Name:</t>
  </si>
  <si>
    <t>DatBan</t>
  </si>
  <si>
    <t>Project Code:</t>
  </si>
  <si>
    <t>HVUH - 1705</t>
  </si>
  <si>
    <t>Record of change:</t>
  </si>
  <si>
    <t>Effective Date</t>
  </si>
  <si>
    <t>Version</t>
  </si>
  <si>
    <t>Change location</t>
  </si>
  <si>
    <t>Change description</t>
  </si>
  <si>
    <t>Originator</t>
  </si>
  <si>
    <t>Reviewer/
Approver</t>
  </si>
  <si>
    <t>Reference</t>
  </si>
  <si>
    <t>30/10/2019</t>
  </si>
  <si>
    <t>1.0</t>
  </si>
  <si>
    <t>Tạo mới</t>
  </si>
  <si>
    <t>Vũ Châu Anh</t>
  </si>
  <si>
    <t>1.1</t>
  </si>
  <si>
    <t>Cập nhật dữ liệu</t>
  </si>
  <si>
    <t>Vương Kim Phát</t>
  </si>
  <si>
    <t>1.2</t>
  </si>
  <si>
    <t>Dương Trung Hưng</t>
  </si>
  <si>
    <r>
      <rPr>
        <b/>
        <sz val="10"/>
        <rFont val="Tahoma"/>
        <charset val="134"/>
      </rPr>
      <t>System Name</t>
    </r>
    <r>
      <rPr>
        <b/>
        <sz val="10"/>
        <rFont val="ＭＳ Ｐゴシック"/>
        <charset val="128"/>
      </rPr>
      <t>：</t>
    </r>
  </si>
  <si>
    <t>Dangkyvephim</t>
  </si>
  <si>
    <r>
      <rPr>
        <b/>
        <sz val="10"/>
        <rFont val="Tahoma"/>
        <charset val="134"/>
      </rPr>
      <t>Module Code</t>
    </r>
    <r>
      <rPr>
        <b/>
        <sz val="10"/>
        <rFont val="MS Gothic"/>
        <charset val="134"/>
      </rPr>
      <t>：</t>
    </r>
  </si>
  <si>
    <t>HVUH - Export to excel</t>
  </si>
  <si>
    <t>Test requirement:</t>
  </si>
  <si>
    <t>Pass</t>
  </si>
  <si>
    <t>Pending</t>
  </si>
  <si>
    <t>Fail</t>
  </si>
  <si>
    <t>Number of test cases:</t>
  </si>
  <si>
    <t>ID</t>
  </si>
  <si>
    <t>Test Case Description</t>
  </si>
  <si>
    <t>Test Case Procedure</t>
  </si>
  <si>
    <t>Expected Output</t>
  </si>
  <si>
    <t>Test date</t>
  </si>
  <si>
    <t>Result</t>
  </si>
  <si>
    <t>Note</t>
  </si>
  <si>
    <t>1. Kiểm tra việc nhập dữ liệu = true</t>
  </si>
  <si>
    <t>TC1</t>
  </si>
  <si>
    <t>Kiểm tra thành phần mới được thêm vào</t>
  </si>
  <si>
    <t xml:space="preserve">1: Truy cập vào form đăng ký vé xem phim
2: Hiển thị trang chính
3: Thêm thông tin đặt vé
4: Nhấp vào Xác nhận 
</t>
  </si>
  <si>
    <t>Thông báo thêm dữ liệu thành công</t>
  </si>
  <si>
    <t>2. Kiểm tra việc nhập dữ liệu = fall</t>
  </si>
  <si>
    <t>TC2</t>
  </si>
  <si>
    <t xml:space="preserve">1: Truy cập vào form đăng ký vé xem phim
2: Hiển thị trang chính
3: Thêm thông tin đăng ký, bỏ trống 1 dòng bất kỳ
4: Nhấp vào Xác nhận 
</t>
  </si>
  <si>
    <t>Thêm mới thành công</t>
  </si>
  <si>
    <t>3. Kiểm tra việc số ghế có trùng hay không</t>
  </si>
  <si>
    <t>TC3</t>
  </si>
  <si>
    <t>Kiểm tra chức năng kiểm tra</t>
  </si>
  <si>
    <t>1: Truy cập vào form đăng ký vé xem phim
2: Hiển thị trang chính
3: Thêm thông tin đăng ký
4: Nhấp vào kiểm tra</t>
  </si>
  <si>
    <t>không hiển thị được</t>
  </si>
  <si>
    <t>4. Kiểm tra việc thoát chương trình</t>
  </si>
  <si>
    <t>TC4</t>
  </si>
  <si>
    <t>Kiểm tra chức năng thoát</t>
  </si>
  <si>
    <t>1: Truy cập vào form đăng ký vé xem phim
2: Hiển thị trang chính
3: Thêm thông tin đăng ký
4: Nhấp vào Thoát</t>
  </si>
  <si>
    <t>Form tắt, chương trình stop</t>
  </si>
  <si>
    <t>TEST REPORT</t>
  </si>
  <si>
    <t>Note:</t>
  </si>
  <si>
    <t>Date</t>
  </si>
  <si>
    <t>No</t>
  </si>
  <si>
    <t>Module code</t>
  </si>
  <si>
    <t>Number of  test cases</t>
  </si>
  <si>
    <t>Sub total</t>
  </si>
  <si>
    <t>Test coverage</t>
  </si>
  <si>
    <t>%</t>
  </si>
  <si>
    <t>Test successful coverage</t>
  </si>
</sst>
</file>

<file path=xl/styles.xml><?xml version="1.0" encoding="utf-8"?>
<styleSheet xmlns="http://schemas.openxmlformats.org/spreadsheetml/2006/main">
  <numFmts count="6">
    <numFmt numFmtId="176" formatCode="[$-409]d\-mmm\-yy;@"/>
    <numFmt numFmtId="177" formatCode="0.000"/>
    <numFmt numFmtId="178" formatCode="_ * #,##0_ ;_ * \-#,##0_ ;_ * &quot;-&quot;_ ;_ @_ "/>
    <numFmt numFmtId="44" formatCode="_(&quot;$&quot;* #,##0.00_);_(&quot;$&quot;* \(#,##0.00\);_(&quot;$&quot;* &quot;-&quot;??_);_(@_)"/>
    <numFmt numFmtId="179" formatCode="_ * #,##0.00_ ;_ * \-#,##0.00_ ;_ * &quot;-&quot;??_ ;_ @_ "/>
    <numFmt numFmtId="42" formatCode="_(&quot;$&quot;* #,##0_);_(&quot;$&quot;* \(#,##0\);_(&quot;$&quot;* &quot;-&quot;_);_(@_)"/>
  </numFmts>
  <fonts count="40">
    <font>
      <sz val="11"/>
      <name val="ＭＳ Ｐゴシック"/>
      <charset val="128"/>
    </font>
    <font>
      <b/>
      <sz val="18"/>
      <name val="Tahoma"/>
      <charset val="134"/>
    </font>
    <font>
      <b/>
      <sz val="10"/>
      <name val="Tahoma"/>
      <charset val="134"/>
    </font>
    <font>
      <sz val="10"/>
      <name val="Tahoma"/>
      <charset val="134"/>
    </font>
    <font>
      <b/>
      <sz val="10"/>
      <color indexed="9"/>
      <name val="Tahoma"/>
      <charset val="134"/>
    </font>
    <font>
      <sz val="10"/>
      <name val="ＭＳ Ｐゴシック"/>
      <charset val="128"/>
    </font>
    <font>
      <sz val="10"/>
      <color indexed="9"/>
      <name val="Tahoma"/>
      <charset val="134"/>
    </font>
    <font>
      <b/>
      <sz val="10"/>
      <color indexed="12"/>
      <name val="Tahoma"/>
      <charset val="134"/>
    </font>
    <font>
      <sz val="10"/>
      <color indexed="8"/>
      <name val="Tahoma"/>
      <charset val="134"/>
    </font>
    <font>
      <sz val="8"/>
      <color indexed="8"/>
      <name val="Tahoma"/>
      <charset val="134"/>
    </font>
    <font>
      <sz val="12"/>
      <color indexed="8"/>
      <name val="Tahoma"/>
      <charset val="134"/>
    </font>
    <font>
      <sz val="12"/>
      <name val="ＭＳ Ｐゴシック"/>
      <charset val="128"/>
    </font>
    <font>
      <b/>
      <sz val="12"/>
      <color indexed="9"/>
      <name val="Tahoma"/>
      <charset val="134"/>
    </font>
    <font>
      <b/>
      <sz val="10"/>
      <color indexed="8"/>
      <name val="Tahoma"/>
      <charset val="134"/>
    </font>
    <font>
      <sz val="10"/>
      <color indexed="10"/>
      <name val="Tahoma"/>
      <charset val="134"/>
    </font>
    <font>
      <sz val="11"/>
      <name val="Tahoma"/>
      <charset val="134"/>
    </font>
    <font>
      <b/>
      <sz val="10"/>
      <color indexed="60"/>
      <name val="Tahoma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9"/>
      <name val="ＭＳ ゴシック"/>
      <charset val="128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0"/>
      <name val="ＭＳ Ｐゴシック"/>
      <charset val="128"/>
    </font>
    <font>
      <b/>
      <sz val="10"/>
      <name val="MS Gothic"/>
      <charset val="134"/>
    </font>
  </fonts>
  <fills count="38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43">
    <border>
      <left/>
      <right/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2">
    <xf numFmtId="0" fontId="0" fillId="0" borderId="0"/>
    <xf numFmtId="0" fontId="18" fillId="27" borderId="0" applyNumberFormat="0" applyBorder="0" applyAlignment="0" applyProtection="0">
      <alignment vertical="center"/>
    </xf>
    <xf numFmtId="179" fontId="22" fillId="0" borderId="0" applyFont="0" applyFill="0" applyBorder="0" applyAlignment="0" applyProtection="0">
      <alignment vertical="center"/>
    </xf>
    <xf numFmtId="178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4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5" fillId="15" borderId="37" applyNumberFormat="0" applyAlignment="0" applyProtection="0">
      <alignment vertical="center"/>
    </xf>
    <xf numFmtId="0" fontId="23" fillId="0" borderId="35" applyNumberFormat="0" applyFill="0" applyAlignment="0" applyProtection="0">
      <alignment vertical="center"/>
    </xf>
    <xf numFmtId="0" fontId="22" fillId="14" borderId="36" applyNumberFormat="0" applyFont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4" fillId="0" borderId="35" applyNumberFormat="0" applyFill="0" applyAlignment="0" applyProtection="0">
      <alignment vertical="center"/>
    </xf>
    <xf numFmtId="0" fontId="27" fillId="0" borderId="40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6" fillId="34" borderId="42" applyNumberForma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31" fillId="22" borderId="39" applyNumberFormat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37" fillId="22" borderId="42" applyNumberFormat="0" applyAlignment="0" applyProtection="0">
      <alignment vertical="center"/>
    </xf>
    <xf numFmtId="0" fontId="30" fillId="0" borderId="38" applyNumberFormat="0" applyFill="0" applyAlignment="0" applyProtection="0">
      <alignment vertical="center"/>
    </xf>
    <xf numFmtId="0" fontId="34" fillId="0" borderId="41" applyNumberFormat="0" applyFill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0" fillId="0" borderId="0" applyProtection="0"/>
    <xf numFmtId="0" fontId="18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35" fillId="0" borderId="0"/>
    <xf numFmtId="0" fontId="18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0" fillId="0" borderId="0"/>
  </cellStyleXfs>
  <cellXfs count="136">
    <xf numFmtId="0" fontId="0" fillId="0" borderId="0" xfId="0"/>
    <xf numFmtId="0" fontId="0" fillId="0" borderId="0" xfId="0" applyAlignment="1">
      <alignment wrapText="1"/>
    </xf>
    <xf numFmtId="0" fontId="1" fillId="0" borderId="0" xfId="51" applyFont="1" applyBorder="1"/>
    <xf numFmtId="0" fontId="2" fillId="0" borderId="0" xfId="51" applyFont="1" applyBorder="1"/>
    <xf numFmtId="0" fontId="3" fillId="0" borderId="0" xfId="51" applyFont="1" applyBorder="1"/>
    <xf numFmtId="176" fontId="3" fillId="0" borderId="0" xfId="51" applyNumberFormat="1" applyFont="1" applyBorder="1"/>
    <xf numFmtId="0" fontId="3" fillId="0" borderId="0" xfId="0" applyFont="1" applyBorder="1"/>
    <xf numFmtId="176" fontId="3" fillId="0" borderId="1" xfId="0" applyNumberFormat="1" applyFont="1" applyBorder="1" applyAlignment="1">
      <alignment horizontal="center"/>
    </xf>
    <xf numFmtId="0" fontId="3" fillId="0" borderId="0" xfId="0" applyFont="1" applyBorder="1" applyAlignment="1"/>
    <xf numFmtId="0" fontId="4" fillId="2" borderId="2" xfId="0" applyNumberFormat="1" applyFont="1" applyFill="1" applyBorder="1" applyAlignment="1">
      <alignment horizontal="center"/>
    </xf>
    <xf numFmtId="0" fontId="4" fillId="2" borderId="3" xfId="0" applyNumberFormat="1" applyFont="1" applyFill="1" applyBorder="1" applyAlignment="1">
      <alignment horizontal="center"/>
    </xf>
    <xf numFmtId="0" fontId="4" fillId="2" borderId="3" xfId="0" applyNumberFormat="1" applyFont="1" applyFill="1" applyBorder="1" applyAlignment="1">
      <alignment horizontal="center" wrapText="1"/>
    </xf>
    <xf numFmtId="0" fontId="4" fillId="2" borderId="4" xfId="0" applyNumberFormat="1" applyFont="1" applyFill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3" fillId="0" borderId="1" xfId="0" applyNumberFormat="1" applyFont="1" applyBorder="1" applyAlignment="1">
      <alignment horizontal="center" vertical="center" wrapText="1"/>
    </xf>
    <xf numFmtId="0" fontId="3" fillId="0" borderId="5" xfId="0" applyNumberFormat="1" applyFont="1" applyBorder="1" applyAlignment="1">
      <alignment horizontal="center" vertical="center" wrapText="1"/>
    </xf>
    <xf numFmtId="1" fontId="3" fillId="0" borderId="6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/>
    </xf>
    <xf numFmtId="0" fontId="3" fillId="0" borderId="5" xfId="0" applyNumberFormat="1" applyFont="1" applyBorder="1"/>
    <xf numFmtId="0" fontId="5" fillId="0" borderId="5" xfId="0" applyFont="1" applyBorder="1" applyAlignment="1">
      <alignment horizontal="center"/>
    </xf>
    <xf numFmtId="0" fontId="3" fillId="0" borderId="5" xfId="0" applyNumberFormat="1" applyFont="1" applyBorder="1" applyAlignment="1">
      <alignment horizontal="center"/>
    </xf>
    <xf numFmtId="0" fontId="3" fillId="0" borderId="6" xfId="0" applyNumberFormat="1" applyFont="1" applyBorder="1" applyAlignment="1">
      <alignment horizontal="center"/>
    </xf>
    <xf numFmtId="0" fontId="6" fillId="2" borderId="7" xfId="0" applyNumberFormat="1" applyFont="1" applyFill="1" applyBorder="1" applyAlignment="1">
      <alignment horizontal="center"/>
    </xf>
    <xf numFmtId="0" fontId="4" fillId="2" borderId="8" xfId="0" applyFont="1" applyFill="1" applyBorder="1"/>
    <xf numFmtId="0" fontId="6" fillId="2" borderId="8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10" fontId="3" fillId="0" borderId="0" xfId="0" applyNumberFormat="1" applyFont="1" applyBorder="1" applyAlignment="1">
      <alignment horizontal="center"/>
    </xf>
    <xf numFmtId="9" fontId="3" fillId="0" borderId="0" xfId="0" applyNumberFormat="1" applyFont="1" applyBorder="1" applyAlignment="1">
      <alignment horizontal="center"/>
    </xf>
    <xf numFmtId="2" fontId="7" fillId="0" borderId="0" xfId="0" applyNumberFormat="1" applyFont="1" applyBorder="1" applyAlignment="1">
      <alignment horizontal="right" wrapText="1"/>
    </xf>
    <xf numFmtId="0" fontId="8" fillId="0" borderId="0" xfId="0" applyFont="1" applyBorder="1" applyAlignment="1">
      <alignment horizontal="center" wrapText="1"/>
    </xf>
    <xf numFmtId="0" fontId="9" fillId="0" borderId="0" xfId="0" applyFont="1" applyAlignment="1"/>
    <xf numFmtId="0" fontId="8" fillId="0" borderId="0" xfId="0" applyFont="1" applyAlignment="1"/>
    <xf numFmtId="0" fontId="8" fillId="0" borderId="0" xfId="0" applyFont="1" applyAlignment="1">
      <alignment vertical="center" wrapText="1"/>
    </xf>
    <xf numFmtId="0" fontId="10" fillId="0" borderId="0" xfId="0" applyFont="1" applyAlignment="1"/>
    <xf numFmtId="0" fontId="8" fillId="0" borderId="0" xfId="0" applyFont="1" applyBorder="1" applyAlignment="1"/>
    <xf numFmtId="0" fontId="11" fillId="0" borderId="0" xfId="0" applyFont="1"/>
    <xf numFmtId="0" fontId="9" fillId="0" borderId="0" xfId="0" applyFont="1" applyAlignment="1">
      <alignment vertical="top"/>
    </xf>
    <xf numFmtId="0" fontId="0" fillId="0" borderId="0" xfId="0" applyAlignment="1"/>
    <xf numFmtId="0" fontId="3" fillId="0" borderId="10" xfId="0" applyFont="1" applyBorder="1"/>
    <xf numFmtId="0" fontId="0" fillId="0" borderId="10" xfId="0" applyBorder="1"/>
    <xf numFmtId="0" fontId="2" fillId="3" borderId="0" xfId="39" applyFont="1" applyFill="1" applyAlignment="1"/>
    <xf numFmtId="0" fontId="9" fillId="3" borderId="0" xfId="0" applyFont="1" applyFill="1" applyAlignment="1">
      <alignment horizontal="center" wrapText="1"/>
    </xf>
    <xf numFmtId="0" fontId="9" fillId="3" borderId="0" xfId="0" applyFont="1" applyFill="1" applyAlignment="1">
      <alignment wrapText="1"/>
    </xf>
    <xf numFmtId="0" fontId="9" fillId="3" borderId="0" xfId="0" applyFont="1" applyFill="1" applyAlignment="1"/>
    <xf numFmtId="0" fontId="9" fillId="3" borderId="11" xfId="0" applyFont="1" applyFill="1" applyBorder="1" applyAlignment="1">
      <alignment horizontal="center" wrapText="1"/>
    </xf>
    <xf numFmtId="0" fontId="2" fillId="3" borderId="12" xfId="39" applyFont="1" applyFill="1" applyBorder="1" applyAlignment="1">
      <alignment horizontal="left" wrapText="1"/>
    </xf>
    <xf numFmtId="0" fontId="3" fillId="3" borderId="13" xfId="39" applyFont="1" applyFill="1" applyBorder="1" applyAlignment="1">
      <alignment horizontal="left" wrapText="1"/>
    </xf>
    <xf numFmtId="0" fontId="3" fillId="3" borderId="14" xfId="39" applyFont="1" applyFill="1" applyBorder="1" applyAlignment="1">
      <alignment horizontal="left" wrapText="1"/>
    </xf>
    <xf numFmtId="0" fontId="3" fillId="3" borderId="0" xfId="39" applyFont="1" applyFill="1" applyBorder="1" applyAlignment="1">
      <alignment horizontal="left" wrapText="1"/>
    </xf>
    <xf numFmtId="0" fontId="8" fillId="3" borderId="0" xfId="0" applyFont="1" applyFill="1" applyBorder="1" applyAlignment="1">
      <alignment horizontal="center" wrapText="1"/>
    </xf>
    <xf numFmtId="0" fontId="2" fillId="3" borderId="15" xfId="39" applyFont="1" applyFill="1" applyBorder="1" applyAlignment="1">
      <alignment horizontal="left" vertical="center" wrapText="1"/>
    </xf>
    <xf numFmtId="0" fontId="3" fillId="3" borderId="16" xfId="39" applyFont="1" applyFill="1" applyBorder="1" applyAlignment="1">
      <alignment horizontal="left" vertical="top" wrapText="1"/>
    </xf>
    <xf numFmtId="0" fontId="3" fillId="3" borderId="17" xfId="39" applyFont="1" applyFill="1" applyBorder="1" applyAlignment="1">
      <alignment horizontal="left" vertical="top" wrapText="1"/>
    </xf>
    <xf numFmtId="0" fontId="3" fillId="3" borderId="18" xfId="39" applyFont="1" applyFill="1" applyBorder="1" applyAlignment="1">
      <alignment horizontal="left" vertical="top" wrapText="1"/>
    </xf>
    <xf numFmtId="0" fontId="3" fillId="3" borderId="16" xfId="39" applyFont="1" applyFill="1" applyBorder="1" applyAlignment="1">
      <alignment horizontal="left" vertical="center" wrapText="1"/>
    </xf>
    <xf numFmtId="0" fontId="3" fillId="3" borderId="17" xfId="39" applyFont="1" applyFill="1" applyBorder="1" applyAlignment="1">
      <alignment horizontal="left" vertical="center" wrapText="1"/>
    </xf>
    <xf numFmtId="0" fontId="3" fillId="3" borderId="18" xfId="39" applyFont="1" applyFill="1" applyBorder="1" applyAlignment="1">
      <alignment horizontal="left" vertical="center" wrapText="1"/>
    </xf>
    <xf numFmtId="0" fontId="3" fillId="3" borderId="0" xfId="39" applyFont="1" applyFill="1" applyBorder="1" applyAlignment="1">
      <alignment horizontal="left" vertical="center" wrapText="1"/>
    </xf>
    <xf numFmtId="0" fontId="8" fillId="3" borderId="0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right"/>
    </xf>
    <xf numFmtId="0" fontId="8" fillId="3" borderId="10" xfId="0" applyFont="1" applyFill="1" applyBorder="1" applyAlignment="1">
      <alignment wrapText="1"/>
    </xf>
    <xf numFmtId="0" fontId="8" fillId="3" borderId="10" xfId="0" applyFont="1" applyFill="1" applyBorder="1" applyAlignment="1">
      <alignment horizontal="center" wrapText="1"/>
    </xf>
    <xf numFmtId="0" fontId="8" fillId="3" borderId="19" xfId="0" applyFont="1" applyFill="1" applyBorder="1" applyAlignment="1">
      <alignment horizontal="center" wrapText="1"/>
    </xf>
    <xf numFmtId="0" fontId="8" fillId="3" borderId="20" xfId="0" applyFont="1" applyFill="1" applyBorder="1" applyAlignment="1">
      <alignment horizontal="right"/>
    </xf>
    <xf numFmtId="0" fontId="8" fillId="3" borderId="21" xfId="0" applyFont="1" applyFill="1" applyBorder="1" applyAlignment="1">
      <alignment wrapText="1"/>
    </xf>
    <xf numFmtId="0" fontId="8" fillId="0" borderId="21" xfId="0" applyFont="1" applyBorder="1" applyAlignment="1">
      <alignment horizontal="center"/>
    </xf>
    <xf numFmtId="1" fontId="8" fillId="3" borderId="22" xfId="0" applyNumberFormat="1" applyFont="1" applyFill="1" applyBorder="1" applyAlignment="1">
      <alignment horizontal="center" wrapText="1"/>
    </xf>
    <xf numFmtId="1" fontId="8" fillId="3" borderId="0" xfId="0" applyNumberFormat="1" applyFont="1" applyFill="1" applyBorder="1" applyAlignment="1">
      <alignment horizontal="center" wrapText="1"/>
    </xf>
    <xf numFmtId="0" fontId="8" fillId="3" borderId="23" xfId="0" applyFont="1" applyFill="1" applyBorder="1" applyAlignment="1">
      <alignment horizontal="center"/>
    </xf>
    <xf numFmtId="0" fontId="4" fillId="4" borderId="24" xfId="39" applyFont="1" applyFill="1" applyBorder="1" applyAlignment="1">
      <alignment horizontal="center" vertical="center" wrapText="1"/>
    </xf>
    <xf numFmtId="0" fontId="4" fillId="4" borderId="24" xfId="39" applyFont="1" applyFill="1" applyBorder="1" applyAlignment="1">
      <alignment vertical="center" wrapText="1"/>
    </xf>
    <xf numFmtId="0" fontId="4" fillId="4" borderId="25" xfId="39" applyFont="1" applyFill="1" applyBorder="1" applyAlignment="1">
      <alignment horizontal="center" vertical="center" wrapText="1"/>
    </xf>
    <xf numFmtId="0" fontId="4" fillId="4" borderId="0" xfId="39" applyFont="1" applyFill="1" applyBorder="1" applyAlignment="1">
      <alignment horizontal="center" vertical="center" wrapText="1"/>
    </xf>
    <xf numFmtId="0" fontId="4" fillId="4" borderId="26" xfId="39" applyFont="1" applyFill="1" applyBorder="1" applyAlignment="1">
      <alignment horizontal="center" vertical="center" wrapText="1"/>
    </xf>
    <xf numFmtId="0" fontId="4" fillId="4" borderId="27" xfId="39" applyFont="1" applyFill="1" applyBorder="1" applyAlignment="1">
      <alignment horizontal="center" vertical="center" wrapText="1"/>
    </xf>
    <xf numFmtId="0" fontId="4" fillId="4" borderId="10" xfId="39" applyFont="1" applyFill="1" applyBorder="1" applyAlignment="1">
      <alignment horizontal="center" vertical="center" wrapText="1"/>
    </xf>
    <xf numFmtId="0" fontId="4" fillId="4" borderId="10" xfId="39" applyFont="1" applyFill="1" applyBorder="1" applyAlignment="1">
      <alignment vertical="center" wrapText="1"/>
    </xf>
    <xf numFmtId="0" fontId="4" fillId="4" borderId="28" xfId="39" applyFont="1" applyFill="1" applyBorder="1" applyAlignment="1">
      <alignment horizontal="center" vertical="center" wrapText="1"/>
    </xf>
    <xf numFmtId="0" fontId="4" fillId="4" borderId="29" xfId="39" applyFont="1" applyFill="1" applyBorder="1" applyAlignment="1">
      <alignment horizontal="center" vertical="center" wrapText="1"/>
    </xf>
    <xf numFmtId="0" fontId="4" fillId="4" borderId="30" xfId="39" applyFont="1" applyFill="1" applyBorder="1" applyAlignment="1">
      <alignment horizontal="center" vertical="center" wrapText="1"/>
    </xf>
    <xf numFmtId="0" fontId="12" fillId="5" borderId="17" xfId="0" applyFont="1" applyFill="1" applyBorder="1" applyAlignment="1">
      <alignment horizontal="left" vertical="center"/>
    </xf>
    <xf numFmtId="0" fontId="13" fillId="6" borderId="16" xfId="39" applyFont="1" applyFill="1" applyBorder="1" applyAlignment="1">
      <alignment horizontal="left" vertical="center" wrapText="1"/>
    </xf>
    <xf numFmtId="0" fontId="13" fillId="6" borderId="17" xfId="39" applyFont="1" applyFill="1" applyBorder="1" applyAlignment="1">
      <alignment horizontal="left" vertical="center" wrapText="1"/>
    </xf>
    <xf numFmtId="177" fontId="8" fillId="0" borderId="10" xfId="0" applyNumberFormat="1" applyFont="1" applyBorder="1" applyAlignment="1">
      <alignment horizontal="left" vertical="top" wrapText="1"/>
    </xf>
    <xf numFmtId="0" fontId="8" fillId="0" borderId="10" xfId="0" applyFont="1" applyBorder="1" applyAlignment="1">
      <alignment vertical="top" wrapText="1"/>
    </xf>
    <xf numFmtId="0" fontId="8" fillId="0" borderId="10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8" fillId="0" borderId="17" xfId="0" applyFont="1" applyBorder="1" applyAlignment="1">
      <alignment horizontal="left" vertical="top" wrapText="1"/>
    </xf>
    <xf numFmtId="0" fontId="8" fillId="0" borderId="31" xfId="0" applyFont="1" applyBorder="1" applyAlignment="1">
      <alignment horizontal="left" vertical="top" wrapText="1"/>
    </xf>
    <xf numFmtId="0" fontId="14" fillId="0" borderId="16" xfId="0" applyFont="1" applyBorder="1" applyAlignment="1">
      <alignment horizontal="left" vertical="top" wrapText="1"/>
    </xf>
    <xf numFmtId="0" fontId="8" fillId="0" borderId="32" xfId="0" applyFont="1" applyBorder="1" applyAlignment="1">
      <alignment horizontal="left" vertical="top" wrapText="1"/>
    </xf>
    <xf numFmtId="0" fontId="8" fillId="3" borderId="0" xfId="0" applyFont="1" applyFill="1" applyBorder="1" applyAlignment="1">
      <alignment wrapText="1"/>
    </xf>
    <xf numFmtId="0" fontId="9" fillId="3" borderId="0" xfId="0" applyFont="1" applyFill="1" applyBorder="1" applyAlignment="1">
      <alignment wrapText="1"/>
    </xf>
    <xf numFmtId="0" fontId="8" fillId="3" borderId="0" xfId="0" applyFont="1" applyFill="1" applyAlignment="1"/>
    <xf numFmtId="0" fontId="8" fillId="3" borderId="0" xfId="0" applyFont="1" applyFill="1" applyAlignment="1">
      <alignment vertical="center" wrapText="1"/>
    </xf>
    <xf numFmtId="0" fontId="8" fillId="3" borderId="29" xfId="0" applyFont="1" applyFill="1" applyBorder="1" applyAlignment="1">
      <alignment horizontal="center" wrapText="1"/>
    </xf>
    <xf numFmtId="0" fontId="10" fillId="3" borderId="0" xfId="0" applyFont="1" applyFill="1" applyAlignment="1"/>
    <xf numFmtId="0" fontId="8" fillId="3" borderId="0" xfId="0" applyFont="1" applyFill="1" applyBorder="1" applyAlignment="1"/>
    <xf numFmtId="0" fontId="12" fillId="5" borderId="31" xfId="0" applyFont="1" applyFill="1" applyBorder="1" applyAlignment="1">
      <alignment horizontal="left" vertical="center"/>
    </xf>
    <xf numFmtId="0" fontId="13" fillId="6" borderId="31" xfId="39" applyFont="1" applyFill="1" applyBorder="1" applyAlignment="1">
      <alignment horizontal="left" vertical="center" wrapText="1"/>
    </xf>
    <xf numFmtId="0" fontId="0" fillId="0" borderId="0" xfId="0" applyBorder="1"/>
    <xf numFmtId="0" fontId="3" fillId="0" borderId="24" xfId="0" applyFont="1" applyBorder="1"/>
    <xf numFmtId="0" fontId="0" fillId="0" borderId="24" xfId="0" applyBorder="1"/>
    <xf numFmtId="0" fontId="1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5" fillId="0" borderId="0" xfId="0" applyFont="1"/>
    <xf numFmtId="0" fontId="15" fillId="0" borderId="0" xfId="0" applyFont="1" applyBorder="1"/>
    <xf numFmtId="0" fontId="15" fillId="3" borderId="0" xfId="0" applyFont="1" applyFill="1"/>
    <xf numFmtId="0" fontId="1" fillId="3" borderId="0" xfId="0" applyFont="1" applyFill="1"/>
    <xf numFmtId="0" fontId="16" fillId="3" borderId="0" xfId="0" applyFont="1" applyFill="1"/>
    <xf numFmtId="0" fontId="3" fillId="3" borderId="0" xfId="0" applyNumberFormat="1" applyFont="1" applyFill="1" applyAlignment="1">
      <alignment horizontal="left"/>
    </xf>
    <xf numFmtId="0" fontId="3" fillId="3" borderId="0" xfId="0" applyFont="1" applyFill="1"/>
    <xf numFmtId="15" fontId="3" fillId="0" borderId="0" xfId="0" applyNumberFormat="1" applyFont="1" applyAlignment="1">
      <alignment horizontal="left"/>
    </xf>
    <xf numFmtId="0" fontId="16" fillId="0" borderId="0" xfId="0" applyFont="1"/>
    <xf numFmtId="176" fontId="4" fillId="2" borderId="2" xfId="0" applyNumberFormat="1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33" xfId="0" applyFont="1" applyFill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5" fontId="3" fillId="0" borderId="5" xfId="0" applyNumberFormat="1" applyFont="1" applyBorder="1" applyAlignment="1">
      <alignment horizontal="left" vertical="center"/>
    </xf>
    <xf numFmtId="15" fontId="3" fillId="0" borderId="5" xfId="0" applyNumberFormat="1" applyFont="1" applyBorder="1" applyAlignment="1">
      <alignment horizontal="center" vertical="center"/>
    </xf>
    <xf numFmtId="0" fontId="3" fillId="0" borderId="34" xfId="0" applyFont="1" applyBorder="1" applyAlignment="1">
      <alignment horizontal="left" vertical="center" wrapText="1"/>
    </xf>
    <xf numFmtId="0" fontId="3" fillId="0" borderId="6" xfId="0" applyFont="1" applyBorder="1" applyAlignment="1">
      <alignment vertical="center" wrapText="1"/>
    </xf>
    <xf numFmtId="15" fontId="3" fillId="0" borderId="5" xfId="0" applyNumberFormat="1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0" borderId="5" xfId="0" applyNumberFormat="1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15" fillId="0" borderId="6" xfId="0" applyFont="1" applyBorder="1" applyAlignment="1">
      <alignment vertical="center"/>
    </xf>
    <xf numFmtId="176" fontId="3" fillId="0" borderId="7" xfId="0" applyNumberFormat="1" applyFont="1" applyBorder="1" applyAlignment="1">
      <alignment vertical="center"/>
    </xf>
    <xf numFmtId="49" fontId="3" fillId="0" borderId="8" xfId="0" applyNumberFormat="1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</cellXfs>
  <cellStyles count="52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Normal_Sheet1_Vanco_CR022a1_TestCase_v0.1" xfId="39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標準_結合試験(AllOvertheWorld)" xfId="48"/>
    <cellStyle name="40% - Accent6" xfId="49" builtinId="51"/>
    <cellStyle name="60% - Accent6" xfId="50" builtinId="52"/>
    <cellStyle name="Normal_Functional Test Case v1.0" xfId="51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sdc-nt2\osdc\Documents%20and%20Settings\ThoanCT\My%20Documents\Copy%20of%20DataLoadSheet9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ata"/>
      <sheetName val="Validation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showGridLines="0" workbookViewId="0">
      <selection activeCell="G15" sqref="G15"/>
    </sheetView>
  </sheetViews>
  <sheetFormatPr defaultColWidth="9" defaultRowHeight="13.8" outlineLevelCol="7"/>
  <cols>
    <col min="1" max="1" width="9" style="106"/>
    <col min="2" max="2" width="14.25" style="106" customWidth="1"/>
    <col min="3" max="3" width="9" style="106"/>
    <col min="4" max="4" width="15" style="106" customWidth="1"/>
    <col min="5" max="5" width="32.5" style="106" customWidth="1"/>
    <col min="6" max="6" width="23.8796296296296" style="106" customWidth="1"/>
    <col min="7" max="7" width="20.5" style="106" customWidth="1"/>
    <col min="8" max="8" width="26.75" style="106" customWidth="1"/>
    <col min="9" max="16384" width="9" style="106"/>
  </cols>
  <sheetData>
    <row r="1" spans="2:3">
      <c r="B1" s="107"/>
      <c r="C1" s="107"/>
    </row>
    <row r="2" ht="22.2" spans="1:7">
      <c r="A2" s="108"/>
      <c r="B2" s="109" t="s">
        <v>0</v>
      </c>
      <c r="C2" s="108"/>
      <c r="D2" s="108"/>
      <c r="E2" s="108"/>
      <c r="F2" s="108"/>
      <c r="G2" s="108"/>
    </row>
    <row r="3" spans="1:7">
      <c r="A3" s="108"/>
      <c r="B3" s="110" t="s">
        <v>1</v>
      </c>
      <c r="C3" s="111">
        <v>1.2</v>
      </c>
      <c r="D3" s="112"/>
      <c r="E3" s="108"/>
      <c r="F3" s="108"/>
      <c r="G3" s="108"/>
    </row>
    <row r="4" spans="1:7">
      <c r="A4" s="108"/>
      <c r="B4" s="110" t="s">
        <v>2</v>
      </c>
      <c r="C4" s="113" t="s">
        <v>3</v>
      </c>
      <c r="D4" s="113"/>
      <c r="E4" s="108"/>
      <c r="F4" s="108"/>
      <c r="G4" s="108"/>
    </row>
    <row r="5" ht="14.55" spans="1:7">
      <c r="A5" s="108"/>
      <c r="B5" s="110"/>
      <c r="C5" s="112"/>
      <c r="D5" s="112"/>
      <c r="E5" s="108"/>
      <c r="F5" s="108"/>
      <c r="G5" s="108"/>
    </row>
    <row r="6" ht="14.25" customHeight="1" spans="1:7">
      <c r="A6" s="108"/>
      <c r="B6" s="110" t="s">
        <v>4</v>
      </c>
      <c r="C6" s="47" t="s">
        <v>5</v>
      </c>
      <c r="D6" s="47"/>
      <c r="E6" s="48"/>
      <c r="F6" s="108"/>
      <c r="G6" s="108"/>
    </row>
    <row r="7" spans="1:7">
      <c r="A7" s="108"/>
      <c r="B7" s="110" t="s">
        <v>6</v>
      </c>
      <c r="C7" s="47" t="s">
        <v>7</v>
      </c>
      <c r="D7" s="47"/>
      <c r="E7" s="48"/>
      <c r="F7" s="108"/>
      <c r="G7" s="108"/>
    </row>
    <row r="8" spans="1:7">
      <c r="A8" s="108"/>
      <c r="B8" s="110"/>
      <c r="C8" s="108"/>
      <c r="D8" s="108"/>
      <c r="E8" s="108"/>
      <c r="F8" s="108"/>
      <c r="G8" s="108"/>
    </row>
    <row r="9" spans="1:7">
      <c r="A9" s="108"/>
      <c r="B9" s="6"/>
      <c r="C9" s="6"/>
      <c r="D9" s="6"/>
      <c r="E9" s="6"/>
      <c r="F9" s="108"/>
      <c r="G9" s="108"/>
    </row>
    <row r="10" spans="2:2">
      <c r="B10" s="114" t="s">
        <v>8</v>
      </c>
    </row>
    <row r="11" s="104" customFormat="1" ht="26.4" spans="2:8">
      <c r="B11" s="115" t="s">
        <v>9</v>
      </c>
      <c r="C11" s="116" t="s">
        <v>10</v>
      </c>
      <c r="D11" s="116" t="s">
        <v>11</v>
      </c>
      <c r="E11" s="116" t="s">
        <v>12</v>
      </c>
      <c r="F11" s="116" t="s">
        <v>13</v>
      </c>
      <c r="G11" s="117" t="s">
        <v>14</v>
      </c>
      <c r="H11" s="118" t="s">
        <v>15</v>
      </c>
    </row>
    <row r="12" s="104" customFormat="1" spans="2:8">
      <c r="B12" s="119" t="s">
        <v>16</v>
      </c>
      <c r="C12" s="120" t="s">
        <v>17</v>
      </c>
      <c r="D12" s="121"/>
      <c r="E12" s="122" t="s">
        <v>18</v>
      </c>
      <c r="F12" s="123" t="s">
        <v>19</v>
      </c>
      <c r="G12" s="124"/>
      <c r="H12" s="125"/>
    </row>
    <row r="13" s="104" customFormat="1" spans="2:8">
      <c r="B13" s="7" t="s">
        <v>3</v>
      </c>
      <c r="C13" s="120" t="s">
        <v>20</v>
      </c>
      <c r="D13" s="121"/>
      <c r="E13" s="122" t="s">
        <v>21</v>
      </c>
      <c r="F13" s="123" t="s">
        <v>22</v>
      </c>
      <c r="G13" s="126"/>
      <c r="H13" s="125"/>
    </row>
    <row r="14" s="105" customFormat="1" ht="13.2" spans="2:8">
      <c r="B14" s="119">
        <v>43476</v>
      </c>
      <c r="C14" s="120" t="s">
        <v>23</v>
      </c>
      <c r="D14" s="121"/>
      <c r="E14" s="122" t="s">
        <v>21</v>
      </c>
      <c r="F14" s="123" t="s">
        <v>24</v>
      </c>
      <c r="G14" s="126"/>
      <c r="H14" s="125"/>
    </row>
    <row r="15" s="105" customFormat="1" ht="13.2" spans="2:8">
      <c r="B15" s="127"/>
      <c r="C15" s="128"/>
      <c r="D15" s="129"/>
      <c r="E15" s="129"/>
      <c r="F15" s="129"/>
      <c r="G15" s="129"/>
      <c r="H15" s="130"/>
    </row>
    <row r="16" s="104" customFormat="1" spans="2:8">
      <c r="B16" s="119"/>
      <c r="C16" s="120"/>
      <c r="D16" s="121"/>
      <c r="E16" s="129"/>
      <c r="F16" s="129"/>
      <c r="G16" s="129"/>
      <c r="H16" s="131"/>
    </row>
    <row r="17" s="104" customFormat="1" spans="2:8">
      <c r="B17" s="127"/>
      <c r="C17" s="128"/>
      <c r="D17" s="129"/>
      <c r="E17" s="129"/>
      <c r="F17" s="129"/>
      <c r="G17" s="129"/>
      <c r="H17" s="130"/>
    </row>
    <row r="18" s="104" customFormat="1" spans="2:8">
      <c r="B18" s="127"/>
      <c r="C18" s="128"/>
      <c r="D18" s="129"/>
      <c r="E18" s="129"/>
      <c r="F18" s="129"/>
      <c r="G18" s="129"/>
      <c r="H18" s="130"/>
    </row>
    <row r="19" s="104" customFormat="1" spans="2:8">
      <c r="B19" s="127"/>
      <c r="C19" s="128"/>
      <c r="D19" s="129"/>
      <c r="E19" s="129"/>
      <c r="F19" s="129"/>
      <c r="G19" s="129"/>
      <c r="H19" s="130"/>
    </row>
    <row r="20" s="104" customFormat="1" spans="2:8">
      <c r="B20" s="127"/>
      <c r="C20" s="128"/>
      <c r="D20" s="129"/>
      <c r="E20" s="129"/>
      <c r="F20" s="129"/>
      <c r="G20" s="129"/>
      <c r="H20" s="130"/>
    </row>
    <row r="21" s="104" customFormat="1" spans="2:8">
      <c r="B21" s="127"/>
      <c r="C21" s="128"/>
      <c r="D21" s="129"/>
      <c r="E21" s="129"/>
      <c r="F21" s="129"/>
      <c r="G21" s="129"/>
      <c r="H21" s="130"/>
    </row>
    <row r="22" s="104" customFormat="1" spans="2:8">
      <c r="B22" s="127"/>
      <c r="C22" s="128"/>
      <c r="D22" s="129"/>
      <c r="E22" s="129"/>
      <c r="F22" s="129"/>
      <c r="G22" s="129"/>
      <c r="H22" s="130"/>
    </row>
    <row r="23" s="104" customFormat="1" spans="2:8">
      <c r="B23" s="132"/>
      <c r="C23" s="133"/>
      <c r="D23" s="134"/>
      <c r="E23" s="134"/>
      <c r="F23" s="134"/>
      <c r="G23" s="134"/>
      <c r="H23" s="135"/>
    </row>
  </sheetData>
  <mergeCells count="2">
    <mergeCell ref="C6:E6"/>
    <mergeCell ref="C7:E7"/>
  </mergeCells>
  <pageMargins left="0.37" right="0.47" top="0.5" bottom="0.38" header="0.5" footer="0.17"/>
  <pageSetup paperSize="9" orientation="landscape" horizontalDpi="96" verticalDpi="96"/>
  <headerFooter alignWithMargins="0">
    <oddFooter>&amp;L&amp;"Tahoma,Regular"&amp;8 02ae-BM/PM/HDCV/FSOFT v1/0&amp;R&amp;"Tahoma,Regular"&amp;10&amp;P/&amp;N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97"/>
  <sheetViews>
    <sheetView tabSelected="1" zoomScale="85" zoomScaleNormal="85" topLeftCell="A10" workbookViewId="0">
      <selection activeCell="D19" sqref="D19:F19"/>
    </sheetView>
  </sheetViews>
  <sheetFormatPr defaultColWidth="9" defaultRowHeight="13.2"/>
  <cols>
    <col min="1" max="1" width="15.75" customWidth="1"/>
    <col min="2" max="2" width="18.1296296296296" style="38" customWidth="1"/>
    <col min="3" max="3" width="42.1296296296296" customWidth="1"/>
    <col min="6" max="6" width="23.6296296296296" customWidth="1"/>
    <col min="7" max="7" width="18.5" hidden="1" customWidth="1"/>
    <col min="8" max="8" width="17.25" customWidth="1"/>
    <col min="9" max="9" width="9" style="39"/>
    <col min="10" max="10" width="18" style="40" customWidth="1"/>
  </cols>
  <sheetData>
    <row r="1" s="31" customFormat="1" ht="12.75" customHeight="1" spans="1:11">
      <c r="A1" s="41" t="s">
        <v>0</v>
      </c>
      <c r="B1" s="42"/>
      <c r="C1" s="42"/>
      <c r="D1" s="42"/>
      <c r="E1" s="43"/>
      <c r="F1" s="43"/>
      <c r="G1" s="43"/>
      <c r="H1" s="43"/>
      <c r="I1" s="92"/>
      <c r="J1" s="93"/>
      <c r="K1" s="44"/>
    </row>
    <row r="2" s="31" customFormat="1" ht="11.25" customHeight="1" spans="1:11">
      <c r="A2" s="44"/>
      <c r="B2" s="45"/>
      <c r="C2" s="45"/>
      <c r="D2" s="45"/>
      <c r="E2" s="43"/>
      <c r="F2" s="43"/>
      <c r="G2" s="43"/>
      <c r="H2" s="43"/>
      <c r="I2" s="92"/>
      <c r="J2" s="93"/>
      <c r="K2" s="44"/>
    </row>
    <row r="3" s="32" customFormat="1" ht="15" customHeight="1" spans="1:11">
      <c r="A3" s="46" t="s">
        <v>25</v>
      </c>
      <c r="B3" s="47" t="s">
        <v>26</v>
      </c>
      <c r="C3" s="47"/>
      <c r="D3" s="48"/>
      <c r="E3" s="49"/>
      <c r="F3" s="49"/>
      <c r="G3" s="49"/>
      <c r="H3" s="50"/>
      <c r="I3" s="50"/>
      <c r="J3" s="50"/>
      <c r="K3" s="94"/>
    </row>
    <row r="4" s="32" customFormat="1" spans="1:11">
      <c r="A4" s="51" t="s">
        <v>27</v>
      </c>
      <c r="B4" s="52" t="s">
        <v>28</v>
      </c>
      <c r="C4" s="53"/>
      <c r="D4" s="54"/>
      <c r="E4" s="49"/>
      <c r="F4" s="49"/>
      <c r="G4" s="49"/>
      <c r="H4" s="50"/>
      <c r="I4" s="50"/>
      <c r="J4" s="50"/>
      <c r="K4" s="94"/>
    </row>
    <row r="5" s="33" customFormat="1" ht="26.4" spans="1:11">
      <c r="A5" s="51" t="s">
        <v>29</v>
      </c>
      <c r="B5" s="55"/>
      <c r="C5" s="56"/>
      <c r="D5" s="57"/>
      <c r="E5" s="58"/>
      <c r="F5" s="58"/>
      <c r="G5" s="58"/>
      <c r="H5" s="59"/>
      <c r="I5" s="59"/>
      <c r="J5" s="59"/>
      <c r="K5" s="95"/>
    </row>
    <row r="6" s="32" customFormat="1" ht="15" customHeight="1" spans="1:11">
      <c r="A6" s="60" t="s">
        <v>30</v>
      </c>
      <c r="B6" s="61">
        <v>2</v>
      </c>
      <c r="C6" s="62" t="s">
        <v>31</v>
      </c>
      <c r="D6" s="63">
        <f>COUNTIF(I10:I569,"Pending")</f>
        <v>0</v>
      </c>
      <c r="E6" s="50"/>
      <c r="F6" s="50"/>
      <c r="G6" s="50"/>
      <c r="H6" s="50"/>
      <c r="I6" s="50"/>
      <c r="J6" s="50"/>
      <c r="K6" s="94"/>
    </row>
    <row r="7" s="32" customFormat="1" ht="15" customHeight="1" spans="1:11">
      <c r="A7" s="64" t="s">
        <v>32</v>
      </c>
      <c r="B7" s="65">
        <v>2</v>
      </c>
      <c r="C7" s="66" t="s">
        <v>33</v>
      </c>
      <c r="D7" s="67">
        <v>4</v>
      </c>
      <c r="E7" s="68"/>
      <c r="F7" s="68"/>
      <c r="G7" s="68"/>
      <c r="H7" s="50"/>
      <c r="I7" s="50"/>
      <c r="J7" s="50"/>
      <c r="K7" s="94"/>
    </row>
    <row r="8" s="32" customFormat="1" ht="15" customHeight="1" spans="1:11">
      <c r="A8" s="69"/>
      <c r="B8" s="69"/>
      <c r="C8" s="69"/>
      <c r="D8" s="69"/>
      <c r="E8" s="50"/>
      <c r="F8" s="50"/>
      <c r="G8" s="50"/>
      <c r="H8" s="50"/>
      <c r="I8" s="96"/>
      <c r="J8" s="96"/>
      <c r="K8" s="94"/>
    </row>
    <row r="9" s="34" customFormat="1" ht="12" customHeight="1" spans="1:11">
      <c r="A9" s="70" t="s">
        <v>34</v>
      </c>
      <c r="B9" s="71" t="s">
        <v>35</v>
      </c>
      <c r="C9" s="70" t="s">
        <v>36</v>
      </c>
      <c r="D9" s="72" t="s">
        <v>37</v>
      </c>
      <c r="E9" s="73"/>
      <c r="F9" s="73"/>
      <c r="G9" s="74"/>
      <c r="H9" s="75" t="s">
        <v>38</v>
      </c>
      <c r="I9" s="76" t="s">
        <v>39</v>
      </c>
      <c r="J9" s="76" t="s">
        <v>40</v>
      </c>
      <c r="K9" s="97"/>
    </row>
    <row r="10" s="35" customFormat="1" ht="12" customHeight="1" spans="1:11">
      <c r="A10" s="76"/>
      <c r="B10" s="77"/>
      <c r="C10" s="76"/>
      <c r="D10" s="78"/>
      <c r="E10" s="79"/>
      <c r="F10" s="79"/>
      <c r="G10" s="80"/>
      <c r="H10" s="78"/>
      <c r="I10" s="76"/>
      <c r="J10" s="76"/>
      <c r="K10" s="98"/>
    </row>
    <row r="11" s="36" customFormat="1" ht="15" spans="1:10">
      <c r="A11" s="81"/>
      <c r="B11" s="81"/>
      <c r="C11" s="81"/>
      <c r="D11" s="81"/>
      <c r="E11" s="81"/>
      <c r="F11" s="81"/>
      <c r="G11" s="81"/>
      <c r="H11" s="81"/>
      <c r="I11" s="81"/>
      <c r="J11" s="99"/>
    </row>
    <row r="12" s="37" customFormat="1" spans="1:10">
      <c r="A12" s="82" t="s">
        <v>41</v>
      </c>
      <c r="B12" s="83"/>
      <c r="C12" s="83"/>
      <c r="D12" s="83"/>
      <c r="E12" s="83"/>
      <c r="F12" s="83"/>
      <c r="G12" s="83"/>
      <c r="H12" s="83"/>
      <c r="I12" s="83"/>
      <c r="J12" s="100"/>
    </row>
    <row r="13" s="37" customFormat="1" ht="66" outlineLevel="1" spans="1:10">
      <c r="A13" s="84" t="s">
        <v>42</v>
      </c>
      <c r="B13" s="85" t="s">
        <v>43</v>
      </c>
      <c r="C13" s="86" t="s">
        <v>44</v>
      </c>
      <c r="D13" s="87" t="s">
        <v>45</v>
      </c>
      <c r="E13" s="88"/>
      <c r="F13" s="88"/>
      <c r="G13" s="89"/>
      <c r="H13" s="90"/>
      <c r="I13" s="86" t="s">
        <v>30</v>
      </c>
      <c r="J13" s="86"/>
    </row>
    <row r="14" s="37" customFormat="1" spans="1:10">
      <c r="A14" s="82" t="s">
        <v>46</v>
      </c>
      <c r="B14" s="83"/>
      <c r="C14" s="83"/>
      <c r="D14" s="83"/>
      <c r="E14" s="83"/>
      <c r="F14" s="83"/>
      <c r="G14" s="83"/>
      <c r="H14" s="83"/>
      <c r="I14" s="83"/>
      <c r="J14" s="100"/>
    </row>
    <row r="15" s="37" customFormat="1" ht="79.2" outlineLevel="1" spans="1:10">
      <c r="A15" s="84" t="s">
        <v>47</v>
      </c>
      <c r="B15" s="85" t="s">
        <v>43</v>
      </c>
      <c r="C15" s="86" t="s">
        <v>48</v>
      </c>
      <c r="D15" s="87" t="s">
        <v>49</v>
      </c>
      <c r="E15" s="88"/>
      <c r="F15" s="88"/>
      <c r="G15" s="89"/>
      <c r="H15" s="90"/>
      <c r="I15" s="86" t="s">
        <v>32</v>
      </c>
      <c r="J15" s="86"/>
    </row>
    <row r="16" s="37" customFormat="1" outlineLevel="1" spans="1:10">
      <c r="A16" s="82" t="s">
        <v>50</v>
      </c>
      <c r="B16" s="83"/>
      <c r="C16" s="83"/>
      <c r="D16" s="83"/>
      <c r="E16" s="83"/>
      <c r="F16" s="83"/>
      <c r="G16" s="83"/>
      <c r="H16" s="83"/>
      <c r="I16" s="83"/>
      <c r="J16" s="100"/>
    </row>
    <row r="17" s="37" customFormat="1" ht="63.75" customHeight="1" outlineLevel="1" spans="1:10">
      <c r="A17" s="84" t="s">
        <v>51</v>
      </c>
      <c r="B17" s="91" t="s">
        <v>52</v>
      </c>
      <c r="C17" s="91" t="s">
        <v>53</v>
      </c>
      <c r="D17" s="87" t="s">
        <v>54</v>
      </c>
      <c r="E17" s="88"/>
      <c r="F17" s="88"/>
      <c r="G17" s="89"/>
      <c r="H17" s="87"/>
      <c r="I17" s="86" t="s">
        <v>32</v>
      </c>
      <c r="J17" s="86"/>
    </row>
    <row r="18" s="37" customFormat="1" outlineLevel="1" spans="1:10">
      <c r="A18" s="82" t="s">
        <v>55</v>
      </c>
      <c r="B18" s="83"/>
      <c r="C18" s="83"/>
      <c r="D18" s="83"/>
      <c r="E18" s="83"/>
      <c r="F18" s="83"/>
      <c r="G18" s="83"/>
      <c r="H18" s="83"/>
      <c r="I18" s="83"/>
      <c r="J18" s="100"/>
    </row>
    <row r="19" s="37" customFormat="1" ht="63.75" customHeight="1" outlineLevel="1" spans="1:10">
      <c r="A19" s="84" t="s">
        <v>56</v>
      </c>
      <c r="B19" s="86" t="s">
        <v>57</v>
      </c>
      <c r="C19" s="86" t="s">
        <v>58</v>
      </c>
      <c r="D19" s="87" t="s">
        <v>59</v>
      </c>
      <c r="E19" s="88"/>
      <c r="F19" s="88"/>
      <c r="G19" s="89"/>
      <c r="H19" s="90"/>
      <c r="I19" s="86" t="s">
        <v>30</v>
      </c>
      <c r="J19" s="86"/>
    </row>
    <row r="20" ht="12" customHeight="1" spans="9:10">
      <c r="I20" s="6"/>
      <c r="J20" s="101"/>
    </row>
    <row r="21" ht="12" customHeight="1" spans="9:10">
      <c r="I21" s="6"/>
      <c r="J21" s="101"/>
    </row>
    <row r="22" ht="12" customHeight="1" spans="9:10">
      <c r="I22" s="6"/>
      <c r="J22" s="101"/>
    </row>
    <row r="23" ht="12" customHeight="1" spans="9:10">
      <c r="I23" s="6"/>
      <c r="J23" s="101"/>
    </row>
    <row r="24" ht="12" customHeight="1" spans="9:10">
      <c r="I24" s="6"/>
      <c r="J24" s="101"/>
    </row>
    <row r="25" ht="12" customHeight="1" spans="9:10">
      <c r="I25" s="6"/>
      <c r="J25" s="101"/>
    </row>
    <row r="26" ht="12" customHeight="1" spans="9:10">
      <c r="I26" s="6"/>
      <c r="J26" s="101"/>
    </row>
    <row r="27" ht="12" customHeight="1" spans="9:10">
      <c r="I27" s="6"/>
      <c r="J27" s="101"/>
    </row>
    <row r="28" ht="12" customHeight="1" spans="9:10">
      <c r="I28" s="6"/>
      <c r="J28" s="101"/>
    </row>
    <row r="29" ht="12" customHeight="1" spans="9:10">
      <c r="I29" s="6"/>
      <c r="J29" s="101"/>
    </row>
    <row r="30" ht="12" customHeight="1" spans="9:10">
      <c r="I30" s="6"/>
      <c r="J30" s="101"/>
    </row>
    <row r="31" ht="12" customHeight="1" spans="9:10">
      <c r="I31" s="6"/>
      <c r="J31" s="101"/>
    </row>
    <row r="32" ht="12" customHeight="1" spans="9:10">
      <c r="I32" s="6"/>
      <c r="J32" s="101"/>
    </row>
    <row r="33" ht="12" customHeight="1" spans="9:10">
      <c r="I33" s="6"/>
      <c r="J33" s="101"/>
    </row>
    <row r="34" ht="12" customHeight="1" spans="9:10">
      <c r="I34" s="6"/>
      <c r="J34" s="101"/>
    </row>
    <row r="35" ht="12" customHeight="1" spans="9:10">
      <c r="I35" s="6"/>
      <c r="J35" s="101"/>
    </row>
    <row r="36" ht="12" customHeight="1" spans="9:10">
      <c r="I36" s="6"/>
      <c r="J36" s="101"/>
    </row>
    <row r="37" ht="12" customHeight="1" spans="9:10">
      <c r="I37" s="6"/>
      <c r="J37" s="101"/>
    </row>
    <row r="38" ht="12" customHeight="1" spans="9:10">
      <c r="I38" s="6"/>
      <c r="J38" s="101"/>
    </row>
    <row r="39" ht="12" customHeight="1" spans="9:10">
      <c r="I39" s="6"/>
      <c r="J39" s="101"/>
    </row>
    <row r="40" ht="12" customHeight="1" spans="9:10">
      <c r="I40" s="6"/>
      <c r="J40" s="101"/>
    </row>
    <row r="41" ht="12" customHeight="1" spans="9:10">
      <c r="I41" s="6"/>
      <c r="J41" s="101"/>
    </row>
    <row r="42" ht="12" customHeight="1" spans="9:10">
      <c r="I42" s="6"/>
      <c r="J42" s="101"/>
    </row>
    <row r="43" ht="12" customHeight="1" spans="9:10">
      <c r="I43" s="6"/>
      <c r="J43" s="101"/>
    </row>
    <row r="44" ht="12" customHeight="1" spans="9:10">
      <c r="I44" s="6"/>
      <c r="J44" s="101"/>
    </row>
    <row r="45" ht="12" customHeight="1" spans="9:10">
      <c r="I45" s="6"/>
      <c r="J45" s="101"/>
    </row>
    <row r="46" ht="12" customHeight="1" spans="9:10">
      <c r="I46" s="6"/>
      <c r="J46" s="101"/>
    </row>
    <row r="47" ht="12" customHeight="1" spans="9:10">
      <c r="I47" s="6"/>
      <c r="J47" s="101"/>
    </row>
    <row r="48" ht="12" customHeight="1" spans="9:10">
      <c r="I48" s="6"/>
      <c r="J48" s="101"/>
    </row>
    <row r="49" ht="12" customHeight="1" spans="9:10">
      <c r="I49" s="6"/>
      <c r="J49" s="101"/>
    </row>
    <row r="50" ht="12" customHeight="1" spans="9:10">
      <c r="I50" s="6"/>
      <c r="J50" s="101"/>
    </row>
    <row r="51" ht="12" customHeight="1" spans="9:10">
      <c r="I51" s="6"/>
      <c r="J51" s="101"/>
    </row>
    <row r="52" ht="12" customHeight="1" spans="9:10">
      <c r="I52" s="6"/>
      <c r="J52" s="101"/>
    </row>
    <row r="53" spans="9:10">
      <c r="I53" s="6"/>
      <c r="J53" s="101"/>
    </row>
    <row r="54" spans="9:10">
      <c r="I54" s="6"/>
      <c r="J54" s="101"/>
    </row>
    <row r="55" spans="9:10">
      <c r="I55" s="6"/>
      <c r="J55" s="101"/>
    </row>
    <row r="56" spans="9:10">
      <c r="I56" s="6"/>
      <c r="J56" s="101"/>
    </row>
    <row r="57" spans="9:10">
      <c r="I57" s="6"/>
      <c r="J57" s="101"/>
    </row>
    <row r="58" spans="9:10">
      <c r="I58" s="6"/>
      <c r="J58" s="101"/>
    </row>
    <row r="59" spans="9:10">
      <c r="I59" s="6"/>
      <c r="J59" s="101"/>
    </row>
    <row r="60" spans="9:10">
      <c r="I60" s="6"/>
      <c r="J60" s="101"/>
    </row>
    <row r="61" spans="9:10">
      <c r="I61" s="6"/>
      <c r="J61" s="101"/>
    </row>
    <row r="62" spans="9:10">
      <c r="I62" s="6"/>
      <c r="J62" s="101"/>
    </row>
    <row r="63" spans="9:10">
      <c r="I63" s="6"/>
      <c r="J63" s="101"/>
    </row>
    <row r="64" spans="9:10">
      <c r="I64" s="6"/>
      <c r="J64" s="101"/>
    </row>
    <row r="65" spans="9:10">
      <c r="I65" s="6"/>
      <c r="J65" s="101"/>
    </row>
    <row r="66" spans="9:10">
      <c r="I66" s="6"/>
      <c r="J66" s="101"/>
    </row>
    <row r="67" spans="9:10">
      <c r="I67" s="6"/>
      <c r="J67" s="101"/>
    </row>
    <row r="68" spans="9:10">
      <c r="I68" s="6"/>
      <c r="J68" s="101"/>
    </row>
    <row r="69" spans="9:10">
      <c r="I69" s="6"/>
      <c r="J69" s="101"/>
    </row>
    <row r="70" spans="9:10">
      <c r="I70" s="6"/>
      <c r="J70" s="101"/>
    </row>
    <row r="71" spans="9:10">
      <c r="I71" s="6"/>
      <c r="J71" s="101"/>
    </row>
    <row r="72" spans="9:10">
      <c r="I72" s="6"/>
      <c r="J72" s="101"/>
    </row>
    <row r="73" spans="9:10">
      <c r="I73" s="6"/>
      <c r="J73" s="101"/>
    </row>
    <row r="74" spans="9:10">
      <c r="I74" s="6"/>
      <c r="J74" s="101"/>
    </row>
    <row r="75" spans="9:10">
      <c r="I75" s="6"/>
      <c r="J75" s="101"/>
    </row>
    <row r="76" spans="9:10">
      <c r="I76" s="6"/>
      <c r="J76" s="101"/>
    </row>
    <row r="77" spans="9:10">
      <c r="I77" s="6"/>
      <c r="J77" s="101"/>
    </row>
    <row r="78" spans="9:10">
      <c r="I78" s="6"/>
      <c r="J78" s="101"/>
    </row>
    <row r="79" spans="9:10">
      <c r="I79" s="6"/>
      <c r="J79" s="101"/>
    </row>
    <row r="80" spans="9:10">
      <c r="I80" s="6"/>
      <c r="J80" s="101"/>
    </row>
    <row r="81" spans="9:10">
      <c r="I81" s="6"/>
      <c r="J81" s="101"/>
    </row>
    <row r="82" spans="9:10">
      <c r="I82" s="6"/>
      <c r="J82" s="101"/>
    </row>
    <row r="83" spans="9:10">
      <c r="I83" s="6"/>
      <c r="J83" s="101"/>
    </row>
    <row r="84" spans="9:10">
      <c r="I84" s="6"/>
      <c r="J84" s="101"/>
    </row>
    <row r="85" spans="9:10">
      <c r="I85" s="6"/>
      <c r="J85" s="101"/>
    </row>
    <row r="86" spans="9:10">
      <c r="I86" s="6"/>
      <c r="J86" s="101"/>
    </row>
    <row r="87" spans="9:10">
      <c r="I87" s="6"/>
      <c r="J87" s="101"/>
    </row>
    <row r="88" spans="9:10">
      <c r="I88" s="6"/>
      <c r="J88" s="101"/>
    </row>
    <row r="89" spans="9:10">
      <c r="I89" s="6"/>
      <c r="J89" s="101"/>
    </row>
    <row r="90" spans="9:10">
      <c r="I90" s="6"/>
      <c r="J90" s="101"/>
    </row>
    <row r="91" spans="9:10">
      <c r="I91" s="6"/>
      <c r="J91" s="101"/>
    </row>
    <row r="92" spans="9:10">
      <c r="I92" s="6"/>
      <c r="J92" s="101"/>
    </row>
    <row r="93" spans="9:10">
      <c r="I93" s="6"/>
      <c r="J93" s="101"/>
    </row>
    <row r="94" spans="9:10">
      <c r="I94" s="6"/>
      <c r="J94" s="101"/>
    </row>
    <row r="95" spans="9:10">
      <c r="I95" s="6"/>
      <c r="J95" s="101"/>
    </row>
    <row r="96" spans="9:10">
      <c r="I96" s="6"/>
      <c r="J96" s="101"/>
    </row>
    <row r="97" spans="9:10">
      <c r="I97" s="102"/>
      <c r="J97" s="103"/>
    </row>
  </sheetData>
  <mergeCells count="26">
    <mergeCell ref="B3:D3"/>
    <mergeCell ref="H3:J3"/>
    <mergeCell ref="B4:D4"/>
    <mergeCell ref="H4:J4"/>
    <mergeCell ref="B5:D5"/>
    <mergeCell ref="H5:J5"/>
    <mergeCell ref="H6:J6"/>
    <mergeCell ref="H7:J7"/>
    <mergeCell ref="A8:D8"/>
    <mergeCell ref="A11:J11"/>
    <mergeCell ref="A12:J12"/>
    <mergeCell ref="D13:F13"/>
    <mergeCell ref="A14:J14"/>
    <mergeCell ref="D15:F15"/>
    <mergeCell ref="A16:C16"/>
    <mergeCell ref="D17:F17"/>
    <mergeCell ref="A18:C18"/>
    <mergeCell ref="D19:F19"/>
    <mergeCell ref="A9:A10"/>
    <mergeCell ref="B9:B10"/>
    <mergeCell ref="C9:C10"/>
    <mergeCell ref="H9:H10"/>
    <mergeCell ref="I9:I10"/>
    <mergeCell ref="J9:J10"/>
    <mergeCell ref="B1:D2"/>
    <mergeCell ref="D9:G10"/>
  </mergeCells>
  <pageMargins left="0.75" right="0.75" top="1" bottom="1" header="0.5" footer="0.5"/>
  <pageSetup paperSize="1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workbookViewId="0">
      <selection activeCell="G8" sqref="G8"/>
    </sheetView>
  </sheetViews>
  <sheetFormatPr defaultColWidth="9" defaultRowHeight="13.2" outlineLevelCol="6"/>
  <cols>
    <col min="3" max="3" width="22.8796296296296" customWidth="1"/>
    <col min="7" max="7" width="18.8796296296296" customWidth="1"/>
  </cols>
  <sheetData>
    <row r="1" ht="22.2" spans="1:7">
      <c r="A1" s="2" t="s">
        <v>60</v>
      </c>
      <c r="B1" s="3"/>
      <c r="C1" s="4"/>
      <c r="D1" s="4"/>
      <c r="E1" s="4"/>
      <c r="F1" s="4"/>
      <c r="G1" s="5"/>
    </row>
    <row r="2" ht="14.25" customHeight="1" spans="1:7">
      <c r="A2" s="2"/>
      <c r="B2" s="3"/>
      <c r="C2" s="4"/>
      <c r="D2" s="4"/>
      <c r="E2" s="4"/>
      <c r="F2" s="4"/>
      <c r="G2" s="5"/>
    </row>
    <row r="3" spans="2:7">
      <c r="B3" s="6" t="s">
        <v>61</v>
      </c>
      <c r="C3" s="4" t="s">
        <v>5</v>
      </c>
      <c r="D3" s="4"/>
      <c r="E3" s="4"/>
      <c r="F3" s="4"/>
      <c r="G3" s="5"/>
    </row>
    <row r="4" spans="2:7">
      <c r="B4" s="6" t="s">
        <v>62</v>
      </c>
      <c r="C4" s="7">
        <v>43476</v>
      </c>
      <c r="D4" s="6"/>
      <c r="E4" s="6"/>
      <c r="F4" s="6"/>
      <c r="G4" s="6"/>
    </row>
    <row r="5" spans="1:7">
      <c r="A5" s="6"/>
      <c r="B5" s="6"/>
      <c r="C5" s="6"/>
      <c r="D5" s="6"/>
      <c r="E5" s="6"/>
      <c r="F5" s="6"/>
      <c r="G5" s="6"/>
    </row>
    <row r="6" spans="1:7">
      <c r="A6" s="6"/>
      <c r="B6" s="6"/>
      <c r="C6" s="6"/>
      <c r="D6" s="6"/>
      <c r="E6" s="6"/>
      <c r="F6" s="6"/>
      <c r="G6" s="6"/>
    </row>
    <row r="7" ht="26.4" spans="1:7">
      <c r="A7" s="8"/>
      <c r="B7" s="9" t="s">
        <v>63</v>
      </c>
      <c r="C7" s="10" t="s">
        <v>64</v>
      </c>
      <c r="D7" s="11" t="s">
        <v>30</v>
      </c>
      <c r="E7" s="10" t="s">
        <v>32</v>
      </c>
      <c r="F7" s="10" t="s">
        <v>31</v>
      </c>
      <c r="G7" s="12" t="s">
        <v>65</v>
      </c>
    </row>
    <row r="8" s="1" customFormat="1" spans="1:7">
      <c r="A8" s="13"/>
      <c r="B8" s="14">
        <v>1</v>
      </c>
      <c r="C8" s="15" t="str">
        <f>'Export all carrier choices'!B4</f>
        <v>HVUH - Export to excel</v>
      </c>
      <c r="D8" s="16">
        <f>'Export all carrier choices'!B6</f>
        <v>2</v>
      </c>
      <c r="E8" s="15">
        <f>'Export all carrier choices'!B7</f>
        <v>2</v>
      </c>
      <c r="F8" s="15">
        <f>'Export all carrier choices'!D6</f>
        <v>0</v>
      </c>
      <c r="G8" s="16">
        <f>'Export all carrier choices'!D7</f>
        <v>4</v>
      </c>
    </row>
    <row r="9" spans="1:7">
      <c r="A9" s="6"/>
      <c r="B9" s="17"/>
      <c r="C9" s="18"/>
      <c r="D9" s="19"/>
      <c r="E9" s="20"/>
      <c r="F9" s="20"/>
      <c r="G9" s="21"/>
    </row>
    <row r="10" spans="1:7">
      <c r="A10" s="6"/>
      <c r="B10" s="22"/>
      <c r="C10" s="23" t="s">
        <v>66</v>
      </c>
      <c r="D10" s="24">
        <f>SUM(D6:D9)</f>
        <v>2</v>
      </c>
      <c r="E10" s="24">
        <f>SUM(E6:E9)</f>
        <v>2</v>
      </c>
      <c r="F10" s="24">
        <f>SUM(F6:F9)</f>
        <v>0</v>
      </c>
      <c r="G10" s="25">
        <f>SUM(G6:G9)</f>
        <v>4</v>
      </c>
    </row>
    <row r="11" spans="1:7">
      <c r="A11" s="6"/>
      <c r="B11" s="26"/>
      <c r="C11" s="6"/>
      <c r="D11" s="27"/>
      <c r="E11" s="28"/>
      <c r="F11" s="28"/>
      <c r="G11" s="28"/>
    </row>
    <row r="12" spans="1:7">
      <c r="A12" s="6"/>
      <c r="B12" s="6"/>
      <c r="C12" s="6" t="s">
        <v>67</v>
      </c>
      <c r="D12" s="6"/>
      <c r="E12" s="29">
        <f>(D10+E10)*100/G10</f>
        <v>100</v>
      </c>
      <c r="F12" s="6" t="s">
        <v>68</v>
      </c>
      <c r="G12" s="30"/>
    </row>
    <row r="13" spans="1:7">
      <c r="A13" s="6"/>
      <c r="B13" s="6"/>
      <c r="C13" s="6" t="s">
        <v>69</v>
      </c>
      <c r="D13" s="6"/>
      <c r="E13" s="29">
        <f>D10*100/G10</f>
        <v>50</v>
      </c>
      <c r="F13" s="6" t="s">
        <v>68</v>
      </c>
      <c r="G13" s="30"/>
    </row>
  </sheetData>
  <pageMargins left="0.75" right="0.75" top="1" bottom="1" header="0.5" footer="0.5"/>
  <pageSetup paperSize="1" orientation="landscape"/>
  <headerFooter alignWithMargins="0">
    <oddFooter>&amp;L&amp;"Tahoma,Regular"&amp;8 02ae-BM/PM/HDCV/FSOFT v1/0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Cover</vt:lpstr>
      <vt:lpstr>Export all carrier choices</vt:lpstr>
      <vt:lpstr>Test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Test Case</dc:subject>
  <dc:creator>Vadim V. Bobrenok</dc:creator>
  <dc:description>v1.2</dc:description>
  <cp:lastModifiedBy>hp</cp:lastModifiedBy>
  <dcterms:created xsi:type="dcterms:W3CDTF">2002-07-27T17:17:00Z</dcterms:created>
  <cp:lastPrinted>2006-08-02T10:15:00Z</cp:lastPrinted>
  <dcterms:modified xsi:type="dcterms:W3CDTF">2019-11-01T00:58:09Z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iority">
    <vt:lpwstr/>
  </property>
  <property fmtid="{D5CDD505-2E9C-101B-9397-08002B2CF9AE}" pid="3" name="KSOProductBuildVer">
    <vt:lpwstr>1033-11.2.0.8991</vt:lpwstr>
  </property>
</Properties>
</file>