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Seo\data_project\2018winter_data_analysis\python_data_winter-2018-\"/>
    </mc:Choice>
  </mc:AlternateContent>
  <bookViews>
    <workbookView xWindow="0" yWindow="0" windowWidth="13608" windowHeight="8484" activeTab="5"/>
  </bookViews>
  <sheets>
    <sheet name="전체" sheetId="1" r:id="rId1"/>
    <sheet name="벤츠" sheetId="4" r:id="rId2"/>
    <sheet name="bmw" sheetId="3" r:id="rId3"/>
    <sheet name="제네시스" sheetId="2" r:id="rId4"/>
    <sheet name="제네시스 댓글 분류" sheetId="5" r:id="rId5"/>
    <sheet name="이거" sheetId="6" r:id="rId6"/>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3" i="6" l="1"/>
  <c r="Y3" i="6"/>
  <c r="X3" i="6"/>
  <c r="N3" i="6"/>
  <c r="H2" i="6"/>
  <c r="G2" i="6"/>
  <c r="F2" i="6"/>
  <c r="C2" i="6" l="1"/>
  <c r="S3" i="6" s="1"/>
  <c r="B2" i="6"/>
  <c r="U3" i="6" s="1"/>
  <c r="D2" i="6"/>
  <c r="T3" i="6" s="1"/>
  <c r="J2" i="6"/>
  <c r="O3" i="6"/>
  <c r="A2" i="6"/>
  <c r="R3" i="6" s="1"/>
  <c r="E2" i="6"/>
  <c r="M3" i="6" l="1"/>
</calcChain>
</file>

<file path=xl/sharedStrings.xml><?xml version="1.0" encoding="utf-8"?>
<sst xmlns="http://schemas.openxmlformats.org/spreadsheetml/2006/main" count="2280" uniqueCount="830">
  <si>
    <t>2018 bmw 5 series</t>
    <phoneticPr fontId="1" type="noConversion"/>
  </si>
  <si>
    <t>2017 bmw 7 series</t>
  </si>
  <si>
    <t>2016 벤츠 C클래스</t>
  </si>
  <si>
    <t>2018 벤츠 S클래스 L</t>
  </si>
  <si>
    <t>여기 견적요청 하는놈들 진짜 실구매자 맞긴맞음?</t>
  </si>
  <si>
    <t>S클래스에 비해 상대적으로 판매가 부진한건 사실이지만, 7시리즈 만의 아이덴티티를 구축하는 과도기를 겪고있다고 생각합니다. 조금은 젊은 나이의 성공자 이거나 스포티 하면서도 고급스러움을 추구한다면 BMW 7시리즈를 따라갈 플래그쉽 은 없다고 생각합니다. 이번 7시리즈도 저에겐 완벽하네요. 갖고 싶습니다! 갖도록 노력하겠습니다!!</t>
  </si>
  <si>
    <t>세단에서 이만큼 완성된 디자인도 없을듯</t>
  </si>
  <si>
    <t>아버지5년만 기다리세요.. 꼭 사드리겠습니다</t>
  </si>
  <si>
    <t>펙트 : 가격말고 깔게 없는차...</t>
  </si>
  <si>
    <t>흰색 M패키지한거 740Li였나d였나..튼.. 그렇게간지나던데...밤에봐서그런가 더 간지났음..bmw만의 특유의눈매에 잘빠진몸매 깔끔한흰색에 스포티한m패키지가 눈에 딱!</t>
  </si>
  <si>
    <t>c클래스가 중형이라는 엄청난 정보를 알게 되셨습니다!!</t>
  </si>
  <si>
    <t>S클 타는사람은 진짜 부자...</t>
  </si>
  <si>
    <t>5시리즈랑 e클타면 바로 답나옵니다... 5시리즈 선택 89%</t>
  </si>
  <si>
    <t>ㅋㅋㅋ m760 저덩치에 제로백 3.7초는 어찌 나오는거림??? 미쳣니 진짜 그냥</t>
  </si>
  <si>
    <t>독일3사 엔트리중에 가장 엔트리답지않은차... 벤츠는 역시 벤츠야</t>
  </si>
  <si>
    <t>벤츠 디자인이 점점 젊어지네. 빨리 성공한 30대들도 넘어올듯하다</t>
  </si>
  <si>
    <t>520d 선납 2천 1월 2월 프로모션및 비공식할인 견적 내주시면 감사하겠습니다. ohj235689@naver.com으로 연락바랍니다.</t>
  </si>
  <si>
    <t>▶ BMW 7시리즈 ◀ 모든 등급 1월 프로모션, 가장 빠른 출고일, 서비스 ①등 ★ Ο1Ο 5 9 l 3 ─ 2 7 7 5 ★ 　◀　　　　　프로모션 정말 자신 있습니다 !! GOOD</t>
  </si>
  <si>
    <t>c200 얼마까지 할인되는지 알아보고 있습니다. 프로모션이랑 비공식할인 연락주세요 jpange@naver.com</t>
  </si>
  <si>
    <t>● 벤　츠 ● S클래스 모든 차량 BEST 조건　○1○ 5 9 l 3 ─ 2 7 7 5　　　　　　　　　　　　　　　　　　　　　　　　리스 or 장ㄱ│렌트 구매 예정이시라면　☎ ○ 1 ○ 5 9 l 3 ─ 2 7 7 5　　/</t>
  </si>
  <si>
    <t>520d m sport 카드3천 나머지 할부 현금서비스견적 부탁합니다. 이번달 구매예정 경기북부lee100won2@naver.com</t>
  </si>
  <si>
    <t>730d 숏바디 견적부탁드립니다. 30프로 선납 나머지 36개월 개인할부. kmkoh@naver.com</t>
  </si>
  <si>
    <t>선납 2000이랑 3000 프로모션및 비공식할인견적알아보고있습니다. ohj235689@naver.com 많은 연락 기다리겠습니다</t>
  </si>
  <si>
    <t>월 2300만원 벌면 탈수있나요?</t>
  </si>
  <si>
    <t>기본 천만할인 안하면 못파는차 독3사 벤츠 다음 비엠이었는데 이제는 아우디한테도 발리는 실내외 어쩌다 이지경</t>
  </si>
  <si>
    <t>5시리즈랑 디자인 비슷해서 그저 그렇던데 실물 보니까 5시리즈 오징어 되더라 ㅇㅇ 진짜 간지 장난아님 실물은</t>
  </si>
  <si>
    <t>선수 40프로 리스 36개월 견적 부탁드립니다. jb6kim@naver.com</t>
  </si>
  <si>
    <t>12기통 미쳣네 ㅋㅋㅋㅋ</t>
  </si>
  <si>
    <t>520d m 현금 완납가 견적 부탁 드립니다.songyc12345@naver.com</t>
  </si>
  <si>
    <t>▶ BMW 7시리즈 ◀ 모든 등급 1월 프로모션, 가장 빠른 출고일, 서비스 ①등 ★ Ο1Ο 5 9 l 3 ─ 2 7 7 5 ★ 　◀　　　　　프로모션 정말 자신 있습니다 !!</t>
  </si>
  <si>
    <t>c200 헤드업 디스플레이 옵션 포함된 사양으로 선수금 2500 + 잔금 3년 할부 견적 부탁드립니다 yhc3936@naver.com 메일로 보내주세요</t>
  </si>
  <si>
    <t>월 600정도버는데 못타겠죠? 애도키워야되고 대출도값고 이것저것하다보면 현실은 회사차타고다니네ㅠ</t>
  </si>
  <si>
    <t>520d sport Plus+lg019pcs2@naver.com견적 부탁드리니다.</t>
  </si>
  <si>
    <t>740LI 엑스드라이브 사업자리스 선금 30% 36개월 조건으로 12월 기본 할인 + 최대 프로모션 바로 이야기해주세요 비교후 바로 계약하러 갑니다fovest2006@naver.com</t>
  </si>
  <si>
    <t>c200d 선수금 3천만 / 24개월 할부로 해가지고 견적좀 부탁해요~ wjdnr910@nate.com</t>
  </si>
  <si>
    <t>작년부터 경비처리 한도금이 1000만원으로 하향되서 운행일지 적어야 경비로인정된다고하던데 운행일지는 직원이나 기사님이 쓰시는건가요?</t>
  </si>
  <si>
    <t>매장방문해서 시승하고 견적 받았는데, 한군데 알아보고 바로사는건 아닌거 같아서요. 520d m기본 올 현금 견적 부탁 드립니다.sungsimsung2@naver.com</t>
  </si>
  <si>
    <t>▶ BMW 7시리즈 ◀ 모든 등급 11월 프로모션, 가장 빠른 출고일, 서비스 ①등 ★ Ο1Ο 5 9 l 3 ─ 2 7 7 5 ★ 　◀　　　　　프로모션 정말 자신 있습니다 !!</t>
  </si>
  <si>
    <t>c200d 선수금2000 할부36개월 48개월 프로모션 포함한 최적금액 견적부탁드립니다 jrsung1@naver.com</t>
  </si>
  <si>
    <t>외관이 너무 투박하네 지겹다..</t>
  </si>
  <si>
    <t>인증이 될 수 없는 구조의 배기 판매하고 자동차 검사 전에만 일반 배기로 교체해준다는 양아치 회사 아닙니까? 도로에서 적발되면 과태료도 아니고 벌금인데 범법자 양성 자동차 회사</t>
  </si>
  <si>
    <t>가솔린 c200 선수금1000/48개월 , 1000/60개월 , 60개월 전액할부 세가지정도로 흰색 최대한 괜찮은걸루견적 부탁드리겠습니다. yjk4001@naver.com</t>
  </si>
  <si>
    <t>20살 대학생 첫차로 어떤가요</t>
  </si>
  <si>
    <t>530i xDrive M Sports 랑 그냥 M Sport Plus+ 두가지 견적 요청합니다.(pin2love@naver.com)선수금 3천에 리스 36개월 / 4천에 리스 24개월 부탁드립니다.</t>
  </si>
  <si>
    <t>730d 롱바디 견적부탁드립다. 30프로 선납 나머지 36개월 개인할부. 12월 구매 myoduck@nate.com</t>
  </si>
  <si>
    <t>밴스오푼카BMW오푼카 2010형가격 알고싶음</t>
  </si>
  <si>
    <t>E클이랑 헷갈리는놈들 진짜 신기하네 앞라이트만봐도 s클 E클 구분가능한데 ㅋㅋㅋㅋ</t>
  </si>
  <si>
    <t>눈트임 이후에 판매량 급감해서 안팔리니 폭풍할인하게되고 때는 이때다 싼맛에 사면서 성능운운하며 달려드는 것들 때문에 이미지 저렴해져서 구매력되는 층들은 같이 취급받는게 싫어서 더 벤츠로 돌아서고 악순환. 비엠 디자인팀은 회사를 말아먹은 책임을 물어야 함.</t>
  </si>
  <si>
    <t>7시리즈의 아쉬운건 내부 인테리어, 벤츠s클래스나 아우디a8같은 대표급 기함들은 그 모델에만 적용되는 인테리어 디자인을 사용해서 이 차들은 다른 아래모델이랑은 차원이 다르다는 메세지를 주려고 하는 반면에 7시리즈는 그냥 bmw공통 인테리어를 그대로 사용함 결국 5시리즈보다 큰 차별화를 주지 못하고 크기와 배기량만 키운 차정도의 인식에서 못 벗어남</t>
  </si>
  <si>
    <t>c220 4MCATIC 개인사업자 선금2천 나머지36할부로 견적부탁드립니다 haan807@naver.com</t>
  </si>
  <si>
    <t>이차를 까는거 자체가 이차에대한 예의가 없는 새끼임 타보면 왜 최고인지 알게된다</t>
  </si>
  <si>
    <t>1100마눤 할인 기본으로 갑닏다</t>
  </si>
  <si>
    <t>▶ BMW 7시리즈 ◀ 모든 등급 11월 프로모션, 가장 빠른 출고일, 서비스 ①등 ★ Ο1Ο 5 9 l 3 ─ 2 7 7 5 ★ 　◀</t>
  </si>
  <si>
    <t>c220d,gla 둘다 가장 기본으로.개인사업자 운용리스2만키로/선수20/보증0/48개월1월 계약기준딜러분들 견적 환영합니다.sungsil950@naver.com</t>
  </si>
  <si>
    <t>내 연봉으로 4년동안 한푼도 안쓰고 모으면 살 수 있다 ㅋㅋㅋㅋㅋㅋㅋㅋㅋ</t>
  </si>
  <si>
    <t>차단된 댓글입니다</t>
  </si>
  <si>
    <t>실물이 참 이쁘더라.. ㅎ 전에껀 젊은 사람이 타기에는 조금 늙어보였는데, 지금껀 너무 예쁘고 세련됨!! 젊은 사람들이 타야될거같은 ㅎㅎ 물론 개인적인 의견입니다~~ 나중엔 이런 큰 차 타고 싶음. s클래스나 7시리즈나 a8 같은거... 언젠간...ㅎ</t>
  </si>
  <si>
    <t>가솔린 c200 공식 비공식 법인리스 견적 부탁드려요 hong2u@naver.com선수금30 잔존간치 30</t>
  </si>
  <si>
    <t>350은 특유의 달달달 디젤 소리가 들린다카던데 아빠 친구찬데 이차는 가솔린으로 사야될듯</t>
  </si>
  <si>
    <t>520d 엑드 엠펙플러스 인생 첫차 인데 뒷자리 조금 좁은거 빼고 다른부분은 정말 대만족합니다!</t>
  </si>
  <si>
    <t>플래그OOO단으로서 s클래스보다 많이 모자란 슬픈현실</t>
  </si>
  <si>
    <t>c200d 선수금2000 + 할부60개월 = 프로모션포함한 최적금액 견적부탁드립니다 tldnr24@naver.com입니다</t>
  </si>
  <si>
    <t>이 차탄다고 부자아니다 요즘 시대엔ㅇㅇ</t>
  </si>
  <si>
    <t>520d 2.0디젤 현금 완납가 견적 부탁 드립니다. wooya1109@naver.com</t>
  </si>
  <si>
    <t>750li xdrive 보증금=잔존=30프로에 36개월 리스로 견적 부탁드립니다~ ic1818181@naver.com</t>
  </si>
  <si>
    <t>견적부탁드립니다 c200d 1goodfe1@naver.com</t>
  </si>
  <si>
    <t>s350d 선수 30프로법인 리스 견적 받고 싶어요artcoca@hanmail.net</t>
  </si>
  <si>
    <t>520d 모델별 현금 완납가 견적 부탁 드립니다. sky840529@naver.com</t>
  </si>
  <si>
    <t>740d 봤는데 s클이랑은 다른 포스가 있음</t>
  </si>
  <si>
    <t>220d avantgarde 17. 9월이후 생산분 화이트로 견적 좀 내주세요~디젤로요.</t>
  </si>
  <si>
    <t>내차가 e클인데 s클로 바꿀까 생각중</t>
  </si>
  <si>
    <t>2018년형 520d 풀옵최종가 견적(일시불/할부) 부탁드려요s540179@naver.com</t>
  </si>
  <si>
    <t>▶ BMW 7시리즈 ◀ 모든 등급 프로모션, 가장 빠른 출고일, 서비스 ①등 ★ Ο1Ο 5 9 l 3 ─ 2 7 7 5 ★ nice</t>
  </si>
  <si>
    <t>가솔린 c200 공식 비공식 현금 리스 견적 부탁드려요 daebaring@naver.com</t>
  </si>
  <si>
    <t>대형 세단의 교과서, 절대강자 S클래스.. 성공해서 꼭 타고 싶습니다.</t>
  </si>
  <si>
    <t>520d 럭셔리se 선수금 2000 + 할부36개월, 할부60개월 견적 부탁드립니다. illeagal@nate.com</t>
  </si>
  <si>
    <t>e38때부터 정말 좋아했던 차인데요... 인테리어 부분에서 초호화 S클과 미래적인A8과 달리 일반인들 시각에서는 부각되는 부분이 없는것 같습니다</t>
  </si>
  <si>
    <t>현금 일시불 C220d 견적부탁드립니다bluenapple@naver.com</t>
  </si>
  <si>
    <t>▶　벤츠 S클래스 ◀ 차량 11월 좋은 조건 진행 도와드립니다 　○1○ 5 9 l 3 ─ 2 7 7 5　　　　　　　　　　　　　　　　리스 or 장기렌트 구매 예정이시면 무조건!　　　○1○ 5 9 l 3 ─ 2 7 7 5 GOOD</t>
  </si>
  <si>
    <t>530i 모델별 자세한 견적부탁드립니다. 현금 일시불도 가능하지만 할부 조건이 더 좋다면 할부로도 가능합니다. rlarlgnjs@naver.com으로 견적 꼭 부탁드립니다. 견적만 잘 나오면 바로 구매합니다.</t>
  </si>
  <si>
    <t>전설의 할인 카. 제네시스g80 한대가 빠집니다.</t>
  </si>
  <si>
    <t>죽이네요^^</t>
  </si>
  <si>
    <t>아~ 강매들어온다 처남이 벤츠영업사원이란다 ㅠ</t>
  </si>
  <si>
    <t>3천 선수금 나머지할부 520d풀옵 36개월 or 60개월 견적보내주세요. cslee1987@naver.com</t>
  </si>
  <si>
    <t>내 드림카.. 지금은 고딩이지만 꼭 무슨짓을 해거든 살꺼다.. 꼭...</t>
  </si>
  <si>
    <t>C220d 4M일시불bulsiul@naver.com</t>
  </si>
  <si>
    <t>처음에 벤츠 디자인보고 좋았으나 전조등 LED 한줄에서 3줄 이게뭐여.. 가치 떨어지게..중후한 멋을 자랑하던 벤츠 전조등 떄문에 촐랑대는차로 변신...지금 장난하나..그리고 나는 벤츠 가장 안좋은게 기어넣는것을 운전대에 붙여 놓은것..이 부분은 시동 버튼과 함께 아우디가 최고 ...아마 이부분 떄문에 아우디 선택할 수 도,,..</t>
  </si>
  <si>
    <t>2018 BMW 530I M 스포츠 현금/선수금 3000만원 + 할무 36개월 두 가지 견적 부탁드립니다.jaoyz66@naver.com</t>
  </si>
  <si>
    <t>저도 예전 크리스뱅글시절부터 bmw광팬이었는데요... 디자인은 단연 bmw다 라고 생각할 정도로 bmw팬이었습니다... 근데 이 세그먼트에선 s클래스와 비교하기가 민망할 정도로 s클래스 인테리어가 압도적이더군요... 부디 bmw만은 정체성을 찾아서 s클래스와 제대로 경쟁하는 날을 기대해 보겠습니다...</t>
  </si>
  <si>
    <t>지역은 부산이나 전국 어느 지점이든 상관없습니다. c200. 할부없이 현찰로 삽니다 공식,비공식 견적 부탁드립니다. xops@naver.com 입니다. 장난치는것이 아닌 실구매 예정자이니 최적으로 꼭 견적부탁합니다.매장에도 주말에 견적 알아볼생각입니다.감사합니다.</t>
  </si>
  <si>
    <t>s클은 솔직히 이거 전전세대가 포스갑이었음</t>
  </si>
  <si>
    <t>내차가 이번에 안정성평가 거의 만점이라니 차를잘샀다는 느낌이 드네요^^ 이전에 현대 그랜저타다가 폐차수준의 사고를당했었는데 에어백은안터지고 병원신세만 몇개월을지니 자동차는 안전이 최우선이라는 생각을했습니다. 어쨋든 안전하게 잘타고싶네요^^</t>
  </si>
  <si>
    <t>BM타봤으니까 벤츠 타봐야지 해서 시승해 봤는데..오너 드라이버라면 역시 BM!! 벤츠는 너무 노인네 차같음..</t>
  </si>
  <si>
    <t>지역은 부산이나 전국 어느 지점이든 상관없습니다. c200 av 보고있습니다. 선수금3000, 3500잡고 있습니다.48,60개월계획중이구요. 공식,비공식 견적 부탁드립니다.cbgkorea@naver.com 입니다. 장난치는것이 아닌 실구매 예정자이니 최적으로 꼭 견적부탁합니다.</t>
  </si>
  <si>
    <t>이차 보고왔는데 트렁크가 e클보다 좁아서 골프백2개도 안들어가게생김</t>
  </si>
  <si>
    <t>530i 이번 년도 안에 산다!</t>
  </si>
  <si>
    <t>S63 AMG 제로백 3.5초..</t>
  </si>
  <si>
    <t>가솔린 터보 아방가르드모델, 전액 현금 공식 비공식 각각 견적 부탁드립니다. pomme3336@gmail.com</t>
  </si>
  <si>
    <t>이것도 구르면 작살날까?</t>
  </si>
  <si>
    <t>520D Luxury와 M Sport 차이점이 뭔가요? 2월3월 계약 예정입니다. 견적을 받고 싶네요 현금이 선수위고 프로모션에 따라 다를 수 있습니다.kimhan6405@nate.com</t>
  </si>
  <si>
    <t>m760li 현존하는 대형 세단중 가장 안정적으로 가장빠르게 갑니다. 실제 운전해보면 s63비교시 확실히 반등급위라는 느낌이 듭니다. 구형 파나메라 터보에스랑과 비교시 시내 주해시는 부드럽고 울컥 거림 없으며 고속주행 모드로 가면 더 부드러우면서 안정적이면서도 더 빠르 느낌..저평가 받고 있는데 현시대 최고의 퍼포먼스 대형세단으로 보시면 됩니다.</t>
  </si>
  <si>
    <t>20초~35세 미만까지는 노카푸어 인정.. 그 나이대 이상이 타고 다니면 능력없는 카푸어 ㅅㄱ</t>
  </si>
  <si>
    <t>미국에 이거 돌아다니면 ...ㅋㅋ 보면 다 짱깨임.. 거의 80%는 짱깨... 그래서 응디애들도 짱개졸부차란 인식이 없진않음... 물론 미국 기업 사장들도 많이들 탐</t>
  </si>
  <si>
    <t>이메일 :seok1568@hanmail.net. 답변부탁합니다</t>
  </si>
  <si>
    <t>bmw7 시리즈는 좀더 고급저 보입니다. 음. 하지만 구매는 할수 없고 아무래도 렌트카 이용하는게 저렴하겠네요.http://moducar.net/intro</t>
  </si>
  <si>
    <t>dhqhrrlfdl@naver.com200d 선수금 2000천 36개월,24개월견적 부탁드립니다최대한 빨리부탁드리고 가장 저렴한 딜러분께 내일 내로 구매예정입니다 급해여</t>
  </si>
  <si>
    <t>▶　벤츠 S클래스 ◀ 차량 11월 좋은 조건 진행 도와드립니다 　○1○ 5 9 l 3 ─ 2 7 7 5　　　　　　　　　　　　　　　　리스 or 장기렌트 구매 예정이시면 무조건!　　　■　○1○ 5 9 l 3 ─ 2 7 7 5　■　전국 1등 조건</t>
  </si>
  <si>
    <t>xdrive m sport package plus 프로모션하면 얼마까지 견적 나오나요?실구매자입니다.</t>
  </si>
  <si>
    <t>▶ BMW 7시리즈 ◀ 모든 등급 프로모션, 가장 빠른 출고일, 서비스 ①등 ★ Ο1Ο 5 9 l 3 ─ 2 7 7 5 ★ ＠!^^</t>
  </si>
  <si>
    <t>c200d 모델 현금일시불 프로모션을 비롯한 견적부탁드립니다. mirgkdus88@naver.com</t>
  </si>
  <si>
    <t>나만 앞 헤드라이트랑 별로..? 그리고 이제 뒤도 하도많이봐서 너무 식상한디..</t>
  </si>
  <si>
    <t>슬슬.. 반년넘게타니 포르쉐로 넘어가곱다..독삼사 너무많다 요즘........</t>
  </si>
  <si>
    <t>안녕하세요~! ucc89@naver.com 문의주시면 상담 성심성의껏 도와드리겠습니다^^</t>
  </si>
  <si>
    <t>C220d 선수금1000,2000에 견적 /프로모션 부탁드립니다 할부 60, 36개월입니다. medi4670@naver.com 1월 구입 예정입니다.</t>
  </si>
  <si>
    <t>s클래스 판매량 1위국가 대한민국...하지만 70%이상이 350d모델들이라는거...뭔가 씁쓸하네요</t>
  </si>
  <si>
    <t>■ BMW 5시리즈 01월 등록 조건!! ■ plus기준 1200만 할인■ 좋은 조건 진행 도와드립니다 　○1○ 5 9 l 3 ─ 2 7 7 5　　　　　　리스 or 장기렌트 구매 예정이시면 무조건!　　　○1○ 5 9 l 3 ─ 2 7 7 5　　　　　　　　　　　　　　　　　　　　　　　▶ 재고가 없다고 들으셨던 고객님이 원하시는 컬러 전국 재고 1대라도 남아 있으면 출고 도움 드리겠습니다 ◀　　　　　　　　공격적인 견적서 드립니다. 좋습니다!</t>
  </si>
  <si>
    <t>제가 사업이 대박이 나서 급돈을 벌엇는데요... s클 혹은 7시리즈사려고 하는데 어떤 차이가 나죠..?</t>
  </si>
  <si>
    <t>벤츠c클래스 200d견적부탁드려요 할인제일 큰곳으로 할게요~~^^ 요번달이나 다음달중에 구입할겁니다oica12@naver.com으로 보내주세요.</t>
  </si>
  <si>
    <t>이차는 내꺼</t>
  </si>
  <si>
    <t>520d xdrive plus 개인사업자. 리스, 렌트 선수금 최소로 견적문의합니다. dha9158@naver.com</t>
  </si>
  <si>
    <t>▶ BMW 7시리즈 ◀ 모든 등급 프로모션, 가장 빠른 출고일, 서비스 ①등 ★ Ο1Ο 5 9 l 3 ─ 2 7 7 5 ★ ＠</t>
  </si>
  <si>
    <t>C200d 아방가르드 / 흰or쥐색 / 경기도 / 리스 / 보증금 선수금 20프로 60개월 or 48개월 cmhlbm@naver.com 견적부탁드립니다.</t>
  </si>
  <si>
    <t>S560 2억5백 출시</t>
  </si>
  <si>
    <t>선수금 2500 나머지 할부 520d 럭셔리 에디션,520d m패키지 견적 요청합니다 외장색상은 임페리얼블루 및 블랙,내장은 베이지또는 브라운입니다.dduts86@hanmail.net 입니다 꼭 부탁드려요</t>
  </si>
  <si>
    <t>디자인 개혁의 의지가 없어보임. 고가의 물건들은 결국 디자인이 생명인데.. 이렇게 계속 벤츠에게 밀리다간 생명을 다할듯.</t>
  </si>
  <si>
    <t>흉기 알밥 새끼들 ip로 이것들도 수사해야...</t>
  </si>
  <si>
    <t>▶　벤츠 S클래스 ◀ 차량 10월 좋은 조건 진행 도와드립니다 　○1○ 5 9 l 3 ─ 2 7 7 5　　　　　　　　　　　　　　　　리스 or 장기렌트 구매 예정이시면 무조건!　　　■　○1○ 5 9 l 3 ─ 2 7 7 5　■　전국 1등 조건</t>
  </si>
  <si>
    <t>520d 현금 2000만 견적 부탁 드립니다. ktj1902@naver.com</t>
  </si>
  <si>
    <t>실제로도 몇번 봣는대 여윽시 디자인 개빻음</t>
  </si>
  <si>
    <t>c220d 타고있는데 4단에서 5단 변속시 미션떨림이 있네요 그리고 브레이크소음같은 자잘한 스트레스를 주는차입니다 그래도 나름 만족하고 타고있습니다</t>
  </si>
  <si>
    <t>S400D 견적 부탁드립니다. 현금 일시불가격으로 부탁드립니다.hoteet123@nate.com아버지 선물로 드릴려고합니다 구매시기는 한두달뒤</t>
  </si>
  <si>
    <t>올해도 이차가 답이겠구만........항상 느끼는 것이지만 실버색상도 잘 소화하며 올블랙 인테리어 조차 고급스럽게 만들어버리니.....5시리즈 너란 놈은 도대체....</t>
  </si>
  <si>
    <t>S클래스고 나발이고 7시리즈가 간지남</t>
  </si>
  <si>
    <t>C200 아방가르드 / 실버 / 경기도 / 리스 / 보증금 선수금 30프로 60개월 48개월xogns5292@naver.com 좋은 견적부탁드려요!!</t>
  </si>
  <si>
    <t>디젤차랑 가솔린차 큰차이없습니다.. 저는평택항 국제자동차부두에서일하는데 bmw 랜지로바타고있는데 크게차이없습니다.물론 가솔린이좋죠.그렇지만 자동차란소음이어느정도 잇어야죠..전기차 타보셔요.시동이걸려는지 꼭악세라다발바바야알죠..ㅎㅎㅎㅎㅎㅎ</t>
  </si>
  <si>
    <t>900만원할인+재구매할인100만+또오셨넹100만할인+계약하시게요?100만 더 할인해드릴게요ㅎㅎ 작년2월에 추가할인 없다매 ㅋㅋㅋㅋㅋㅋㅋ</t>
  </si>
  <si>
    <t>성공한 젊은40대사업가가 타면 딱인듯</t>
  </si>
  <si>
    <t>c200 가솔린 최저가 견적비교 중이구요급급 빠른 구매 원합니다쪽지 주시면 전화나 문자바로드릴게요</t>
  </si>
  <si>
    <t>고급스러운 외모와 어울리지않는 달달달 달구지소리...아..s350dㅋㅋㅋ 디젤차살꺼면 차라리 싼모델 가솔린차사라 S클 좋아하는 사람으로서 S달구지는 품격에 어울리지 않다고 생각함;;</t>
  </si>
  <si>
    <t>2018.01 프로모션은 언제쯤 나오는거죠?</t>
  </si>
  <si>
    <t>▶ BMW 7시리즈 ◀ 모든 등급 프로모션, 가장 빠른 출고일, 서비스 ①등 ★ Ο1Ο 5 9 l 3 ─ 2 7 7 5 ★</t>
  </si>
  <si>
    <t>C200 아방가르드 견적 부탁합니다. 프로모션에 따라 결제방식은 모두 가능합니다.부산이며 yeongyeob@naver.com 입니다. 12월 출고 희망합니다.</t>
  </si>
  <si>
    <t>나는 이전모델이 더좋아</t>
  </si>
  <si>
    <t>530i m sport package plus 블루스톤/모카시트 현금 또는 카드 일시불 견적 요청합니다. idonotknow30@naver.com</t>
  </si>
  <si>
    <t>730d 견적 쪽지 부탁드립니다. lee900225@naver.com</t>
  </si>
  <si>
    <t>C200아방 선수1500 할부60개월 딜러님 견적문의합니다 내년 1월예정^^wjdwnstn@hotmail.com</t>
  </si>
  <si>
    <t>이번 세대는 얼굴이 2가지인가요?</t>
  </si>
  <si>
    <t>520d 럭셔리 모델 할인도 꽤 하던데 가격적으로 매력있다</t>
  </si>
  <si>
    <t>실내는 벤츠 s클 외관은 이놈</t>
  </si>
  <si>
    <t>C220d 선수금1000,2000에 견적 /프로모션 부탁드립니다할부 60개월입니다.darling2231@naver.com</t>
  </si>
  <si>
    <t>몰라서 그러는데 s클래스 전면부 그릴 아방가르드는 없나요?</t>
  </si>
  <si>
    <t>530i 현금 또는 50% 할부 견적 요청합니다. M sports plus 및 Xdrive 자세한 견적 요청합니다.crazydunk@naver.com</t>
  </si>
  <si>
    <t>s클래스 영감님들차 7시리즈 간지나는영감님차</t>
  </si>
  <si>
    <t>c220d ava 견적 부탁드립니다 선수금2000, 36개월 12월구매예정 redross7@네이버</t>
  </si>
  <si>
    <t>아 갖고싶다</t>
  </si>
  <si>
    <t>520d, 528i, 530i 견적 부탁드립니다.</t>
  </si>
  <si>
    <t>baly0213@naver.com 730d 견적 부탁드립니다. 운용리스쪽으로요</t>
  </si>
  <si>
    <t>C200d선수금 2000만원할부리스렌트견적 주세요~~딜러님들~~</t>
  </si>
  <si>
    <t>내 미래의차</t>
  </si>
  <si>
    <t>520d M Sport 올 현금 견적요청합니다. yaho7511@naver.com</t>
  </si>
  <si>
    <t>쉽게 다른거 말안하겠습니다. 승차감 부분에서는 개인적인 생각으로는 벤츠 s보다는 bmw 7이 더 뛰어나다고 봅니다. 아직 사고는 나보지가 않아 단단한점은 모르겠고 소음이나 대화소리는 벤츠가 더 우세한 것을 보면 외부 구축은 잘 되어 있는 것이 사실이지만 기능성부분에서는 개인적으로 bmw 를 더 올리고 싶네요. 조작부분도 bmw가 더 쉽게 잘 만들어져 있구요. 벤츠 s500을 타다가 bmw7가 탐나서 바꾼 이유가 이 부분이었습니다.</t>
  </si>
  <si>
    <t>c200av 일시불 견적 부탁드립니다.sb7772@naver.com</t>
  </si>
  <si>
    <t>이차는 이제 제껍니다.</t>
  </si>
  <si>
    <t>bmw 520d 견적 요청 합니다.구매 예정 시기는 1월이고 선수금 3천에 할부 봅니다sadoi79@nate.com</t>
  </si>
  <si>
    <t>Bmw 암흑기인가? 7시리즈 5시리즈 그리고 믿었던 3시리즈까지 어떻게 다 벤츠한테 밀리냐</t>
  </si>
  <si>
    <t>c220d 아방가르드 선수금700 리스60개월 chun85ys@네이버 12월구매예정</t>
  </si>
  <si>
    <t>▶　벤츠 S클래스 ◀ 차량 10월 좋은 조건 진행 도와드립니다 　○1○ 5 9 l 3 ─ 2 7 7 5　　　　　　　　　　　　　　　　리스 or 장기렌트 구매 예정이시면 무조건!　　　■　○1○ 5 9 l 3 ─ 2 7 7 5　■　　NICE</t>
  </si>
  <si>
    <t>530I 최고 사양 견적 주세요 2strong@naver.com</t>
  </si>
  <si>
    <t>7시리즈라고 무조건빨아대는거보소ㅋ BMW가 스팀어의 선조며 시동꺼짐 결함에도 소비자 좆도무시하는 BMW코리아임ㅋ 그중7시리즈가 대장이고ㅋ 현기만큼의 뽑기를 이돈주고 하것냐?ㅋ</t>
  </si>
  <si>
    <t>C200기본 선수1500에 48개월 할부 견적 내주세요 jonghac@naver.com 12월구매예정</t>
  </si>
  <si>
    <t>s클 그냥 사회에서 한가닥하시는분들</t>
  </si>
  <si>
    <t>3gt 선수4천 할부 24개월/36개월/ 견적맞으면 바로 계약하러 지방이든 어디든 갑니다/cksdl69892@naver.com</t>
  </si>
  <si>
    <t>선수금 1000 60개월 경기도</t>
  </si>
  <si>
    <t>그랜드체로키한번사봐라 미국까지 싫어진다</t>
  </si>
  <si>
    <t>5년내로 이놈 산다 기다려라</t>
  </si>
  <si>
    <t>아버지 740인데 탈때마다 지림..</t>
  </si>
  <si>
    <t>너무 줫만해 ㅎㅎ</t>
  </si>
  <si>
    <t>그랜드체로키 한번사봐라 미국까지 싫어진다</t>
  </si>
  <si>
    <t>520d 풀옵 견적문의 ppssaadd@naver.com</t>
  </si>
  <si>
    <t>7시리즈 엔진쪽 정비할려면 엔진을 들고 정비해야된다며 그래서 벤츠보다 비용이더 많이든다며</t>
  </si>
  <si>
    <t>선수1000 견적부탁</t>
  </si>
  <si>
    <t>추석 다음날 도산사거리 매장 지나가다 전시 되어있어서 한번 봤는데 실물이 사진보다 훨씬 멋있더군요.</t>
  </si>
  <si>
    <t>530i 선수금 3~4천 나머진 36개월 할부나 리스 견적부탁해요. 할인만 많이해주시면 차량색상 관계없어요 gkssk1975@naver.com</t>
  </si>
  <si>
    <t>▶ BMW 7시리즈 ◀ 모든 등급 프로모션, 가장 빠른 출고일, 서비스 ①등 ★ ○1○ 5 9 l 3 ─ 2 7 7 5 ★</t>
  </si>
  <si>
    <t>3시리즈가 훨 좋지 않나요?</t>
  </si>
  <si>
    <t>엄마 5년만 기다려......도 못사줘 미안해</t>
  </si>
  <si>
    <t>540i 엑드가 일억</t>
  </si>
  <si>
    <t>휴가때 드라이빙센터에서 760li 타봣는데 진짜 죽이더군여</t>
  </si>
  <si>
    <t>C200기본 선수금2000 48개월 견적좀 12월내 구매예정 ilover3130@naver.com</t>
  </si>
  <si>
    <t>우리 다같이 꿈을 이뤄보아요</t>
  </si>
  <si>
    <t>벤츠 e이랑 비교하는데 모양이랑 실내 너무딸린다 bmw 벤츠 e보다 할인좀해줘서 사볼까했는데 모양 실내 때문에 벤츠 e클로갔다 좀잘만들자 시대가 어느시대인데 그러닌깐 발리지</t>
  </si>
  <si>
    <t>진짜 익스테리어 개 빻앗네</t>
  </si>
  <si>
    <t>c200 기본. 선수금 2000(취득세 불포함) 할부 36개월로 견적좀부탁드려여. 12월안에 구입예정입니다.창원dlaksdhr@gmail.com</t>
  </si>
  <si>
    <t>언제 팝니까?</t>
  </si>
  <si>
    <t>벤츠 e클레스랜드로버 디스커버리 스포츠와 고민하다가 530i로 결정했는데후회없습니다.후회없네요</t>
  </si>
  <si>
    <t>지방 촌놈인데 동네 아지매 이거 끌고다닌다 ㅋㅋㅋ 포스 개지림 740Ld xdrive ㅋㅋㅋ</t>
  </si>
  <si>
    <t>선수금 2000,3000두가지 견적 부탁드립니다 36개월 시승도 해봤고 c200아방가르드로 결정했습니다 최저금액 바로 매입합니다ilvboa1@gmail.com</t>
  </si>
  <si>
    <t>▶　벤츠 S클래스 ◀ 차량 9월 좋은 조건 진행 도와드립니다 　○1○ 5 9 l 3 ─ 2 7 7 5　　　　　　　　　　　　　　　　리스 or 장기렌트 구매 예정이시면 무조건!　　　■　○1○ 5 9 l 3 ─ 2 7 7 5　■</t>
  </si>
  <si>
    <t>돈은 어중간하게 벌고 과시는 하고싶고 기름값 걱정되니 타는 독3사 ㅎㅎ</t>
  </si>
  <si>
    <t>응 이거 세대주면 에쓰클이랑 바꿔줌</t>
  </si>
  <si>
    <t>선수금 1000 할부 48개월 2대 견적좀 부탁드려요seongok22@naver.com</t>
  </si>
  <si>
    <t>벤츠는 모델이 왜케 짧은시간에 자주바뀔까요특히e클은 7년동안 풀첸지가 3번은 된듯..520d한테 너무 밀러서 그런가?2년3년타고 구형되면 ㅡㅡ</t>
  </si>
  <si>
    <t>bmw530i 카드일시불or현금 후륜 or4륜 자세한견적 프로모션 부탁드려요 pigddonga@naver.com</t>
  </si>
  <si>
    <t>이게 어떻게 5인승이냐 네이버 빡통들아 눈까리가 있으면 좀 쳐 봐라 사진만 봐도 승차 정원 4인승인데 대형 세단이라고 무작정 5인승 쳐박네</t>
  </si>
  <si>
    <t>뭐가좋다고 빨아대냐?? 타보기는함? 사고나서 c200 렌트받았는데 댓글본거랑 너어무 달라서 어이가없던데외형만 괜찮지 내장도 온통 플라스틱에 산티 줄줄나고 스포츠 플러스 모드서 엑셀 반응만 나아지고 변속할때 거의 트럭처럼 울컥거리던데 도대체 뭘보고 그리 찬양하는건지 도통 이해가 안된다 뒷자석은 성인은 못타겠고 레그룸이 거의 쿠페급이던데 선루프는 크루즈만하고 배기구도 안보이고 벤츠마크 하나만 보고 빠는거냐??</t>
  </si>
  <si>
    <t>5시리즈는 e60에서 끝났다고 본다 ㅇ</t>
  </si>
  <si>
    <t>외관은 개인적으로별론데 승차감,인테리어는 지림</t>
  </si>
  <si>
    <t>c220d 아방가르드 선수금 2000에 할부 견적문의드려요 할인폭 가장많은곳에서 구입예정 khy821214@gmail.com</t>
  </si>
  <si>
    <t>팩트)이차사는사람은 토크방같은곳에없음</t>
  </si>
  <si>
    <t>520d M Sport Package 일시불 hih218@hanmail.net바로 계약가능합니다</t>
  </si>
  <si>
    <t>BMW 7시리즈 최고의 조건! 최고의 딜러! 자신 있습니다 .○1○ 5 9 l 3 ─ 2 7 7 5</t>
  </si>
  <si>
    <t>그리고 렉서스가SUV라는것을 이제야 알아네요!</t>
  </si>
  <si>
    <t>▶　벤츠 S클래스 ◀ 차량 9월 좋은 조건 진행 도와드립니다 　○1○ 5 9 l 3 ─ 2 7 7 5　　　　　　　　　　　　　　　　리스 or 장기렌트 구매 예정이시면 무조건!　　　○1○ 5 9 l 3 ─ 2 7 7 5　　1</t>
  </si>
  <si>
    <t>520d M Sport Package일시불bulsiul@naver.com</t>
  </si>
  <si>
    <t>760 마력610 토크82 ㄷㄷㄷㄷ.......공회전으로만 마트주차장 올라가겠네</t>
  </si>
  <si>
    <t>저는 이제야 벤츠C클레스가 디스커버리보다 튼튼하지 않는다는것을 이제야 알아네요.</t>
  </si>
  <si>
    <t>450계약했는데 내년 하반기에 받을 수 잇답니다 빠르먼 8-9월.. 흠 지금차로 꾸준히 살고있어야겠네요</t>
  </si>
  <si>
    <t>이번에 540i 출시됬던데요</t>
  </si>
  <si>
    <t>길에서 봤는데 중후하면서도 스포티해보이고 이뻣음</t>
  </si>
  <si>
    <t>C220d 선수금3500에 할부견적 /프로모션 부탁드립니다 nagoguma33네이버</t>
  </si>
  <si>
    <t>스님이 이차 뒷자리에서 내리시더라..? 절 뒷간엔 에쿠스 체어맨 벤츠 줄줄이 서있고(해인사,은해사) 종교인과세 빨리 시행해야됨;;</t>
  </si>
  <si>
    <t>가족회의 결론으로 하브로 왔는데 이 차 선택 안한걸 1주일만에 후회가 되기 시작하더군요...ㅠㅠ</t>
  </si>
  <si>
    <t>디젤과 가솔린... 소음이 별차이 없을까요? 연비대비해서 디젤로 구입할까 고민중이에요</t>
  </si>
  <si>
    <t>c200 아방가르드 선수금 1000 나머지 할부 견적 부탁드려요~ xing1024@naver.com</t>
  </si>
  <si>
    <t>내일 버스 안 놓칠려면 일찍 자야되는데 잠이 안온다</t>
  </si>
  <si>
    <t>님들아 20대후반에 연봉 5500인데 이차 선수금 1000에 할부 끊으면 감당될까요..??</t>
  </si>
  <si>
    <t>BMW 6월 특별 조건 구입 가능합니다 O1O 5 9 I 3 2 7 7 5 최대로 보여 드리겠습니다 　　　　　　　　　　　　　　　　말만 최대 최대가 아닌 꼼수 없는 견적으로 보여 드리겠습니다.　○1○ 5 9 l 3 ─ 2 7 7 5</t>
  </si>
  <si>
    <t>이거 출시가격보고 이거살바엔 좀더보태서 E클 살것같다고 생각했는데 사람들 레알 다 E클삼. E클 10대지나가야 C클 한대 보이더라. 우리나라사람들 보면 말로는 자기가 가난하다 생각하면서도 벤츠 판매량보면 인터넷엔 루저들 밖에없나봄</t>
  </si>
  <si>
    <t>멀리서 보면 정말 e클이랑 구분못할 정도네.ㄷㄷ</t>
  </si>
  <si>
    <t>왜 네이버는 이차를 수입대형이라고 해놨징</t>
  </si>
  <si>
    <t>오늘 모트라인에서 개털린다. 하체 쓰레기임 ㅋㅋ 저가격에 하체구성보면 사신분들 기절할지도. 바뀌지도 않았고 심지어 후퇴했음 ㅋㅋ. 광고는 진짜 완전 바뀐걸로 말했는데 ㅎ</t>
  </si>
  <si>
    <t>C220d av 선수금3000에 견적 /프로모션 부탁드립니다 12월말쯤구매예정입니다!Junojiwon@naver.com</t>
  </si>
  <si>
    <t>에반게리온 날개 테일램프 없어지고 E클 테일램프같이 변해서 실망입니다</t>
  </si>
  <si>
    <t>520d 할부 구매합니다 ezensys@naver.com</t>
  </si>
  <si>
    <t>네이버 댓글들 보면 아쉬운게벤츠가 최고니 비엠이 최고니 의미없는 싸움을 하는데 실제로 차를 구매하실 계획이 있으신 분들은 대부분 이러한 주제로 싸우지 않습니다 서로의 관점과 지향점을 존중해주죠저도 아직 리스가 만기가 안되어서 만기가 되면 7시리즈를 목표로 두고있는데 물론 부담이 안되는 것은 아닙니다하지만 차가 일억이 넘게되면 벤츠나 비엠이나 가격 차이 체감 별로 못느낍니다 프로모션이 2천이든 3천이든 크게 중요치 않습니다국산차 계약할 때 등급 1개 올릴까 말까 그정도 수준이기 때문에 비엠이 프로모션이 많아서 산다는 말씀은 와닿진 않네요계약 시 고려해야될 것들이 경제적인것이냐 또는 내가 추구하는 아이덴티티가 어떤것인지 등등 자신에게 맞는. 고려해야될 것들을 종합적으로 보았을 때 자신에게 맞는 차가 제일 좋은 차가 아닐까 생각이 듭니다벤츠S클래스 저도 보면 멋있다 생각이 듭니다하지만 갖고싶은 생각은 아직까지 한번도 안들었네요. 자신과 의견이 다르다고 싸우지 맙시다</t>
  </si>
  <si>
    <t>200D 선수금1000, 60개월 프로모션 받아봅니다.</t>
  </si>
  <si>
    <t>억이넘으면 한글메뉴얼좀 집어넣어라~~영어를 몰라서 못사겟네</t>
  </si>
  <si>
    <t>Luxury special과 x drive m스포츠 각각 전액 현금 견적 요청합니다 masterte1210@gmail.com</t>
  </si>
  <si>
    <t>BMW m760li "제왕의 심장을 가져라" 딱 까놓고 얘기하면 우리나라에서12기통하면 딱 3장 넘게 필요한데 2장반이며 되는 성능 가성비 갑중에 갑인 차!! 머 트집잡을껀 없지만 "개나 소나 비엠"에 주의요망 ㅋ</t>
  </si>
  <si>
    <t>벤츠 C200d 50,100,000원 현금 구매 최대할인 견적 요청드립니다. 12월안에 구매예정y11hun@naver.com</t>
  </si>
  <si>
    <t>다음주 계약하러간다...</t>
  </si>
  <si>
    <t>12월 프로모션 알려주세요. 520d 생각하고 있습니다. somun121@gmail.com 입니다.</t>
  </si>
  <si>
    <t>견전문의요..서울이요.730d m팩랑740d m팩 2개 견전문의요..초기금 300048개월 60개월 할부 shakepk1004@naver.com 견전 문의요.</t>
  </si>
  <si>
    <t>c 200 견적서 친절하게 잘 해주실분 khn850225@naver.com 으로 전화번호 남겨주세요.바로전화 하겠습니다.</t>
  </si>
  <si>
    <t>뭐 보다보니 멋지네..이상 못사는 월급쟁이 1인</t>
  </si>
  <si>
    <t>Luxury special과 x drive m스포츠 각각 전액 현금 견적 요청합니다 이번해 안에 구매하고자 합니다 porulu@naver.com</t>
  </si>
  <si>
    <t>M마크는 왜케 차에 잘어울리는거지.... M760Li 너무멋잇다...</t>
  </si>
  <si>
    <t>C 220d 현금 2,400 견적 부탁드립니다. jinkulee@deloitte.com 할부는 월 150~200 정도 생각합니다.</t>
  </si>
  <si>
    <t>520 럭셔리 현금 또는 할부 견적연락주세요 sksms654321@naver.com</t>
  </si>
  <si>
    <t>BMW 전차종 5월달 조건 좋습니다 최고의 차량 최고의 조건○1○ 59 l 3 ─ 2775</t>
  </si>
  <si>
    <t>C220d 선수금 2천 48개월 할부 견적 부탁드립니다 , aszx13646a@naver.com</t>
  </si>
  <si>
    <t>밴츠하면 그 이미지는 명품이라고 하지요.하지만 대한민국에서 만큼 가격이 이렇게 비싸야 하는 이유를 모르겠다.밴츠 S클라스와 비교하자면 얼마든지 대등한 자동차도 있고 가격 또한 비싸다고 생각은 들지만 그래도 싼 가격으로 좋은 자동차를 구입 할 수 있는데 말이다.</t>
  </si>
  <si>
    <t>520d m스포츠 견적 요청합니다 kostaka@naver.com 선수 2천 3년할부</t>
  </si>
  <si>
    <t>제네시스 ep사는 사람은 이해가 안돼..그 돈이면 7시리즈 살텐데</t>
  </si>
  <si>
    <t>c200d, 320d, a4 중 뭐타실라우?</t>
  </si>
  <si>
    <t>역시 벤츠하면 S클래스지!</t>
  </si>
  <si>
    <t>m550d 5000에 리스 36개월 견적요청입니다 jimung1123@naver.com</t>
  </si>
  <si>
    <t>이번에 m760 구입했는데,역시 퍼포먼스는 m 따라올수가 없네요</t>
  </si>
  <si>
    <t>이해가 안가는게.. 2000씨씨 180마력대가 잘나간다고 하는거는 3000 이상을 안타본거겠지..???? 답답해서 미칠것 같던데...</t>
  </si>
  <si>
    <t>전에게 훨 났구먼 지금껀 아주둥이가 선두개 화장도 그렇고 콧구멍이 suv도아니고 발란스가 남바텐 뒷테는 4개서3개 줄여놓으니 너무 가벼워 좋은모델을 자꾸 부치고크게 지랄하다 요상한 도깨비되것네</t>
  </si>
  <si>
    <t>520d xdrive m스포츠 패키지 견적 요청합니다. id10001@naver.com 선수 3천 5년 할부로 부탁드립니다</t>
  </si>
  <si>
    <t>블랙박스 용량이 다차서 정리하다가 예전 영상을 봤는데 밤에 찍힌건 거의 안보임사고라도 났으면 난리날뻔 그래서 알아보다가 아는 사람이 유라이브 알바트로스5 추천해줘서 구매했는데 이 블랙박스가 나이트비전기능이 있어서 야간에도 잘보인다고함 대비 잘하자</t>
  </si>
  <si>
    <t>공무원 봉급으로 살 수 있을까...</t>
  </si>
  <si>
    <t>500이 없어졌나보네... 560 숫자가 이쁘진 않은데 ㅠㅠ</t>
  </si>
  <si>
    <t>중고차 가격 보소. 5시리즈 신형인데도 중고차 가격 폭락하네... 할인 1500 까지 나왔다 이건가</t>
  </si>
  <si>
    <t>아니 차가 존나 무섭게 생김.이차 놀리면 시발 존나쎄게 밞아서 존나 빨리 뛰어올듯</t>
  </si>
  <si>
    <t>과장 하나도 안보태고 내친구(여자)애가 이번에 뽑은 벤츠C220디젤타는데 "달달달" 소리가 생각보다 큰거임.. 얘가 지금 벤츠타기전에 예~전에 지나가는 BMW520d 보고 "경운기도 아니고 차 소리가 왜저러냐"고 한말 생각나서 장난으로 웃으라고 친구차보고 똑같이 이말했는데 그걸 장난으로 안받아들이고 니차(NF소나타)타는 애한테 그딴소리 듣기싫다면서 반 표정관리 못하면서 화냈던게 은근 상처.. 너 지금 이거 보고있다면 솔직히 반성해라 ㅎㅎ 내가 소심해서 직접 말은 못했지만 나 사실 기분나빳어 그리고 너가 타는차 무시하는거 아니야 좋은차인거 인정해..</t>
  </si>
  <si>
    <t>530i견적받아요 llmj@nate.com 현금가, 할부가 가격맞으면 바로 구매할 의향 있습니다.</t>
  </si>
  <si>
    <t>5시리즈 같은 디자인이 좀 아쉽다. 측면을 보지 않고, 전면만 봐서는 5시리즈인지 7시리즈인지 모르겠네. 헤드라이트 디자인이 너무 비슷함.</t>
  </si>
  <si>
    <t>c220d 견적 부탁드립니다. 60개월 할부 &amp; 2천 선입금 + 할부 혹시 더유리한 조건이있다면 같이 부탁드립니다.dskim09@naver.com</t>
  </si>
  <si>
    <t>전에꺼가 훨씬 낫다. 무슨 S클래스를가지고 양카를 만들어놨네. 트림별 숫자 네이밍도 560이 뭐냐 차라리 550이면몰라도</t>
  </si>
  <si>
    <t>502d M Sport 올 현금 견적요청합니다. yaho7511@naver.com</t>
  </si>
  <si>
    <t>M760Li xDrive 끝물일땐 프로모션 5천쯤 해줄려나 4년뒤 어떨지</t>
  </si>
  <si>
    <t>C220d av. 1천만원. 공식. 비공식 프로모션과 36개월 할부시 견적 부탁. ysk1048@naver.com</t>
  </si>
  <si>
    <t>E클과 S클은 진짜... 승차감부터 넘사... 난 승차감을 선호하는데 S클 타고 차만 안막히면 서울 부산왕복 가능하겟더라..</t>
  </si>
  <si>
    <t>530i 후륜 플러스 선수금3천 리스나 할부 견적 문의 드려요 krechet@naver.com</t>
  </si>
  <si>
    <t>존나 호랑이같다 진짜</t>
  </si>
  <si>
    <t>월 1500버는데 땅바닥에 흔해보이는 차라 살려고 가격보니 엄두가 안나는데 돈달랑 2-3천 들고 할부로 살려는 사람들은 다 뭐하고 사는지 궁금...</t>
  </si>
  <si>
    <t>이다은</t>
  </si>
  <si>
    <t>견적요청합니다 ^^</t>
  </si>
  <si>
    <t>● B코정식센터에 사고수리 입고후 3개월동안 열심히 수리중이라고해서 그런가보다 했는데 점점 수상해서 수차례 강하게 항의하니깐 최초 견적후에 아무런 조치없이 겨울내내 흙먼지 뒤집어 쓰고 난장에 방치해뒀다고 하네요. 거짓말한 이유가담당 어드바이저가 업무량 폭주로 멘붕이와서 거짓보고를 하였다고 합니다..현재 제가 멘붕 상태입니다.</t>
  </si>
  <si>
    <t>C220d av 선 2000현금 나머지 36할부 7550656@naver.com 견적 부탁드립니다</t>
  </si>
  <si>
    <t>뒤는 이쁜데 앞이 그지같다</t>
  </si>
  <si>
    <t>530d 인데 제발 5달달이인 520d랑 묶지마라</t>
  </si>
  <si>
    <t>흰색은 예쁘긴 하더라</t>
  </si>
  <si>
    <t>c200 av 선수금 1천만원 3년할부 공식+비공식 견적 부탁드려요 wjsgkstjq12@naver.com</t>
  </si>
  <si>
    <t>s400d AMG팩넣고 현금 1억원정도 견적부탁드립니다jajae007@naver.com</t>
  </si>
  <si>
    <t>520d m스포츠모델 견적요청합니다 금맥맞으면바로구매의향있습니딘eraevill@naver.com</t>
  </si>
  <si>
    <t>내부 디자인만 어떻게 했어도 잘팔릴텐데 내부가 e클래스보다 고급지지않은 ㅆㅎㅌㅊ 3시리즈에서 파생된 기술력이라 이건뭐 대형세단으로 칼치기할것도아니고 ㅋㅋㅋㅋ</t>
  </si>
  <si>
    <t>C200av 선수금 3천에 나머지 24개월 할부로공식+비공식 프로모션 포함견적 부탁드립니다 wlsdudjf@naver.com</t>
  </si>
  <si>
    <t>이거 살까 하다가 그냥 링컨 컨티네탈 뽑았다 엄청 다행이다</t>
  </si>
  <si>
    <t>끝물할인이 1450 까지 나왔던데..세컨으로 가지고 싶긴하다..편의장치는 완전 7시리즈 던데..다만 비머는 단연 엔젤아이 인데 자꾸 그랜져가 생각나..ㅠ</t>
  </si>
  <si>
    <t>7시리즈ld올현금견적메일로 주세요 lovemek486@naver.com빠를수록 좋아요·</t>
  </si>
  <si>
    <t>벤츠 C200 (아방가르드) 견적 부탁드립니다. 1. ALL 현금2. ALL 할부 (2년)99055831@naver.com</t>
  </si>
  <si>
    <t>▶　벤츠 S클래스 ◀ 차량 8월 좋은 조건 진행 도와드립니다 　○1○ 5 9 l 3 ─ 2 7 7 5　　　　　　　　　　　　　　　　리스 or 장기렌트 구매 예정이시면 무조건!　　　○1○ 5 9 l 3 ─ 2 7 7 5</t>
  </si>
  <si>
    <t>520d m스포츠모델 견적 요청합니다. 이번달안에 구입예저입니다.eraevill@naver.com</t>
  </si>
  <si>
    <t>M760 괴물이네 ㅋㅋ .....</t>
  </si>
  <si>
    <t>c220d아방가르드 전액 48개월 리스로 구매 예정입니다 저렴하게 해주실분 guy_sh@naver.com 으로 견적부탁드려요</t>
  </si>
  <si>
    <t>520d m 스포츠, 520d 스포츠 플러스 보증금 1000만 4년 리스 견적 요청합니다 kim70666@naver.com</t>
  </si>
  <si>
    <t>7시리즈와 m7을 구분 지었으면 좋았을텐뎅... 아쉽네요... 개발비용이 많이 들어서 그런건지 아니면 귀찮아서 인지는 모르겠지만 소비자를 위해서 구분을 지었으면 합니다.</t>
  </si>
  <si>
    <t>c220d 견적 부탁드립니다.3000만원 현금내고 나머지 할부24개월 할 생각입니다.혹시 더유리한 조건이있다면 같이 부탁드립니다.drunkpan@naver.com</t>
  </si>
  <si>
    <t>딱 30분만 몰아봤으면....</t>
  </si>
  <si>
    <t>kyctop100@naver.com 520d m스포츠 무보증 장기렌트견적 부탁해요</t>
  </si>
  <si>
    <t>차살돈없는 뚜벅이들한테나 드림카지 실제 구매할 수 있는사람들은 돈 더 보태서 s클래스로 다 넘어감.. 가격도 잘나오고 성능도 좋고 이만한차가 없는데 세그먼트에서 벤츠에게 압살당하는 참 안타까운 현실.</t>
  </si>
  <si>
    <t>즉시 할인 많이 해주시는곳 에서 삽니다 681809@naver.com 견적서 할인얼마되는지 부탁드려요</t>
  </si>
  <si>
    <t>8기통 디젤엔진 추가점 ㅠㅠ</t>
  </si>
  <si>
    <t>530i 견적받습니다 선수금4천만원 36개월할부 진짜 개많이 할인가능하신분만 메일 주세요 speed2319@naver.com 벤츠c클 정리하고 넘어갑니다</t>
  </si>
  <si>
    <t>이브랜드 차 고장났다고 as 맏기면 주차시켜 놨다가 그첫다고 뻥치고 그냥 줫다는 그차구나오늘 기사떳다.</t>
  </si>
  <si>
    <t>즉시 할인 많이 해주시는곳 에서 삽니다 tkdgmacjswo@naver.com 견적서 할인얼마되는지 부탁드려요</t>
  </si>
  <si>
    <t>2개월 안으로 S400(페리모델). E300 동시 구매 예정입니다 (현금+할부) . 베스트 이메일 견적 바랍니다 samemily@네이버</t>
  </si>
  <si>
    <t>대형으로 등급올랐네. 근데 e클은 중형이네. 뭐가 뭔지 모르겠다 ㅋ ㅋ</t>
  </si>
  <si>
    <t>OOO같은 개보레 인터넷 슈퍼카 따위랑 클라쓰가 다르네 ㅋ</t>
  </si>
  <si>
    <t>즉시 할인 많이 해주시는곳 에서 삽니다 kjuokkk@naver.com 견적서 할인얼마되는지 부탁드려요</t>
  </si>
  <si>
    <t>성공해서 이차타고 부모님이랑 여행가고싶다</t>
  </si>
  <si>
    <t>비엠 디젤 딸딸이 뭐 좋다고 탐? 스팅어가 짱이지 다 빽점된다 하하하하</t>
  </si>
  <si>
    <t>지렷다 ;</t>
  </si>
  <si>
    <t>벤츠 c 클래스 에스테이트 구매 원합니다 견적서좀 보내주세요 koreanbuyer@gmail.com</t>
  </si>
  <si>
    <t>진짜 순전한 최고급이 뭔지 깨닫는다 저런 차는 뒤에 타야지</t>
  </si>
  <si>
    <t>naguen79@naver.com 520d견적부탁드려요</t>
  </si>
  <si>
    <t>가격이 OOO 진짜 신의 한수 ㅋㅋㅋ 2억 중반넘어가면 파나메라터보때문에 개망각어짜피 몇개월지나면 m시리즈 슈퍼 후려치기로 인해 1억 후반에 살수 있다는점 감안하면 가격형성 지리게함</t>
  </si>
  <si>
    <t>c200d 구매예정입니다~ 선수금2천 할부로 진행시 견적서 부탁드려요rnreogml@nate.com</t>
  </si>
  <si>
    <t>벤츠E400vs 벤츠s350d 뭐가 나을까요</t>
  </si>
  <si>
    <t>비엠520? 풉 ㅋㅋ 울아빠는 이미 15년전부터 에스엠 520타고있어 에스급도 아니고 이제 겨우 비급 520타냐? ㅋㅋ 에스급이라 고급차만 달려있는 녹색번호판 부럽지? 비엠은 흰색밖에 없더라 급이확떨어지네~ ㅋㅋㅋ 스팅어 게시판서 수입차 타는놈들 다 내가 이겼다 여기 루저들도 와서덤벼라 ㅋ</t>
  </si>
  <si>
    <t>롤롤엔진 얹었어요 더이상 설명할건없네요</t>
  </si>
  <si>
    <t>우리나라에는 가치도 모르는 인간들이 허세 부리겠다고 수입차 사는놈들이 너무 많다. 국산차가 가성비는 최고니까 제발 그대로 가성비로 가셈 ㅇㅇ. 괜히 능력안되면서 할부로 사고 빌빌 거리는 카푸어들 때문에 차 품격 떨어져서 짜증나니까</t>
  </si>
  <si>
    <t>E클래스랑은 비교 자체를 거부하는 차</t>
  </si>
  <si>
    <t>■ BMW 5시리즈 12월 등록 조건!! ■ plus기준 1200만 할인■ 좋은 조건 진행 도와드립니다 　○1○ 5 9 l 3 ─ 2 7 7 5　　　　　　리스 or 장기렌트 구매 예정이시면 무조건!　　　○1○ 5 9 l 3 ─ 2 7 7 5　　　　　　　　　　　　　　　　　　　　　　　▶ 재고가 없다고 들으셨던 고객님이 원하시는 컬러 전국 재고 1대라도 남아 있으면 출고 도움 드리겠습니다 ◀　　　　　　　　공격적인 견적서 드립니다. gooood~</t>
  </si>
  <si>
    <t>M760LI 외형은 대형세단, 성능은 슈퍼카...</t>
  </si>
  <si>
    <t>E클못간 돈없는 카푸어나 돈많은 사모님들이 타는차..</t>
  </si>
  <si>
    <t>꼭산다 올해 !!!!! 화이팅 ~!</t>
  </si>
  <si>
    <t>520d 전액현금 견적 요청합니다 sonchang789@naver.com</t>
  </si>
  <si>
    <t>5시리즈랑 외부내부는 거의다비슷한듯</t>
  </si>
  <si>
    <t>솔까 벤츠마크 하나보고 사는거지 씨클은.. 성능좋아서 산다고 정신승리 하지 마라잉~~</t>
  </si>
  <si>
    <t>▶　벤츠 S클래스 ◀ 차량 8월 좋은 조건 진행 도와드립니다 　○1○ 5 9 l 3 ─ 2 7 7 5　　　　　　　　　　　　　　　　리스 or 장기렌트 구매 예정이시면 무조건!　　　○1○ 5 9 l 3 ─ 2 7 7 5　　　.　　　　　::　　　::</t>
  </si>
  <si>
    <t>진부한 디자인 요즘 비엠 인정도 못받아 이천만원대중고차로 보여</t>
  </si>
  <si>
    <t>진짜 멋지다...최고급 중에서도 최고급이다..ㅠㅠ 이 차 타면 타보고싶은 차 없다</t>
  </si>
  <si>
    <t>운행해본 결과 느낀점은 차의 일반적인 성능, 디자인에 대해서는 만족하지만 많은 사람들이 그러하듯이 본인역시 네비게이션땜에 짜증을 내다가 결국 100만원의 돈을 들여 네비게이션(애틀란)을 추가 설치했습니다.순정내비는 그대로 있고 클릭한번 더하면 추가한 내비가 작동되는 시스템인데 돈도 아깝긴하지만 벤츠사의 한국소비자를 넘 얕보는것 같기도하고 그런 생각 입니다.</t>
  </si>
  <si>
    <t>타이어 앞뒤가 245가 뭐야 최소한의 275 정도는 되어야 하지않냐 저 정도의 성능이라면은</t>
  </si>
  <si>
    <t>이번2월 출시할때 추가할인 없어요~사려면 지금이기회에요~하더니 다음달에 500할인한다 문자오더니 지금은 천만할인하더랔ㅋㅋㅋ처음산사람들 호구만들기 통수보솤ㅋㅋㅋ</t>
  </si>
  <si>
    <t>730ld 시승했다 하비오너로써 컴포트모드 놓으면 살짝 답답하다 근데 스포츠모드로 놓으면 신세계다 진짜 운전하는 재미 느낄수 있다 정말 잘만든차다 추천한다</t>
  </si>
  <si>
    <t>독3사 중 제일 경쟁력 없는차 성능 디자인 제일별로 난 아우디콰트로가 쵝오</t>
  </si>
  <si>
    <t>s클래스.....이름 참 잘지은거 같다.</t>
  </si>
  <si>
    <t>수입달구지 타는 카푸어들아 달달달 소리좀 내지마라 시끄랍다</t>
  </si>
  <si>
    <t>760 2억2천이면 ㅋㅋㅋ 진짜 작정하고 출시했네 2억7~8천 예상했는데</t>
  </si>
  <si>
    <t>C200d 구매예정 전액현금 또는 할부 낄시 좋은가격형성 kiockr2@naver.com 메일주세요</t>
  </si>
  <si>
    <t>고급스러움의 끝판왕이다 진짜... 와 한반 몰아보고싶다 ㄷㅇ</t>
  </si>
  <si>
    <t>530i 현금또는 선수금 5천만원 36개월 견적 부탁드립니다, hdong8204@hanmail.net</t>
  </si>
  <si>
    <t>회장님차죠?</t>
  </si>
  <si>
    <t>c200 구매 예정입니다. 아방가르드 선납금 3500만원. 프로모션 내역 및 견적서 한번 부탁드립니다. 10월내 구매 예정입니다. banker_bjh@naver.com 연락주세요 딜러님들</t>
  </si>
  <si>
    <t>기자가 착각한모양이네 ㅎㅎㅎㅎ 전륜구동이라~?</t>
  </si>
  <si>
    <t>530d / 12월 이내 구매 선수금 3000 ,36개월 할부 견적 부탁드립니다.sesshookss@naver.com</t>
  </si>
  <si>
    <t>이것이 바로 BMW의 아이덴티티다. 모르는 사람들이 벤츠 S클이 더 좋네마네. 벤츠와 비머는 아이덴티티가 서로 다른 차다. 꼭 값만, 배기량만 비슷하다고 깉은 종류의 차가 아니다. 독일인들은 사적인 용도로는 벤츠를 잘 타지 않는다. 업무상 벤츠를 타도 집에는 BMW가 있다. S클에는 안락함이 있지만 7시리즈에는 자유분방함이 있다. 제발 단순히 두 차량을 비교하지 말길 바란다.</t>
  </si>
  <si>
    <t>C220d 구입예정입니다..전액현금 견적 부탁드립니다.</t>
  </si>
  <si>
    <t>벤츠s클래스는 원래후륜구동이잖아.전륜구동 벤츠s클래스는 없어.</t>
  </si>
  <si>
    <t>가격 말고는 깔게 없는 차입니다 연비 주행성 옵션 등등동급인 E클보다 월등한 옵션으로 상대가 안됩니다 그래서 요즘 많이 보이는거 같아요! 많이 사는거에는 이유가 있지요?</t>
  </si>
  <si>
    <t>뒷모습이 너무 아니다 싶다, 개선된다면 구매할건데!국산차 디자인보다 훨 못하다</t>
  </si>
  <si>
    <t>이차 제대로 탈려면 옵션좀 넣어야 자세 나오는데옵션질 하면 제네시스 G80 풀옵션 빰칩니다디젤은 별로 더러구요 가솔린과 동시에 시동걸어놓고 비교하면 디젤은 처다 보기도 싫죠가솔린은 차가 가벼워서 연비도 좋아요 고속도로에서 시속 120에 14.5 까지 찍은적있는데보통 12 정도는 나옵니다국산차 가솔린 2000이 이정도 나오는차 없죠무엇보다 차가 가벼으니 잘가고 잘 섭니다스포츠 프러스 모드놓으면 국산 3000 정도 가벼움을 느낄수 있습니다영비는 8 정도 예상 하면 되고요...참고로 3년 탓어요</t>
  </si>
  <si>
    <t>▶　벤츠 S클래스 ◀ 차량 8월 좋은 조건 진행 도와드립니다 　○1○ 5 9 l 3 ─ 2 7 7 5　　　　　　　　　　　　　　　　리스 or 장기렌트 구매 예정이시면 무조건!　　　○1○ 5 9 l 3 ─ 2 7 7 5　　　.</t>
  </si>
  <si>
    <t>1개월 내 구매 예정. 최대 프로모션 주는 곳 바로 구매 예정. 선수금 3천. 나머지 할부 혹은 전체 현금가도 가능. sungsimsung2@naver.com</t>
  </si>
  <si>
    <t>2억원대로 v12 대형세단에 m팩 제로백3초 지리네</t>
  </si>
  <si>
    <t>C200 아방가르드 일반할부 60개월 선수금 10% 견적 부탁드립니다.최대한 좋은 프로모션과 견적으로 부탁드리겠습니다kims8240@naver.com</t>
  </si>
  <si>
    <t>개인적으로 벤츠가 마이바흐를 인수하고 자사브랜드와 흡수해버린 게 조금 아쉽다. 벤틀리나 롤스로이스처럼 독자브랜드로 남겨뒀다면 하는 아쉬움이... 어차피 S시리즈나 마이바흐나 고급은 맞지만 마이바흐의 이미지가 아쉽다..</t>
  </si>
  <si>
    <t>디젤인데 400마력이라니 묘한 조합이네...</t>
  </si>
  <si>
    <t>v12기통 죽인다....</t>
  </si>
  <si>
    <t>이쁘다 ㅠ</t>
  </si>
  <si>
    <t>디자인은 전모델이 중후하고 중압감이 있지만 이런 디자인으로 페리한건 다 이유가 있겠지 디자이너들이나 설계하는 사람들이 우리보다 식견도 넓고 디자인적인 감각도 있을테고... 중압감이 사라진건 좀 아쉽지만 젋은 층을 위해 저렇게 만든듯한데 그래도 S는 S다.. 저렇게 나와도 7이건 A8이건 다 따는건 확실하지 ㅋㅋ 힘내</t>
  </si>
  <si>
    <t>제네시스 2017 g70</t>
  </si>
  <si>
    <t>제네시스 2018 g80</t>
  </si>
  <si>
    <t>제네시스 2017 eq900</t>
  </si>
  <si>
    <t>2016 bmw 3 series</t>
  </si>
  <si>
    <t>국산차중에 그래도 최고아닐까요??</t>
  </si>
  <si>
    <t>이정도면 중형이 아니고 준중형 아닌가</t>
  </si>
  <si>
    <t>아무리 까대도 우린 못 사는 차</t>
  </si>
  <si>
    <t>나와 0.1% 도 관련이 없는 차 를 나는 왜보고있는가......</t>
  </si>
  <si>
    <t>거 참.,,G80이든 현기차 까는 사람들 이해가 안가네요전 세계에서 자동차 생산하는 나라가 손가락으로 꼽을 정도인데뭘 그래 벤츠니 비엠이니 따지고 앉았는지꼭 뚜벅이에 돈도 못 버는 자들이 열등감에 사로 잡혀 꼭 까대요 맨날좋은지 안 좋은지 다 타보고들 판단하는 지가 참 의문이네요쯔쯔</t>
  </si>
  <si>
    <t>아반떼보다 조금 더 크고 소나타, sm6보다 작네</t>
  </si>
  <si>
    <t>꼭 성공해서 아버지 한대 사드리고싶다...</t>
  </si>
  <si>
    <t>아니 돈도없는새기들이 견적 요청하고있네</t>
  </si>
  <si>
    <t>네이버 그지들 천국인데 유독 자동차 뉴스에는 죄다 외제차 끌고 다니네ㅋ</t>
  </si>
  <si>
    <t>댓글 5000개중 이거 실제로 보고 타본사람 0.1%안된다ㅋㅋㅋㅋㅋㅋㅋㅋㅋㅋㅋㅋㅋ</t>
  </si>
  <si>
    <t>나도 언젠가는 제네시스 에쿠스를 타볼수 있을까?60쯤 되어서 제네시스정도는 타는 인생을 살고싶다</t>
  </si>
  <si>
    <t>준중형 프리미엄 차량의 교과서....말이 필요없다.</t>
  </si>
  <si>
    <t>부식현대제철</t>
  </si>
  <si>
    <t>도심 제한속도 50km 로 바뀐다더라~ 다 포기하고 내세울꺼라곤 직빨 하나뿐인데 안쓰럽다.</t>
  </si>
  <si>
    <t>아 현대는 싫다. 그러나eq900은 좋다 . 이건 꼭 사고싶다.</t>
  </si>
  <si>
    <t>풀체인지 언제뜨려나ㅠ</t>
  </si>
  <si>
    <t>개돼지80 옵션떡칠 기본기호구 엔진빵꾸 급발진 모든시작은 개돼지로 부터</t>
  </si>
  <si>
    <t>이거 욕하는 애들 대부분이 스팅어는 칭찬함. 그 생선들은 어릴때부터 밥상머리에서도 기아가 무조건 최고라고 교육받은 분들이기 때문에 어쩔수가 없음.</t>
  </si>
  <si>
    <t>개돼지9000000000000000000000마리 대기중</t>
  </si>
  <si>
    <t>견적문의하는새키들 답답해서 글써준다.320i m은 재고없다 4월이나 되야 입고된다 1월기준 650~700나온다320d m은 900~1000 나온다 위 금액은 미니멈은 캐쉬, 맥시멈은 파이낸수다 견적요청좀 고만해라 새키들아 사도않을거믄서</t>
  </si>
  <si>
    <t>G80 디젤은 언제쯤 나올까요??</t>
  </si>
  <si>
    <t>비싸다고 겁나 징징대네 그럼 그랜져를가라니까?ㅋㅋㅋ 돈없는애들 타라고 만든차아니야</t>
  </si>
  <si>
    <t>와... v디스크 그거 얼마한다고 앞에만 넣노 진짜 이정도 가격의 차가 참....</t>
  </si>
  <si>
    <t>진짜 멋진차~</t>
  </si>
  <si>
    <t>5GT 30d 수리 입고 시키고 다운그레이드 G80스포츠를 받았다. 몰고 있는데 너무 안나간다. 엑셀 꾹 밟았는데 안나간다. 스포츠란 단어가 부끄러웠다. 렉시콘 프리미엄 스피커라는데 음질이 3만원짜리 브리츠보다 못하다. 노래를 껐다. 반자율주행모드를 키고 핸들을 잡는데 직진이 안된다. 계속 쏠린다. 살아생전 처음으로 양손으로 핸들을 잡았다. 스트레스.. 경사가 심한 곡선도로가 나왔다. 세팅을 어떻게 했길래 롤링이 너무 심하다. 물렁물렁한 서스 .. 불안하다. 뒤가 털릴까봐 30km 이상 못밟겠다. 차가 밀린다..약속 늦겠다.. 어라? 계기판 연비가 3.2km이 뜬다. 연료경고등이 떳다. 주유소만 몇번째인지. 귀찬타.. 겨우 백화점에 시간맞춰서 갔다.상대방은 제네시스를 보더니 흉기차 머냐고 비아냥 됐다. 렌트가 흉기차가 나오는건 올해부터 법이 바껴서인데. 다운그레이드는 너무 억울했다. 고속도로를 가야하지만 람다도 세타2 결함 동일증상 불안해서 고속도로도 못탔다. 목숨은 하나니까.</t>
  </si>
  <si>
    <t>3시리즈 댓글은 무슨 엄청난 외제차인마냥 자기랑상관없는차라고 하는데 왜 g70댓글은 만만하게 생각하는 댓글이많지? 분명 g70이 훨비싼데;;</t>
  </si>
  <si>
    <t>스텝게이트 타입 기어노브로... 멋지게... 변속하는 맛도 있고...</t>
  </si>
  <si>
    <t>320i m팩 일시불 견적 부탁드립니다 zpzp9678@naver.com</t>
  </si>
  <si>
    <t>G80스포츠 수리 입고시키고 BMW 640D 그란쿠페 몰고있는데 너무시끄럽다...너무 좁다...너무 불편하다스피커가 망가진거처럼 울린다.엑셀밟는 발이 차량진동으로 얼얼하다.스탑앤고할때마다 시동소리 미친다.실내가 너무 꾸졌다...편의옵션이 부족하다. 어라운드뷰 화질 최악이다.장점. 공차중량 1900KG 제로백 5.2초 연비12.8KM 전장5M짜리차가 풀악셀 밟으면 순간이동된다.1억3천짜리차가..이거말곤 모조리 다 불편하다. 그냥 내차가 조용하고 잘나가고 편리하다.CLS를받을걸 잘못했다...</t>
  </si>
  <si>
    <t>스타필드에서 타 봤는데, 뒷자석이 진짜 너무 좁음!! 애 있는집은 절대 사면안되는차가격대비 너무 별로인차인듯</t>
  </si>
  <si>
    <t>EQ900과 캐딜락 CT6를 거의 비슷한 시기에 시승해봤는데 솔직히 EQ900이 더 좋더군요. 물론 근소한 차이지만 말이죠. 내구성은 오래 타봐야 검증되는 거지만 신차 품질로만 봤을땐 잘 만든건 사실입니다. 돈이 여유있거나 S클래스급 이상의 아우라가 필요하신 분 아니라면 딱 좋은 차입니다.</t>
  </si>
  <si>
    <t>이걸 사고 그지같이 사느냐 현재에 만족하고 조금이나마 풍족하게 사느냐 그것이 문제로다</t>
  </si>
  <si>
    <t>하이브리드 만들어 주세요</t>
  </si>
  <si>
    <t>G70 2.0T 슈프림 (풀옵) 최저가 견적 요청드립니다 plan0788@naver.com48개월 선수금 10%</t>
  </si>
  <si>
    <t>각쿠스만큼의 포스는 없지만, 그만큼 많이 젊어진 디자인...but 젊어진 디자인으로 30~40대까지 고객을 넓히려 했으나, 50대 이상이 관용차나 사업용차로 많이 타서 그 이미지는 디자인만으로 깨지진 않을 듯...여튼 솔직히 기존 에쿠스보단 디자인이나 성능 모든게 압도함...기존 에쿠스가 가성비였다면 이차는 당당히 견주어 볼만함(압도하거나, 이기긴 힘들어도 비교는 해볼만 하다는 거 ㅋ)물론 구형각쿠스만큼의 포스나 위엄은 없지만 ㅋ</t>
  </si>
  <si>
    <t>이번달안으로 출고 했으면 합니다. 330im 올 현금 견적 부탁드립니다.west279@naver.com</t>
  </si>
  <si>
    <t>현대 차 사면 적용된느 강제 옵션 쌩까기 옵션 (feat.모트라인 노사상님</t>
  </si>
  <si>
    <t>제네시스 G70 2.0 가솔린 터보제네시스 G80 3.3 가솔린 견적 요청드립니다lamia1028@naver.com</t>
  </si>
  <si>
    <t>여기서 독3 타령하는애들 확</t>
  </si>
  <si>
    <t>풀체인지 전까지 무조건삽니다 일시불 입니다twinlife15@naver.com 견적서 주세요할인 충분히 안나온다면 계속 연락하면서 충분한 할인 나오면 계약하겟습니다</t>
  </si>
  <si>
    <t>"차량 무게에 비해 서스펜션 내 링크와 로암 등이 상당히 약하게 제작돼 있다"며 "수입차 업체의 경우 단단한 서스펜션을 위해 알루미늄 주물로 타이어를 꽉 잡아주는 작업을 진행한다. 하지만 해당 차량의 경우 철판이 약하게 제작돼 고속 주행이나 바람이 불 때 차량 뒷부분이 흔들린다" "현대차가 G80의 차체만 키웠을 뿐, 무게와 속도를 뒷받침할 수 있는 강도의 서스펜션을 개발하지 못한 것"이라며 "구조적인 문제인 만큼 개선 가능성이 낮다. 이 차를 구매하는 고객들은 차체 떨림 현상을 그냥 받아드리는 수밖에 없다" "엔진 교환 작업을 받은 차주도 있지만, 떨림 현상이 다소 개선됐을 뿐 없어지지 않는다고 한다"면서 "일부 차주의 경우, 안전을 위협받는다는 이유로 G80을 처분하기도 했다"고 했다.이어 그는 "현재 해당 문제를 소비자원에 고발한 상태"라며 "동일 결함을 호소하는 피해 차주들과 함께 현수막 제작과 시위 등의 활동을 전개해 억울함을 알릴 것"이라고 강조했다.</t>
  </si>
  <si>
    <t>G70, 아우디A6, 파사트GT 셋중에 사려하는데 뭐가나을까요?</t>
  </si>
  <si>
    <t>실물이 도라다녀야보지.. 어쩌다가~보이면 그나마도 숏바디인데가 하.허.호 넘버로 보이더만.. 케딜락보다 비싼 국산세단을 현실에서 미쳤다고 사것냐.. 죄다 남의돈이나 꽁돈으로사겠지</t>
  </si>
  <si>
    <t>320d m스포츠 선수금 1500 / 할부60개월 견적 부탁드립니다. toprogrammer@naver.com</t>
  </si>
  <si>
    <t>아씨춥다 .마이 블루ㅎ ㅎ ㅎ. 어제 .2년차 애마 G80 벌써 여섯번째 웨딩카 ㅜ ㅜ ㅜ 지인짜쓱들이 뽀대 ~좋은차는 기똥차게 알아가지고서리~ E클.벰 .다 제끼고 웨딩카 당첨ㅎ ㅎ ㅎ ㅎ ㅎ ㅎ ㅎ ㅎ ㅎ ㅎ ㅎ ㅎ ㅎ 비공 악플러는 마 평생 장가못갈놈 간주 ㅋ ㅋ ㅋ ㅋ공감 선플러는 장가 안간분 간주 ㅋ ㅋ ㅋ 무반응 ?은 장가감.아님 기양 back .~ㅋ ㅋㅋ</t>
  </si>
  <si>
    <t>개돼지70 오늘도 개돼지들은 흉기산을 타지</t>
  </si>
  <si>
    <t>다음달이면 1년째인데 뭐 이거 사면 차욕심이 별로 안생긴다는게 장점? 에스클이나 포르쉐아님 그다지 눈길도 안가더라</t>
  </si>
  <si>
    <t>320d m스포츠 선수금 1500 / 할부60개월 견적 부탁드립니다. eksclt@naver.com</t>
  </si>
  <si>
    <t>ㅋ... 오늘 봉은사-삼성역 근처 고급빌라(100억~)에 사시는 분 내외하고 땅사러 어디 좀 다녀왔는데.. 아침에 모시러 가서 보니 그 빌라단지 차중에 제일 좋은게 제네시스였다. 나머진 모닝, 레이, 굉장히 오래된 소나타도 한 대 있었고.. 내 차로 모시려니 아들차로 가자 하면서 관리인한테 차키 가져오라고... 그리고 시동킨게 10년은 족히 넘어보이는 소나타였다. 부자들은 이래서 부자가 되는구나 싶더라. 자식은 별로 성공 못해서 검소하게 키우셨나 보다 했더니 강남 성형외과 의사라고..ㅋㅋㅋ 얘들아 능력에 맞게 살자 차 좋은거 탄다고 우리 인생 더 업그레이드 되는거 아니고, 이런차 까내린다고 니네가 잘나 보이지 않는다ㅋㅋ</t>
  </si>
  <si>
    <t>정말 이 차를 구입안한것을 다행이라고 생각합니다. 천만원 더 주고 GLC 클래스 구입했습니다. 만족도 높습니다.</t>
  </si>
  <si>
    <t>개돼지9000000000000000000000000000000000000000000000마리</t>
  </si>
  <si>
    <t>330i 엠팩 2천만원 선수금 나머지 할부 36개월 견적 부탁드려요 lsk0324@naver.com</t>
  </si>
  <si>
    <t>진심 심각하게 빠른차 ㅋㅋㅋㅋ</t>
  </si>
  <si>
    <t>320i 럭셔리랑 330i 선수금 3천 36개월 할부견적 부탁드립니다.twimreal@gmail.com</t>
  </si>
  <si>
    <t>현대는 기술도 개같고 직원들 인성도 개차반이다. 연비는 말할것도 없고 외형은 아반떼,소나타랑 비슷하다 외형도 진짜 보기싫어 죽겠다 . 내부도 멋지게 해놓으면 되는데 이것저것 다 넣어놨다.그리고 현대자동차 매장에 가면 전혀 친절하지가 않다. 사면 사고 안사면 안사라는 식이다. 네이버에는 개들만 모여있나보다. 현기차 까면 열등감에 사로잡히고 연봉도얼마 없다는데 니네들이 그걸 어떻게 아냐고. 제발좀 쌉쳐라 돌대가리들아</t>
  </si>
  <si>
    <t>싼각겨은 아니지만 이가격에 제네시스 타는게 어디야다들 말많네거참 제네시스라는점을 생각하면 이정도가격이면 그렇게 비싼건 아니라고생각하는데</t>
  </si>
  <si>
    <t>연비 망........... 에쿠스도 기름먹는 하마였지 ㅎ</t>
  </si>
  <si>
    <t>330i 엠팩 3천만원 선수금 나머지 할부 36개월 견적 부탁드려요~pkkiller97@naver.com</t>
  </si>
  <si>
    <t>하 .춥다 .마이카 블루 . 어제회식후 동료 E 딸딸이로 귀가출근 오늘퇴근시 마이카에 탑승하니 뜨듯 안락 ..E 딸딸이 비교는 노! 노 !완전 아방궁이 따로없네 .ㅎㄷㄷ G80 쵝오 !!</t>
  </si>
  <si>
    <t>사고싶다 ㅠㅠㅠㅠㅠㅠㅠㅠㅠㅠㅠㅠㅠㅠㅠㅠㅠㅠㅠㅠ</t>
  </si>
  <si>
    <t>이! 큐!</t>
  </si>
  <si>
    <t>EQ900은 너무 비싸서 고민인데 이게 그나마 낫다</t>
  </si>
  <si>
    <t>아진짜 졸라사고싶다!!!!!!!!!!!!!!!!!!!!!!!!!!!!!!!!!!!!!!!!!!!!!!!!!!!!!!!!!!!!!!!!!!!!!!!!!!!!!!!!!!!!!!!!!!!!!!!!!!!! 중고디젤나오면 노려봐야겟다</t>
  </si>
  <si>
    <t>현대차중 절대 함부로 깔수 없는차중 하나임 현대에서 고급 제네시스 브랜드와 고성능 N브랜드로 나오는것들은 절대로 허투루 만들지않음</t>
  </si>
  <si>
    <t>경쟁사 모델처럼 다음 풀체인지때는 다이어트좀 하자 g80아 !!</t>
  </si>
  <si>
    <t>한국시자동에도 수동을 내놔라 ㅠㅠ 내놔라!!! 내놔라!! 미국과 차별이냐!!!</t>
  </si>
  <si>
    <t>Eq900중고차사면as 쿠폰남은거승계되나요?잇는분답변부탁드려요</t>
  </si>
  <si>
    <t>320d 전액할부 1월 구매 할인금액 견적 부탁드립니다. ehdgns451@naver.com</t>
  </si>
  <si>
    <t>개돼지80</t>
  </si>
  <si>
    <t>조선 m3</t>
  </si>
  <si>
    <t>우리나라 국산차중에 이게 젤 괜찮음 디자인은 나쁘지않고 가성비는 나름 괜찮은데..</t>
  </si>
  <si>
    <t>320D , 328i m스포츠 패키지 흰색 선수금 2000만원 36개월, 60개월 견적부탁드립니다. jiwill@naver.com이거 등록하면 메일 오긴 함??</t>
  </si>
  <si>
    <t>2012년식 벤츠 E클 타는 형이 2017년11월에 차를 바꿀려고 제네시스 매장을 갔다가 g80이 이뻐서 시승을 해봤다.그런데 아우디 매장가서 세일하는 a7샀다.</t>
  </si>
  <si>
    <t>3.3T가 가장 멋있다</t>
  </si>
  <si>
    <t>요새 벤츠나 렉서스나 죄다 가격을 올려버려서 eq900이 오히려 저렴해짐 ㅋㅋ</t>
  </si>
  <si>
    <t>3달구지...ㅋ 또는 강남소나타</t>
  </si>
  <si>
    <t>와 이차 돈벌고 사야겠다ㅋ</t>
  </si>
  <si>
    <t>3.3터보 풀옵션 실소유주이다. 올해 7월 구입해서 5000km 운행중. s클은 안타봐서 모르겠지만 bmw 750li 보다도 만족도 높다. 확실히 더 조용하고, 경쾌하게 가속되고, 뒷좌석도 더 넓고 안락한 느낌이고, 연비도 더 좋아. 실내 인테리어도 충분히 고급지고... 하지만 가격은 수천만원 저렴. 딱히 불만이 없는차.</t>
  </si>
  <si>
    <t>견적은 전시장가서 상담받아라 이런데 올리지말고..</t>
  </si>
  <si>
    <t>■ G80 ■ 아직도 매장에서 비싸게 구매 하시나요?　　　　　　　　　　　　　　　　　　　　　　　　　　　　　　　　　　■ G80 ■ 장기 렌트 , 리스 (개인사업자 , 법인) 최고 조건 상담 가능합니다 ○ 1 ○ 5 9 l 3 ─ 2 7 7 5　　　　　　　　　　벤츠 s클래스 , bmw 7시리즈 비교 가능 합니다!　○ 1 ○ 5 9 l 3 ─ 2 7 7</t>
  </si>
  <si>
    <t>스팅어랑 같이 후륜 세단이 나왔다는거에 너무 감사하다</t>
  </si>
  <si>
    <t>아버지 차인데 끝장납니다 그냥..ㅋㅋㅋ 개조용하고 개잘나가고 개고급지고 실내도 개간지나고 그냥 모든면에서 깔게없음 이거 사는사람들보고 벤츠s클 살돈없어서 산거라 하는 돌머리는 없겟죠..?ㅋㅋㅋㅋㅋ</t>
  </si>
  <si>
    <t>320d Ed와 320I 선수금 1000만원에 48개월과 60개월 할부 견적 각각 요청드립니다 rho1962@hanmail.net</t>
  </si>
  <si>
    <t>프리미엄이라면서 후방 깜빡이 전구 쓰는거 실화임?;;;; 원가절감의 끝판왕인가</t>
  </si>
  <si>
    <t>탈현대차 이차만 현대차가 아님</t>
  </si>
  <si>
    <t>준중형급에선 교과서</t>
  </si>
  <si>
    <t>현금+할부로 살때 워런티는 얼마나되나요? sulirang11@ naver.com</t>
  </si>
  <si>
    <t>실제로봤는데 개이쁨... 제네시스 그냥 조금 작은차느낌.. 외형은 고급스러움,,</t>
  </si>
  <si>
    <t>G80 부터는 막깔 차가 아닙니다</t>
  </si>
  <si>
    <t>견적충들 밖에 없네. BMW 보증기간 2년인건 알고 사는거냐? ㅉㅉ</t>
  </si>
  <si>
    <t>쌓여간다 쌓여간다 수입차센타에 감당안되는 수리비에 못찾는 사고수입차가 ..</t>
  </si>
  <si>
    <t>ㅉㅉ 밴츠 따라하는 거 봐라. 하찮은 한국인 증명이다. 수고했다. 한국인은 쓰래기라는걸 전세계에게 최선을 다해 알려다오.</t>
  </si>
  <si>
    <t>개돼지900</t>
  </si>
  <si>
    <t>차가 좋으면 뭐하냐 차주들 때문에 이미지 씹망인데 준준형 프리미엄의 교과서는 개뿔 카푸어 양카의 교과서지</t>
  </si>
  <si>
    <t>급발진 미션결함 에어백미전개 이런문제들부터 해결해줘야 하지않나요? 결함인정도 안하고 해결도 안해주면서 가격만 올리는 기업의 차를 사줘야하는건가요?</t>
  </si>
  <si>
    <t>내가 중고경차팔고 백만원 비트코인박아서 천만원 수익냈다 유후~ g70 곧이씀 산다~ 난 더이상 거지가 아니지 백만원으로 차를산다 헤헤</t>
  </si>
  <si>
    <t>이 인간은 솔직히 까면 안됨</t>
  </si>
  <si>
    <t>차크기충들 쥐칠공 쓰레기차 나오니까 아닥하는거 보소 ㅋㅋ 막상 후륜차 나오니까 지들이 더 좁아 ㅋㅋ</t>
  </si>
  <si>
    <t>다 좋은데 연비가 너무 창렬이다</t>
  </si>
  <si>
    <t>아주 그냥 입으로 떠드는거 보면 다들 슈퍼카 오너들이짘ㅋㅋㅋㅋㅋ</t>
  </si>
  <si>
    <t>그냥 최고임.</t>
  </si>
  <si>
    <t>카푸어들 드림카 ㅋㅋㅋ</t>
  </si>
  <si>
    <t>이야~~! 진짜 창렬하다... 환생해도 스튜핏</t>
  </si>
  <si>
    <t>여기 사람들이 댓글로 하도 디자인이 아반테 스포츠 풀옵션판 어쩌고 하고 디자인 개망이라고 해서 별 기대도 안하고 있었는데 우연히 강남에서 흰둥이로 봤는데 개이쁨</t>
  </si>
  <si>
    <t>개돼지900에디션</t>
  </si>
  <si>
    <t>견적 요청드립니다. 12월중구매계획 있어요Brtieney@naver.com</t>
  </si>
  <si>
    <t>지금타고있는 나의 현대차도 사람들이며 나도 충분히 좋다고해주고 만족하며 타고있는데 이차를 보고나니 혹하는구나.. 안되겠다 김생민의 영수증 보러가야겠다</t>
  </si>
  <si>
    <t>근제 G70 딋자리가 좁을것갔음 음.... 3시리즈 C클래스 이런거보다 더 좁을 껏 같음 내가 영상 봤는데 뒷자리가 너무 좁음ㅋㅋㅋㅋㅋㅋ</t>
  </si>
  <si>
    <t>http://m.kyeonggi.com/?mod=news&amp;act=articleView&amp;idxno=1418581 현대 그랜저 주행중 코일스프링 파손</t>
  </si>
  <si>
    <t>320d견적 요청드립니다 sonchang789@naver.com 가격만 맞으면 올현금 가능합니다</t>
  </si>
  <si>
    <t>어휴 실내 극혐 진짜 90년대 차도 아니고 틀딱들이나 타면서 틀니 부들부들 하겠노</t>
  </si>
  <si>
    <t>다좋은데 비싸. 그게 치명적인 단점.</t>
  </si>
  <si>
    <t>작년에 BMW 740Li 조수석에 타보고 어제 eq900 타봤는데 실내는 별로 차이 없고 오히려 eq900이 약간 더 고급스러워 보이고 승차감은 시내주행만 봐서는 bmw가 약간 딱딱한 느낌이더만 오너 친구얘기로는 2시간 이상 장거리 갈땐 bmw740이 덜 피곤하고 시내 주행할땐 eq가 승차감은 더 좋다고 하더만. 직접 몰아보진 못했지만 조수석에 탄후 다음날내차 그랜저TG 타니 야~ 왜일 시끄럽고 승차감이 안좋은지 알겠더만</t>
  </si>
  <si>
    <t>320d ed견적 요청드립니다 sonchang789@naver.com 가격만 맞으면 얼현금 가능합니다</t>
  </si>
  <si>
    <t>G70은 준중형인데 얘는 왜 대형이냐?차크기도 대형아닌데.배기량으로 대형이라고 하는거면 더 말이 안되는거고.</t>
  </si>
  <si>
    <t>A45 AMG 사겠다.</t>
  </si>
  <si>
    <t>이거 직접 타봐야 알수있음 얼마나 좋은차인지. 하다못해 모터스튜디오 가서 그냥 앉아보기라도 해라 난 스포츠카에 gtr이 있다면 대형세단엔 eq900이 있다 생각함. 뭐 절대성능은 당연히 s클이 bmw도 아우디도 다 썰고 다니겠지 근데 이 가격에 이정도? 벤츠도 이렇게는 못만듬 ㅋㅋ 장담한다. 오너드리븐이면 1억 이상 넣지말고 그냥 7~8천 넣고 구성하면 딱 적당함 뒷자리 디스플레이 이딴게 오너드리븐한테 뭐가 필요하겠음 그냥 앞좌석 편의사양하고 가죽옵션 몇개 넣고 타면 최상의차임 진짜 개조용하고 개편함 이건 타보면 딱 와 소리부터 나옴 진짜 까고싶으면 일단 타보고 까라</t>
  </si>
  <si>
    <t>전액 현금/일부 할부로 구입시 프로모션, 견적부탁합니다</t>
  </si>
  <si>
    <t>타사 영맨분들이 깔만하네요 차가 너무 잘팔리니</t>
  </si>
  <si>
    <t>알버트비어만 고성능 분야 사장으로 진급했다더라 ㅋㅋㅋ 이번에 플랫폼 전문 파예즈 라만 형님까지 영입했다던데 그럼 뭐하나~ 부식현대제철초약력약판에 안보이는 곳곳에 우리 흉기 임원들 원가절감 기술 들어가면 폐기물인데~ 아주 프리미엄 단어 붙이고 비싸게 팔아먹을려고 별 쇼를 다하네~ 그냥 니들답게 전륜 물렁서스에 공간 넓게 빼고 옵션으로 승부해라~ 되도않는 기술 독일에서 비싸게 렌트하지말고</t>
  </si>
  <si>
    <t>현재 달러화 약세로, 역직구 하면 한국보다 저렴하고, 더 튼튼한 제네시스를 만날수 있어요,G80도 미국이 저렴합니다. 밑에 링크 클릭하세요 https://goo.gl/jf1oB5</t>
  </si>
  <si>
    <t>선금2000 견적 부탁 드려료~ dudal1105@nate.com</t>
  </si>
  <si>
    <t>왤케 무겁냐.. 횬다이 기술력으로 경량화 못하나보네</t>
  </si>
  <si>
    <t>자꾸 뒷공간 얘기하는데 참고로, 뒷공간이 좁다는건 후륜기술이 초보수준이란것의 증거임. 뒷좌석에 위치하는 밋션 하나더있는데 공간확보를 못할만큼 기술력이 후달린다는거임. 경쟁차종이라는 3시리즈는 뒷좌석을 계속 넓혀가는데</t>
  </si>
  <si>
    <t>승차감좋을까?</t>
  </si>
  <si>
    <t>320d 12월 23일 부로 계약했습니다. ㅎㅎ1월 초쯤에 출고된다는데 잘 때마다 차 꿈을 꾸네요.풀체인지 전이라 프로모션이 상상 이상입니다. 인터넷 댓글 달지 말고 매장 방문하세요.</t>
  </si>
  <si>
    <t>6년차 d딸딸이 처분하고 지난주 출고하니 신세계가 확 !!다가오네요</t>
  </si>
  <si>
    <t>..우리보다 체구 훨씬큰 서양사람들도 이보다 작은급차 잘만 타고다니는데 그보다 작은 사람들이 뭐그리 실내공간에 열을 내는지 모르겠군요. 공간 큰걸원하면 G80계약하시면 되는거아닙니까?설마 아직도 가격 = 실내공간 이라고 생각하는사람은 없겠죠?</t>
  </si>
  <si>
    <t>이큐!!!</t>
  </si>
  <si>
    <t>320d 선수1천에 36개월할부 또는 전액현금 프로모션 견적바랍니다.kmbinggo@naver.com</t>
  </si>
  <si>
    <t>휠베이스길면 실내도 넓은거라고 생각했는데.... 아닌가보네..... 제원상 휠베이스는 쏘나타보다 5mm 긴데...타본사람들은 아반떼만하다고 하면....트렁크 용량을 키운건가....</t>
  </si>
  <si>
    <t>서민은 에바다 ㅠㅠ</t>
  </si>
  <si>
    <t>선수금 2천 , 36개월 할부 320d , ed 견적좀 부탁드립니다 showsyj@naver.com</t>
  </si>
  <si>
    <t>정체성 없는 거지같은 디자인 차는 그냥저냥 ㅇㅇ 3.8미만으로는 제네시스라도 거지급ㅇㅇㅇㅇㅇㅇㅇ 제네시스에 3.3으로 타는 애들은 그냥 거지 아니냐</t>
  </si>
  <si>
    <t>이 모델 컨셉트 카 나왔을때 부터 혹해서, 실판 되자마자 대리점으로 달려갔다.정말 다른건 다 제껴두더라도,운전석 앉아보니, 내 2005년 형 스포티지 보다 좀 더 좁은 느낌이었고, 운전석 시트를 다리에 맞춰 조정 후, 내려서 뒷자리 문을 열어보니, 얼씨구??? 앞자리 시트가 뒷자리 시트에 닿아있네 ㅋㅋㅋㅋㅋㅋㅋㅋㅋㅋ이 모델은 스포츠카 형인데 과거 문 2 도어 는 거부감을 느끼는 한국사람들을 위해 문만 만들어 놓은거라나ㅋㅋㅋㅋㅋㅋㅋ화려함을 내세우는 대신 기본을 감한 느낌...외관은 멋지다 쳐도, 실상을 보니 중국인 느낌...</t>
  </si>
  <si>
    <t>이친구(?)도 이제 너무 흔하다...</t>
  </si>
  <si>
    <t>320D 선수금 2천에 할부로 이번달 안에 구입하려고 합니다. 견적 부탁드립니다. qwertyas@hanmail.net</t>
  </si>
  <si>
    <t>흉빠는 없습니다. 도덕이란걸 배웠으면 이런 악덕기업 빨수는 없죠...</t>
  </si>
  <si>
    <t>이거 최소한 디자인은 뭔가 실패인거 같음. 첨 실물 봤을땐 고급스럽고 괜찮다 싶었는데 자꾸 볼수록 점점 더 싫어짐. 옆쪽의 아가미크롬장식과 앞쪽의 너무 과한 디자인이 갈수록 비호감이 심해진다. 성공한 디자인은 첨엔 낯설고 이상해도 볼수록 괜찮아져야 하는거고, 실제로 많은 대부분의 차들이 그렇다. 현기차는 크롬장식은 중국시장에서나 많이 쓰고 다른데선 좀 과감히 줄일 필요가 있고, 앞부분의 면과 선도 고민 많이 해서 제대로 정리 할 필요가 있다.</t>
  </si>
  <si>
    <t>eq900 럭셔리 4WD와 eq900 럭셔리 2WD 견적부탁드립니다.연말에 무조건 삽니다. 부가적인것 없이 차값 할인으로 견적보내주시면 연락드리겠습니다.지역은 충북입니다.fist98@krcon.co.kr</t>
  </si>
  <si>
    <t>320D 선수금 3천에 할부로 이번달 25일안에 구입예정입니다 견적좀 부탁드려요rhdtka0211@naver.com</t>
  </si>
  <si>
    <t>댓글 보러 왔습닌다. 아직 단물 안빠졌나?</t>
  </si>
  <si>
    <t>g80 도 막상 가까이서 보면 멋있고 차 웅장한데 이놈이면 오죽하겠어요. 물론 돈이 더 많고 차 한대에 2~3억이상 쓸 수 있는 능력자분들이라면야 외제차들 중에서 선택지가 다양하겠지만,, 그래도 국내에서 동일가격대비 크기나 성능비, 수리.관리.유지.보험비 측면에서는 흉기차만한게 없습니다.하지만 저도 흉기차 알바는 절대 아닙니다 ㅡㅡ;; 현대가 제발 좀 국내시장도 미국시장처럼 대우해줬으면 좋겠어요.</t>
  </si>
  <si>
    <t>1,2억도 아니고 꼴랑 5천만원만 있으면 사는 차를 못살거라고 절망하는 젊은 청춘들이라니..한심...</t>
  </si>
  <si>
    <t>미국에서 만족도3위에 올랐던데 드디어 한국에도 프리미엄 브랜드가 생기나요?</t>
  </si>
  <si>
    <t>이거 현재 판매되고 있는차 맞나요?? 시판한지 5개월째인데...어째...1대도 보이질 않으니...원..</t>
  </si>
  <si>
    <t>실제로 보니까 거대하고 포스넘친다 ㄷ 흔히보이는 g80이랑 느낌 자체가 틀리네</t>
  </si>
  <si>
    <t>12월 중 구매하려합니다. 320d 생각중인데. 프로모션이나 등 더 좋은 혜택있으면 다른모델도 견적 부탁드립니다. 컬러는 상관없으나. 화이트에 브라운시트가 일순위입니다. 서울강남구. 선수금 1000. 공식 및 비공식 할인 포함한 견적으로 부탁합니다. 할부기간 24,36,48개월. 견적주시면 연락드릴게요. somlbe@naver.com</t>
  </si>
  <si>
    <t>무거운거 빼곤 깔게 없는차</t>
  </si>
  <si>
    <t>실제로 많이 보이지만 진짜 개별로 /차라리 특이한 스팅어가 백배나아보임</t>
  </si>
  <si>
    <t>병신같은 앞 디자인 개선 시키면 더욱더 좋은 차가 될수 있음</t>
  </si>
  <si>
    <t>이거살바엔 g70산다 아 물론 지금아반떼나사랑해야지</t>
  </si>
  <si>
    <t>해외 섬나라보다 작은 나라에 그것도 반으로 나눠진나라에서 이정도면 잘한거다</t>
  </si>
  <si>
    <t>이 OOO들아 제네시스 브랜드 만큼은 그냥 깝치지말고 포스코 강판써서 경량화해라 .. 기본이 안되있어 기본이 ㅉㅉ</t>
  </si>
  <si>
    <t>CAR:고속 주행 안정감 훌륭하다 크기는 매우 크다 5110mm ㅋㅋㅋㅋㅋㅋㅋㅋㅋㅋ</t>
  </si>
  <si>
    <t>320D m스포츠 패키지 검정색선수금2000천36개월 견적부탁드립니다.kyj7455@naver.com</t>
  </si>
  <si>
    <t>결함을 계쏙 지적해줘야 양품이 양산되지 결함지적한다고 ㅈㄹ하는것들 알바생들임</t>
  </si>
  <si>
    <t>그릴이 바비큐굽기 좋은 그릴이다.</t>
  </si>
  <si>
    <t>체어맨 토크방에섴ㅋㅋㅋㅋㅋㅋㅋㅋ 하하하: 새차로 나오는 클래식 감성.????????????? 돈받아서좋니??</t>
  </si>
  <si>
    <t>멋있다.. 역시 3시리즈..이상하게 BMW는 옛날꺼도 디자인이 맘에듬..</t>
  </si>
  <si>
    <t>제네시스를 까는 너희는 무슨차를 타니???</t>
  </si>
  <si>
    <t>개돼지900000000000000000000000000000000000000000000마리 대기중</t>
  </si>
  <si>
    <t>쥐색 320d 선수금1장 36,60개월 ayong8274@gmail.com 부탁드립니다</t>
  </si>
  <si>
    <t>이거살바에 스팅어 산다 팩트 자신있음 스팅어 게시판와서 나대봐라 한번 ㅋㅋ</t>
  </si>
  <si>
    <t>물건만 많이 팔리면 절대로 살 차입니다.갖고 싶은 차인데...운전수가 될 듯 하고...차라리,지팔공이 낫나?우리 대표님은 비엠산다고 하시는데....그렇죠...가솔린이 부담 스러우면 디젤이죠...한달에 50만원 정도 나오는 비엠디젤이나 이건 70만원은 기본이니....지방다니면 더더욱 심할 것이고...암튼,그래도 국산 중에서는 최고라 봅니다.</t>
  </si>
  <si>
    <t>320d 색상 무관 견적 부탁드립니다. 할부견적입니다 electric100@네이버</t>
  </si>
  <si>
    <t>솔직히 실제로 보고도 깔놈 몇이나있는지 모르겠다.스포츠로 샀는데 디자인이나 덩치는 압도적이다.차몰고 지나가면 지나치는사람들 대부분이 고개돌리고 다쳐다본다..주차장에서 옆에 벤츠 e클서있어도 덩치로압도한다 근데 초반에 결함이 너무많다..수리하면서 타는차라는걸배웠고..김여사가 주차테러해서 사업소입고대기중이다 사고대차렌트는 벤츠 생각중이다....출고 한달된 찬데 김여사 진심 욕나온다.. 친구도 신차인데 어제 김여사가 뒤를 박아서 병원입원중이다.. 우리나라 김여사들 어케안되냐 진짜내차박은 김여사는 사고이력이 많은지 할증 걱정하면서 현금 해달라고하는데 ..제시한 현금 액수가 너무나도 어이가 없어서 말도못하겠다. 실제 총 수리비 렌트비 합하면 4배정도 더나올거같다..</t>
  </si>
  <si>
    <t>어차피 돈없어서 못사는거 다 아니까 타보지도 않았으면서 이리저리 까대지좀 마라 꼴보기싫다 ㅋㅋㅋㅋㅋㅋ</t>
  </si>
  <si>
    <t>320d 현금 견적좀 주세요 tya5959@네이버</t>
  </si>
  <si>
    <t>연봉1억내외 겸손한 중산층 중소기업의 최적인 법인리스차 (부제: 주유는 법인카드)</t>
  </si>
  <si>
    <t>신형에쿠스는 15만쯤 타면죄다 노킹발생</t>
  </si>
  <si>
    <t>320i m pack 흰색 현금납 견적내주세요 micico@hanmail.net</t>
  </si>
  <si>
    <t>연봉1억내외 겸손한 중산층의 최적인차</t>
  </si>
  <si>
    <t>아빠차라서 몰아보니까 엄청 좋던대 ... ㅈㄴ 묵직하고 고요하게 나감 120까진 속도 올라가는것도 안느껴짐 그냥 내 소감 ㅋ</t>
  </si>
  <si>
    <t>320d 현금/할부 견적좀 주세요 wjswovlf02@네이버</t>
  </si>
  <si>
    <t>앞모습은 영락없는 lf 소나타뒷모습은 아반떼어찌 디자인 차별화를 이리도 못하는지??가오떨어진다.</t>
  </si>
  <si>
    <t>개돼지는 르쌍쉐타는사람이고~ 급발진 비율보면 르삼이 1등이다.</t>
  </si>
  <si>
    <t>딸OOO 딸딸따카푸어들의 부심들이 응축되어 있는 320d차라리 국산차를 사라 카푸어들아</t>
  </si>
  <si>
    <t>연비를 따지는 건 대형세단에서는 무의미하지 않을까요.</t>
  </si>
  <si>
    <t>개돼지9000000000000000000000000000000000000마리 대기중</t>
  </si>
  <si>
    <t>이거왜삼?아반떼스포츠가 훨씬 주행성능좋던데??차라리 남는돈으로 튜닝을 더하면 좋을듯</t>
  </si>
  <si>
    <t>바가치수리비로 센타에 잡혀있고 비싼보험료로 24시주차중인 수입차 . 차주들은 골빙든다 년말연시에.</t>
  </si>
  <si>
    <t>제아무리 발악해봐야 현대차를 비싸게 파는거일뿐</t>
  </si>
  <si>
    <t>320디 Xdrive 전액현금+카드 화이트에 브라운시트 12월구매 견적부탁합니다.메일 claim-master.com</t>
  </si>
  <si>
    <t>일부 외제 중고 사는 얘들이 항상 현차랑 비교하면서 잘 난척하는 듯... 새차사라...</t>
  </si>
  <si>
    <t>왜 새끼라고 안하고 새123끼라고 하나여? ㅋㅋㅋ</t>
  </si>
  <si>
    <t>bmw 320i m팩 12월중 구매 현금일시불 견적부탁드립니다.for_ares@naver.com</t>
  </si>
  <si>
    <t>아니 디자인이고 결함이고 뭐고 자시고를 떠나서 대체 뭐한다고 얘 공차중량이 2톤에 달하는건데, 카니발이냐? 거기에 네이버는 뭐 누구 놀리는 것도 아니고 같은 차종으로 쉐보레 서버번, 트레버스, 콜로라도가 뜨는건데? 뭐 하긴 3개가 다 2톤급이긴 하지만...</t>
  </si>
  <si>
    <t>도대체 알바를 몇명이나 풀어놨냐 ㅋㅋ휸다이 ㅋㅋㅋㅋㅋ아님 아직까지 ㄹㅇ호갱들인건가</t>
  </si>
  <si>
    <t>이거 흰색 검정색 짙은 파랑 중에 생각하고 있는데 추천좀 부탁 흰색이 중고가는 좋다긴하는데 너무 평범해서...</t>
  </si>
  <si>
    <t>미국염라대왕테스트 IIHS 안전도 1등급 먹은차 ㅎ 디자인도 예삐....사람으로치면 서울대 짱 !!</t>
  </si>
  <si>
    <t>앞 그릴하고 제발 조잡한 선좀 빼주세요 제발 요즘 현대차 디자인이 산으로 간다</t>
  </si>
  <si>
    <t>이차 까는새123끼들 대부분이 뚜벅이새123끼들이나 급식충들;; 기껏 해봐야 아반떼,K5,소나타 타고다니는 새123끼들인거 장담한다 끽해야 쉐보레 말리부,크루즈 이딴거 타고 다니는 새123끼들ㅋㅋㅋ 어떻게 아냐고? 주변에도 있거든 그런 자기 주제도 모르는 새123끼들이 말이야 ^^</t>
  </si>
  <si>
    <t>Cla로갈까 320으로갈까..뒤에 조카들 태우고 다녀야해서 cla는 목이 꺽이던데..크기 비슷 하려나</t>
  </si>
  <si>
    <t>전 5시리즈나 E클래스보다 이차가 실내나 뒤자리 등 더낫다고 생각합니다</t>
  </si>
  <si>
    <t>G70 3.3t 스펙이랑 비슷한 c43 amg가 8740 만원이다. G70비싸다고 하는 것들은 차알못 인증인가? G70 살 돈으로 C200 AV나 330i 타고 다니다가 G70에 쩜백 한번 당해보면 기분 오지것다? ㅋㅋㅋ</t>
  </si>
  <si>
    <t>아니 ㅋㅋ 맘에안들면 돈보태서 외제대형차사든짘ㅋㅋ아님 체어맨사든지 ㅋㅋ</t>
  </si>
  <si>
    <t>320d 선수 1000 60할부 견적 비공식,공식 합쳐서 멜보내주세요 12월 구매시.zenta901@naver.com</t>
  </si>
  <si>
    <t>디자인이 후져서 그러지 좋은차임</t>
  </si>
  <si>
    <t>오 시작가 1500 내렸네? 그래 니 주제를 아는구나 ㅋㅋ</t>
  </si>
  <si>
    <t>320i 1500에 48개월견적부탁요ldw1388@naver.com</t>
  </si>
  <si>
    <t>오너로서 평가하자면 살짝 부족하지만 그래도 상당히 좋은 차</t>
  </si>
  <si>
    <t>평균 가격이 4500 만원인데........... 벤츠 c클래스가 5000만원임... 소비자의 선택이겠죠? 이미 고급차를 몰고있는 돈많은 분들이면 G70 사서 걍 몰고다닐수있겠져... 딱 한대만 구입하라고 하면 ???</t>
  </si>
  <si>
    <t>320d 일시불 견적부탁드립니다.sb7772@naver.com</t>
  </si>
  <si>
    <t>프리미엄 럭셔리 2wd 현금 010 6504 9293 견적이요</t>
  </si>
  <si>
    <t>제네시스가 어큐라꼴 안난것만으로도 다행으로 생각한다...</t>
  </si>
  <si>
    <t>흉기가 성장한 건 인정.. 그래도 이 가격은 아니다. 노조 월급 줄라고 고생한다..</t>
  </si>
  <si>
    <t>320d 선수 1500에 48개월 할부 견적내주세요 jonghac@naver.com 12월구매 예정</t>
  </si>
  <si>
    <t>현대제철 부식 탈락</t>
  </si>
  <si>
    <t>잘 달리는 차..</t>
  </si>
  <si>
    <t>멋은있는데 너무 많이들타더라</t>
  </si>
  <si>
    <t>320D 현금일시불 / 320D M스포츠 현금일시불 견적 부탁드립니다 tkdanr321@naver.com</t>
  </si>
  <si>
    <t>타보고 이야기하세요 차 좋아요 그리고 이왕탈거면 3.8사세요 저는 10년식 에쿠스460탑니다 제네랑 에쿠스는 차 잘만들었어요</t>
  </si>
  <si>
    <t>아이고 나온지 채 1년도 안된 차이며 처음 시도하는 차량이 아니신가. 첫불부터 배부를 수 는 없는 법. 물론 지금도 아주 좋지만 다음세대가 나온다면 훨씬 발전할걸세. 내 개인적인 소감으로는 아우디사의 A4, 재규어사의 XE, 인피니티사의 Q50보다 훨씬 좋은차라고 판단되네.</t>
  </si>
  <si>
    <t>이번에 아버지가 eq900 장만하심. 20대 후반인 나는 솔직히 차에 대해서는 잘몰랐던게 사실.. 외제차가 최고인줄 알았고 그 돈으로 외제차를 사지 왜 이 차를 샀냐고 물음.. 하시는 말씀 “그래도 국내기업 차를 사야 너 또래애들 일자리 창출도 미약하게나마 생길거고 아무리 까대도 국내기업을 밀어주는게 낫다. 외제차 살돈 없어서 이거 사는거 아니야. 아빠는 이 차로 만족해.” 라고 말하는데 괜히 아버지가 존경스러웠고 한편으로는 내가 부끄러워졌음. 결론은 국산차, 외제차 같은거로 싸우는건 무의미하고 개개인의 성향인듯.. 그리고 뒷자석에 타보고 내가 또 대신 몰아보니까 차 정말 좋더라.... 결론은 돈 많이 법시다!!!!!!!!</t>
  </si>
  <si>
    <t>320d 선납 1000만원가능해요 견적 부탁드립니다~! jeonjin0506@naver.com</t>
  </si>
  <si>
    <t>현대가 예전보다 좋아지고 괞찮아졌다해도 현대는 현대입니다. 괜히 흉기차가 아니에요. 현대의 뻥연비,뻥마력,차체부실,원가절감, 사고나면 무조건 소비자 책임으로 돌리고 수출용만 좋게 만드는 현대의 참상은 비난받아야 마땅합니다. 국내 소비자들을 호구로 보는데 칭찬받아야 되나요? 벤츠,비엠,아우디가 괜히 3사인게 아닙니다. 가격이 비싸도 기본기에 충실한 차, 안전하고 믿을만한 차를 만들기 때문이죠. 현대는? 그런건 개나줘버렸죠. 그러면서 국내 시장은 꽉 잡고 있는게 한심합니다. 현대가 망하길 소망합니다</t>
  </si>
  <si>
    <t>욕은 조나게 쳐먹는데, 왜 이리 잘 팔리냐??? ㅋㅋ</t>
  </si>
  <si>
    <t>내 차가 벤츠e 300 4매틱인데 아부지차가 eq900 5.0이고 비교하자면 벤츠 생각보다 풍절음 심함 ㅡㅡ; 도로상태 안 좋으면 다 들림 반면 eq는 조용 둘다 밟으면 밟는데로 잘 나감...근데 1억 2천주고 eq 안삼,,;;;</t>
  </si>
  <si>
    <t>320d 모델별 견적요청드립니다. 공식 및 비공식 할인 포함한 견적으로 부탁합니다. icls11@naver.com</t>
  </si>
  <si>
    <t>기아 30프로 받는데 솔직히 k9은 안끌리고 g80 흰둥이 끌고 싶다</t>
  </si>
  <si>
    <t>3시리즈 씨클 깔때는 뒷자리 좁다고 ㅈㄹ얨병 하드만 지들이 후륜 엔트리급 뽑으니까 뒷자리 더 좁네 ㅋㅋㅋ 이게 기술력의 차이다 3.3터보 가지고 2.0터보에게 발리는 흉기 기술력 ㅋㅋㅋ</t>
  </si>
  <si>
    <t>독삼사 기함에 비하면 부족한부분이 많다...하지만 우리나라 자동차 수준이 이전에 비해 매우 높아졌다는것을 알수 있다... 구형 벤츠 플랫폼 우려먹는 쌍용 체어맨에 비해 대비되는 부분</t>
  </si>
  <si>
    <t>차알못 오너가 질문좀 합니다.수입차 정도면 같은연령대비 평균이상인 사람만 탈것이고.가격대에맞게 연비그닥 신경안쓸거고.차량도 중형세단인데왜 디젤차를 타는건가요</t>
  </si>
  <si>
    <t>여쭤봅니다.중년여성이구요이번에 G80 파이니스트2WD를 구입 결정했습니다.근데 색상을 결정 못해 네티즌 여러분께 여쭤볼려구요.추천 부탁드립니다.좋은 하루들 되세요</t>
  </si>
  <si>
    <t>현대차는 다 실내공간이 크게 나왔는데 이번엔 너무 작게 나오니까 다들 당황하는거지 ㅋ</t>
  </si>
  <si>
    <t>개돼지 900</t>
  </si>
  <si>
    <t>320d 일시불 전액현금일시불 재고차 할인 및 프로모션 최대할인 견적 부탁드립니다 12월안으로 바로구매 희망합니다 hyui0156@naver.com</t>
  </si>
  <si>
    <t>g80 이랑 320d m패키지중 뭘 할지 고민입니다. 애도있는데 주위에서는 그돈이면 왜 아반떼 같은 차 사냐고 그러는데 저는 작은차가 좋거든요. 하지만 와이프는 크고 고급스러운 차로 가라고합니다.. 저말고 주위에선 전부다 그 돈이면 제네시스 사라고하는데 과연 맞는걸까요</t>
  </si>
  <si>
    <t>니캉내캉 고성능 데이트카로 일출보러 고고싱 ..............여친있어면 공감. 없어면 비공눌러주세요</t>
  </si>
  <si>
    <t>최선은 S클+기사... 근데 이게 부담되면 저는 S클 오너드리븐보단 이놈+기사로 하겠습니다.</t>
  </si>
  <si>
    <t>320D 전액현금일시불 / 320D M스포츠 전액현금일시불 2가지 견적 부탁드립니다.sd11214@didigo.com</t>
  </si>
  <si>
    <t>현대자동차 디젤엔진 3000cc는 개발 안하나 제네시스 디젤 3000c 벤츠정도만 만들어봐라</t>
  </si>
  <si>
    <t>요즘20~40대 연령는 무리를 해서라도 외제차로 많이 넘어간다. 향후 노년층 수요가 빠지면 국산차 시장은 어두울것이다. 원가절감하고, 하자 은페하고, 영향력 미치는 자에게 강매하는 수법으로 언제까지 버틸수 있을까? 우리는 개돼지 바보가 아니다. 성능 개선하고 국민에게 신뢰를 주면 이렇게 욕먹지 않을거다</t>
  </si>
  <si>
    <t>320d m팩 올현금, 최소할부 견적 부탁드립니다. dodo785@gmail.com 한독 모터스면 더 좋겠네요.</t>
  </si>
  <si>
    <t>그넘의 껍데기 안전 사양 가격대비 타보고 말하는건지 개나소나 돈 더 얹어서.외제산다고 하네 ㅋㅋ 여기 타자친거 보면 한국 95프로 정도는 외제를 타고 다니는 소리인데 ㅋㅋㅋ정작 본인은 타보고 말하는건지 가격대비? 개소리좀 그만하고 그기서 그기이구만 내가 말하는건 메르 마이 그런 개고급세단 말고 말하는거여 열폭 ㄴㄴ</t>
  </si>
  <si>
    <t>좋은차 입니다. 양심있는분들이구요 서울특별시 관악구부근에 소년원(구치소)가 있습니다. 정마음에 안드시고 약을 주고싶으시면그쪽으로 양해부탁드립니다. 정말 눈꼽마치라도 자기자신을 되돌아보며 지내겠습니다. 새인생살겠습니다.</t>
  </si>
  <si>
    <t>흡..연비 개쩐다..만땅으로 부산까지 몬가긋으..흑</t>
  </si>
  <si>
    <t>320D M스포츠 전액현금일시불 견적 부탁드립니다.gkwizard@naver.com</t>
  </si>
  <si>
    <t>솔직히 유지비면에서 따라 올수가없다. 수입차 as가 되는게 있고 없는게 많고 무슨 부품값은 비싸서 워런티 기간에무상으로 교환해주는것들 가격 물어보면 왠만한 사람 월급이네.글고 무슨 병원도 아니고 오일가는데 사전예약하고지들 지정오일 아니면 안된다고 존나 겁주고 말야 ㅋㅋ수입차 자차처리 해봤냐 ㅋㅋ 보험료 노답나온다.수리비 맨탈이다.범퍼 교환하는데 200만원이 넘어가냐 ㅋㅋ</t>
  </si>
  <si>
    <t>깔놈들은 일단 통장 잔고부터 까세요</t>
  </si>
  <si>
    <t>자동차 진짜좋은차다 나중에꼭성공해서 차 사야지</t>
  </si>
  <si>
    <t>3GT 모델별로 견적 바랍니다.현금 2000 나머지 할부 입니다. ohsky21@gmaill.com</t>
  </si>
  <si>
    <t>디젤은 안나오냐?</t>
  </si>
  <si>
    <t>스팅어 짱 이딴 쓰레기 살바에 그냥 내차 계속탄다 나는 할부따위 안해 일시불로 차샀다 으이? 우리아빠 노점에서 장사한다 스팅거 리스 확 마 해뿐다 으이?</t>
  </si>
  <si>
    <t>사고싶어도못사는차,,,,</t>
  </si>
  <si>
    <t>320d 현금 2000 할부 최대로 했을시 견적좀 부탁드려요 giho4327@naver.com 구매예정자입니다.</t>
  </si>
  <si>
    <t>비발디 오르내리막 빙판길.  2년차 애마 블루 G80 거침이없다 .ㅎㅎㅎ</t>
  </si>
  <si>
    <t>현대에서 모니터링 하나보네~ 아슬란의 전철을 제대로 밟고있는 쥐칠공. 이러니 바로 삭제당함 ㅋ</t>
  </si>
  <si>
    <t>배댓글수준들이 딱보니 영업사원 지들이쓰고 지들이 공감누루고 저능아들이네 ㅋㅋ 똥차가지고 소설을 써라</t>
  </si>
  <si>
    <t>320D 선수금 2000 나머지 할부 견적 부탁드립니다~ wnrskan123@naver.com</t>
  </si>
  <si>
    <t>뒷자리 모닝</t>
  </si>
  <si>
    <t>진심... 내돈내서 이차사면 호구.. 법인차량이면 모를까. 성능 하체 외관 뭐하나 좋은게 없음; 장점은 크기 끝</t>
  </si>
  <si>
    <t>320d gt 현금100프로 견적부탁드립니다.dolping2003@naver.com</t>
  </si>
  <si>
    <t>프리미엄이라고 하면 똥도 사먹는 개돼지들과 초고마진만 추구하는 현대의 만남</t>
  </si>
  <si>
    <t>g70 2열 좁다고 욕하는 사람들=스파크 살 돈도 없는 그냥 눈팅족일 가능성 99%</t>
  </si>
  <si>
    <t>전세계 유일하게 한국에서만 럭셔리카로 인정받는 똥차</t>
  </si>
  <si>
    <t>330i 블랙 선수 2500/나머지 할부 rltn_zz@naver.com 견적부탁드립니다</t>
  </si>
  <si>
    <t>제네시스 좋은차입니다. ~ 제가 530d xdrive 타고있는대 친구가 제네시스 g80 3.3타서 한번타봤는대 편안하고 안정감들고 좋았습니다. 다들 개개인분마다 차량선택에보는관점이달라 나쁜점도 각차들마다 있겠지만 이정도면 매우 좋다고생각합니다. 편안하고 안정감들고</t>
  </si>
  <si>
    <t>여기보니까 대충 사이즈나오네.ㅋㅋ사고는싶은데 능력이 안되서 못사는애들이 비싸다고 빼액ㅋㅋㅋㅋㅋ</t>
  </si>
  <si>
    <t>근데 일단 샀다고 치고 As라던지 여러가지 관리비용 일반 국산차보다 많이 드나요?</t>
  </si>
  <si>
    <t>한번의 실수 죽을때까지 스튜핏 “제네시스”</t>
  </si>
  <si>
    <t>젊은놈이 제네시스라고 부모님께 손벌려샀는데 뒷좌석에 아반떼보다 편히 모시지도 못하는 불효자가 타기에 알맞는차</t>
  </si>
  <si>
    <t>개돼지가900000000000000000000000마리</t>
  </si>
  <si>
    <t>320d 선수금 2500 기준 견적 부탁드립니다.</t>
  </si>
  <si>
    <t>견적요청합니다. 3.3 프레스티지 4WD,할부, 지역은 대구. love72350@hanmail.net</t>
  </si>
  <si>
    <t>싼마이 쓰레기차 아무리 더 비싼 차라고 하지만 벤츠 AMG 2.0엔진의 출력만도 못내는 3.3터보엔진은 뭐하는 놈이냐?</t>
  </si>
  <si>
    <t>수입 세그먼트 차량의 교과서라 할만하다.330i 구입후 1달 주행 하였다.고속안정감은 과히 최고. 부족한 옵션은 아쉽지만.달리기 성능에 명불허전사실 수입차 이정도 가격대 동급에서 비빌차가 없는 듯 함.</t>
  </si>
  <si>
    <t>밑 .음주운전캠페인에 비공눌린놈은 음주운전하겠다는 것인데 .. 색출개시해야겠다</t>
  </si>
  <si>
    <t>Ddmm오.</t>
  </si>
  <si>
    <t>궁금한게있습니다EQ900은 3.8모델보다 3.3터보가 더비싼데 G80은 3.3터보가 더싸죠?</t>
  </si>
  <si>
    <t>320D 올현금바로구매가능 견적바랍니다.</t>
  </si>
  <si>
    <t>18년형 그랜져모델은 영아니올시다입니다지인들도 같은생각입니다 그래서할수없이 제네시스로 생각을바꿧지만 부담은되는 가격이네요</t>
  </si>
  <si>
    <t>국산의 이 가격을 보고 나니 bmw 3 series가 만만해져 보이기 시작하네</t>
  </si>
  <si>
    <t>뒷좌석에 2번 타본 경험으로는 레그룸과 헤드룸이 아주 넓어서 좋았고 의자도 아주 편안해서 상석이 따로 없네. 아우디A8과 재규어XJ같은 차량들보다 우위에 있다고 느끼네.</t>
  </si>
  <si>
    <t>견적부탁합니다</t>
  </si>
  <si>
    <t>베댓이 계속 바뀌네 ㅋ</t>
  </si>
  <si>
    <t>sm6 크기만 해도 괜찮았을 텐데.</t>
  </si>
  <si>
    <t>선수금 1000 36개월할부/ 전액 36개월할부 견적부탁드립니다. jaehyuk2261@gmail.com</t>
  </si>
  <si>
    <t>왠만하면 연비 개선좀 해좀해라 자국민 호구 맨들지 말구 현기야 이거탈거면 난볼보xc60로 간다</t>
  </si>
  <si>
    <t>대중이가 대우. 삼성. 기아 쌍용 다죽이고 현대만 남아서 생긴 일 현대가 흉기로 둔갑함</t>
  </si>
  <si>
    <t>내돈주고 이거 사는 사람 있겠어?누가 사주는 차겠지</t>
  </si>
  <si>
    <t>320D 선수금 1000 ~ 1500 나머지 할부 견적 부탁드려요 dhdustmd@naver.com</t>
  </si>
  <si>
    <t>이쁜데 비싸... 못사는차..</t>
  </si>
  <si>
    <t>드디어 춘천에서 한대 가는거 봤다 나쁘지않더라 디자인은 . 근대 전에 세타2이미지 때문에 그런지 꺼려진다 아무리 프리미엄이라구떠들어도 믿음이 안간다</t>
  </si>
  <si>
    <t>이차가 좋기는 하지만 좋은차는 좋은차와 비교를 해야겠죠..... 그냥 좋은 차 중에서 안좋은 차라고 하면 될것 같아요..... 납품하는 회사 사장이라 상급회사에 눈치가 보이는 회사사장이나.... 고위 공무원이 타는 차입니다... 그냥 일반 개인은 다른 좋은 외제차 사세요</t>
  </si>
  <si>
    <t>320D 선수금 2000, 36개월 프로모션, 공식 비공식 올 적용가 알려주세요 좋은딜러분 기대해봅니다.newozzy@naver.com</t>
  </si>
  <si>
    <t>디자인 이쁘다 ㅠ</t>
  </si>
  <si>
    <t>g70n 이면 3.8 트윈터보 달고나올라나 ㅋㅋ</t>
  </si>
  <si>
    <t>개돼지가900마리</t>
  </si>
  <si>
    <t>제네시스 G80. 엔진 소착현상'으로, 500여대 '리콜' '차체 떨림 현상' 극심한 소음과 진동..시동꺼짐.. 흉기 GDI 엔진.....세타2엔진과 동일 결함판정</t>
  </si>
  <si>
    <t>얘들아 흉기가 "쥐 칠 공" 이아니라 "쥐~ 쉐븐튀~" 랜다 ㅋㅋㅋㅋㅋ. 한국기업맞냐?</t>
  </si>
  <si>
    <t>못사면서 다들 왜그래.....</t>
  </si>
  <si>
    <t>320D 선금1000 활부 지역은 충북청주구요 좋은 딜러분 견적부탁드립니다. 11, 12, 1월newozzy@naver.com</t>
  </si>
  <si>
    <t>전세계 어디에서도 엔진에 빵꾸난 자동차는 현대차뿐이다.</t>
  </si>
  <si>
    <t>아슬란의 뒤를이을 세븐틴~</t>
  </si>
  <si>
    <t>와 eq900을 까대고있네 ... 탑5 자동차회사의 기함급을이거타는사람들 그냥 중소기업 회장 사장이거나 고위공직자거나 사업성공한사람들임</t>
  </si>
  <si>
    <t>진짜 궁금한게 여기 견적내는사람들 그냥 장난 하는거임 아니면 진짜 생각 있어서 하는거임?뭐 선수금 500이런건 장난같은데 진지하게 다는댓글도 있는거 같고ㅋㅋㅋ진짜로 살마음 있는 사람이 이러는건가?또 실제로 딜러들은 그럼 연락함???</t>
  </si>
  <si>
    <t>가성비 갑오버갑 .이런성능의차가 이런디자인 이런가격으로 이렇게 탈수있다니 ㅎㄷㄷㄷㄷ</t>
  </si>
  <si>
    <t>안팔려서 어떻하니 ㅋㅋㅋ</t>
  </si>
  <si>
    <t>제네시스 유럽시장 철수. 세계가 그 후진 성능을 검증해 주었군요 (국내보다 좋게 파는데도 ㅋㅋ)</t>
  </si>
  <si>
    <t>320d 격적좀요~ 구입시기 11월말. 12월초 선수금 3천 할부 3년 사는곳은 경기도 구리 입니다 layjude@naver.com</t>
  </si>
  <si>
    <t>너희는 뭘타고다니길래 이차를까는거세요 진짜 네이버 자동차커뮤니티에 댓글달때 소유차량나왓음 좋겟다</t>
  </si>
  <si>
    <t>이건 준중형인데 G80은 왜 대형이냐?차크기도 대형아닌데.배기량으로 대형이라고 하는거면 더 말이 안되는거고.</t>
  </si>
  <si>
    <t>앞부분이 느무...오징어같네염!!!!ㅎㅎㅎㅎ오징어 한마리 보는 느낌이드네염!!ㅎㅎㅎㅎㅎㅎ</t>
  </si>
  <si>
    <t>320d 두가지 트림 견적요망! 구입시기 11월말 혹은 12월초 예상 선수금 1천만원, 할부 3년 좋은 조건 견적주시는 딜러님께 연락드릴께요 SCOLL99@hanmail.net</t>
  </si>
  <si>
    <t>개돼지 g80 급발진슈퍼에디션</t>
  </si>
  <si>
    <t>차라리 2도어 쿠페로 나왔으면 어땟을까..</t>
  </si>
  <si>
    <t>현대 눈치보는 사람에게 비싸게 팔아먹기 위한 차. 비싸니 좋은줄아는 사람도 덩달아 사는차</t>
  </si>
  <si>
    <t>선금 1000 할부 zzangzo11@naver.com 견적 부탁요</t>
  </si>
  <si>
    <t>역시 제네시스중 평범하고 고급스러운건 g80이다.</t>
  </si>
  <si>
    <t>이 차가 실패한 이유는 별다를 게 없다. 한국 토종의 고가 브랜드를 지향한다면서 현대차가 외제차 회사들보다 강점으로 들고 있는 한국 시장의 축척된 국민적 선호도의 자료는 전부 무시하고 오로지 벤츠만 따라한 결과다. 한국에서 대부분 C클을 구매한 이유는 벤츠 E, S급을 타고 싶어하는 젊은 소비자 층이 현실과 타협한 최소한의 선택지인데 마치 한국에서 C클형 차종이 먹힐거라고 생각한 자체가 멍청한거지.. 스팅어의 경우는 한국인들의 선호도에 맞게 뒷좌석 확보를 함으로써 디자인은 물론 G70이 나온 이후 재평가까지 받았지..차라리 한마리 토끼만 잡도록 2도어로만 출시했다면 이렇겐 안까임</t>
  </si>
  <si>
    <t>가성비 최고 bmb 벤츠 보다 낫다 모처럼 현대에서 잘 만든차 에쿠스와는 비교 불가</t>
  </si>
  <si>
    <t>견적부탁드립니다차량 bmw320d 일반모델지역 경기도선금1500 할부48(파이낸셜사용×)마이카사용예정현금1장 3종 그이상 가능하신분 연락주세요(도이치 협력관련 할인적용가능)bhe1818@naver.com</t>
  </si>
  <si>
    <t>g80 옵션넣어보니까 가격 엄청오르네 5시리즈 a6 아른거린다</t>
  </si>
  <si>
    <t>가서 봤는데 외형은 95점 내부는 진짜좀 바꾸자 난 디자인만 보니 선팅 짙게 하믄 안보이게할 수 있다해도 지인 태우면 좀 그럴거 같음... 외부 디자인은 20-30대 노린다는 말이 괜한게 아닌듯 싶지만 내부보면 e클에 눈이간다 돈 더 얹고</t>
  </si>
  <si>
    <t>이돈이면 폭바 카이맨 사겠다</t>
  </si>
  <si>
    <t>딜러분들 견적부탁드려요~ 구입시기는 17.12월 초,중순입니다. 모델은 320d 입니다. 색상은 화이트입니다. 선수금2천만원이고 3년할부입니다. 메일주소: gkw7771@naver.com</t>
  </si>
  <si>
    <t>https://m.clien.net/service/board/cm_car/11484601 기아 스팅어 냉각수 누수 결함 수두룩</t>
  </si>
  <si>
    <t>안타깝지만 횬다이 기술은 딱 G70이다. 3시리즈 보고 작다고 해놓고 지들은 후륜만드니 차길이가 더 줄어뿌노. 제네시스마크 달려도 영원히 저가이미지, 사기꾼 차이나 2중대 자동차 기업이다.</t>
  </si>
  <si>
    <t>와 개쩐다..... 진짜 이쁘다</t>
  </si>
  <si>
    <t>딜러분들 견적부탁드립니다.1. 구입시기: 17.11월 말에서 12월 초입니다.2. 모델 : (가) 320i 럭셔리, (나) 320i M 둘 중 하나로 구입할 생각입니다.3. 색상은 미네랄그레이나 블랙입니다.4. 할부로 구입할 생각이고, 1) 선수금 2천만원에 4년, 2) 선수금 2천5백만원에 4년 생각하고 있습니다. 5. 메일주소 : mojungl@naver.com (아이디 마지막 글자는 영어 엘입니다)</t>
  </si>
  <si>
    <t>어찌 쌀쌀춥네 돼지국밥집 소주한잔땡겨 중생들 선동질 찰라에 밑에 멘트보고 포기 .쫑파티 남은 떡케익으로 땜빵 내일추워서 차갖고가야져 .멘트 땡큐! !ㅎ ㅎ ㅎ</t>
  </si>
  <si>
    <t>앞=마세라티 뒤=벤e클 측면=아방이</t>
  </si>
  <si>
    <t>지난주에 EQ900과 캐딜락 CT6 시승해봤는데 EQ가 더 좋더군요. 저는 어느 회사와도 이해관계가 없는 중립적인 사람이구요. 차에 대한 제 견해는 주관적인 만큼 직접 시승해보고 판단해보세요. 주행할 때 느낌이나 실내 인테리어 등 현대라는 회사가 맘에 안드는 점도 있지만 차 만드는 기술이 많이 발전했다는 점은 인정하고싶네요.</t>
  </si>
  <si>
    <t>앗뜨거...화르륵</t>
  </si>
  <si>
    <t>“음주 운전은 다른 사람들에게 위해를 가할 수 있는 정신 질환에 해당한다”</t>
  </si>
  <si>
    <t>너무 까지말자 칭찬할건 하고 깔껀 까고현까들 폭딜 지리노</t>
  </si>
  <si>
    <t>계기판 이랑 네비게이션 이랑 일체감 주는게 더 이쁠듯 E클래스 처럼</t>
  </si>
  <si>
    <t>320i, 럭셔리라인 AND 330I M 팩 라인 견적이요. BMW SMART 운용리스로 선수금 10%, 36개월, 알파인 화이트 견적 부탁드립니다. 구매시기 12월말 또는 1월중 bang623@gmail.com</t>
  </si>
  <si>
    <t>http://ryuseunghyun.tistory.com/1753</t>
  </si>
  <si>
    <t>3.3 2륜 흡배칩 하면 m3 m4 비비거나 딴다 드래그 기준 롤링은 모르겟다.이건 팩트다 유튜브 찾아봐라</t>
  </si>
  <si>
    <t>차량용 2구 충전기 2700원 http://www.11st.co.kr/product/SellerProductDetail.tmall?method=getSellerProductDetail&amp;prdNo=1732773654&amp;NaPm=ct=j70d2puo|ci=993358c85442aaab86a65b361c9350b1b86bfbfb|tr=sls|sn=17703|hk=a2f70c412834f350d0739e790caf2872ac6395d2&amp;utm_term=&amp;utm_campaign=-&amp;utm_source=%B3%D7%C0%CC%B9%F6_PCS&amp;utm_medium=%B0%A1%B0%DD%BA%F1%B1%B3</t>
  </si>
  <si>
    <t>bmw실내는 굳이 현기랑 비교할게 아니라 아우디나 벤츠랑 비교해봐도 구리죠... 그런의미에서 bmw는 "실내를 보고" 사는 차는 아니죵ㅎㅎ</t>
  </si>
  <si>
    <t>좋아요</t>
  </si>
  <si>
    <t>멋있다</t>
  </si>
  <si>
    <t>아직 디자인에서 조금 부족 하지만 솔직히 렉서스 ls 벤츠 s클레스 아우디a8 bmw7 재규어xj 랑 비교해도 전혀 꿀리지 않음 실내 인테리어도 고급 스럽고</t>
  </si>
  <si>
    <t>우리동네 양카</t>
  </si>
  <si>
    <t>이차 겉만 번지르르 유튜브에 하체 점검하는 영상 있는데 완전 날림 시공. 구림.</t>
  </si>
  <si>
    <t>얘도 냉각수가 줄줄 흘러 내리네요 품질 최악</t>
  </si>
  <si>
    <t>차야 이 정도 가격 하는 차인데 괜찮겠지.. 그런데 정말로 사고 싶냐? 흉기 노조 하는 거 보고도? 뭐 회사도 똑같지만..</t>
  </si>
  <si>
    <t>어제 120달리는 아반떼앞에 차선변경했는대 하이빔날리길래 개따줌ㅋㅋㅋ 미안했는지 비상등키고 속도줄이더라구..</t>
  </si>
  <si>
    <t>2016 벤츠 E 클래스</t>
    <phoneticPr fontId="1" type="noConversion"/>
  </si>
  <si>
    <t>벤츠 E 클래스 구입 대기하시는 분은 가급적 기다리세요. 9단 변속기를 시작으로 기존의 E클래스와는 차원이 다른 풀제인지 E클래스가 2016년 중반기에 출시 예정입니다.</t>
  </si>
  <si>
    <t>아직까진 차가 곧 명함이다</t>
  </si>
  <si>
    <t>벤츠E클래스 로망이지. 솔직히 이만한 차가 어딨어 연비좋아 보기도좋아 가격도 외제차 치고는 괜찮아 A/S문제만 없다면 제네시스 살돈으로 이거사는데 수리할일 한번생기면 제네시스 기름값 몇배는 훅 빨릴까봐 겁나지</t>
  </si>
  <si>
    <t>엘레강스 개간지남.. w213모델은 실내디자인이 죽이지만 껍데기는 w212가 훨신 간지남</t>
  </si>
  <si>
    <t>벤츠 E200 견적 부탁드립니다. 1. ALL 현금2. ALL 할부 (2년)99055831@naver.com</t>
  </si>
  <si>
    <t>무보증금 3년 반납 월납리스료 견적 부탁 드립니다. ( shlee0806@daum.net ) 금주 바로 계약합니다.</t>
  </si>
  <si>
    <t>빌게이츠가 캠리 타는데 빌게이츠의 급을 차로 평가하는 사람은 없을거다. 차로 평가 받는 사람은 그냥 그저 그런 그정도의 사람이고 진짜 있는 사람은 그 사람이 뭘 타던 차로 평가받지 않게 되지. '멋진 사람이 역시 차도 좋구나' 랑 '차는 좋네'랑은 너무 다르지 애초에 차가 명함이라고 하는 사람은 차 외에 내세울게 없는거지. 교양 지식 인성 매력 등등 자기 자신이 가지고 있는게 부족하거든.</t>
  </si>
  <si>
    <t>이때가 디자인 정점</t>
  </si>
  <si>
    <t>벤츠 E클래스 현금100퍼센트 지불해도 DC도 안되 속상해 구입해서 2년째 쓰고있는데 역시 국산차와 비교안됨 안전위주로제작된 벤츠는 기능면에서 월등히 기술력이좋다는 생각을 가끔하지요 코너링과 피로감안전감 다양한18가지 기능등 모두만족 소모품까지 아직 보증기간 1년 더남았지만</t>
  </si>
  <si>
    <t>요즘도 벤츠벤츠 거리는 사람들 많구나... 알아봐주지도 않고 쳐다봐주지도 않는 이클... e400 아니면 어디가서 벤츠 e클탑니다 하지말고ㅎ 쪽 팔린다ㅎㅎ</t>
  </si>
  <si>
    <t>제너 국뽕이니깐 그나마 팔리지 동급차량 동급가격으로 외국에서 승부하면 한없이 초라함.미국서 안팔리는건 팩트이니깐.</t>
  </si>
  <si>
    <t>벤츠가 길바닥에서 너무 많어.뭔가 가오가 안살어.그냥 월급쟁이들중 차에 비중을 더 두는 사람들이 타는차정도로 추락했음.</t>
  </si>
  <si>
    <t>조수석 뒷 자리에 앉아 있었더니 허리 아프고 고속에서 불안 불안. ㄷㄷㄷ</t>
  </si>
  <si>
    <t>벤츠구매하고 서비스로 썬팅해주는거 후퍼옵틱 클래식으로 받으시나요?</t>
  </si>
  <si>
    <t>솔직히 e클승차감은 별로 . 지인차타봤는데시속130부터 차가시끄러움... 돈더주고 아우디아니면 마이바흐 벤츠 2억짜리 사세요. 승차감 가성비는 그랜져 가 적당함...</t>
  </si>
  <si>
    <t>이틀전 친구 벤츠350타보니 승차감.실내인테리어는 제네시스가 훨 낫더라고요ㅡ개인적 느낌이지만</t>
  </si>
  <si>
    <t>2015년형은 재고 모두 소진했다고 합니다</t>
  </si>
  <si>
    <t>개인적으로는 2013년도때 각진 디자인이 훨씬 멋지고 고급스러워 보임...</t>
  </si>
  <si>
    <t>Acc 가 있나요?</t>
  </si>
  <si>
    <t>성능은 진짜 똥이구만..</t>
  </si>
  <si>
    <t>차는 남자의 명함이다</t>
  </si>
  <si>
    <t>E220익스클루시브 견적부탁드립니다.6천넣고나머지36개월할부할겁니다.Sintanboss@naver.com</t>
  </si>
  <si>
    <t>이거 아직 중고말고 팜?</t>
  </si>
  <si>
    <t>비하 하는 댓글들보면 다른차딜러나 현실 아반떼끌고다니면서 온라인에서는 허세부리는 찌질이들. ㅇㅋ?</t>
  </si>
  <si>
    <t>E300 아방 e300아방 포매틱 둘 중 하나 살려고 합니다 풀옵으로.. 현금 3000만원 나머지 36개월 할부 할 생각입니다.. 할부금이랑 할인금액 이메일로 주세요 딜러님들 ..^^ 거주지는 부산입니다..</t>
  </si>
  <si>
    <t>jh2love1@naver.com 선수2000에 36할부견적부탁드려요2016년형 220D,250D 4매틱 두종류프로모션및감가 최대한가능한차량으로~^^</t>
  </si>
  <si>
    <t>2016년형 E200 단종되었으면신차는 구입못하나요?새로 나오는 풀체인지모델말구 16년형</t>
  </si>
  <si>
    <t>허황으로 환경이 오염되고 이상기온으로 막 죽어가는데... 아직도 허황이냐. 인간들의 탐욕으로 같이 죽는 거냐. 벤츠건 현기건 결국 후세에 남는 건 없어</t>
  </si>
  <si>
    <t>현금3000 할부12개월.4matic 익스클루시브 가솔린이랑 디젤 견적 부탁드려요 skeowkd8879@naver.com</t>
  </si>
  <si>
    <t>보조타이어왜없나요</t>
  </si>
  <si>
    <t>E 220 BlueTEC 견적부탁드립니다. hwan619@naver.com</t>
  </si>
  <si>
    <t>와~~~ 간지</t>
  </si>
  <si>
    <t>ㅣㄷ?ㄷ</t>
  </si>
  <si>
    <t>e350탑니다. 비슷한가격이라 cls할껄 후회하기도했는데 탈수록 좋은차같습니다.디젤이지만 디젤같지않고 너무부드럽고 진짜 하나부터 열까지 운자자를 위한 기능이 많습니다.항상 이차만 타고다녀 당연한줄알았다가 다른차 타보면 진짜비교됩니다.그리고e350은 amg라 다른 e클과 디자인도 다르고 솔직히 비교됩니다.1년 정도탔는데 시간이 지날수록 만족도가 높아가네요.</t>
  </si>
  <si>
    <t>기존 모델 220d 재고 판매하나요? jaojijangji@naver.com, sasimie@daum.net 로 견적 부탁요</t>
  </si>
  <si>
    <t>왜건인줄</t>
  </si>
  <si>
    <t>벤츠E클 블랙을 구입 했는데 물때가 잘생김요 비가와도 바로 물때가 생기네요!!!</t>
  </si>
  <si>
    <t>죄다 벤츠빠돌이구나</t>
  </si>
  <si>
    <t>그냥 한번 앉아 볼수만 있으면...</t>
  </si>
  <si>
    <t>풀체인지 모델말고 16년형 220d 지금도 프로모션 해서 판매하나요? d4white2@naver.com 메일 부탁드립니다</t>
  </si>
  <si>
    <t>2017년씩벤츠E클래스 E300장기렌트랑 할부 견적부탁합니다.yega1205@nate.com</t>
  </si>
  <si>
    <t>E220 불루텍 100%현금가 +리스운영 두가지 견적 부탁 드립니다. milky.sunghui@gmail.com</t>
  </si>
  <si>
    <t>E220d 100%현금가와 리스운영 2가지 견적 부탁 드립니다.</t>
  </si>
  <si>
    <t>E 220 BlueTEC 100%현금 tkddnr09072@nvaer.com</t>
  </si>
  <si>
    <t>E200 현금 100% 견적 부탁드립니다. tkddnr09072@naver.com</t>
  </si>
  <si>
    <t>e220 e250디젤 비교 견적 부탁드려요 할부 2000 60개월 didtjd77@hanmail.net</t>
  </si>
  <si>
    <t>4matic 익스클루시브 가솔린모델 견덕 부탁드립니다.kume04@naver.com</t>
  </si>
  <si>
    <t>널리고 널려두 못탄다 ㅜㅜ 오지랍퍼들아</t>
  </si>
  <si>
    <t>E300 현금 2000+60개월할부 문의드립니다 minoobinoo@naver.com</t>
  </si>
  <si>
    <t>E250 현금 2000+60개월할부 문의드립니다 a1eltm@naver.com</t>
  </si>
  <si>
    <t>E250 현금 4000+24개월할부 문의드립니다 004aaa@naver.com</t>
  </si>
  <si>
    <t>Jadou79_@naver.com 현금 1500백+ 60개월리스 견적좀부탁합니다 개인사업자E220d ex</t>
  </si>
  <si>
    <t>견적물어 보지마라 3~4월에 이미 떨이판매 끝난지가 언젠데 똥오줌 못가리고 견적글을 올려 한마디 더 추가해서 견적을 여기다 왜올려 차를 안사본거야 뭐야</t>
  </si>
  <si>
    <t>piru79@naver.com현금3000 + 24개월 혹은 리스 견적좀부탁합니다</t>
  </si>
  <si>
    <t>견적부탁합니다 3000에 나머진36개월입니다 leeyeojae@naver.com</t>
  </si>
  <si>
    <t>E클래스살빤에 E클래스살돈잇으면 부모님한테효도해라 ㅋㅋ 나같으면 효도하겟다 부모님들이얼마나애지중지하게키워주셧는데 차말고 차살돈잇으면 효도한다</t>
  </si>
  <si>
    <t>E300이랑 g80 3.8중에 어떤게 낫나요?</t>
  </si>
  <si>
    <t>이클 고속도로 크루즈 연비 얼마까지 나오나요?</t>
  </si>
  <si>
    <t>너무 개나 소나 다 타서 ... 포르쉐 갑시다</t>
  </si>
  <si>
    <t>신안 염전노예입니다. 손자까지 150년 할부 견적부탁드립니다. Noyes@sinan.no.mu</t>
  </si>
  <si>
    <t>이제 진짜 차 없어요~ 몇달전에 재고떨이 다 했어요...</t>
  </si>
  <si>
    <t>신상 구찌벨트를 샀다. 누가 봐도 구찌인걸 아는데 버클이 주먹만해서 대놓고 구찌벨트 샀다고 자랑하는 느낌.</t>
  </si>
  <si>
    <t>주위사람들 말고도 돈많은사람 정말많다는걸 왜모를까;; 돈많으니깐 이차타는거임돈없으면 당연히 국산차임</t>
  </si>
  <si>
    <t>E 220d 아방가르드 4M?E 300 아방가르드 4M 현금3천+할부 견적 부탁드립니다. 빠르면 금주 계약 예정입니다. 지역은 경기 김포 장기동입니다. 감사합니다.</t>
  </si>
  <si>
    <t>뉴E클 220 견적부탁드립니다. 부산입니다. dancing1011@naver.com</t>
  </si>
  <si>
    <t>견적한번 받아볼수있을까요? chanyshin@naver.com선수금 3천에 나머지 할부로...</t>
  </si>
  <si>
    <t>E200 견적바랍니다. (2016년식)0202yt@naver.com</t>
  </si>
  <si>
    <t>이차왜삼? E클래스는좋은건아겟지만 E클래스는 비싸기만하고 할인은조금밖에안해주고이차사면보험료랑유지비세금 많이내야되고 비싸기만하고 차라리 무난하고싸고좋은차사겟다 외제차끌고다니면서여자꼬시고 나이만큼잘산다는것을보여주기위해서차사고싶은거아닌가??</t>
  </si>
  <si>
    <t>e200 현금 4000 34개월 프로모션 견적 부탁드려요~lkjkind18@naver.com</t>
  </si>
  <si>
    <t>KBH2832@HANMAIL.NET 올현금 견적 차량인도일자 견적부탁</t>
  </si>
  <si>
    <t>E200 현금 100% 견적 부탁드립니다. yangsoyu16@naver.com</t>
  </si>
  <si>
    <t>E200 현 3000 할부 24개월 프로모션 견적 부탁합니다 realfeels@naver.com</t>
  </si>
  <si>
    <t>여기에 견적 문의하고 사는넘들은 있을까?ㅋㅋㅋㅋㅋㅋㅋ</t>
  </si>
  <si>
    <t>벤츠e220견적부탁드립니다 .선수금2500 나머지할부요gattl79@naver.com</t>
  </si>
  <si>
    <t>e220 아방가르드 견적부탁드립니다. 구형재고있으면 환영입니다. 현금 할부 중 할인많이되는 쪽으로 제시바랍니다 dsoh@etecenc.com</t>
  </si>
  <si>
    <t>E200 현금가 견적부탁드립니다.gshak78@gmail.com 이나 쪽지 부탁드립니다.</t>
  </si>
  <si>
    <t>E300 4matic 견적부탁드립니다. 할부 또는 리스견적(30% 선수금) 부탁드려요. bayzone@naver.com으로 멜 부탁드립니다.</t>
  </si>
  <si>
    <t>단종된거 아닌가?</t>
  </si>
  <si>
    <t>E200 견적 부탁드립니다. 현금 2천만, 할부 24개월 견적 부탁드립니다. s731109@naver.com</t>
  </si>
  <si>
    <t>220 블루텍 선수금 2천 36개월 프로모션 견적 부탁드려요shondo-2@hanmail.net</t>
  </si>
  <si>
    <t>응 독일택시------</t>
  </si>
  <si>
    <t>12세대에 5000mm 넘을듯</t>
  </si>
  <si>
    <t>아니디젤만 사라는 건가 자연흡기 먼가요?</t>
  </si>
  <si>
    <t>E200 현 2000 할 36/48견적 부탁합니다 chg30@naver.com</t>
  </si>
  <si>
    <t>이클 재고 구매하고싶은데 없는건가요?ㅠ</t>
  </si>
  <si>
    <t>E클 재고남은거하나도 없는건가요?구매 원합니다ㅠ 방법이 없을까요?</t>
  </si>
  <si>
    <t>e200 선수금 3천 나머지할부 견적부탁드립니다wjddudtn0082@naver.com</t>
  </si>
  <si>
    <t>심하게 고민중입니다 외관은 벤츠가 멋진데 운전은 bmw가 낫군요 아 고민중입니다...</t>
  </si>
  <si>
    <t>e200 선수금 4천에 나머지 할부요견적좀 부탁드려요~ hi2y@naver.com 입니다</t>
  </si>
  <si>
    <t>현금200만원 나머지 할부 견적부탁드려요.</t>
  </si>
  <si>
    <t>e200, e300 두가지로 프로모션 및 견적부탁요. 전액현금, 일부 현금+할부 yangsoyu16@naver.com</t>
  </si>
  <si>
    <t>신형 E 클래스 E300 4매틱 아방가르드 선수금 4천, 3년할부 or 리스 두가지 방법으로 견적 부탁드립니다~kps5763@naver.com</t>
  </si>
  <si>
    <t>현대차에 대한 부정적 인식</t>
    <phoneticPr fontId="1" type="noConversion"/>
  </si>
  <si>
    <t>제네시스에 대한 긍정적 평가</t>
    <phoneticPr fontId="1" type="noConversion"/>
  </si>
  <si>
    <t>제네시스에 대한 부정적 평가</t>
    <phoneticPr fontId="1" type="noConversion"/>
  </si>
  <si>
    <t>기타</t>
    <phoneticPr fontId="1" type="noConversion"/>
  </si>
  <si>
    <t>ㅋ... 오늘 봉은사-삼성역 근처 고급빌라(100억~)에 사시는 분 내외하고 땅사러 어디 좀 다녀왔는데.. 아침에 모시러 가서 보니 그 빌라단지 차중에 제일 좋은게 제네시스였다. 나머진 모닝, 레이, 굉장히 오래된 소나타도 한 대 있었고.. 내 차로 모시려니 아들차로 가자 하면서 관리인한테 차키 가져오라고... 그리고 시동킨게 10년은 족히 넘어보이는 소나타였다. 부자들은 이래서 부자가 되는구나 싶더라. 자식은 별로 성공 못해서 검소하게 키우셨나 보다 했더니 강남 성형외과 의사라고..ㅋㅋㅋ 얘들아 능력에 맞게 살자 차 좋은거 탄다고 우리 인생 더 업그레이드 되는거 아니고, 이런차 까내린다고 니네가 잘나 보이지 않는다ㅋㅋ</t>
    <phoneticPr fontId="1" type="noConversion"/>
  </si>
  <si>
    <t>싼각겨은 아니지만 이가격에 제네시스 타는게 어디야다들 말많네거참 제네시스라는점을 생각하면 이정도가격이면 그렇게 비싼건 아니라고생각하는데</t>
    <phoneticPr fontId="1" type="noConversion"/>
  </si>
  <si>
    <t>열1</t>
  </si>
  <si>
    <t>현대차에 대한 부정적 인식(현대에대한 부정적 인식으로 인한 제네시스 평가 저하)</t>
    <phoneticPr fontId="1" type="noConversion"/>
  </si>
  <si>
    <t>차단된 댓글</t>
    <phoneticPr fontId="1" type="noConversion"/>
  </si>
  <si>
    <t>제네시스에 대한 긍정적 평가(구매욕+디자인+성능)</t>
    <phoneticPr fontId="1" type="noConversion"/>
  </si>
  <si>
    <t>긍정</t>
    <phoneticPr fontId="1" type="noConversion"/>
  </si>
  <si>
    <t>부정</t>
    <phoneticPr fontId="1" type="noConversion"/>
  </si>
  <si>
    <t>기타</t>
    <phoneticPr fontId="1" type="noConversion"/>
  </si>
  <si>
    <t>제네시스 댓글 분석</t>
    <phoneticPr fontId="1" type="noConversion"/>
  </si>
  <si>
    <t>제네시스 긍정 댓글 분석</t>
    <phoneticPr fontId="1" type="noConversion"/>
  </si>
  <si>
    <t>약한 긍정-&gt;서민은 못사는 고급차</t>
    <phoneticPr fontId="1" type="noConversion"/>
  </si>
  <si>
    <t>현대차임에도 사고 싶은 차</t>
    <phoneticPr fontId="1" type="noConversion"/>
  </si>
  <si>
    <t>성공</t>
    <phoneticPr fontId="1" type="noConversion"/>
  </si>
  <si>
    <t>사고 싶은 고급차</t>
    <phoneticPr fontId="1" type="noConversion"/>
  </si>
  <si>
    <t>디자인과 성능에 만족</t>
    <phoneticPr fontId="1" type="noConversion"/>
  </si>
  <si>
    <t>현대차라는 이미지가 있음에도 사고 싶은 차</t>
    <phoneticPr fontId="1" type="noConversion"/>
  </si>
  <si>
    <t>제네시스 부정 댓글 분석</t>
    <phoneticPr fontId="1" type="noConversion"/>
  </si>
  <si>
    <t>제네시스 부정(외제차를 선호)</t>
    <phoneticPr fontId="1" type="noConversion"/>
  </si>
  <si>
    <t>제네시스에 대한 부정적 평가(디자인+성능+기타)</t>
    <phoneticPr fontId="1" type="noConversion"/>
  </si>
  <si>
    <t>현대차에 대한 부정적 인식(현대에 대한 부정적 인식으로 인한 제네시스 평가 저하)</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</si>
</sst>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9" formatCode="0_);[Red]\(0\)"/>
  </numFmts>
  <fonts count="3" x14ac:knownFonts="1">
    <font>
      <sz val="11"/>
      <color theme="1"/>
      <name val="맑은 고딕"/>
      <family val="2"/>
      <charset val="129"/>
      <scheme val="minor"/>
    </font>
    <font>
      <sz val="8"/>
      <name val="맑은 고딕"/>
      <family val="2"/>
      <charset val="129"/>
      <scheme val="minor"/>
    </font>
    <font>
      <b/>
      <sz val="11"/>
      <color theme="0"/>
      <name val="맑은 고딕"/>
      <family val="2"/>
      <charset val="129"/>
      <scheme val="minor"/>
    </font>
  </fonts>
  <fills count="7">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theme="4" tint="0.39997558519241921"/>
        <bgColor indexed="64"/>
      </patternFill>
    </fill>
    <fill>
      <patternFill patternType="solid">
        <fgColor theme="8" tint="0.79998168889431442"/>
        <bgColor indexed="64"/>
      </patternFill>
    </fill>
  </fills>
  <borders count="7">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style="thin">
        <color theme="1"/>
      </top>
      <bottom style="thin">
        <color theme="1"/>
      </bottom>
      <diagonal/>
    </border>
    <border>
      <left/>
      <right/>
      <top style="thin">
        <color theme="1"/>
      </top>
      <bottom style="thin">
        <color theme="1"/>
      </bottom>
      <diagonal/>
    </border>
    <border>
      <left style="thin">
        <color theme="1"/>
      </left>
      <right style="thin">
        <color theme="1"/>
      </right>
      <top style="thin">
        <color theme="1"/>
      </top>
      <bottom/>
      <diagonal/>
    </border>
  </borders>
  <cellStyleXfs count="1">
    <xf numFmtId="0" fontId="0" fillId="0" borderId="0">
      <alignment vertical="center"/>
    </xf>
  </cellStyleXfs>
  <cellXfs count="23">
    <xf numFmtId="0" fontId="0" fillId="0" borderId="0" xfId="0">
      <alignment vertical="center"/>
    </xf>
    <xf numFmtId="0" fontId="0" fillId="0" borderId="0" xfId="0" applyAlignment="1">
      <alignment vertical="center" wrapText="1"/>
    </xf>
    <xf numFmtId="0" fontId="0" fillId="2" borderId="0" xfId="0" applyFill="1" applyAlignment="1">
      <alignment vertical="center" wrapText="1"/>
    </xf>
    <xf numFmtId="0" fontId="0" fillId="2" borderId="0" xfId="0" applyFill="1">
      <alignment vertical="center"/>
    </xf>
    <xf numFmtId="0" fontId="0" fillId="3" borderId="0" xfId="0" applyFill="1" applyAlignment="1">
      <alignment vertical="center" wrapText="1"/>
    </xf>
    <xf numFmtId="0" fontId="0" fillId="3" borderId="0" xfId="0" applyFill="1">
      <alignment vertical="center"/>
    </xf>
    <xf numFmtId="0" fontId="0" fillId="5" borderId="0" xfId="0" applyFill="1" applyAlignment="1">
      <alignment vertical="center" wrapText="1"/>
    </xf>
    <xf numFmtId="0" fontId="0" fillId="5" borderId="0" xfId="0" applyFill="1">
      <alignment vertical="center"/>
    </xf>
    <xf numFmtId="0" fontId="0" fillId="6" borderId="0" xfId="0" applyFill="1" applyAlignment="1">
      <alignment vertical="center" wrapText="1"/>
    </xf>
    <xf numFmtId="0" fontId="0" fillId="6" borderId="0" xfId="0" applyFill="1">
      <alignment vertical="center"/>
    </xf>
    <xf numFmtId="0" fontId="2" fillId="4" borderId="1" xfId="0" applyFont="1" applyFill="1" applyBorder="1" applyAlignment="1">
      <alignment vertical="center" wrapText="1"/>
    </xf>
    <xf numFmtId="0" fontId="2" fillId="4" borderId="2" xfId="0" applyFont="1" applyFill="1" applyBorder="1" applyAlignment="1">
      <alignment vertical="center" wrapText="1"/>
    </xf>
    <xf numFmtId="0" fontId="0" fillId="0" borderId="1" xfId="0" applyFont="1" applyFill="1" applyBorder="1" applyAlignment="1">
      <alignment vertical="center" wrapText="1"/>
    </xf>
    <xf numFmtId="0" fontId="0" fillId="0" borderId="2" xfId="0" applyFont="1" applyFill="1" applyBorder="1" applyAlignment="1">
      <alignment vertical="center" wrapText="1"/>
    </xf>
    <xf numFmtId="0" fontId="0" fillId="0" borderId="3" xfId="0" applyFont="1" applyFill="1" applyBorder="1" applyAlignment="1">
      <alignment vertical="center" wrapText="1"/>
    </xf>
    <xf numFmtId="0" fontId="0" fillId="0" borderId="4" xfId="0" applyFont="1" applyFill="1" applyBorder="1" applyAlignment="1">
      <alignment vertical="center" wrapText="1"/>
    </xf>
    <xf numFmtId="0" fontId="0" fillId="0" borderId="0" xfId="0" applyFill="1">
      <alignment vertical="center"/>
    </xf>
    <xf numFmtId="0" fontId="0" fillId="0" borderId="6" xfId="0" applyFont="1" applyFill="1" applyBorder="1" applyAlignment="1">
      <alignment vertical="center" wrapText="1"/>
    </xf>
    <xf numFmtId="0" fontId="0" fillId="0" borderId="5" xfId="0" applyFont="1" applyFill="1" applyBorder="1" applyAlignment="1">
      <alignment vertical="center" wrapText="1"/>
    </xf>
    <xf numFmtId="0" fontId="2" fillId="4" borderId="0" xfId="0" applyFont="1" applyFill="1" applyBorder="1" applyAlignment="1">
      <alignment vertical="center" wrapText="1"/>
    </xf>
    <xf numFmtId="0" fontId="0" fillId="0" borderId="0" xfId="0" applyFont="1" applyFill="1" applyBorder="1" applyAlignment="1">
      <alignment vertical="center" wrapText="1"/>
    </xf>
    <xf numFmtId="179" fontId="2" fillId="4" borderId="2" xfId="0" applyNumberFormat="1" applyFont="1" applyFill="1" applyBorder="1" applyAlignment="1">
      <alignment vertical="center" wrapText="1"/>
    </xf>
    <xf numFmtId="179" fontId="0" fillId="0" borderId="0" xfId="0" applyNumberFormat="1">
      <alignment vertical="center"/>
    </xf>
  </cellXfs>
  <cellStyles count="1">
    <cellStyle name="표준" xfId="0" builtinId="0"/>
  </cellStyles>
  <dxfs count="5">
    <dxf>
      <alignment horizontal="general" vertical="center" textRotation="0" wrapText="1" indent="0" justifyLastLine="0" shrinkToFit="0" readingOrder="0"/>
    </dxf>
    <dxf>
      <fill>
        <patternFill patternType="solid">
          <fgColor indexed="64"/>
          <bgColor theme="8" tint="0.79998168889431442"/>
        </patternFill>
      </fill>
      <alignment horizontal="general" vertical="center" textRotation="0" wrapText="1" indent="0" justifyLastLine="0" shrinkToFit="0" readingOrder="0"/>
    </dxf>
    <dxf>
      <fill>
        <patternFill patternType="solid">
          <fgColor indexed="64"/>
          <bgColor theme="5" tint="0.39997558519241921"/>
        </patternFill>
      </fill>
      <alignment horizontal="general" vertical="center" textRotation="0" wrapText="1" indent="0" justifyLastLine="0" shrinkToFit="0" readingOrder="0"/>
    </dxf>
    <dxf>
      <fill>
        <patternFill patternType="solid">
          <fgColor indexed="64"/>
          <bgColor theme="4" tint="0.39997558519241921"/>
        </patternFill>
      </fill>
      <alignment horizontal="general" vertical="center" textRotation="0" wrapText="1" indent="0" justifyLastLine="0" shrinkToFit="0" readingOrder="0"/>
    </dxf>
    <dxf>
      <fill>
        <patternFill patternType="solid">
          <fgColor indexed="64"/>
          <bgColor rgb="FFFFFF00"/>
        </patternFill>
      </fill>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ko-KR"/>
              <a:t>댓글 분석</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ko-KR"/>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ko-K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이거!$M$2:$O$2</c:f>
              <c:strCache>
                <c:ptCount val="3"/>
                <c:pt idx="0">
                  <c:v>긍정</c:v>
                </c:pt>
                <c:pt idx="1">
                  <c:v>부정</c:v>
                </c:pt>
                <c:pt idx="2">
                  <c:v>기타</c:v>
                </c:pt>
              </c:strCache>
            </c:strRef>
          </c:cat>
          <c:val>
            <c:numRef>
              <c:f>이거!$M$3:$O$3</c:f>
              <c:numCache>
                <c:formatCode>General</c:formatCode>
                <c:ptCount val="3"/>
                <c:pt idx="0" formatCode="0_);[Red]\(0\)">
                  <c:v>87</c:v>
                </c:pt>
                <c:pt idx="1">
                  <c:v>96</c:v>
                </c:pt>
                <c:pt idx="2">
                  <c:v>99</c:v>
                </c:pt>
              </c:numCache>
            </c:numRef>
          </c:val>
          <c:extLst>
            <c:ext xmlns:c16="http://schemas.microsoft.com/office/drawing/2014/chart" uri="{C3380CC4-5D6E-409C-BE32-E72D297353CC}">
              <c16:uniqueId val="{00000000-FB1F-4B5E-AB89-CC8FEA1AAC8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ko-K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ko-KR"/>
              <a:t>긍정 댓글 분석</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ko-KR"/>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ko-K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이거!$R$2:$U$2</c:f>
              <c:strCache>
                <c:ptCount val="4"/>
                <c:pt idx="0">
                  <c:v>디자인과 성능에 만족</c:v>
                </c:pt>
                <c:pt idx="1">
                  <c:v>현대차라는 이미지가 있음에도 사고 싶은 차</c:v>
                </c:pt>
                <c:pt idx="2">
                  <c:v>성공</c:v>
                </c:pt>
                <c:pt idx="3">
                  <c:v>사고 싶은 고급차</c:v>
                </c:pt>
              </c:strCache>
            </c:strRef>
          </c:cat>
          <c:val>
            <c:numRef>
              <c:f>이거!$R$3:$U$3</c:f>
              <c:numCache>
                <c:formatCode>General</c:formatCode>
                <c:ptCount val="4"/>
                <c:pt idx="0">
                  <c:v>58</c:v>
                </c:pt>
                <c:pt idx="1">
                  <c:v>3</c:v>
                </c:pt>
                <c:pt idx="2" formatCode="0_);[Red]\(0\)">
                  <c:v>5</c:v>
                </c:pt>
                <c:pt idx="3">
                  <c:v>21</c:v>
                </c:pt>
              </c:numCache>
            </c:numRef>
          </c:val>
          <c:extLst>
            <c:ext xmlns:c16="http://schemas.microsoft.com/office/drawing/2014/chart" uri="{C3380CC4-5D6E-409C-BE32-E72D297353CC}">
              <c16:uniqueId val="{00000000-079A-41B2-9122-93F3D0429D5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ko-K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ko-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ko-KR"/>
              <a:t>제네시스 부정 댓글 분석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ko-KR"/>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ko-K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이거!$X$2:$Z$2</c:f>
              <c:strCache>
                <c:ptCount val="3"/>
                <c:pt idx="0">
                  <c:v>현대차에 대한 부정적 인식(현대에 대한 부정적 인식으로 인한 제네시스 평가 저하)</c:v>
                </c:pt>
                <c:pt idx="1">
                  <c:v>제네시스에 대한 부정적 평가(디자인+성능+기타)</c:v>
                </c:pt>
                <c:pt idx="2">
                  <c:v>제네시스 부정(외제차를 선호)</c:v>
                </c:pt>
              </c:strCache>
            </c:strRef>
          </c:cat>
          <c:val>
            <c:numRef>
              <c:f>이거!$X$3:$Z$3</c:f>
              <c:numCache>
                <c:formatCode>General</c:formatCode>
                <c:ptCount val="3"/>
                <c:pt idx="0">
                  <c:v>26</c:v>
                </c:pt>
                <c:pt idx="1">
                  <c:v>59</c:v>
                </c:pt>
                <c:pt idx="2">
                  <c:v>11</c:v>
                </c:pt>
              </c:numCache>
            </c:numRef>
          </c:val>
          <c:extLst>
            <c:ext xmlns:c16="http://schemas.microsoft.com/office/drawing/2014/chart" uri="{C3380CC4-5D6E-409C-BE32-E72D297353CC}">
              <c16:uniqueId val="{00000000-DD66-465F-9C6E-D7CF13DA825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ko-K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119063</xdr:colOff>
      <xdr:row>3</xdr:row>
      <xdr:rowOff>542925</xdr:rowOff>
    </xdr:from>
    <xdr:to>
      <xdr:col>17</xdr:col>
      <xdr:colOff>1495425</xdr:colOff>
      <xdr:row>5</xdr:row>
      <xdr:rowOff>923925</xdr:rowOff>
    </xdr:to>
    <xdr:graphicFrame macro="">
      <xdr:nvGraphicFramePr>
        <xdr:cNvPr id="5" name="차트 4">
          <a:extLst>
            <a:ext uri="{FF2B5EF4-FFF2-40B4-BE49-F238E27FC236}">
              <a16:creationId xmlns:a16="http://schemas.microsoft.com/office/drawing/2014/main" id="{D66795D1-61D6-40A6-931B-23AFFB4E46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1734850</xdr:colOff>
      <xdr:row>3</xdr:row>
      <xdr:rowOff>535998</xdr:rowOff>
    </xdr:from>
    <xdr:to>
      <xdr:col>22</xdr:col>
      <xdr:colOff>607003</xdr:colOff>
      <xdr:row>5</xdr:row>
      <xdr:rowOff>916998</xdr:rowOff>
    </xdr:to>
    <xdr:graphicFrame macro="">
      <xdr:nvGraphicFramePr>
        <xdr:cNvPr id="6" name="차트 5">
          <a:extLst>
            <a:ext uri="{FF2B5EF4-FFF2-40B4-BE49-F238E27FC236}">
              <a16:creationId xmlns:a16="http://schemas.microsoft.com/office/drawing/2014/main" id="{5455DA92-3AD4-4212-B7AB-C95E2E82C2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297870</xdr:colOff>
      <xdr:row>3</xdr:row>
      <xdr:rowOff>519545</xdr:rowOff>
    </xdr:from>
    <xdr:to>
      <xdr:col>25</xdr:col>
      <xdr:colOff>1745670</xdr:colOff>
      <xdr:row>5</xdr:row>
      <xdr:rowOff>900545</xdr:rowOff>
    </xdr:to>
    <xdr:graphicFrame macro="">
      <xdr:nvGraphicFramePr>
        <xdr:cNvPr id="7" name="차트 6">
          <a:extLst>
            <a:ext uri="{FF2B5EF4-FFF2-40B4-BE49-F238E27FC236}">
              <a16:creationId xmlns:a16="http://schemas.microsoft.com/office/drawing/2014/main" id="{CFD2A60A-B66A-45D8-B362-D17E098D25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id="1" name="표1" displayName="표1" ref="E1:H96" totalsRowShown="0">
  <autoFilter ref="E1:H96">
    <filterColumn colId="2">
      <customFilters>
        <customFilter operator="notEqual" val=" "/>
      </customFilters>
    </filterColumn>
    <filterColumn colId="3">
      <customFilters>
        <customFilter operator="notEqual" val=" "/>
      </customFilters>
    </filterColumn>
  </autoFilter>
  <tableColumns count="4">
    <tableColumn id="1" name="현대차에 대한 부정적 인식" dataDxfId="4"/>
    <tableColumn id="2" name="제네시스에 대한 긍정적 평가" dataDxfId="3"/>
    <tableColumn id="3" name="제네시스에 대한 부정적 평가" dataDxfId="2"/>
    <tableColumn id="4" name="기타" dataDxfId="1"/>
  </tableColumns>
  <tableStyleInfo name="TableStyleLight8" showFirstColumn="0" showLastColumn="0" showRowStripes="1" showColumnStripes="0"/>
</table>
</file>

<file path=xl/tables/table2.xml><?xml version="1.0" encoding="utf-8"?>
<table xmlns="http://schemas.openxmlformats.org/spreadsheetml/2006/main" id="2" name="표2" displayName="표2" ref="I1:I96" totalsRowShown="0" headerRowDxfId="0">
  <autoFilter ref="I1:I96"/>
  <tableColumns count="1">
    <tableColumn id="1" name="열1"/>
  </tableColumns>
  <tableStyleInfo name="TableStyleLight8"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4"/>
  <sheetViews>
    <sheetView topLeftCell="G1" workbookViewId="0">
      <selection activeCell="G22" sqref="G22"/>
    </sheetView>
  </sheetViews>
  <sheetFormatPr defaultRowHeight="16.5" x14ac:dyDescent="0.7"/>
  <cols>
    <col min="2" max="2" width="16.546875" customWidth="1"/>
    <col min="3" max="3" width="19.1484375" customWidth="1"/>
    <col min="4" max="4" width="27.75" customWidth="1"/>
    <col min="5" max="5" width="17.546875" customWidth="1"/>
    <col min="6" max="6" width="23.19921875" customWidth="1"/>
    <col min="7" max="7" width="18.34765625" customWidth="1"/>
    <col min="8" max="8" width="33.296875" customWidth="1"/>
    <col min="10" max="10" width="17.796875" customWidth="1"/>
    <col min="11" max="11" width="35.94921875" customWidth="1"/>
  </cols>
  <sheetData>
    <row r="1" spans="1:11" x14ac:dyDescent="0.7">
      <c r="B1" t="s">
        <v>366</v>
      </c>
      <c r="C1" t="s">
        <v>367</v>
      </c>
      <c r="D1" t="s">
        <v>368</v>
      </c>
      <c r="E1" t="s">
        <v>369</v>
      </c>
      <c r="F1" t="s">
        <v>0</v>
      </c>
      <c r="G1" t="s">
        <v>1</v>
      </c>
      <c r="H1" t="s">
        <v>2</v>
      </c>
      <c r="I1" t="s">
        <v>3</v>
      </c>
      <c r="K1" t="s">
        <v>712</v>
      </c>
    </row>
    <row r="2" spans="1:11" x14ac:dyDescent="0.7">
      <c r="A2">
        <v>0</v>
      </c>
      <c r="B2" t="s">
        <v>370</v>
      </c>
      <c r="C2" t="s">
        <v>371</v>
      </c>
      <c r="D2" t="s">
        <v>372</v>
      </c>
      <c r="E2" t="s">
        <v>373</v>
      </c>
      <c r="F2" t="s">
        <v>4</v>
      </c>
      <c r="G2" t="s">
        <v>5</v>
      </c>
      <c r="H2" t="s">
        <v>6</v>
      </c>
      <c r="I2" t="s">
        <v>7</v>
      </c>
      <c r="K2" t="s">
        <v>713</v>
      </c>
    </row>
    <row r="3" spans="1:11" x14ac:dyDescent="0.7">
      <c r="A3">
        <v>1</v>
      </c>
      <c r="B3" t="s">
        <v>374</v>
      </c>
      <c r="C3" t="s">
        <v>375</v>
      </c>
      <c r="D3" t="s">
        <v>376</v>
      </c>
      <c r="E3" t="s">
        <v>377</v>
      </c>
      <c r="F3" t="s">
        <v>8</v>
      </c>
      <c r="G3" t="s">
        <v>9</v>
      </c>
      <c r="H3" t="s">
        <v>10</v>
      </c>
      <c r="I3" t="s">
        <v>11</v>
      </c>
      <c r="K3" t="s">
        <v>714</v>
      </c>
    </row>
    <row r="4" spans="1:11" x14ac:dyDescent="0.7">
      <c r="A4">
        <v>2</v>
      </c>
      <c r="B4" t="s">
        <v>378</v>
      </c>
      <c r="C4" t="s">
        <v>379</v>
      </c>
      <c r="D4" t="s">
        <v>380</v>
      </c>
      <c r="E4" t="s">
        <v>381</v>
      </c>
      <c r="F4" t="s">
        <v>12</v>
      </c>
      <c r="G4" t="s">
        <v>13</v>
      </c>
      <c r="H4" t="s">
        <v>14</v>
      </c>
      <c r="I4" t="s">
        <v>15</v>
      </c>
      <c r="K4" t="s">
        <v>715</v>
      </c>
    </row>
    <row r="5" spans="1:11" x14ac:dyDescent="0.7">
      <c r="A5">
        <v>3</v>
      </c>
      <c r="B5" t="s">
        <v>382</v>
      </c>
      <c r="C5" t="s">
        <v>383</v>
      </c>
      <c r="D5" t="s">
        <v>384</v>
      </c>
      <c r="E5" t="s">
        <v>385</v>
      </c>
      <c r="F5" t="s">
        <v>16</v>
      </c>
      <c r="G5" t="s">
        <v>17</v>
      </c>
      <c r="H5" t="s">
        <v>18</v>
      </c>
      <c r="I5" t="s">
        <v>19</v>
      </c>
      <c r="K5" t="s">
        <v>716</v>
      </c>
    </row>
    <row r="6" spans="1:11" x14ac:dyDescent="0.7">
      <c r="A6">
        <v>4</v>
      </c>
      <c r="B6" t="s">
        <v>386</v>
      </c>
      <c r="C6" t="s">
        <v>387</v>
      </c>
      <c r="D6" t="s">
        <v>388</v>
      </c>
      <c r="E6" t="s">
        <v>389</v>
      </c>
      <c r="F6" t="s">
        <v>20</v>
      </c>
      <c r="G6" t="s">
        <v>21</v>
      </c>
      <c r="H6" t="s">
        <v>22</v>
      </c>
      <c r="I6" t="s">
        <v>23</v>
      </c>
      <c r="K6" t="s">
        <v>717</v>
      </c>
    </row>
    <row r="7" spans="1:11" x14ac:dyDescent="0.7">
      <c r="A7">
        <v>5</v>
      </c>
      <c r="B7" t="s">
        <v>390</v>
      </c>
      <c r="C7" t="s">
        <v>391</v>
      </c>
      <c r="D7" t="s">
        <v>392</v>
      </c>
      <c r="E7" t="s">
        <v>393</v>
      </c>
      <c r="F7" t="s">
        <v>24</v>
      </c>
      <c r="G7" t="s">
        <v>25</v>
      </c>
      <c r="H7" t="s">
        <v>26</v>
      </c>
      <c r="I7" t="s">
        <v>27</v>
      </c>
      <c r="K7" t="s">
        <v>718</v>
      </c>
    </row>
    <row r="8" spans="1:11" x14ac:dyDescent="0.7">
      <c r="A8">
        <v>6</v>
      </c>
      <c r="B8" t="s">
        <v>394</v>
      </c>
      <c r="C8" t="s">
        <v>395</v>
      </c>
      <c r="D8" t="s">
        <v>396</v>
      </c>
      <c r="E8" t="s">
        <v>397</v>
      </c>
      <c r="F8" t="s">
        <v>28</v>
      </c>
      <c r="G8" t="s">
        <v>29</v>
      </c>
      <c r="H8" t="s">
        <v>30</v>
      </c>
      <c r="I8" t="s">
        <v>31</v>
      </c>
      <c r="K8" t="s">
        <v>719</v>
      </c>
    </row>
    <row r="9" spans="1:11" x14ac:dyDescent="0.7">
      <c r="A9">
        <v>7</v>
      </c>
      <c r="B9" t="s">
        <v>398</v>
      </c>
      <c r="C9" t="s">
        <v>399</v>
      </c>
      <c r="D9" t="s">
        <v>400</v>
      </c>
      <c r="E9" t="s">
        <v>401</v>
      </c>
      <c r="F9" t="s">
        <v>32</v>
      </c>
      <c r="G9" t="s">
        <v>33</v>
      </c>
      <c r="H9" t="s">
        <v>34</v>
      </c>
      <c r="I9" t="s">
        <v>35</v>
      </c>
      <c r="K9" t="s">
        <v>720</v>
      </c>
    </row>
    <row r="10" spans="1:11" x14ac:dyDescent="0.7">
      <c r="A10">
        <v>8</v>
      </c>
      <c r="B10" t="s">
        <v>402</v>
      </c>
      <c r="C10" t="s">
        <v>403</v>
      </c>
      <c r="D10" t="s">
        <v>404</v>
      </c>
      <c r="E10" t="s">
        <v>405</v>
      </c>
      <c r="F10" t="s">
        <v>36</v>
      </c>
      <c r="G10" t="s">
        <v>37</v>
      </c>
      <c r="H10" t="s">
        <v>38</v>
      </c>
      <c r="I10" t="s">
        <v>19</v>
      </c>
      <c r="K10" t="s">
        <v>721</v>
      </c>
    </row>
    <row r="11" spans="1:11" x14ac:dyDescent="0.7">
      <c r="A11">
        <v>9</v>
      </c>
      <c r="B11" t="s">
        <v>406</v>
      </c>
      <c r="C11" t="s">
        <v>407</v>
      </c>
      <c r="D11" t="s">
        <v>408</v>
      </c>
      <c r="E11" t="s">
        <v>409</v>
      </c>
      <c r="F11" t="s">
        <v>39</v>
      </c>
      <c r="G11" t="s">
        <v>40</v>
      </c>
      <c r="H11" t="s">
        <v>41</v>
      </c>
      <c r="I11" t="s">
        <v>42</v>
      </c>
      <c r="K11" t="s">
        <v>722</v>
      </c>
    </row>
    <row r="12" spans="1:11" x14ac:dyDescent="0.7">
      <c r="A12">
        <v>10</v>
      </c>
      <c r="B12" t="s">
        <v>410</v>
      </c>
      <c r="C12" t="s">
        <v>411</v>
      </c>
      <c r="D12" t="s">
        <v>412</v>
      </c>
      <c r="E12" t="s">
        <v>413</v>
      </c>
      <c r="F12" t="s">
        <v>43</v>
      </c>
      <c r="G12" t="s">
        <v>44</v>
      </c>
      <c r="H12" t="s">
        <v>45</v>
      </c>
      <c r="I12" t="s">
        <v>46</v>
      </c>
      <c r="K12" t="s">
        <v>723</v>
      </c>
    </row>
    <row r="13" spans="1:11" x14ac:dyDescent="0.7">
      <c r="A13">
        <v>11</v>
      </c>
      <c r="B13" t="s">
        <v>414</v>
      </c>
      <c r="C13" t="s">
        <v>415</v>
      </c>
      <c r="D13" t="s">
        <v>416</v>
      </c>
      <c r="E13" t="s">
        <v>417</v>
      </c>
      <c r="F13" t="s">
        <v>47</v>
      </c>
      <c r="G13" t="s">
        <v>48</v>
      </c>
      <c r="H13" t="s">
        <v>49</v>
      </c>
      <c r="I13" t="s">
        <v>50</v>
      </c>
      <c r="K13" t="s">
        <v>724</v>
      </c>
    </row>
    <row r="14" spans="1:11" x14ac:dyDescent="0.7">
      <c r="A14">
        <v>12</v>
      </c>
      <c r="B14" t="s">
        <v>418</v>
      </c>
      <c r="C14" t="s">
        <v>419</v>
      </c>
      <c r="D14" t="s">
        <v>420</v>
      </c>
      <c r="E14" t="s">
        <v>421</v>
      </c>
      <c r="F14" t="s">
        <v>51</v>
      </c>
      <c r="G14" t="s">
        <v>52</v>
      </c>
      <c r="H14" t="s">
        <v>53</v>
      </c>
      <c r="I14" t="s">
        <v>54</v>
      </c>
      <c r="K14" t="s">
        <v>725</v>
      </c>
    </row>
    <row r="15" spans="1:11" x14ac:dyDescent="0.7">
      <c r="A15">
        <v>13</v>
      </c>
      <c r="B15" t="s">
        <v>55</v>
      </c>
      <c r="C15" t="s">
        <v>371</v>
      </c>
      <c r="D15" t="s">
        <v>372</v>
      </c>
      <c r="E15" t="s">
        <v>373</v>
      </c>
      <c r="F15" t="s">
        <v>4</v>
      </c>
      <c r="G15" t="s">
        <v>55</v>
      </c>
      <c r="H15" t="s">
        <v>6</v>
      </c>
      <c r="I15" t="s">
        <v>55</v>
      </c>
      <c r="K15" t="s">
        <v>55</v>
      </c>
    </row>
    <row r="16" spans="1:11" x14ac:dyDescent="0.7">
      <c r="A16">
        <v>14</v>
      </c>
      <c r="B16" t="s">
        <v>55</v>
      </c>
      <c r="C16" t="s">
        <v>422</v>
      </c>
      <c r="D16" t="s">
        <v>55</v>
      </c>
      <c r="E16" t="s">
        <v>423</v>
      </c>
      <c r="F16" t="s">
        <v>8</v>
      </c>
      <c r="G16" t="s">
        <v>56</v>
      </c>
      <c r="H16" t="s">
        <v>57</v>
      </c>
      <c r="I16" t="s">
        <v>58</v>
      </c>
      <c r="K16" t="s">
        <v>726</v>
      </c>
    </row>
    <row r="17" spans="1:11" x14ac:dyDescent="0.7">
      <c r="A17">
        <v>15</v>
      </c>
      <c r="B17" t="s">
        <v>424</v>
      </c>
      <c r="C17" t="s">
        <v>425</v>
      </c>
      <c r="D17" t="s">
        <v>426</v>
      </c>
      <c r="E17" t="s">
        <v>427</v>
      </c>
      <c r="F17" t="s">
        <v>59</v>
      </c>
      <c r="G17" t="s">
        <v>60</v>
      </c>
      <c r="H17" t="s">
        <v>61</v>
      </c>
      <c r="I17" t="s">
        <v>62</v>
      </c>
      <c r="K17" t="s">
        <v>727</v>
      </c>
    </row>
    <row r="18" spans="1:11" x14ac:dyDescent="0.7">
      <c r="A18">
        <v>16</v>
      </c>
      <c r="B18" t="s">
        <v>428</v>
      </c>
      <c r="C18" t="s">
        <v>429</v>
      </c>
      <c r="D18" t="s">
        <v>430</v>
      </c>
      <c r="E18" t="s">
        <v>81</v>
      </c>
      <c r="F18" t="s">
        <v>63</v>
      </c>
      <c r="G18" t="s">
        <v>64</v>
      </c>
      <c r="H18" t="s">
        <v>65</v>
      </c>
      <c r="I18" t="s">
        <v>66</v>
      </c>
      <c r="K18" t="s">
        <v>728</v>
      </c>
    </row>
    <row r="19" spans="1:11" x14ac:dyDescent="0.7">
      <c r="A19">
        <v>17</v>
      </c>
      <c r="B19" t="s">
        <v>431</v>
      </c>
      <c r="C19" t="s">
        <v>432</v>
      </c>
      <c r="D19" t="s">
        <v>433</v>
      </c>
      <c r="E19" t="s">
        <v>81</v>
      </c>
      <c r="F19" t="s">
        <v>67</v>
      </c>
      <c r="G19" t="s">
        <v>68</v>
      </c>
      <c r="H19" t="s">
        <v>69</v>
      </c>
      <c r="I19" t="s">
        <v>70</v>
      </c>
      <c r="K19" t="s">
        <v>729</v>
      </c>
    </row>
    <row r="20" spans="1:11" x14ac:dyDescent="0.7">
      <c r="A20">
        <v>18</v>
      </c>
      <c r="B20" t="s">
        <v>434</v>
      </c>
      <c r="C20" t="s">
        <v>435</v>
      </c>
      <c r="D20" t="s">
        <v>436</v>
      </c>
      <c r="E20" t="s">
        <v>437</v>
      </c>
      <c r="F20" t="s">
        <v>71</v>
      </c>
      <c r="G20" t="s">
        <v>72</v>
      </c>
      <c r="H20" t="s">
        <v>73</v>
      </c>
      <c r="I20" t="s">
        <v>74</v>
      </c>
      <c r="K20" t="s">
        <v>730</v>
      </c>
    </row>
    <row r="21" spans="1:11" x14ac:dyDescent="0.7">
      <c r="A21">
        <v>19</v>
      </c>
      <c r="B21" t="s">
        <v>438</v>
      </c>
      <c r="C21" t="s">
        <v>439</v>
      </c>
      <c r="D21" t="s">
        <v>440</v>
      </c>
      <c r="E21" t="s">
        <v>441</v>
      </c>
      <c r="F21" t="s">
        <v>75</v>
      </c>
      <c r="G21" t="s">
        <v>76</v>
      </c>
      <c r="H21" t="s">
        <v>77</v>
      </c>
      <c r="I21" t="s">
        <v>78</v>
      </c>
      <c r="K21" t="s">
        <v>731</v>
      </c>
    </row>
    <row r="22" spans="1:11" x14ac:dyDescent="0.7">
      <c r="A22">
        <v>20</v>
      </c>
      <c r="B22" t="s">
        <v>442</v>
      </c>
      <c r="C22" t="s">
        <v>443</v>
      </c>
      <c r="D22" t="s">
        <v>444</v>
      </c>
      <c r="E22" t="s">
        <v>445</v>
      </c>
      <c r="F22" t="s">
        <v>79</v>
      </c>
      <c r="G22" t="s">
        <v>80</v>
      </c>
      <c r="H22" t="s">
        <v>81</v>
      </c>
      <c r="I22" t="s">
        <v>82</v>
      </c>
      <c r="K22" t="s">
        <v>732</v>
      </c>
    </row>
    <row r="23" spans="1:11" x14ac:dyDescent="0.7">
      <c r="A23">
        <v>21</v>
      </c>
      <c r="B23" t="s">
        <v>382</v>
      </c>
      <c r="C23" t="s">
        <v>446</v>
      </c>
      <c r="D23" t="s">
        <v>447</v>
      </c>
      <c r="E23" t="s">
        <v>448</v>
      </c>
      <c r="F23" t="s">
        <v>83</v>
      </c>
      <c r="G23" t="s">
        <v>84</v>
      </c>
      <c r="H23" t="s">
        <v>85</v>
      </c>
      <c r="I23" t="s">
        <v>86</v>
      </c>
      <c r="K23" t="s">
        <v>733</v>
      </c>
    </row>
    <row r="24" spans="1:11" x14ac:dyDescent="0.7">
      <c r="A24">
        <v>22</v>
      </c>
      <c r="B24" t="s">
        <v>449</v>
      </c>
      <c r="C24" t="s">
        <v>450</v>
      </c>
      <c r="D24" t="s">
        <v>451</v>
      </c>
      <c r="E24" t="s">
        <v>452</v>
      </c>
      <c r="F24" t="s">
        <v>87</v>
      </c>
      <c r="G24" t="s">
        <v>88</v>
      </c>
      <c r="H24" t="s">
        <v>89</v>
      </c>
      <c r="I24" t="s">
        <v>90</v>
      </c>
      <c r="K24" t="s">
        <v>734</v>
      </c>
    </row>
    <row r="25" spans="1:11" x14ac:dyDescent="0.7">
      <c r="A25">
        <v>23</v>
      </c>
      <c r="B25" t="s">
        <v>81</v>
      </c>
      <c r="C25" t="s">
        <v>453</v>
      </c>
      <c r="D25" t="s">
        <v>454</v>
      </c>
      <c r="E25" t="s">
        <v>455</v>
      </c>
      <c r="F25" t="s">
        <v>91</v>
      </c>
      <c r="G25" t="s">
        <v>92</v>
      </c>
      <c r="H25" t="s">
        <v>93</v>
      </c>
      <c r="I25" t="s">
        <v>94</v>
      </c>
      <c r="K25" t="s">
        <v>735</v>
      </c>
    </row>
    <row r="26" spans="1:11" x14ac:dyDescent="0.7">
      <c r="A26">
        <v>24</v>
      </c>
      <c r="B26" t="s">
        <v>456</v>
      </c>
      <c r="C26" t="s">
        <v>457</v>
      </c>
      <c r="D26" t="s">
        <v>458</v>
      </c>
      <c r="E26" t="s">
        <v>459</v>
      </c>
      <c r="F26" t="s">
        <v>95</v>
      </c>
      <c r="G26" t="s">
        <v>96</v>
      </c>
      <c r="H26" t="s">
        <v>97</v>
      </c>
      <c r="I26" t="s">
        <v>98</v>
      </c>
      <c r="K26" t="s">
        <v>736</v>
      </c>
    </row>
    <row r="27" spans="1:11" x14ac:dyDescent="0.7">
      <c r="A27">
        <v>25</v>
      </c>
      <c r="B27" t="s">
        <v>460</v>
      </c>
      <c r="C27" t="s">
        <v>461</v>
      </c>
      <c r="D27" t="s">
        <v>462</v>
      </c>
      <c r="E27" t="s">
        <v>463</v>
      </c>
      <c r="F27" t="s">
        <v>99</v>
      </c>
      <c r="G27" t="s">
        <v>100</v>
      </c>
      <c r="H27" t="s">
        <v>101</v>
      </c>
      <c r="I27" t="s">
        <v>102</v>
      </c>
      <c r="K27" t="s">
        <v>737</v>
      </c>
    </row>
    <row r="28" spans="1:11" x14ac:dyDescent="0.7">
      <c r="A28">
        <v>26</v>
      </c>
      <c r="B28" t="s">
        <v>464</v>
      </c>
      <c r="C28" t="s">
        <v>465</v>
      </c>
      <c r="D28" t="s">
        <v>466</v>
      </c>
      <c r="E28" t="s">
        <v>467</v>
      </c>
      <c r="F28" t="s">
        <v>103</v>
      </c>
      <c r="G28" t="s">
        <v>104</v>
      </c>
      <c r="H28" t="s">
        <v>105</v>
      </c>
      <c r="I28" t="s">
        <v>106</v>
      </c>
      <c r="K28" t="s">
        <v>738</v>
      </c>
    </row>
    <row r="29" spans="1:11" x14ac:dyDescent="0.7">
      <c r="A29">
        <v>27</v>
      </c>
      <c r="B29" t="s">
        <v>468</v>
      </c>
      <c r="C29" t="s">
        <v>469</v>
      </c>
      <c r="D29" t="s">
        <v>470</v>
      </c>
      <c r="E29" t="s">
        <v>471</v>
      </c>
      <c r="F29" t="s">
        <v>107</v>
      </c>
      <c r="G29" t="s">
        <v>108</v>
      </c>
      <c r="H29" t="s">
        <v>109</v>
      </c>
      <c r="I29" t="s">
        <v>110</v>
      </c>
      <c r="K29" t="s">
        <v>739</v>
      </c>
    </row>
    <row r="30" spans="1:11" x14ac:dyDescent="0.7">
      <c r="A30">
        <v>28</v>
      </c>
      <c r="B30" t="s">
        <v>472</v>
      </c>
      <c r="C30" t="s">
        <v>473</v>
      </c>
      <c r="D30" t="s">
        <v>474</v>
      </c>
      <c r="E30" t="s">
        <v>475</v>
      </c>
      <c r="F30" t="s">
        <v>111</v>
      </c>
      <c r="G30" t="s">
        <v>112</v>
      </c>
      <c r="H30" t="s">
        <v>113</v>
      </c>
      <c r="I30" t="s">
        <v>114</v>
      </c>
      <c r="K30" t="s">
        <v>740</v>
      </c>
    </row>
    <row r="31" spans="1:11" x14ac:dyDescent="0.7">
      <c r="A31">
        <v>29</v>
      </c>
      <c r="B31" t="s">
        <v>476</v>
      </c>
      <c r="C31" t="s">
        <v>477</v>
      </c>
      <c r="D31" t="s">
        <v>478</v>
      </c>
      <c r="E31" t="s">
        <v>479</v>
      </c>
      <c r="F31" t="s">
        <v>115</v>
      </c>
      <c r="G31" t="s">
        <v>116</v>
      </c>
      <c r="H31" t="s">
        <v>117</v>
      </c>
      <c r="I31" t="s">
        <v>118</v>
      </c>
      <c r="K31" t="s">
        <v>741</v>
      </c>
    </row>
    <row r="32" spans="1:11" x14ac:dyDescent="0.7">
      <c r="A32">
        <v>30</v>
      </c>
      <c r="B32" t="s">
        <v>480</v>
      </c>
      <c r="C32" t="s">
        <v>481</v>
      </c>
      <c r="D32" t="s">
        <v>482</v>
      </c>
      <c r="E32" t="s">
        <v>483</v>
      </c>
      <c r="F32" t="s">
        <v>119</v>
      </c>
      <c r="G32" t="s">
        <v>120</v>
      </c>
      <c r="H32" t="s">
        <v>121</v>
      </c>
      <c r="I32" t="s">
        <v>122</v>
      </c>
      <c r="K32" t="s">
        <v>742</v>
      </c>
    </row>
    <row r="33" spans="1:11" x14ac:dyDescent="0.7">
      <c r="A33">
        <v>31</v>
      </c>
      <c r="B33" t="s">
        <v>484</v>
      </c>
      <c r="C33" t="s">
        <v>485</v>
      </c>
      <c r="D33" t="s">
        <v>486</v>
      </c>
      <c r="E33" t="s">
        <v>487</v>
      </c>
      <c r="F33" t="s">
        <v>123</v>
      </c>
      <c r="G33" t="s">
        <v>124</v>
      </c>
      <c r="H33" t="s">
        <v>125</v>
      </c>
      <c r="I33" t="s">
        <v>126</v>
      </c>
      <c r="K33" t="s">
        <v>743</v>
      </c>
    </row>
    <row r="34" spans="1:11" x14ac:dyDescent="0.7">
      <c r="A34">
        <v>32</v>
      </c>
      <c r="B34" t="s">
        <v>488</v>
      </c>
      <c r="C34" t="s">
        <v>489</v>
      </c>
      <c r="D34" t="s">
        <v>490</v>
      </c>
      <c r="E34" t="s">
        <v>491</v>
      </c>
      <c r="F34" t="s">
        <v>127</v>
      </c>
      <c r="G34" t="s">
        <v>128</v>
      </c>
      <c r="H34" t="s">
        <v>129</v>
      </c>
      <c r="I34" t="s">
        <v>130</v>
      </c>
      <c r="K34" t="s">
        <v>744</v>
      </c>
    </row>
    <row r="35" spans="1:11" x14ac:dyDescent="0.7">
      <c r="A35">
        <v>33</v>
      </c>
      <c r="B35" t="s">
        <v>492</v>
      </c>
      <c r="C35" t="s">
        <v>493</v>
      </c>
      <c r="D35" t="s">
        <v>494</v>
      </c>
      <c r="E35" t="s">
        <v>495</v>
      </c>
      <c r="F35" t="s">
        <v>131</v>
      </c>
      <c r="G35" t="s">
        <v>132</v>
      </c>
      <c r="H35" t="s">
        <v>133</v>
      </c>
      <c r="I35" t="s">
        <v>134</v>
      </c>
      <c r="K35" t="s">
        <v>745</v>
      </c>
    </row>
    <row r="36" spans="1:11" x14ac:dyDescent="0.7">
      <c r="A36">
        <v>34</v>
      </c>
      <c r="B36" t="s">
        <v>496</v>
      </c>
      <c r="C36" t="s">
        <v>497</v>
      </c>
      <c r="D36" t="s">
        <v>498</v>
      </c>
      <c r="E36" t="s">
        <v>499</v>
      </c>
      <c r="F36" t="s">
        <v>135</v>
      </c>
      <c r="G36" t="s">
        <v>136</v>
      </c>
      <c r="H36" t="s">
        <v>137</v>
      </c>
      <c r="I36" t="s">
        <v>138</v>
      </c>
      <c r="K36" t="s">
        <v>746</v>
      </c>
    </row>
    <row r="37" spans="1:11" x14ac:dyDescent="0.7">
      <c r="A37">
        <v>35</v>
      </c>
      <c r="B37" t="s">
        <v>438</v>
      </c>
      <c r="C37" t="s">
        <v>500</v>
      </c>
      <c r="D37" t="s">
        <v>501</v>
      </c>
      <c r="E37" t="s">
        <v>502</v>
      </c>
      <c r="F37" t="s">
        <v>139</v>
      </c>
      <c r="G37" t="s">
        <v>140</v>
      </c>
      <c r="H37" t="s">
        <v>141</v>
      </c>
      <c r="I37" t="s">
        <v>142</v>
      </c>
      <c r="K37" t="s">
        <v>747</v>
      </c>
    </row>
    <row r="38" spans="1:11" x14ac:dyDescent="0.7">
      <c r="A38">
        <v>36</v>
      </c>
      <c r="B38" t="s">
        <v>503</v>
      </c>
      <c r="C38" t="s">
        <v>504</v>
      </c>
      <c r="D38" t="s">
        <v>505</v>
      </c>
      <c r="E38" t="s">
        <v>506</v>
      </c>
      <c r="F38" t="s">
        <v>143</v>
      </c>
      <c r="G38" t="s">
        <v>144</v>
      </c>
      <c r="H38" t="s">
        <v>145</v>
      </c>
      <c r="I38" t="s">
        <v>146</v>
      </c>
      <c r="K38" t="s">
        <v>748</v>
      </c>
    </row>
    <row r="39" spans="1:11" x14ac:dyDescent="0.7">
      <c r="A39">
        <v>37</v>
      </c>
      <c r="B39" t="s">
        <v>507</v>
      </c>
      <c r="C39" t="s">
        <v>508</v>
      </c>
      <c r="D39" t="s">
        <v>509</v>
      </c>
      <c r="E39" t="s">
        <v>510</v>
      </c>
      <c r="F39" t="s">
        <v>147</v>
      </c>
      <c r="G39" t="s">
        <v>148</v>
      </c>
      <c r="H39" t="s">
        <v>149</v>
      </c>
      <c r="I39" t="s">
        <v>150</v>
      </c>
      <c r="K39" t="s">
        <v>749</v>
      </c>
    </row>
    <row r="40" spans="1:11" x14ac:dyDescent="0.7">
      <c r="A40">
        <v>38</v>
      </c>
      <c r="B40" t="s">
        <v>382</v>
      </c>
      <c r="C40" t="s">
        <v>511</v>
      </c>
      <c r="D40" t="s">
        <v>512</v>
      </c>
      <c r="E40" t="s">
        <v>513</v>
      </c>
      <c r="F40" t="s">
        <v>151</v>
      </c>
      <c r="G40" t="s">
        <v>152</v>
      </c>
      <c r="H40" t="s">
        <v>153</v>
      </c>
      <c r="I40" t="s">
        <v>154</v>
      </c>
      <c r="K40" t="s">
        <v>750</v>
      </c>
    </row>
    <row r="41" spans="1:11" x14ac:dyDescent="0.7">
      <c r="A41">
        <v>39</v>
      </c>
      <c r="B41" t="s">
        <v>514</v>
      </c>
      <c r="C41" t="s">
        <v>515</v>
      </c>
      <c r="D41" t="s">
        <v>516</v>
      </c>
      <c r="E41" t="s">
        <v>517</v>
      </c>
      <c r="F41" t="s">
        <v>155</v>
      </c>
      <c r="G41" t="s">
        <v>156</v>
      </c>
      <c r="H41" t="s">
        <v>157</v>
      </c>
      <c r="I41" t="s">
        <v>158</v>
      </c>
      <c r="K41" t="s">
        <v>751</v>
      </c>
    </row>
    <row r="42" spans="1:11" x14ac:dyDescent="0.7">
      <c r="A42">
        <v>40</v>
      </c>
      <c r="B42" t="s">
        <v>518</v>
      </c>
      <c r="C42" t="s">
        <v>519</v>
      </c>
      <c r="D42" t="s">
        <v>520</v>
      </c>
      <c r="E42" t="s">
        <v>521</v>
      </c>
      <c r="F42" t="s">
        <v>159</v>
      </c>
      <c r="G42" t="s">
        <v>160</v>
      </c>
      <c r="H42" t="s">
        <v>161</v>
      </c>
      <c r="I42" t="s">
        <v>162</v>
      </c>
      <c r="K42" t="s">
        <v>752</v>
      </c>
    </row>
    <row r="43" spans="1:11" x14ac:dyDescent="0.7">
      <c r="A43">
        <v>41</v>
      </c>
      <c r="B43" t="s">
        <v>522</v>
      </c>
      <c r="C43" t="s">
        <v>523</v>
      </c>
      <c r="D43" t="s">
        <v>524</v>
      </c>
      <c r="E43" t="s">
        <v>525</v>
      </c>
      <c r="F43" t="s">
        <v>163</v>
      </c>
      <c r="G43" t="s">
        <v>164</v>
      </c>
      <c r="H43" t="s">
        <v>165</v>
      </c>
      <c r="I43" t="s">
        <v>166</v>
      </c>
      <c r="K43" t="s">
        <v>753</v>
      </c>
    </row>
    <row r="44" spans="1:11" x14ac:dyDescent="0.7">
      <c r="A44">
        <v>42</v>
      </c>
      <c r="B44" t="s">
        <v>526</v>
      </c>
      <c r="C44" t="s">
        <v>527</v>
      </c>
      <c r="D44" t="s">
        <v>528</v>
      </c>
      <c r="E44" t="s">
        <v>529</v>
      </c>
      <c r="F44" t="s">
        <v>167</v>
      </c>
      <c r="G44" t="s">
        <v>168</v>
      </c>
      <c r="H44" t="s">
        <v>169</v>
      </c>
      <c r="I44" t="s">
        <v>170</v>
      </c>
      <c r="K44" t="s">
        <v>754</v>
      </c>
    </row>
    <row r="45" spans="1:11" x14ac:dyDescent="0.7">
      <c r="A45">
        <v>43</v>
      </c>
      <c r="B45" t="s">
        <v>530</v>
      </c>
      <c r="C45" t="s">
        <v>493</v>
      </c>
      <c r="D45" t="s">
        <v>531</v>
      </c>
      <c r="E45" t="s">
        <v>532</v>
      </c>
      <c r="F45" t="s">
        <v>115</v>
      </c>
      <c r="G45" t="s">
        <v>171</v>
      </c>
      <c r="H45" t="s">
        <v>172</v>
      </c>
      <c r="I45" t="s">
        <v>173</v>
      </c>
      <c r="K45" t="s">
        <v>755</v>
      </c>
    </row>
    <row r="46" spans="1:11" x14ac:dyDescent="0.7">
      <c r="A46">
        <v>44</v>
      </c>
      <c r="B46" t="s">
        <v>533</v>
      </c>
      <c r="C46" t="s">
        <v>497</v>
      </c>
      <c r="D46" t="s">
        <v>534</v>
      </c>
      <c r="E46" t="s">
        <v>535</v>
      </c>
      <c r="F46" t="s">
        <v>174</v>
      </c>
      <c r="G46" t="s">
        <v>175</v>
      </c>
      <c r="H46" t="s">
        <v>176</v>
      </c>
      <c r="I46" t="s">
        <v>177</v>
      </c>
      <c r="K46" t="s">
        <v>756</v>
      </c>
    </row>
    <row r="47" spans="1:11" x14ac:dyDescent="0.7">
      <c r="A47">
        <v>45</v>
      </c>
      <c r="B47" t="s">
        <v>536</v>
      </c>
      <c r="C47" t="s">
        <v>500</v>
      </c>
      <c r="D47" t="s">
        <v>537</v>
      </c>
      <c r="E47" t="s">
        <v>538</v>
      </c>
      <c r="F47" t="s">
        <v>178</v>
      </c>
      <c r="G47" t="s">
        <v>179</v>
      </c>
      <c r="H47" t="s">
        <v>180</v>
      </c>
      <c r="I47" t="s">
        <v>181</v>
      </c>
      <c r="K47" t="s">
        <v>757</v>
      </c>
    </row>
    <row r="48" spans="1:11" x14ac:dyDescent="0.7">
      <c r="A48">
        <v>46</v>
      </c>
      <c r="B48" t="s">
        <v>539</v>
      </c>
      <c r="C48" t="s">
        <v>504</v>
      </c>
      <c r="D48" t="s">
        <v>540</v>
      </c>
      <c r="E48" t="s">
        <v>541</v>
      </c>
      <c r="F48" t="s">
        <v>182</v>
      </c>
      <c r="G48" t="s">
        <v>183</v>
      </c>
      <c r="H48" t="s">
        <v>184</v>
      </c>
      <c r="I48" t="s">
        <v>185</v>
      </c>
      <c r="K48" t="s">
        <v>758</v>
      </c>
    </row>
    <row r="49" spans="1:11" x14ac:dyDescent="0.7">
      <c r="A49">
        <v>47</v>
      </c>
      <c r="B49" t="s">
        <v>542</v>
      </c>
      <c r="C49" t="s">
        <v>508</v>
      </c>
      <c r="D49" t="s">
        <v>543</v>
      </c>
      <c r="E49" t="s">
        <v>544</v>
      </c>
      <c r="F49" t="s">
        <v>186</v>
      </c>
      <c r="G49" t="s">
        <v>187</v>
      </c>
      <c r="H49" t="s">
        <v>188</v>
      </c>
      <c r="I49" t="s">
        <v>189</v>
      </c>
      <c r="K49" t="s">
        <v>759</v>
      </c>
    </row>
    <row r="50" spans="1:11" x14ac:dyDescent="0.7">
      <c r="A50">
        <v>48</v>
      </c>
      <c r="B50" t="s">
        <v>545</v>
      </c>
      <c r="C50" t="s">
        <v>511</v>
      </c>
      <c r="D50" t="s">
        <v>546</v>
      </c>
      <c r="E50" t="s">
        <v>547</v>
      </c>
      <c r="F50" t="s">
        <v>190</v>
      </c>
      <c r="G50" t="s">
        <v>191</v>
      </c>
      <c r="H50" t="s">
        <v>192</v>
      </c>
      <c r="I50" t="s">
        <v>193</v>
      </c>
      <c r="K50" t="s">
        <v>760</v>
      </c>
    </row>
    <row r="51" spans="1:11" x14ac:dyDescent="0.7">
      <c r="A51">
        <v>49</v>
      </c>
      <c r="B51" t="s">
        <v>548</v>
      </c>
      <c r="C51" t="s">
        <v>515</v>
      </c>
      <c r="D51" t="s">
        <v>549</v>
      </c>
      <c r="E51" t="s">
        <v>550</v>
      </c>
      <c r="F51" t="s">
        <v>194</v>
      </c>
      <c r="G51" t="s">
        <v>195</v>
      </c>
      <c r="H51" t="s">
        <v>196</v>
      </c>
      <c r="I51" t="s">
        <v>197</v>
      </c>
      <c r="K51" t="s">
        <v>761</v>
      </c>
    </row>
    <row r="52" spans="1:11" x14ac:dyDescent="0.7">
      <c r="A52">
        <v>50</v>
      </c>
      <c r="B52" t="s">
        <v>551</v>
      </c>
      <c r="C52" t="s">
        <v>519</v>
      </c>
      <c r="D52" t="s">
        <v>552</v>
      </c>
      <c r="E52" t="s">
        <v>553</v>
      </c>
      <c r="F52" t="s">
        <v>198</v>
      </c>
      <c r="G52" t="s">
        <v>199</v>
      </c>
      <c r="H52" t="s">
        <v>200</v>
      </c>
      <c r="I52" t="s">
        <v>201</v>
      </c>
      <c r="K52" t="s">
        <v>762</v>
      </c>
    </row>
    <row r="53" spans="1:11" x14ac:dyDescent="0.7">
      <c r="A53">
        <v>51</v>
      </c>
      <c r="B53" t="s">
        <v>554</v>
      </c>
      <c r="C53" t="s">
        <v>523</v>
      </c>
      <c r="D53" t="s">
        <v>555</v>
      </c>
      <c r="E53" t="s">
        <v>556</v>
      </c>
      <c r="F53" t="s">
        <v>202</v>
      </c>
      <c r="G53" t="s">
        <v>203</v>
      </c>
      <c r="H53" t="s">
        <v>204</v>
      </c>
      <c r="I53" t="s">
        <v>15</v>
      </c>
      <c r="K53" t="s">
        <v>763</v>
      </c>
    </row>
    <row r="54" spans="1:11" x14ac:dyDescent="0.7">
      <c r="A54">
        <v>52</v>
      </c>
      <c r="B54" t="s">
        <v>557</v>
      </c>
      <c r="C54" t="s">
        <v>527</v>
      </c>
      <c r="D54" t="s">
        <v>558</v>
      </c>
      <c r="E54" t="s">
        <v>559</v>
      </c>
      <c r="F54" t="s">
        <v>205</v>
      </c>
      <c r="G54" t="s">
        <v>206</v>
      </c>
      <c r="H54" t="s">
        <v>207</v>
      </c>
      <c r="I54" t="s">
        <v>208</v>
      </c>
      <c r="K54" t="s">
        <v>764</v>
      </c>
    </row>
    <row r="55" spans="1:11" x14ac:dyDescent="0.7">
      <c r="A55">
        <v>53</v>
      </c>
      <c r="B55" t="s">
        <v>560</v>
      </c>
      <c r="C55" t="s">
        <v>561</v>
      </c>
      <c r="D55" t="s">
        <v>562</v>
      </c>
      <c r="E55" t="s">
        <v>563</v>
      </c>
      <c r="F55" t="s">
        <v>209</v>
      </c>
      <c r="G55" t="s">
        <v>210</v>
      </c>
      <c r="H55" t="s">
        <v>211</v>
      </c>
      <c r="I55" t="s">
        <v>212</v>
      </c>
      <c r="K55" t="s">
        <v>765</v>
      </c>
    </row>
    <row r="56" spans="1:11" x14ac:dyDescent="0.7">
      <c r="A56">
        <v>54</v>
      </c>
      <c r="B56" t="s">
        <v>564</v>
      </c>
      <c r="C56" t="s">
        <v>565</v>
      </c>
      <c r="D56" t="s">
        <v>566</v>
      </c>
      <c r="E56" t="s">
        <v>567</v>
      </c>
      <c r="F56" t="s">
        <v>213</v>
      </c>
      <c r="G56" t="s">
        <v>214</v>
      </c>
      <c r="H56" t="s">
        <v>215</v>
      </c>
      <c r="I56" t="s">
        <v>216</v>
      </c>
      <c r="K56" t="s">
        <v>766</v>
      </c>
    </row>
    <row r="57" spans="1:11" x14ac:dyDescent="0.7">
      <c r="A57">
        <v>55</v>
      </c>
      <c r="B57" t="s">
        <v>568</v>
      </c>
      <c r="C57" t="s">
        <v>81</v>
      </c>
      <c r="D57" t="s">
        <v>569</v>
      </c>
      <c r="E57" t="s">
        <v>570</v>
      </c>
      <c r="F57" t="s">
        <v>217</v>
      </c>
      <c r="G57" t="s">
        <v>218</v>
      </c>
      <c r="H57" t="s">
        <v>219</v>
      </c>
      <c r="I57" t="s">
        <v>220</v>
      </c>
      <c r="K57" t="s">
        <v>767</v>
      </c>
    </row>
    <row r="58" spans="1:11" x14ac:dyDescent="0.7">
      <c r="A58">
        <v>56</v>
      </c>
      <c r="B58" t="s">
        <v>571</v>
      </c>
      <c r="C58" t="s">
        <v>572</v>
      </c>
      <c r="D58" t="s">
        <v>462</v>
      </c>
      <c r="E58" t="s">
        <v>573</v>
      </c>
      <c r="F58" t="s">
        <v>221</v>
      </c>
      <c r="G58" t="s">
        <v>222</v>
      </c>
      <c r="H58" t="s">
        <v>223</v>
      </c>
      <c r="I58" t="s">
        <v>224</v>
      </c>
      <c r="K58" t="s">
        <v>768</v>
      </c>
    </row>
    <row r="59" spans="1:11" x14ac:dyDescent="0.7">
      <c r="A59">
        <v>57</v>
      </c>
      <c r="B59" t="s">
        <v>574</v>
      </c>
      <c r="C59" t="s">
        <v>575</v>
      </c>
      <c r="D59" t="s">
        <v>576</v>
      </c>
      <c r="E59" t="s">
        <v>577</v>
      </c>
      <c r="F59" t="s">
        <v>225</v>
      </c>
      <c r="G59" t="s">
        <v>226</v>
      </c>
      <c r="H59" t="s">
        <v>227</v>
      </c>
      <c r="I59" t="s">
        <v>228</v>
      </c>
      <c r="K59" t="s">
        <v>769</v>
      </c>
    </row>
    <row r="60" spans="1:11" x14ac:dyDescent="0.7">
      <c r="A60">
        <v>58</v>
      </c>
      <c r="B60" t="s">
        <v>578</v>
      </c>
      <c r="C60" t="s">
        <v>579</v>
      </c>
      <c r="D60" t="s">
        <v>580</v>
      </c>
      <c r="E60" t="s">
        <v>581</v>
      </c>
      <c r="F60" t="s">
        <v>229</v>
      </c>
      <c r="G60" t="s">
        <v>230</v>
      </c>
      <c r="H60" t="s">
        <v>231</v>
      </c>
      <c r="I60" t="s">
        <v>232</v>
      </c>
      <c r="K60" t="s">
        <v>770</v>
      </c>
    </row>
    <row r="61" spans="1:11" x14ac:dyDescent="0.7">
      <c r="A61">
        <v>59</v>
      </c>
      <c r="B61" t="s">
        <v>582</v>
      </c>
      <c r="C61" t="s">
        <v>583</v>
      </c>
      <c r="D61" t="s">
        <v>584</v>
      </c>
      <c r="E61" t="s">
        <v>585</v>
      </c>
      <c r="F61" t="s">
        <v>233</v>
      </c>
      <c r="G61" t="s">
        <v>234</v>
      </c>
      <c r="H61" t="s">
        <v>235</v>
      </c>
      <c r="I61" t="s">
        <v>236</v>
      </c>
      <c r="K61" t="s">
        <v>771</v>
      </c>
    </row>
    <row r="62" spans="1:11" x14ac:dyDescent="0.7">
      <c r="A62">
        <v>60</v>
      </c>
      <c r="B62" t="s">
        <v>586</v>
      </c>
      <c r="C62" t="s">
        <v>587</v>
      </c>
      <c r="D62" t="s">
        <v>588</v>
      </c>
      <c r="E62" t="s">
        <v>589</v>
      </c>
      <c r="F62" t="s">
        <v>237</v>
      </c>
      <c r="G62" t="s">
        <v>238</v>
      </c>
      <c r="H62" t="s">
        <v>239</v>
      </c>
      <c r="I62" t="s">
        <v>240</v>
      </c>
      <c r="K62" t="s">
        <v>772</v>
      </c>
    </row>
    <row r="63" spans="1:11" x14ac:dyDescent="0.7">
      <c r="A63">
        <v>61</v>
      </c>
      <c r="B63" t="s">
        <v>590</v>
      </c>
      <c r="C63" t="s">
        <v>591</v>
      </c>
      <c r="D63" t="s">
        <v>592</v>
      </c>
      <c r="E63" t="s">
        <v>593</v>
      </c>
      <c r="F63" t="s">
        <v>241</v>
      </c>
      <c r="G63" t="s">
        <v>242</v>
      </c>
      <c r="H63" t="s">
        <v>243</v>
      </c>
      <c r="I63" t="s">
        <v>244</v>
      </c>
      <c r="K63" t="s">
        <v>773</v>
      </c>
    </row>
    <row r="64" spans="1:11" x14ac:dyDescent="0.7">
      <c r="A64">
        <v>62</v>
      </c>
      <c r="B64" t="s">
        <v>594</v>
      </c>
      <c r="C64" t="s">
        <v>595</v>
      </c>
      <c r="D64" t="s">
        <v>596</v>
      </c>
      <c r="E64" t="s">
        <v>597</v>
      </c>
      <c r="F64" t="s">
        <v>245</v>
      </c>
      <c r="G64" t="s">
        <v>246</v>
      </c>
      <c r="H64" t="s">
        <v>247</v>
      </c>
      <c r="I64" t="s">
        <v>55</v>
      </c>
      <c r="K64" t="s">
        <v>774</v>
      </c>
    </row>
    <row r="65" spans="1:11" x14ac:dyDescent="0.7">
      <c r="A65">
        <v>63</v>
      </c>
      <c r="B65" t="s">
        <v>598</v>
      </c>
      <c r="C65" t="s">
        <v>599</v>
      </c>
      <c r="D65" t="s">
        <v>600</v>
      </c>
      <c r="E65" t="s">
        <v>601</v>
      </c>
      <c r="F65" t="s">
        <v>248</v>
      </c>
      <c r="G65" t="s">
        <v>249</v>
      </c>
      <c r="H65" t="s">
        <v>250</v>
      </c>
      <c r="I65" t="s">
        <v>251</v>
      </c>
      <c r="K65" t="s">
        <v>775</v>
      </c>
    </row>
    <row r="66" spans="1:11" x14ac:dyDescent="0.7">
      <c r="A66">
        <v>64</v>
      </c>
      <c r="B66" t="s">
        <v>602</v>
      </c>
      <c r="C66" t="s">
        <v>464</v>
      </c>
      <c r="D66" t="s">
        <v>603</v>
      </c>
      <c r="E66" t="s">
        <v>604</v>
      </c>
      <c r="F66" t="s">
        <v>252</v>
      </c>
      <c r="G66" t="s">
        <v>253</v>
      </c>
      <c r="H66" t="s">
        <v>254</v>
      </c>
      <c r="I66" t="s">
        <v>255</v>
      </c>
      <c r="K66" t="s">
        <v>776</v>
      </c>
    </row>
    <row r="67" spans="1:11" x14ac:dyDescent="0.7">
      <c r="A67">
        <v>65</v>
      </c>
      <c r="B67" t="s">
        <v>605</v>
      </c>
      <c r="C67" t="s">
        <v>606</v>
      </c>
      <c r="D67" t="s">
        <v>607</v>
      </c>
      <c r="E67" t="s">
        <v>608</v>
      </c>
      <c r="F67" t="s">
        <v>256</v>
      </c>
      <c r="G67" t="s">
        <v>257</v>
      </c>
      <c r="H67" t="s">
        <v>258</v>
      </c>
      <c r="I67" t="s">
        <v>259</v>
      </c>
      <c r="K67" t="s">
        <v>777</v>
      </c>
    </row>
    <row r="68" spans="1:11" x14ac:dyDescent="0.7">
      <c r="A68">
        <v>66</v>
      </c>
      <c r="B68" t="s">
        <v>609</v>
      </c>
      <c r="C68" t="s">
        <v>610</v>
      </c>
      <c r="D68" t="s">
        <v>611</v>
      </c>
      <c r="E68" t="s">
        <v>612</v>
      </c>
      <c r="F68" t="s">
        <v>260</v>
      </c>
      <c r="G68" t="s">
        <v>261</v>
      </c>
      <c r="H68" t="s">
        <v>262</v>
      </c>
      <c r="I68" t="s">
        <v>263</v>
      </c>
      <c r="K68" t="s">
        <v>778</v>
      </c>
    </row>
    <row r="69" spans="1:11" x14ac:dyDescent="0.7">
      <c r="A69">
        <v>67</v>
      </c>
      <c r="B69" t="s">
        <v>613</v>
      </c>
      <c r="C69" t="s">
        <v>614</v>
      </c>
      <c r="D69" t="s">
        <v>615</v>
      </c>
      <c r="E69" t="s">
        <v>616</v>
      </c>
      <c r="F69" t="s">
        <v>264</v>
      </c>
      <c r="G69" t="s">
        <v>265</v>
      </c>
      <c r="H69" t="s">
        <v>266</v>
      </c>
      <c r="I69" t="s">
        <v>11</v>
      </c>
      <c r="K69" t="s">
        <v>779</v>
      </c>
    </row>
    <row r="70" spans="1:11" x14ac:dyDescent="0.7">
      <c r="A70">
        <v>68</v>
      </c>
      <c r="B70" t="s">
        <v>617</v>
      </c>
      <c r="C70" t="s">
        <v>618</v>
      </c>
      <c r="D70" t="s">
        <v>619</v>
      </c>
      <c r="E70" t="s">
        <v>620</v>
      </c>
      <c r="F70" t="s">
        <v>267</v>
      </c>
      <c r="G70" t="s">
        <v>268</v>
      </c>
      <c r="H70" t="s">
        <v>269</v>
      </c>
      <c r="I70" t="s">
        <v>270</v>
      </c>
      <c r="K70" t="s">
        <v>780</v>
      </c>
    </row>
    <row r="71" spans="1:11" x14ac:dyDescent="0.7">
      <c r="A71">
        <v>69</v>
      </c>
      <c r="B71" t="s">
        <v>560</v>
      </c>
      <c r="C71" t="s">
        <v>621</v>
      </c>
      <c r="D71" t="s">
        <v>622</v>
      </c>
      <c r="E71" t="s">
        <v>623</v>
      </c>
      <c r="F71" t="s">
        <v>271</v>
      </c>
      <c r="G71" t="s">
        <v>272</v>
      </c>
      <c r="H71" t="s">
        <v>273</v>
      </c>
      <c r="I71" t="s">
        <v>274</v>
      </c>
      <c r="K71" t="s">
        <v>781</v>
      </c>
    </row>
    <row r="72" spans="1:11" x14ac:dyDescent="0.7">
      <c r="A72">
        <v>70</v>
      </c>
      <c r="B72" t="s">
        <v>624</v>
      </c>
      <c r="C72" t="s">
        <v>625</v>
      </c>
      <c r="D72" t="s">
        <v>626</v>
      </c>
      <c r="E72" t="s">
        <v>627</v>
      </c>
      <c r="F72" t="s">
        <v>275</v>
      </c>
      <c r="G72" t="s">
        <v>276</v>
      </c>
      <c r="H72" t="s">
        <v>277</v>
      </c>
      <c r="I72" t="s">
        <v>278</v>
      </c>
      <c r="K72" t="s">
        <v>782</v>
      </c>
    </row>
    <row r="73" spans="1:11" x14ac:dyDescent="0.7">
      <c r="A73">
        <v>71</v>
      </c>
      <c r="B73" t="s">
        <v>628</v>
      </c>
      <c r="C73" t="s">
        <v>629</v>
      </c>
      <c r="D73" t="s">
        <v>55</v>
      </c>
      <c r="E73" t="s">
        <v>630</v>
      </c>
      <c r="F73" t="s">
        <v>279</v>
      </c>
      <c r="G73" t="s">
        <v>280</v>
      </c>
      <c r="H73" t="s">
        <v>281</v>
      </c>
      <c r="I73" t="s">
        <v>282</v>
      </c>
      <c r="K73" t="s">
        <v>783</v>
      </c>
    </row>
    <row r="74" spans="1:11" x14ac:dyDescent="0.7">
      <c r="A74">
        <v>72</v>
      </c>
      <c r="B74" t="s">
        <v>631</v>
      </c>
      <c r="C74" t="s">
        <v>632</v>
      </c>
      <c r="D74" t="s">
        <v>633</v>
      </c>
      <c r="E74" t="s">
        <v>634</v>
      </c>
      <c r="F74" t="s">
        <v>283</v>
      </c>
      <c r="G74" t="s">
        <v>284</v>
      </c>
      <c r="H74" t="s">
        <v>285</v>
      </c>
      <c r="I74" t="s">
        <v>286</v>
      </c>
      <c r="K74" t="s">
        <v>784</v>
      </c>
    </row>
    <row r="75" spans="1:11" x14ac:dyDescent="0.7">
      <c r="A75">
        <v>73</v>
      </c>
      <c r="B75" t="s">
        <v>635</v>
      </c>
      <c r="C75" t="s">
        <v>636</v>
      </c>
      <c r="D75" t="s">
        <v>633</v>
      </c>
      <c r="E75" t="s">
        <v>637</v>
      </c>
      <c r="F75" t="s">
        <v>287</v>
      </c>
      <c r="G75" t="s">
        <v>288</v>
      </c>
      <c r="H75" t="s">
        <v>289</v>
      </c>
      <c r="I75" t="s">
        <v>290</v>
      </c>
      <c r="K75" t="s">
        <v>785</v>
      </c>
    </row>
    <row r="76" spans="1:11" x14ac:dyDescent="0.7">
      <c r="A76">
        <v>74</v>
      </c>
      <c r="B76" t="s">
        <v>638</v>
      </c>
      <c r="C76" t="s">
        <v>639</v>
      </c>
      <c r="D76" t="s">
        <v>640</v>
      </c>
      <c r="E76" t="s">
        <v>641</v>
      </c>
      <c r="F76" t="s">
        <v>291</v>
      </c>
      <c r="G76" t="s">
        <v>292</v>
      </c>
      <c r="H76" t="s">
        <v>293</v>
      </c>
      <c r="I76" t="s">
        <v>294</v>
      </c>
      <c r="K76" t="s">
        <v>786</v>
      </c>
    </row>
    <row r="77" spans="1:11" x14ac:dyDescent="0.7">
      <c r="A77">
        <v>75</v>
      </c>
      <c r="B77" t="s">
        <v>642</v>
      </c>
      <c r="C77" t="s">
        <v>643</v>
      </c>
      <c r="D77" t="s">
        <v>644</v>
      </c>
      <c r="E77" t="s">
        <v>645</v>
      </c>
      <c r="F77" t="s">
        <v>295</v>
      </c>
      <c r="G77" t="s">
        <v>296</v>
      </c>
      <c r="H77" t="s">
        <v>297</v>
      </c>
      <c r="I77" t="s">
        <v>7</v>
      </c>
      <c r="K77" t="s">
        <v>787</v>
      </c>
    </row>
    <row r="78" spans="1:11" x14ac:dyDescent="0.7">
      <c r="A78">
        <v>76</v>
      </c>
      <c r="B78" t="s">
        <v>646</v>
      </c>
      <c r="C78" t="s">
        <v>647</v>
      </c>
      <c r="D78" t="s">
        <v>462</v>
      </c>
      <c r="E78" t="s">
        <v>648</v>
      </c>
      <c r="F78" t="s">
        <v>298</v>
      </c>
      <c r="G78" t="s">
        <v>299</v>
      </c>
      <c r="H78" t="s">
        <v>300</v>
      </c>
      <c r="I78" t="s">
        <v>301</v>
      </c>
      <c r="K78" t="s">
        <v>788</v>
      </c>
    </row>
    <row r="79" spans="1:11" x14ac:dyDescent="0.7">
      <c r="A79">
        <v>77</v>
      </c>
      <c r="B79" t="s">
        <v>649</v>
      </c>
      <c r="C79" t="s">
        <v>650</v>
      </c>
      <c r="D79" t="s">
        <v>651</v>
      </c>
      <c r="E79" t="s">
        <v>652</v>
      </c>
      <c r="F79" t="s">
        <v>302</v>
      </c>
      <c r="G79" t="s">
        <v>303</v>
      </c>
      <c r="H79" t="s">
        <v>304</v>
      </c>
      <c r="I79" t="s">
        <v>305</v>
      </c>
      <c r="K79" t="s">
        <v>789</v>
      </c>
    </row>
    <row r="80" spans="1:11" x14ac:dyDescent="0.7">
      <c r="A80">
        <v>78</v>
      </c>
      <c r="B80" t="s">
        <v>653</v>
      </c>
      <c r="C80" t="s">
        <v>654</v>
      </c>
      <c r="D80" t="s">
        <v>655</v>
      </c>
      <c r="E80" t="s">
        <v>656</v>
      </c>
      <c r="F80" t="s">
        <v>306</v>
      </c>
      <c r="G80" t="s">
        <v>307</v>
      </c>
      <c r="H80" t="s">
        <v>308</v>
      </c>
      <c r="I80" t="s">
        <v>309</v>
      </c>
      <c r="K80" t="s">
        <v>790</v>
      </c>
    </row>
    <row r="81" spans="1:11" x14ac:dyDescent="0.7">
      <c r="A81">
        <v>79</v>
      </c>
      <c r="B81" t="s">
        <v>657</v>
      </c>
      <c r="C81" t="s">
        <v>658</v>
      </c>
      <c r="D81" t="s">
        <v>659</v>
      </c>
      <c r="E81" t="s">
        <v>40</v>
      </c>
      <c r="F81" t="s">
        <v>310</v>
      </c>
      <c r="G81" t="s">
        <v>311</v>
      </c>
      <c r="H81" t="s">
        <v>312</v>
      </c>
      <c r="I81" t="s">
        <v>313</v>
      </c>
      <c r="K81" t="s">
        <v>791</v>
      </c>
    </row>
    <row r="82" spans="1:11" x14ac:dyDescent="0.7">
      <c r="A82">
        <v>80</v>
      </c>
      <c r="B82" t="s">
        <v>660</v>
      </c>
      <c r="C82" t="s">
        <v>661</v>
      </c>
      <c r="D82" t="s">
        <v>662</v>
      </c>
      <c r="E82" t="s">
        <v>663</v>
      </c>
      <c r="F82" t="s">
        <v>314</v>
      </c>
      <c r="G82" t="s">
        <v>315</v>
      </c>
      <c r="H82" t="s">
        <v>316</v>
      </c>
      <c r="I82" t="s">
        <v>317</v>
      </c>
      <c r="K82" t="s">
        <v>792</v>
      </c>
    </row>
    <row r="83" spans="1:11" x14ac:dyDescent="0.7">
      <c r="A83">
        <v>81</v>
      </c>
      <c r="B83" t="s">
        <v>664</v>
      </c>
      <c r="C83" t="s">
        <v>665</v>
      </c>
      <c r="D83" t="s">
        <v>666</v>
      </c>
      <c r="E83" t="s">
        <v>667</v>
      </c>
      <c r="F83" t="s">
        <v>318</v>
      </c>
      <c r="G83" t="s">
        <v>319</v>
      </c>
      <c r="H83" t="s">
        <v>320</v>
      </c>
      <c r="I83" t="s">
        <v>321</v>
      </c>
      <c r="K83" t="s">
        <v>793</v>
      </c>
    </row>
    <row r="84" spans="1:11" x14ac:dyDescent="0.7">
      <c r="A84">
        <v>82</v>
      </c>
      <c r="B84" t="s">
        <v>668</v>
      </c>
      <c r="C84" t="s">
        <v>669</v>
      </c>
      <c r="D84" t="s">
        <v>670</v>
      </c>
      <c r="E84" t="s">
        <v>671</v>
      </c>
      <c r="F84" t="s">
        <v>322</v>
      </c>
      <c r="G84" t="s">
        <v>323</v>
      </c>
      <c r="H84" t="s">
        <v>324</v>
      </c>
      <c r="I84" t="s">
        <v>325</v>
      </c>
      <c r="K84" t="s">
        <v>794</v>
      </c>
    </row>
    <row r="85" spans="1:11" x14ac:dyDescent="0.7">
      <c r="A85">
        <v>83</v>
      </c>
      <c r="B85" t="s">
        <v>672</v>
      </c>
      <c r="C85" t="s">
        <v>673</v>
      </c>
      <c r="D85" t="s">
        <v>674</v>
      </c>
      <c r="E85" t="s">
        <v>675</v>
      </c>
      <c r="F85" t="s">
        <v>326</v>
      </c>
      <c r="G85" t="s">
        <v>327</v>
      </c>
      <c r="H85" t="s">
        <v>328</v>
      </c>
      <c r="I85" t="s">
        <v>329</v>
      </c>
      <c r="K85" t="s">
        <v>795</v>
      </c>
    </row>
    <row r="86" spans="1:11" x14ac:dyDescent="0.7">
      <c r="A86">
        <v>84</v>
      </c>
      <c r="B86" t="s">
        <v>676</v>
      </c>
      <c r="C86" t="s">
        <v>677</v>
      </c>
      <c r="D86" t="s">
        <v>678</v>
      </c>
      <c r="E86" t="s">
        <v>679</v>
      </c>
      <c r="F86" t="s">
        <v>330</v>
      </c>
      <c r="G86" t="s">
        <v>331</v>
      </c>
      <c r="H86" t="s">
        <v>332</v>
      </c>
      <c r="I86" t="s">
        <v>333</v>
      </c>
      <c r="K86" t="s">
        <v>796</v>
      </c>
    </row>
    <row r="87" spans="1:11" x14ac:dyDescent="0.7">
      <c r="A87">
        <v>85</v>
      </c>
      <c r="B87" t="s">
        <v>680</v>
      </c>
      <c r="C87" t="s">
        <v>681</v>
      </c>
      <c r="D87" t="s">
        <v>682</v>
      </c>
      <c r="E87" t="s">
        <v>683</v>
      </c>
      <c r="F87" t="s">
        <v>334</v>
      </c>
      <c r="G87" t="s">
        <v>335</v>
      </c>
      <c r="H87" t="s">
        <v>336</v>
      </c>
      <c r="I87" t="s">
        <v>337</v>
      </c>
      <c r="K87" t="s">
        <v>797</v>
      </c>
    </row>
    <row r="88" spans="1:11" x14ac:dyDescent="0.7">
      <c r="A88">
        <v>86</v>
      </c>
      <c r="B88" t="s">
        <v>684</v>
      </c>
      <c r="C88" t="s">
        <v>685</v>
      </c>
      <c r="D88" t="s">
        <v>686</v>
      </c>
      <c r="E88" t="s">
        <v>687</v>
      </c>
      <c r="F88" t="s">
        <v>338</v>
      </c>
      <c r="G88" t="s">
        <v>339</v>
      </c>
      <c r="H88" t="s">
        <v>340</v>
      </c>
      <c r="I88" t="s">
        <v>341</v>
      </c>
      <c r="K88" t="s">
        <v>798</v>
      </c>
    </row>
    <row r="89" spans="1:11" x14ac:dyDescent="0.7">
      <c r="A89">
        <v>87</v>
      </c>
      <c r="B89" t="s">
        <v>688</v>
      </c>
      <c r="C89" t="s">
        <v>689</v>
      </c>
      <c r="D89" t="s">
        <v>690</v>
      </c>
      <c r="E89" t="s">
        <v>691</v>
      </c>
      <c r="F89" t="s">
        <v>342</v>
      </c>
      <c r="G89" t="s">
        <v>343</v>
      </c>
      <c r="H89" t="s">
        <v>344</v>
      </c>
      <c r="I89" t="s">
        <v>345</v>
      </c>
      <c r="K89" t="s">
        <v>799</v>
      </c>
    </row>
    <row r="90" spans="1:11" x14ac:dyDescent="0.7">
      <c r="A90">
        <v>88</v>
      </c>
      <c r="B90" t="s">
        <v>692</v>
      </c>
      <c r="C90" t="s">
        <v>693</v>
      </c>
      <c r="D90" t="s">
        <v>694</v>
      </c>
      <c r="E90" t="s">
        <v>695</v>
      </c>
      <c r="F90" t="s">
        <v>346</v>
      </c>
      <c r="G90" t="s">
        <v>347</v>
      </c>
      <c r="H90" t="s">
        <v>348</v>
      </c>
      <c r="I90" t="s">
        <v>349</v>
      </c>
      <c r="K90" t="s">
        <v>800</v>
      </c>
    </row>
    <row r="91" spans="1:11" x14ac:dyDescent="0.7">
      <c r="A91">
        <v>89</v>
      </c>
      <c r="B91" t="s">
        <v>696</v>
      </c>
      <c r="C91" t="s">
        <v>697</v>
      </c>
      <c r="D91" t="s">
        <v>698</v>
      </c>
      <c r="E91" t="s">
        <v>699</v>
      </c>
      <c r="F91" t="s">
        <v>350</v>
      </c>
      <c r="G91" t="s">
        <v>351</v>
      </c>
      <c r="H91" t="s">
        <v>352</v>
      </c>
      <c r="I91" t="s">
        <v>353</v>
      </c>
      <c r="K91" t="s">
        <v>801</v>
      </c>
    </row>
    <row r="92" spans="1:11" x14ac:dyDescent="0.7">
      <c r="A92">
        <v>90</v>
      </c>
      <c r="B92" t="s">
        <v>700</v>
      </c>
      <c r="C92" t="s">
        <v>701</v>
      </c>
      <c r="D92" t="s">
        <v>702</v>
      </c>
      <c r="E92" t="s">
        <v>703</v>
      </c>
      <c r="F92" t="s">
        <v>354</v>
      </c>
      <c r="G92" t="s">
        <v>355</v>
      </c>
      <c r="H92" t="s">
        <v>356</v>
      </c>
      <c r="I92" t="s">
        <v>357</v>
      </c>
      <c r="K92" t="s">
        <v>802</v>
      </c>
    </row>
    <row r="93" spans="1:11" x14ac:dyDescent="0.7">
      <c r="A93">
        <v>91</v>
      </c>
      <c r="B93" t="s">
        <v>704</v>
      </c>
      <c r="C93" t="s">
        <v>705</v>
      </c>
      <c r="D93" t="s">
        <v>706</v>
      </c>
      <c r="E93" t="s">
        <v>707</v>
      </c>
      <c r="F93" t="s">
        <v>358</v>
      </c>
      <c r="G93" t="s">
        <v>359</v>
      </c>
      <c r="H93" t="s">
        <v>360</v>
      </c>
      <c r="I93" t="s">
        <v>361</v>
      </c>
      <c r="K93" t="s">
        <v>803</v>
      </c>
    </row>
    <row r="94" spans="1:11" x14ac:dyDescent="0.7">
      <c r="A94">
        <v>92</v>
      </c>
      <c r="B94" t="s">
        <v>708</v>
      </c>
      <c r="C94" t="s">
        <v>709</v>
      </c>
      <c r="D94" t="s">
        <v>710</v>
      </c>
      <c r="E94" t="s">
        <v>711</v>
      </c>
      <c r="F94" t="s">
        <v>362</v>
      </c>
      <c r="G94" t="s">
        <v>363</v>
      </c>
      <c r="H94" t="s">
        <v>364</v>
      </c>
      <c r="I94" t="s">
        <v>365</v>
      </c>
      <c r="K94" t="s">
        <v>804</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4"/>
  <sheetViews>
    <sheetView workbookViewId="0">
      <selection activeCell="B4" sqref="B4"/>
    </sheetView>
  </sheetViews>
  <sheetFormatPr defaultRowHeight="16.5" x14ac:dyDescent="0.7"/>
  <cols>
    <col min="1" max="2" width="52.796875" style="1" customWidth="1"/>
    <col min="3" max="3" width="35.94921875" customWidth="1"/>
  </cols>
  <sheetData>
    <row r="1" spans="1:3" x14ac:dyDescent="0.7">
      <c r="A1" s="1" t="s">
        <v>2</v>
      </c>
      <c r="B1" s="1" t="s">
        <v>3</v>
      </c>
      <c r="C1" t="s">
        <v>712</v>
      </c>
    </row>
    <row r="2" spans="1:3" ht="82.5" x14ac:dyDescent="0.7">
      <c r="A2" s="1" t="s">
        <v>6</v>
      </c>
      <c r="B2" s="1" t="s">
        <v>7</v>
      </c>
      <c r="C2" s="1" t="s">
        <v>713</v>
      </c>
    </row>
    <row r="3" spans="1:3" x14ac:dyDescent="0.7">
      <c r="A3" s="1" t="s">
        <v>10</v>
      </c>
      <c r="B3" s="1" t="s">
        <v>11</v>
      </c>
      <c r="C3" s="1" t="s">
        <v>714</v>
      </c>
    </row>
    <row r="4" spans="1:3" ht="99" x14ac:dyDescent="0.7">
      <c r="A4" s="1" t="s">
        <v>14</v>
      </c>
      <c r="B4" s="1" t="s">
        <v>15</v>
      </c>
      <c r="C4" s="1" t="s">
        <v>715</v>
      </c>
    </row>
    <row r="5" spans="1:3" ht="66" x14ac:dyDescent="0.7">
      <c r="A5" s="1" t="s">
        <v>18</v>
      </c>
      <c r="B5" s="1" t="s">
        <v>19</v>
      </c>
      <c r="C5" s="1" t="s">
        <v>716</v>
      </c>
    </row>
    <row r="6" spans="1:3" ht="33" x14ac:dyDescent="0.7">
      <c r="A6" s="1" t="s">
        <v>22</v>
      </c>
      <c r="B6" s="1" t="s">
        <v>23</v>
      </c>
      <c r="C6" s="1" t="s">
        <v>717</v>
      </c>
    </row>
    <row r="7" spans="1:3" ht="49.5" x14ac:dyDescent="0.7">
      <c r="A7" s="1" t="s">
        <v>26</v>
      </c>
      <c r="B7" s="1" t="s">
        <v>27</v>
      </c>
      <c r="C7" s="1" t="s">
        <v>718</v>
      </c>
    </row>
    <row r="8" spans="1:3" ht="165" x14ac:dyDescent="0.7">
      <c r="A8" s="1" t="s">
        <v>30</v>
      </c>
      <c r="B8" s="1" t="s">
        <v>31</v>
      </c>
      <c r="C8" s="1" t="s">
        <v>719</v>
      </c>
    </row>
    <row r="9" spans="1:3" ht="49.5" x14ac:dyDescent="0.7">
      <c r="A9" s="1" t="s">
        <v>34</v>
      </c>
      <c r="B9" s="1" t="s">
        <v>35</v>
      </c>
      <c r="C9" s="1" t="s">
        <v>720</v>
      </c>
    </row>
    <row r="10" spans="1:3" ht="115.5" x14ac:dyDescent="0.7">
      <c r="A10" s="1" t="s">
        <v>38</v>
      </c>
      <c r="B10" s="1" t="s">
        <v>19</v>
      </c>
      <c r="C10" s="1" t="s">
        <v>721</v>
      </c>
    </row>
    <row r="11" spans="1:3" ht="66" x14ac:dyDescent="0.7">
      <c r="A11" s="1" t="s">
        <v>41</v>
      </c>
      <c r="B11" s="1" t="s">
        <v>42</v>
      </c>
      <c r="C11" s="1" t="s">
        <v>722</v>
      </c>
    </row>
    <row r="12" spans="1:3" ht="49.5" x14ac:dyDescent="0.7">
      <c r="A12" s="1" t="s">
        <v>45</v>
      </c>
      <c r="B12" s="1" t="s">
        <v>46</v>
      </c>
      <c r="C12" s="1" t="s">
        <v>723</v>
      </c>
    </row>
    <row r="13" spans="1:3" ht="49.5" x14ac:dyDescent="0.7">
      <c r="A13" s="1" t="s">
        <v>49</v>
      </c>
      <c r="B13" s="1" t="s">
        <v>50</v>
      </c>
      <c r="C13" s="1" t="s">
        <v>724</v>
      </c>
    </row>
    <row r="14" spans="1:3" ht="49.5" x14ac:dyDescent="0.7">
      <c r="A14" s="1" t="s">
        <v>53</v>
      </c>
      <c r="B14" s="1" t="s">
        <v>54</v>
      </c>
      <c r="C14" s="1" t="s">
        <v>725</v>
      </c>
    </row>
    <row r="15" spans="1:3" x14ac:dyDescent="0.7">
      <c r="A15" s="1" t="s">
        <v>6</v>
      </c>
      <c r="B15" s="1" t="s">
        <v>55</v>
      </c>
      <c r="C15" s="1" t="s">
        <v>55</v>
      </c>
    </row>
    <row r="16" spans="1:3" ht="33" x14ac:dyDescent="0.7">
      <c r="A16" s="1" t="s">
        <v>57</v>
      </c>
      <c r="B16" s="1" t="s">
        <v>58</v>
      </c>
      <c r="C16" s="1" t="s">
        <v>726</v>
      </c>
    </row>
    <row r="17" spans="1:3" ht="66" x14ac:dyDescent="0.7">
      <c r="A17" s="1" t="s">
        <v>61</v>
      </c>
      <c r="B17" s="1" t="s">
        <v>62</v>
      </c>
      <c r="C17" s="1" t="s">
        <v>727</v>
      </c>
    </row>
    <row r="18" spans="1:3" ht="49.5" x14ac:dyDescent="0.7">
      <c r="A18" s="1" t="s">
        <v>65</v>
      </c>
      <c r="B18" s="1" t="s">
        <v>66</v>
      </c>
      <c r="C18" s="1" t="s">
        <v>728</v>
      </c>
    </row>
    <row r="19" spans="1:3" ht="33" x14ac:dyDescent="0.7">
      <c r="A19" s="1" t="s">
        <v>69</v>
      </c>
      <c r="B19" s="1" t="s">
        <v>70</v>
      </c>
      <c r="C19" s="1" t="s">
        <v>729</v>
      </c>
    </row>
    <row r="20" spans="1:3" ht="33" x14ac:dyDescent="0.7">
      <c r="A20" s="1" t="s">
        <v>73</v>
      </c>
      <c r="B20" s="1" t="s">
        <v>74</v>
      </c>
      <c r="C20" s="1" t="s">
        <v>730</v>
      </c>
    </row>
    <row r="21" spans="1:3" ht="66" x14ac:dyDescent="0.7">
      <c r="A21" s="1" t="s">
        <v>77</v>
      </c>
      <c r="B21" s="1" t="s">
        <v>78</v>
      </c>
      <c r="C21" s="1" t="s">
        <v>731</v>
      </c>
    </row>
    <row r="22" spans="1:3" x14ac:dyDescent="0.7">
      <c r="A22" s="1" t="s">
        <v>81</v>
      </c>
      <c r="B22" s="1" t="s">
        <v>82</v>
      </c>
      <c r="C22" s="1" t="s">
        <v>732</v>
      </c>
    </row>
    <row r="23" spans="1:3" ht="99" x14ac:dyDescent="0.7">
      <c r="A23" s="1" t="s">
        <v>85</v>
      </c>
      <c r="B23" s="1" t="s">
        <v>86</v>
      </c>
      <c r="C23" s="1" t="s">
        <v>733</v>
      </c>
    </row>
    <row r="24" spans="1:3" ht="82.5" x14ac:dyDescent="0.7">
      <c r="A24" s="1" t="s">
        <v>89</v>
      </c>
      <c r="B24" s="1" t="s">
        <v>90</v>
      </c>
      <c r="C24" s="1" t="s">
        <v>734</v>
      </c>
    </row>
    <row r="25" spans="1:3" ht="82.5" x14ac:dyDescent="0.7">
      <c r="A25" s="1" t="s">
        <v>93</v>
      </c>
      <c r="B25" s="1" t="s">
        <v>94</v>
      </c>
      <c r="C25" s="1" t="s">
        <v>735</v>
      </c>
    </row>
    <row r="26" spans="1:3" ht="49.5" x14ac:dyDescent="0.7">
      <c r="A26" s="1" t="s">
        <v>97</v>
      </c>
      <c r="B26" s="1" t="s">
        <v>98</v>
      </c>
      <c r="C26" s="1" t="s">
        <v>736</v>
      </c>
    </row>
    <row r="27" spans="1:3" ht="82.5" x14ac:dyDescent="0.7">
      <c r="A27" s="1" t="s">
        <v>101</v>
      </c>
      <c r="B27" s="1" t="s">
        <v>102</v>
      </c>
      <c r="C27" s="1" t="s">
        <v>737</v>
      </c>
    </row>
    <row r="28" spans="1:3" ht="66" x14ac:dyDescent="0.7">
      <c r="A28" s="1" t="s">
        <v>105</v>
      </c>
      <c r="B28" s="1" t="s">
        <v>106</v>
      </c>
      <c r="C28" s="1" t="s">
        <v>738</v>
      </c>
    </row>
    <row r="29" spans="1:3" ht="49.5" x14ac:dyDescent="0.7">
      <c r="A29" s="1" t="s">
        <v>109</v>
      </c>
      <c r="B29" s="1" t="s">
        <v>110</v>
      </c>
      <c r="C29" s="1" t="s">
        <v>739</v>
      </c>
    </row>
    <row r="30" spans="1:3" ht="66" x14ac:dyDescent="0.7">
      <c r="A30" s="1" t="s">
        <v>113</v>
      </c>
      <c r="B30" s="1" t="s">
        <v>114</v>
      </c>
      <c r="C30" s="1" t="s">
        <v>740</v>
      </c>
    </row>
    <row r="31" spans="1:3" ht="49.5" x14ac:dyDescent="0.7">
      <c r="A31" s="1" t="s">
        <v>117</v>
      </c>
      <c r="B31" s="1" t="s">
        <v>118</v>
      </c>
      <c r="C31" s="1" t="s">
        <v>741</v>
      </c>
    </row>
    <row r="32" spans="1:3" ht="49.5" x14ac:dyDescent="0.7">
      <c r="A32" s="1" t="s">
        <v>121</v>
      </c>
      <c r="B32" s="1" t="s">
        <v>122</v>
      </c>
      <c r="C32" s="1" t="s">
        <v>742</v>
      </c>
    </row>
    <row r="33" spans="1:3" ht="66" x14ac:dyDescent="0.7">
      <c r="A33" s="1" t="s">
        <v>125</v>
      </c>
      <c r="B33" s="1" t="s">
        <v>126</v>
      </c>
      <c r="C33" s="1" t="s">
        <v>743</v>
      </c>
    </row>
    <row r="34" spans="1:3" ht="49.5" x14ac:dyDescent="0.7">
      <c r="A34" s="1" t="s">
        <v>129</v>
      </c>
      <c r="B34" s="1" t="s">
        <v>130</v>
      </c>
      <c r="C34" s="1" t="s">
        <v>744</v>
      </c>
    </row>
    <row r="35" spans="1:3" ht="82.5" x14ac:dyDescent="0.7">
      <c r="A35" s="1" t="s">
        <v>133</v>
      </c>
      <c r="B35" s="1" t="s">
        <v>134</v>
      </c>
      <c r="C35" s="1" t="s">
        <v>745</v>
      </c>
    </row>
    <row r="36" spans="1:3" ht="148.5" x14ac:dyDescent="0.7">
      <c r="A36" s="1" t="s">
        <v>137</v>
      </c>
      <c r="B36" s="1" t="s">
        <v>138</v>
      </c>
      <c r="C36" s="1" t="s">
        <v>746</v>
      </c>
    </row>
    <row r="37" spans="1:3" ht="49.5" x14ac:dyDescent="0.7">
      <c r="A37" s="1" t="s">
        <v>141</v>
      </c>
      <c r="B37" s="1" t="s">
        <v>142</v>
      </c>
      <c r="C37" s="1" t="s">
        <v>747</v>
      </c>
    </row>
    <row r="38" spans="1:3" ht="33" x14ac:dyDescent="0.7">
      <c r="A38" s="1" t="s">
        <v>145</v>
      </c>
      <c r="B38" s="1" t="s">
        <v>146</v>
      </c>
      <c r="C38" s="1" t="s">
        <v>748</v>
      </c>
    </row>
    <row r="39" spans="1:3" ht="33" x14ac:dyDescent="0.7">
      <c r="A39" s="1" t="s">
        <v>149</v>
      </c>
      <c r="B39" s="1" t="s">
        <v>150</v>
      </c>
      <c r="C39" s="1" t="s">
        <v>749</v>
      </c>
    </row>
    <row r="40" spans="1:3" ht="33" x14ac:dyDescent="0.7">
      <c r="A40" s="1" t="s">
        <v>153</v>
      </c>
      <c r="B40" s="1" t="s">
        <v>154</v>
      </c>
      <c r="C40" s="1" t="s">
        <v>750</v>
      </c>
    </row>
    <row r="41" spans="1:3" ht="33" x14ac:dyDescent="0.7">
      <c r="A41" s="1" t="s">
        <v>157</v>
      </c>
      <c r="B41" s="1" t="s">
        <v>158</v>
      </c>
      <c r="C41" s="1" t="s">
        <v>751</v>
      </c>
    </row>
    <row r="42" spans="1:3" ht="49.5" x14ac:dyDescent="0.7">
      <c r="A42" s="1" t="s">
        <v>161</v>
      </c>
      <c r="B42" s="1" t="s">
        <v>162</v>
      </c>
      <c r="C42" s="1" t="s">
        <v>752</v>
      </c>
    </row>
    <row r="43" spans="1:3" ht="66" x14ac:dyDescent="0.7">
      <c r="A43" s="1" t="s">
        <v>165</v>
      </c>
      <c r="B43" s="1" t="s">
        <v>166</v>
      </c>
      <c r="C43" s="1" t="s">
        <v>753</v>
      </c>
    </row>
    <row r="44" spans="1:3" ht="49.5" x14ac:dyDescent="0.7">
      <c r="A44" s="1" t="s">
        <v>169</v>
      </c>
      <c r="B44" s="1" t="s">
        <v>170</v>
      </c>
      <c r="C44" s="1" t="s">
        <v>754</v>
      </c>
    </row>
    <row r="45" spans="1:3" ht="33" x14ac:dyDescent="0.7">
      <c r="A45" s="1" t="s">
        <v>172</v>
      </c>
      <c r="B45" s="1" t="s">
        <v>173</v>
      </c>
      <c r="C45" s="1" t="s">
        <v>755</v>
      </c>
    </row>
    <row r="46" spans="1:3" ht="33" x14ac:dyDescent="0.7">
      <c r="A46" s="1" t="s">
        <v>176</v>
      </c>
      <c r="B46" s="1" t="s">
        <v>177</v>
      </c>
      <c r="C46" s="1" t="s">
        <v>756</v>
      </c>
    </row>
    <row r="47" spans="1:3" ht="33" x14ac:dyDescent="0.7">
      <c r="A47" s="1" t="s">
        <v>180</v>
      </c>
      <c r="B47" s="1" t="s">
        <v>181</v>
      </c>
      <c r="C47" s="1" t="s">
        <v>757</v>
      </c>
    </row>
    <row r="48" spans="1:3" ht="33" x14ac:dyDescent="0.7">
      <c r="A48" s="1" t="s">
        <v>184</v>
      </c>
      <c r="B48" s="1" t="s">
        <v>185</v>
      </c>
      <c r="C48" s="1" t="s">
        <v>758</v>
      </c>
    </row>
    <row r="49" spans="1:3" ht="33" x14ac:dyDescent="0.7">
      <c r="A49" s="1" t="s">
        <v>188</v>
      </c>
      <c r="B49" s="1" t="s">
        <v>189</v>
      </c>
      <c r="C49" s="1" t="s">
        <v>759</v>
      </c>
    </row>
    <row r="50" spans="1:3" ht="49.5" x14ac:dyDescent="0.7">
      <c r="A50" s="1" t="s">
        <v>192</v>
      </c>
      <c r="B50" s="1" t="s">
        <v>193</v>
      </c>
      <c r="C50" s="1" t="s">
        <v>760</v>
      </c>
    </row>
    <row r="51" spans="1:3" ht="66" x14ac:dyDescent="0.7">
      <c r="A51" s="1" t="s">
        <v>196</v>
      </c>
      <c r="B51" s="1" t="s">
        <v>197</v>
      </c>
      <c r="C51" s="1" t="s">
        <v>761</v>
      </c>
    </row>
    <row r="52" spans="1:3" ht="49.5" x14ac:dyDescent="0.7">
      <c r="A52" s="1" t="s">
        <v>200</v>
      </c>
      <c r="B52" s="1" t="s">
        <v>201</v>
      </c>
      <c r="C52" s="1" t="s">
        <v>762</v>
      </c>
    </row>
    <row r="53" spans="1:3" ht="115.5" x14ac:dyDescent="0.7">
      <c r="A53" s="1" t="s">
        <v>204</v>
      </c>
      <c r="B53" s="1" t="s">
        <v>15</v>
      </c>
      <c r="C53" s="1" t="s">
        <v>763</v>
      </c>
    </row>
    <row r="54" spans="1:3" ht="49.5" x14ac:dyDescent="0.7">
      <c r="A54" s="1" t="s">
        <v>207</v>
      </c>
      <c r="B54" s="1" t="s">
        <v>208</v>
      </c>
      <c r="C54" s="1" t="s">
        <v>764</v>
      </c>
    </row>
    <row r="55" spans="1:3" ht="66" x14ac:dyDescent="0.7">
      <c r="A55" s="1" t="s">
        <v>211</v>
      </c>
      <c r="B55" s="1" t="s">
        <v>212</v>
      </c>
      <c r="C55" s="1" t="s">
        <v>765</v>
      </c>
    </row>
    <row r="56" spans="1:3" ht="33" x14ac:dyDescent="0.7">
      <c r="A56" s="1" t="s">
        <v>215</v>
      </c>
      <c r="B56" s="1" t="s">
        <v>216</v>
      </c>
      <c r="C56" s="1" t="s">
        <v>766</v>
      </c>
    </row>
    <row r="57" spans="1:3" ht="49.5" x14ac:dyDescent="0.7">
      <c r="A57" s="1" t="s">
        <v>219</v>
      </c>
      <c r="B57" s="1" t="s">
        <v>220</v>
      </c>
      <c r="C57" s="1" t="s">
        <v>767</v>
      </c>
    </row>
    <row r="58" spans="1:3" ht="66" x14ac:dyDescent="0.7">
      <c r="A58" s="1" t="s">
        <v>223</v>
      </c>
      <c r="B58" s="1" t="s">
        <v>224</v>
      </c>
      <c r="C58" s="1" t="s">
        <v>768</v>
      </c>
    </row>
    <row r="59" spans="1:3" ht="66" x14ac:dyDescent="0.7">
      <c r="A59" s="1" t="s">
        <v>227</v>
      </c>
      <c r="B59" s="1" t="s">
        <v>228</v>
      </c>
      <c r="C59" s="1" t="s">
        <v>769</v>
      </c>
    </row>
    <row r="60" spans="1:3" ht="33" x14ac:dyDescent="0.7">
      <c r="A60" s="1" t="s">
        <v>231</v>
      </c>
      <c r="B60" s="1" t="s">
        <v>232</v>
      </c>
      <c r="C60" s="1" t="s">
        <v>770</v>
      </c>
    </row>
    <row r="61" spans="1:3" ht="33" x14ac:dyDescent="0.7">
      <c r="A61" s="1" t="s">
        <v>235</v>
      </c>
      <c r="B61" s="1" t="s">
        <v>236</v>
      </c>
      <c r="C61" s="1" t="s">
        <v>771</v>
      </c>
    </row>
    <row r="62" spans="1:3" ht="33" x14ac:dyDescent="0.7">
      <c r="A62" s="1" t="s">
        <v>239</v>
      </c>
      <c r="B62" s="1" t="s">
        <v>240</v>
      </c>
      <c r="C62" s="1" t="s">
        <v>772</v>
      </c>
    </row>
    <row r="63" spans="1:3" ht="33" x14ac:dyDescent="0.7">
      <c r="A63" s="1" t="s">
        <v>243</v>
      </c>
      <c r="B63" s="1" t="s">
        <v>244</v>
      </c>
      <c r="C63" s="1" t="s">
        <v>773</v>
      </c>
    </row>
    <row r="64" spans="1:3" ht="49.5" x14ac:dyDescent="0.7">
      <c r="A64" s="1" t="s">
        <v>247</v>
      </c>
      <c r="B64" s="1" t="s">
        <v>55</v>
      </c>
      <c r="C64" s="1" t="s">
        <v>774</v>
      </c>
    </row>
    <row r="65" spans="1:3" ht="82.5" x14ac:dyDescent="0.7">
      <c r="A65" s="1" t="s">
        <v>250</v>
      </c>
      <c r="B65" s="1" t="s">
        <v>251</v>
      </c>
      <c r="C65" s="1" t="s">
        <v>775</v>
      </c>
    </row>
    <row r="66" spans="1:3" ht="66" x14ac:dyDescent="0.7">
      <c r="A66" s="1" t="s">
        <v>254</v>
      </c>
      <c r="B66" s="1" t="s">
        <v>255</v>
      </c>
      <c r="C66" s="1" t="s">
        <v>776</v>
      </c>
    </row>
    <row r="67" spans="1:3" ht="66" x14ac:dyDescent="0.7">
      <c r="A67" s="1" t="s">
        <v>258</v>
      </c>
      <c r="B67" s="1" t="s">
        <v>259</v>
      </c>
      <c r="C67" s="1" t="s">
        <v>777</v>
      </c>
    </row>
    <row r="68" spans="1:3" ht="49.5" x14ac:dyDescent="0.7">
      <c r="A68" s="1" t="s">
        <v>262</v>
      </c>
      <c r="B68" s="1" t="s">
        <v>263</v>
      </c>
      <c r="C68" s="1" t="s">
        <v>778</v>
      </c>
    </row>
    <row r="69" spans="1:3" ht="165" x14ac:dyDescent="0.7">
      <c r="A69" s="1" t="s">
        <v>266</v>
      </c>
      <c r="B69" s="1" t="s">
        <v>11</v>
      </c>
      <c r="C69" s="1" t="s">
        <v>779</v>
      </c>
    </row>
    <row r="70" spans="1:3" ht="115.5" x14ac:dyDescent="0.7">
      <c r="A70" s="1" t="s">
        <v>269</v>
      </c>
      <c r="B70" s="1" t="s">
        <v>270</v>
      </c>
      <c r="C70" s="1" t="s">
        <v>780</v>
      </c>
    </row>
    <row r="71" spans="1:3" ht="33" x14ac:dyDescent="0.7">
      <c r="A71" s="1" t="s">
        <v>273</v>
      </c>
      <c r="B71" s="1" t="s">
        <v>274</v>
      </c>
      <c r="C71" s="1" t="s">
        <v>781</v>
      </c>
    </row>
    <row r="72" spans="1:3" ht="49.5" x14ac:dyDescent="0.7">
      <c r="A72" s="1" t="s">
        <v>277</v>
      </c>
      <c r="B72" s="1" t="s">
        <v>278</v>
      </c>
      <c r="C72" s="1" t="s">
        <v>782</v>
      </c>
    </row>
    <row r="73" spans="1:3" ht="33" x14ac:dyDescent="0.7">
      <c r="A73" s="1" t="s">
        <v>281</v>
      </c>
      <c r="B73" s="1" t="s">
        <v>282</v>
      </c>
      <c r="C73" s="1" t="s">
        <v>783</v>
      </c>
    </row>
    <row r="74" spans="1:3" ht="33" x14ac:dyDescent="0.7">
      <c r="A74" s="1" t="s">
        <v>285</v>
      </c>
      <c r="B74" s="1" t="s">
        <v>286</v>
      </c>
      <c r="C74" s="1" t="s">
        <v>784</v>
      </c>
    </row>
    <row r="75" spans="1:3" ht="33" x14ac:dyDescent="0.7">
      <c r="A75" s="1" t="s">
        <v>289</v>
      </c>
      <c r="B75" s="1" t="s">
        <v>290</v>
      </c>
      <c r="C75" s="1" t="s">
        <v>785</v>
      </c>
    </row>
    <row r="76" spans="1:3" ht="66" x14ac:dyDescent="0.7">
      <c r="A76" s="1" t="s">
        <v>293</v>
      </c>
      <c r="B76" s="1" t="s">
        <v>294</v>
      </c>
      <c r="C76" s="1" t="s">
        <v>786</v>
      </c>
    </row>
    <row r="77" spans="1:3" ht="66" x14ac:dyDescent="0.7">
      <c r="A77" s="1" t="s">
        <v>297</v>
      </c>
      <c r="B77" s="1" t="s">
        <v>7</v>
      </c>
      <c r="C77" s="1" t="s">
        <v>787</v>
      </c>
    </row>
    <row r="78" spans="1:3" ht="49.5" x14ac:dyDescent="0.7">
      <c r="A78" s="1" t="s">
        <v>300</v>
      </c>
      <c r="B78" s="1" t="s">
        <v>301</v>
      </c>
      <c r="C78" s="1" t="s">
        <v>788</v>
      </c>
    </row>
    <row r="79" spans="1:3" ht="66" x14ac:dyDescent="0.7">
      <c r="A79" s="1" t="s">
        <v>304</v>
      </c>
      <c r="B79" s="1" t="s">
        <v>305</v>
      </c>
      <c r="C79" s="1" t="s">
        <v>789</v>
      </c>
    </row>
    <row r="80" spans="1:3" ht="33" x14ac:dyDescent="0.7">
      <c r="A80" s="1" t="s">
        <v>308</v>
      </c>
      <c r="B80" s="1" t="s">
        <v>309</v>
      </c>
      <c r="C80" s="1" t="s">
        <v>790</v>
      </c>
    </row>
    <row r="81" spans="1:3" ht="49.5" x14ac:dyDescent="0.7">
      <c r="A81" s="1" t="s">
        <v>312</v>
      </c>
      <c r="B81" s="1" t="s">
        <v>313</v>
      </c>
      <c r="C81" s="1" t="s">
        <v>791</v>
      </c>
    </row>
    <row r="82" spans="1:3" ht="33" x14ac:dyDescent="0.7">
      <c r="A82" s="1" t="s">
        <v>316</v>
      </c>
      <c r="B82" s="1" t="s">
        <v>317</v>
      </c>
      <c r="C82" s="1" t="s">
        <v>792</v>
      </c>
    </row>
    <row r="83" spans="1:3" ht="33" x14ac:dyDescent="0.7">
      <c r="A83" s="1" t="s">
        <v>320</v>
      </c>
      <c r="B83" s="1" t="s">
        <v>321</v>
      </c>
      <c r="C83" s="1" t="s">
        <v>793</v>
      </c>
    </row>
    <row r="84" spans="1:3" ht="66" x14ac:dyDescent="0.7">
      <c r="A84" s="1" t="s">
        <v>324</v>
      </c>
      <c r="B84" s="1" t="s">
        <v>325</v>
      </c>
      <c r="C84" s="1" t="s">
        <v>794</v>
      </c>
    </row>
    <row r="85" spans="1:3" x14ac:dyDescent="0.7">
      <c r="A85" s="1" t="s">
        <v>328</v>
      </c>
      <c r="B85" s="1" t="s">
        <v>329</v>
      </c>
      <c r="C85" s="1" t="s">
        <v>795</v>
      </c>
    </row>
    <row r="86" spans="1:3" ht="66" x14ac:dyDescent="0.7">
      <c r="A86" s="1" t="s">
        <v>332</v>
      </c>
      <c r="B86" s="1" t="s">
        <v>333</v>
      </c>
      <c r="C86" s="1" t="s">
        <v>796</v>
      </c>
    </row>
    <row r="87" spans="1:3" ht="115.5" x14ac:dyDescent="0.7">
      <c r="A87" s="1" t="s">
        <v>336</v>
      </c>
      <c r="B87" s="1" t="s">
        <v>337</v>
      </c>
      <c r="C87" s="1" t="s">
        <v>797</v>
      </c>
    </row>
    <row r="88" spans="1:3" ht="33" x14ac:dyDescent="0.7">
      <c r="A88" s="1" t="s">
        <v>340</v>
      </c>
      <c r="B88" s="1" t="s">
        <v>341</v>
      </c>
      <c r="C88" s="1" t="s">
        <v>798</v>
      </c>
    </row>
    <row r="89" spans="1:3" ht="33" x14ac:dyDescent="0.7">
      <c r="A89" s="1" t="s">
        <v>344</v>
      </c>
      <c r="B89" s="1" t="s">
        <v>345</v>
      </c>
      <c r="C89" s="1" t="s">
        <v>799</v>
      </c>
    </row>
    <row r="90" spans="1:3" ht="49.5" x14ac:dyDescent="0.7">
      <c r="A90" s="1" t="s">
        <v>348</v>
      </c>
      <c r="B90" s="1" t="s">
        <v>349</v>
      </c>
      <c r="C90" s="1" t="s">
        <v>800</v>
      </c>
    </row>
    <row r="91" spans="1:3" ht="33" x14ac:dyDescent="0.7">
      <c r="A91" s="1" t="s">
        <v>352</v>
      </c>
      <c r="B91" s="1" t="s">
        <v>353</v>
      </c>
      <c r="C91" s="1" t="s">
        <v>801</v>
      </c>
    </row>
    <row r="92" spans="1:3" ht="148.5" x14ac:dyDescent="0.7">
      <c r="A92" s="1" t="s">
        <v>356</v>
      </c>
      <c r="B92" s="1" t="s">
        <v>357</v>
      </c>
      <c r="C92" s="1" t="s">
        <v>802</v>
      </c>
    </row>
    <row r="93" spans="1:3" ht="66" x14ac:dyDescent="0.7">
      <c r="A93" s="1" t="s">
        <v>360</v>
      </c>
      <c r="B93" s="1" t="s">
        <v>361</v>
      </c>
      <c r="C93" s="1" t="s">
        <v>803</v>
      </c>
    </row>
    <row r="94" spans="1:3" ht="99" x14ac:dyDescent="0.7">
      <c r="A94" s="1" t="s">
        <v>364</v>
      </c>
      <c r="B94" s="1" t="s">
        <v>365</v>
      </c>
      <c r="C94" s="1" t="s">
        <v>804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4"/>
  <sheetViews>
    <sheetView workbookViewId="0">
      <selection activeCell="B3" sqref="B3"/>
    </sheetView>
  </sheetViews>
  <sheetFormatPr defaultRowHeight="16.5" x14ac:dyDescent="0.7"/>
  <cols>
    <col min="1" max="3" width="39.94921875" style="1" customWidth="1"/>
  </cols>
  <sheetData>
    <row r="1" spans="1:3" x14ac:dyDescent="0.7">
      <c r="A1" s="1" t="s">
        <v>369</v>
      </c>
      <c r="B1" s="1" t="s">
        <v>0</v>
      </c>
      <c r="C1" s="1" t="s">
        <v>1</v>
      </c>
    </row>
    <row r="2" spans="1:3" ht="132" x14ac:dyDescent="0.7">
      <c r="A2" s="1" t="s">
        <v>373</v>
      </c>
      <c r="B2" s="1" t="s">
        <v>4</v>
      </c>
      <c r="C2" s="1" t="s">
        <v>5</v>
      </c>
    </row>
    <row r="3" spans="1:3" ht="66" x14ac:dyDescent="0.7">
      <c r="A3" s="1" t="s">
        <v>377</v>
      </c>
      <c r="B3" s="1" t="s">
        <v>8</v>
      </c>
      <c r="C3" s="1" t="s">
        <v>9</v>
      </c>
    </row>
    <row r="4" spans="1:3" ht="33" x14ac:dyDescent="0.7">
      <c r="A4" s="1" t="s">
        <v>381</v>
      </c>
      <c r="B4" s="1" t="s">
        <v>12</v>
      </c>
      <c r="C4" s="1" t="s">
        <v>13</v>
      </c>
    </row>
    <row r="5" spans="1:3" ht="66" x14ac:dyDescent="0.7">
      <c r="A5" s="1" t="s">
        <v>385</v>
      </c>
      <c r="B5" s="1" t="s">
        <v>16</v>
      </c>
      <c r="C5" s="1" t="s">
        <v>17</v>
      </c>
    </row>
    <row r="6" spans="1:3" ht="82.5" x14ac:dyDescent="0.7">
      <c r="A6" s="1" t="s">
        <v>389</v>
      </c>
      <c r="B6" s="1" t="s">
        <v>20</v>
      </c>
      <c r="C6" s="1" t="s">
        <v>21</v>
      </c>
    </row>
    <row r="7" spans="1:3" ht="49.5" x14ac:dyDescent="0.7">
      <c r="A7" s="1" t="s">
        <v>393</v>
      </c>
      <c r="B7" s="1" t="s">
        <v>24</v>
      </c>
      <c r="C7" s="1" t="s">
        <v>25</v>
      </c>
    </row>
    <row r="8" spans="1:3" ht="66" x14ac:dyDescent="0.7">
      <c r="A8" s="1" t="s">
        <v>397</v>
      </c>
      <c r="B8" s="1" t="s">
        <v>28</v>
      </c>
      <c r="C8" s="1" t="s">
        <v>29</v>
      </c>
    </row>
    <row r="9" spans="1:3" ht="66" x14ac:dyDescent="0.7">
      <c r="A9" s="1" t="s">
        <v>401</v>
      </c>
      <c r="B9" s="1" t="s">
        <v>32</v>
      </c>
      <c r="C9" s="1" t="s">
        <v>33</v>
      </c>
    </row>
    <row r="10" spans="1:3" ht="66" x14ac:dyDescent="0.7">
      <c r="A10" s="1" t="s">
        <v>405</v>
      </c>
      <c r="B10" s="1" t="s">
        <v>36</v>
      </c>
      <c r="C10" s="1" t="s">
        <v>37</v>
      </c>
    </row>
    <row r="11" spans="1:3" ht="66" x14ac:dyDescent="0.7">
      <c r="A11" s="1" t="s">
        <v>409</v>
      </c>
      <c r="B11" s="1" t="s">
        <v>39</v>
      </c>
      <c r="C11" s="1" t="s">
        <v>40</v>
      </c>
    </row>
    <row r="12" spans="1:3" ht="66" x14ac:dyDescent="0.7">
      <c r="A12" s="1" t="s">
        <v>413</v>
      </c>
      <c r="B12" s="1" t="s">
        <v>43</v>
      </c>
      <c r="C12" s="1" t="s">
        <v>44</v>
      </c>
    </row>
    <row r="13" spans="1:3" ht="132" x14ac:dyDescent="0.7">
      <c r="A13" s="1" t="s">
        <v>417</v>
      </c>
      <c r="B13" s="1" t="s">
        <v>47</v>
      </c>
      <c r="C13" s="1" t="s">
        <v>48</v>
      </c>
    </row>
    <row r="14" spans="1:3" ht="49.5" x14ac:dyDescent="0.7">
      <c r="A14" s="1" t="s">
        <v>421</v>
      </c>
      <c r="B14" s="1" t="s">
        <v>51</v>
      </c>
      <c r="C14" s="1" t="s">
        <v>52</v>
      </c>
    </row>
    <row r="15" spans="1:3" ht="33" x14ac:dyDescent="0.7">
      <c r="A15" s="1" t="s">
        <v>373</v>
      </c>
      <c r="B15" s="1" t="s">
        <v>4</v>
      </c>
      <c r="C15" s="1" t="s">
        <v>55</v>
      </c>
    </row>
    <row r="16" spans="1:3" ht="99" x14ac:dyDescent="0.7">
      <c r="A16" s="1" t="s">
        <v>423</v>
      </c>
      <c r="B16" s="1" t="s">
        <v>8</v>
      </c>
      <c r="C16" s="1" t="s">
        <v>56</v>
      </c>
    </row>
    <row r="17" spans="1:3" ht="49.5" x14ac:dyDescent="0.7">
      <c r="A17" s="1" t="s">
        <v>427</v>
      </c>
      <c r="B17" s="1" t="s">
        <v>59</v>
      </c>
      <c r="C17" s="1" t="s">
        <v>60</v>
      </c>
    </row>
    <row r="18" spans="1:3" ht="49.5" x14ac:dyDescent="0.7">
      <c r="A18" s="1" t="s">
        <v>81</v>
      </c>
      <c r="B18" s="1" t="s">
        <v>63</v>
      </c>
      <c r="C18" s="1" t="s">
        <v>64</v>
      </c>
    </row>
    <row r="19" spans="1:3" ht="33" x14ac:dyDescent="0.7">
      <c r="A19" s="1" t="s">
        <v>81</v>
      </c>
      <c r="B19" s="1" t="s">
        <v>67</v>
      </c>
      <c r="C19" s="1" t="s">
        <v>68</v>
      </c>
    </row>
    <row r="20" spans="1:3" ht="49.5" x14ac:dyDescent="0.7">
      <c r="A20" s="1" t="s">
        <v>437</v>
      </c>
      <c r="B20" s="1" t="s">
        <v>71</v>
      </c>
      <c r="C20" s="1" t="s">
        <v>72</v>
      </c>
    </row>
    <row r="21" spans="1:3" ht="66" x14ac:dyDescent="0.7">
      <c r="A21" s="1" t="s">
        <v>441</v>
      </c>
      <c r="B21" s="1" t="s">
        <v>75</v>
      </c>
      <c r="C21" s="1" t="s">
        <v>76</v>
      </c>
    </row>
    <row r="22" spans="1:3" ht="82.5" x14ac:dyDescent="0.7">
      <c r="A22" s="1" t="s">
        <v>445</v>
      </c>
      <c r="B22" s="1" t="s">
        <v>79</v>
      </c>
      <c r="C22" s="1" t="s">
        <v>80</v>
      </c>
    </row>
    <row r="23" spans="1:3" ht="33" x14ac:dyDescent="0.7">
      <c r="A23" s="1" t="s">
        <v>448</v>
      </c>
      <c r="B23" s="1" t="s">
        <v>83</v>
      </c>
      <c r="C23" s="1" t="s">
        <v>84</v>
      </c>
    </row>
    <row r="24" spans="1:3" ht="115.5" x14ac:dyDescent="0.7">
      <c r="A24" s="1" t="s">
        <v>452</v>
      </c>
      <c r="B24" s="1" t="s">
        <v>87</v>
      </c>
      <c r="C24" s="1" t="s">
        <v>88</v>
      </c>
    </row>
    <row r="25" spans="1:3" ht="99" x14ac:dyDescent="0.7">
      <c r="A25" s="1" t="s">
        <v>455</v>
      </c>
      <c r="B25" s="1" t="s">
        <v>91</v>
      </c>
      <c r="C25" s="1" t="s">
        <v>92</v>
      </c>
    </row>
    <row r="26" spans="1:3" ht="33" x14ac:dyDescent="0.7">
      <c r="A26" s="1" t="s">
        <v>459</v>
      </c>
      <c r="B26" s="1" t="s">
        <v>95</v>
      </c>
      <c r="C26" s="1" t="s">
        <v>96</v>
      </c>
    </row>
    <row r="27" spans="1:3" ht="132" x14ac:dyDescent="0.7">
      <c r="A27" s="1" t="s">
        <v>463</v>
      </c>
      <c r="B27" s="1" t="s">
        <v>99</v>
      </c>
      <c r="C27" s="1" t="s">
        <v>100</v>
      </c>
    </row>
    <row r="28" spans="1:3" ht="49.5" x14ac:dyDescent="0.7">
      <c r="A28" s="1" t="s">
        <v>467</v>
      </c>
      <c r="B28" s="1" t="s">
        <v>103</v>
      </c>
      <c r="C28" s="1" t="s">
        <v>104</v>
      </c>
    </row>
    <row r="29" spans="1:3" ht="49.5" x14ac:dyDescent="0.7">
      <c r="A29" s="1" t="s">
        <v>471</v>
      </c>
      <c r="B29" s="1" t="s">
        <v>107</v>
      </c>
      <c r="C29" s="1" t="s">
        <v>108</v>
      </c>
    </row>
    <row r="30" spans="1:3" ht="33" x14ac:dyDescent="0.7">
      <c r="A30" s="1" t="s">
        <v>475</v>
      </c>
      <c r="B30" s="1" t="s">
        <v>111</v>
      </c>
      <c r="C30" s="1" t="s">
        <v>112</v>
      </c>
    </row>
    <row r="31" spans="1:3" ht="148.5" x14ac:dyDescent="0.7">
      <c r="A31" s="1" t="s">
        <v>479</v>
      </c>
      <c r="B31" s="1" t="s">
        <v>115</v>
      </c>
      <c r="C31" s="1" t="s">
        <v>116</v>
      </c>
    </row>
    <row r="32" spans="1:3" ht="49.5" x14ac:dyDescent="0.7">
      <c r="A32" s="1" t="s">
        <v>483</v>
      </c>
      <c r="B32" s="1" t="s">
        <v>119</v>
      </c>
      <c r="C32" s="1" t="s">
        <v>120</v>
      </c>
    </row>
    <row r="33" spans="1:3" ht="82.5" x14ac:dyDescent="0.7">
      <c r="A33" s="1" t="s">
        <v>487</v>
      </c>
      <c r="B33" s="1" t="s">
        <v>123</v>
      </c>
      <c r="C33" s="1" t="s">
        <v>124</v>
      </c>
    </row>
    <row r="34" spans="1:3" ht="33" x14ac:dyDescent="0.7">
      <c r="A34" s="1" t="s">
        <v>491</v>
      </c>
      <c r="B34" s="1" t="s">
        <v>127</v>
      </c>
      <c r="C34" s="1" t="s">
        <v>128</v>
      </c>
    </row>
    <row r="35" spans="1:3" ht="66" x14ac:dyDescent="0.7">
      <c r="A35" s="1" t="s">
        <v>495</v>
      </c>
      <c r="B35" s="1" t="s">
        <v>131</v>
      </c>
      <c r="C35" s="1" t="s">
        <v>132</v>
      </c>
    </row>
    <row r="36" spans="1:3" ht="66" x14ac:dyDescent="0.7">
      <c r="A36" s="1" t="s">
        <v>499</v>
      </c>
      <c r="B36" s="1" t="s">
        <v>135</v>
      </c>
      <c r="C36" s="1" t="s">
        <v>136</v>
      </c>
    </row>
    <row r="37" spans="1:3" ht="49.5" x14ac:dyDescent="0.7">
      <c r="A37" s="1" t="s">
        <v>502</v>
      </c>
      <c r="B37" s="1" t="s">
        <v>139</v>
      </c>
      <c r="C37" s="1" t="s">
        <v>140</v>
      </c>
    </row>
    <row r="38" spans="1:3" ht="49.5" x14ac:dyDescent="0.7">
      <c r="A38" s="1" t="s">
        <v>506</v>
      </c>
      <c r="B38" s="1" t="s">
        <v>143</v>
      </c>
      <c r="C38" s="1" t="s">
        <v>144</v>
      </c>
    </row>
    <row r="39" spans="1:3" ht="49.5" x14ac:dyDescent="0.7">
      <c r="A39" s="1" t="s">
        <v>510</v>
      </c>
      <c r="B39" s="1" t="s">
        <v>147</v>
      </c>
      <c r="C39" s="1" t="s">
        <v>148</v>
      </c>
    </row>
    <row r="40" spans="1:3" ht="49.5" x14ac:dyDescent="0.7">
      <c r="A40" s="1" t="s">
        <v>513</v>
      </c>
      <c r="B40" s="1" t="s">
        <v>151</v>
      </c>
      <c r="C40" s="1" t="s">
        <v>152</v>
      </c>
    </row>
    <row r="41" spans="1:3" ht="115.5" x14ac:dyDescent="0.7">
      <c r="A41" s="1" t="s">
        <v>517</v>
      </c>
      <c r="B41" s="1" t="s">
        <v>155</v>
      </c>
      <c r="C41" s="1" t="s">
        <v>156</v>
      </c>
    </row>
    <row r="42" spans="1:3" ht="165" x14ac:dyDescent="0.7">
      <c r="A42" s="1" t="s">
        <v>521</v>
      </c>
      <c r="B42" s="1" t="s">
        <v>159</v>
      </c>
      <c r="C42" s="1" t="s">
        <v>160</v>
      </c>
    </row>
    <row r="43" spans="1:3" ht="49.5" x14ac:dyDescent="0.7">
      <c r="A43" s="1" t="s">
        <v>525</v>
      </c>
      <c r="B43" s="1" t="s">
        <v>163</v>
      </c>
      <c r="C43" s="1" t="s">
        <v>164</v>
      </c>
    </row>
    <row r="44" spans="1:3" ht="82.5" x14ac:dyDescent="0.7">
      <c r="A44" s="1" t="s">
        <v>529</v>
      </c>
      <c r="B44" s="1" t="s">
        <v>167</v>
      </c>
      <c r="C44" s="1" t="s">
        <v>168</v>
      </c>
    </row>
    <row r="45" spans="1:3" ht="148.5" x14ac:dyDescent="0.7">
      <c r="A45" s="1" t="s">
        <v>532</v>
      </c>
      <c r="B45" s="1" t="s">
        <v>115</v>
      </c>
      <c r="C45" s="1" t="s">
        <v>171</v>
      </c>
    </row>
    <row r="46" spans="1:3" ht="33" x14ac:dyDescent="0.7">
      <c r="A46" s="1" t="s">
        <v>535</v>
      </c>
      <c r="B46" s="1" t="s">
        <v>174</v>
      </c>
      <c r="C46" s="1" t="s">
        <v>175</v>
      </c>
    </row>
    <row r="47" spans="1:3" ht="49.5" x14ac:dyDescent="0.7">
      <c r="A47" s="1" t="s">
        <v>538</v>
      </c>
      <c r="B47" s="1" t="s">
        <v>178</v>
      </c>
      <c r="C47" s="1" t="s">
        <v>179</v>
      </c>
    </row>
    <row r="48" spans="1:3" ht="49.5" x14ac:dyDescent="0.7">
      <c r="A48" s="1" t="s">
        <v>541</v>
      </c>
      <c r="B48" s="1" t="s">
        <v>182</v>
      </c>
      <c r="C48" s="1" t="s">
        <v>183</v>
      </c>
    </row>
    <row r="49" spans="1:3" ht="33" x14ac:dyDescent="0.7">
      <c r="A49" s="1" t="s">
        <v>544</v>
      </c>
      <c r="B49" s="1" t="s">
        <v>186</v>
      </c>
      <c r="C49" s="1" t="s">
        <v>187</v>
      </c>
    </row>
    <row r="50" spans="1:3" ht="66" x14ac:dyDescent="0.7">
      <c r="A50" s="1" t="s">
        <v>547</v>
      </c>
      <c r="B50" s="1" t="s">
        <v>190</v>
      </c>
      <c r="C50" s="1" t="s">
        <v>191</v>
      </c>
    </row>
    <row r="51" spans="1:3" ht="49.5" x14ac:dyDescent="0.7">
      <c r="A51" s="1" t="s">
        <v>550</v>
      </c>
      <c r="B51" s="1" t="s">
        <v>194</v>
      </c>
      <c r="C51" s="1" t="s">
        <v>195</v>
      </c>
    </row>
    <row r="52" spans="1:3" ht="49.5" x14ac:dyDescent="0.7">
      <c r="A52" s="1" t="s">
        <v>553</v>
      </c>
      <c r="B52" s="1" t="s">
        <v>198</v>
      </c>
      <c r="C52" s="1" t="s">
        <v>199</v>
      </c>
    </row>
    <row r="53" spans="1:3" ht="49.5" x14ac:dyDescent="0.7">
      <c r="A53" s="1" t="s">
        <v>556</v>
      </c>
      <c r="B53" s="1" t="s">
        <v>202</v>
      </c>
      <c r="C53" s="1" t="s">
        <v>203</v>
      </c>
    </row>
    <row r="54" spans="1:3" ht="49.5" x14ac:dyDescent="0.7">
      <c r="A54" s="1" t="s">
        <v>559</v>
      </c>
      <c r="B54" s="1" t="s">
        <v>205</v>
      </c>
      <c r="C54" s="1" t="s">
        <v>206</v>
      </c>
    </row>
    <row r="55" spans="1:3" ht="49.5" x14ac:dyDescent="0.7">
      <c r="A55" s="1" t="s">
        <v>563</v>
      </c>
      <c r="B55" s="1" t="s">
        <v>209</v>
      </c>
      <c r="C55" s="1" t="s">
        <v>210</v>
      </c>
    </row>
    <row r="56" spans="1:3" ht="49.5" x14ac:dyDescent="0.7">
      <c r="A56" s="1" t="s">
        <v>567</v>
      </c>
      <c r="B56" s="1" t="s">
        <v>213</v>
      </c>
      <c r="C56" s="1" t="s">
        <v>214</v>
      </c>
    </row>
    <row r="57" spans="1:3" ht="33" x14ac:dyDescent="0.7">
      <c r="A57" s="1" t="s">
        <v>570</v>
      </c>
      <c r="B57" s="1" t="s">
        <v>217</v>
      </c>
      <c r="C57" s="1" t="s">
        <v>218</v>
      </c>
    </row>
    <row r="58" spans="1:3" ht="49.5" x14ac:dyDescent="0.7">
      <c r="A58" s="1" t="s">
        <v>573</v>
      </c>
      <c r="B58" s="1" t="s">
        <v>221</v>
      </c>
      <c r="C58" s="1" t="s">
        <v>222</v>
      </c>
    </row>
    <row r="59" spans="1:3" ht="66" x14ac:dyDescent="0.7">
      <c r="A59" s="1" t="s">
        <v>577</v>
      </c>
      <c r="B59" s="1" t="s">
        <v>225</v>
      </c>
      <c r="C59" s="1" t="s">
        <v>226</v>
      </c>
    </row>
    <row r="60" spans="1:3" ht="66" x14ac:dyDescent="0.7">
      <c r="A60" s="1" t="s">
        <v>581</v>
      </c>
      <c r="B60" s="1" t="s">
        <v>229</v>
      </c>
      <c r="C60" s="1" t="s">
        <v>230</v>
      </c>
    </row>
    <row r="61" spans="1:3" ht="330" x14ac:dyDescent="0.7">
      <c r="A61" s="1" t="s">
        <v>585</v>
      </c>
      <c r="B61" s="1" t="s">
        <v>233</v>
      </c>
      <c r="C61" s="1" t="s">
        <v>234</v>
      </c>
    </row>
    <row r="62" spans="1:3" ht="82.5" x14ac:dyDescent="0.7">
      <c r="A62" s="1" t="s">
        <v>589</v>
      </c>
      <c r="B62" s="1" t="s">
        <v>237</v>
      </c>
      <c r="C62" s="1" t="s">
        <v>238</v>
      </c>
    </row>
    <row r="63" spans="1:3" ht="66" x14ac:dyDescent="0.7">
      <c r="A63" s="1" t="s">
        <v>593</v>
      </c>
      <c r="B63" s="1" t="s">
        <v>241</v>
      </c>
      <c r="C63" s="1" t="s">
        <v>242</v>
      </c>
    </row>
    <row r="64" spans="1:3" ht="66" x14ac:dyDescent="0.7">
      <c r="A64" s="1" t="s">
        <v>597</v>
      </c>
      <c r="B64" s="1" t="s">
        <v>245</v>
      </c>
      <c r="C64" s="1" t="s">
        <v>246</v>
      </c>
    </row>
    <row r="65" spans="1:3" ht="49.5" x14ac:dyDescent="0.7">
      <c r="A65" s="1" t="s">
        <v>601</v>
      </c>
      <c r="B65" s="1" t="s">
        <v>248</v>
      </c>
      <c r="C65" s="1" t="s">
        <v>249</v>
      </c>
    </row>
    <row r="66" spans="1:3" ht="49.5" x14ac:dyDescent="0.7">
      <c r="A66" s="1" t="s">
        <v>604</v>
      </c>
      <c r="B66" s="1" t="s">
        <v>252</v>
      </c>
      <c r="C66" s="1" t="s">
        <v>253</v>
      </c>
    </row>
    <row r="67" spans="1:3" ht="33" x14ac:dyDescent="0.7">
      <c r="A67" s="1" t="s">
        <v>608</v>
      </c>
      <c r="B67" s="1" t="s">
        <v>256</v>
      </c>
      <c r="C67" s="1" t="s">
        <v>257</v>
      </c>
    </row>
    <row r="68" spans="1:3" ht="99" x14ac:dyDescent="0.7">
      <c r="A68" s="1" t="s">
        <v>612</v>
      </c>
      <c r="B68" s="1" t="s">
        <v>260</v>
      </c>
      <c r="C68" s="1" t="s">
        <v>261</v>
      </c>
    </row>
    <row r="69" spans="1:3" ht="49.5" x14ac:dyDescent="0.7">
      <c r="A69" s="1" t="s">
        <v>616</v>
      </c>
      <c r="B69" s="1" t="s">
        <v>264</v>
      </c>
      <c r="C69" s="1" t="s">
        <v>265</v>
      </c>
    </row>
    <row r="70" spans="1:3" ht="49.5" x14ac:dyDescent="0.7">
      <c r="A70" s="1" t="s">
        <v>620</v>
      </c>
      <c r="B70" s="1" t="s">
        <v>267</v>
      </c>
      <c r="C70" s="1" t="s">
        <v>268</v>
      </c>
    </row>
    <row r="71" spans="1:3" ht="33" x14ac:dyDescent="0.7">
      <c r="A71" s="1" t="s">
        <v>623</v>
      </c>
      <c r="B71" s="1" t="s">
        <v>271</v>
      </c>
      <c r="C71" s="1" t="s">
        <v>272</v>
      </c>
    </row>
    <row r="72" spans="1:3" ht="33" x14ac:dyDescent="0.7">
      <c r="A72" s="1" t="s">
        <v>627</v>
      </c>
      <c r="B72" s="1" t="s">
        <v>275</v>
      </c>
      <c r="C72" s="1" t="s">
        <v>276</v>
      </c>
    </row>
    <row r="73" spans="1:3" ht="132" x14ac:dyDescent="0.7">
      <c r="A73" s="1" t="s">
        <v>630</v>
      </c>
      <c r="B73" s="1" t="s">
        <v>279</v>
      </c>
      <c r="C73" s="1" t="s">
        <v>280</v>
      </c>
    </row>
    <row r="74" spans="1:3" x14ac:dyDescent="0.7">
      <c r="A74" s="1" t="s">
        <v>634</v>
      </c>
      <c r="B74" s="1" t="s">
        <v>283</v>
      </c>
      <c r="C74" s="1" t="s">
        <v>284</v>
      </c>
    </row>
    <row r="75" spans="1:3" ht="82.5" x14ac:dyDescent="0.7">
      <c r="A75" s="1" t="s">
        <v>637</v>
      </c>
      <c r="B75" s="1" t="s">
        <v>287</v>
      </c>
      <c r="C75" s="1" t="s">
        <v>288</v>
      </c>
    </row>
    <row r="76" spans="1:3" ht="66" x14ac:dyDescent="0.7">
      <c r="A76" s="1" t="s">
        <v>641</v>
      </c>
      <c r="B76" s="1" t="s">
        <v>291</v>
      </c>
      <c r="C76" s="1" t="s">
        <v>292</v>
      </c>
    </row>
    <row r="77" spans="1:3" ht="33" x14ac:dyDescent="0.7">
      <c r="A77" s="1" t="s">
        <v>645</v>
      </c>
      <c r="B77" s="1" t="s">
        <v>295</v>
      </c>
      <c r="C77" s="1" t="s">
        <v>296</v>
      </c>
    </row>
    <row r="78" spans="1:3" ht="66" x14ac:dyDescent="0.7">
      <c r="A78" s="1" t="s">
        <v>648</v>
      </c>
      <c r="B78" s="1" t="s">
        <v>298</v>
      </c>
      <c r="C78" s="1" t="s">
        <v>299</v>
      </c>
    </row>
    <row r="79" spans="1:3" ht="82.5" x14ac:dyDescent="0.7">
      <c r="A79" s="1" t="s">
        <v>652</v>
      </c>
      <c r="B79" s="1" t="s">
        <v>302</v>
      </c>
      <c r="C79" s="1" t="s">
        <v>303</v>
      </c>
    </row>
    <row r="80" spans="1:3" ht="66" x14ac:dyDescent="0.7">
      <c r="A80" s="1" t="s">
        <v>656</v>
      </c>
      <c r="B80" s="1" t="s">
        <v>306</v>
      </c>
      <c r="C80" s="1" t="s">
        <v>307</v>
      </c>
    </row>
    <row r="81" spans="1:3" ht="66" x14ac:dyDescent="0.7">
      <c r="A81" s="1" t="s">
        <v>40</v>
      </c>
      <c r="B81" s="1" t="s">
        <v>310</v>
      </c>
      <c r="C81" s="1" t="s">
        <v>311</v>
      </c>
    </row>
    <row r="82" spans="1:3" ht="49.5" x14ac:dyDescent="0.7">
      <c r="A82" s="1" t="s">
        <v>663</v>
      </c>
      <c r="B82" s="1" t="s">
        <v>314</v>
      </c>
      <c r="C82" s="1" t="s">
        <v>315</v>
      </c>
    </row>
    <row r="83" spans="1:3" ht="99" x14ac:dyDescent="0.7">
      <c r="A83" s="1" t="s">
        <v>667</v>
      </c>
      <c r="B83" s="1" t="s">
        <v>318</v>
      </c>
      <c r="C83" s="1" t="s">
        <v>319</v>
      </c>
    </row>
    <row r="84" spans="1:3" ht="115.5" x14ac:dyDescent="0.7">
      <c r="A84" s="1" t="s">
        <v>671</v>
      </c>
      <c r="B84" s="1" t="s">
        <v>322</v>
      </c>
      <c r="C84" s="1" t="s">
        <v>323</v>
      </c>
    </row>
    <row r="85" spans="1:3" ht="148.5" x14ac:dyDescent="0.7">
      <c r="A85" s="1" t="s">
        <v>675</v>
      </c>
      <c r="B85" s="1" t="s">
        <v>326</v>
      </c>
      <c r="C85" s="1" t="s">
        <v>327</v>
      </c>
    </row>
    <row r="86" spans="1:3" ht="33" x14ac:dyDescent="0.7">
      <c r="A86" s="1" t="s">
        <v>679</v>
      </c>
      <c r="B86" s="1" t="s">
        <v>330</v>
      </c>
      <c r="C86" s="1" t="s">
        <v>331</v>
      </c>
    </row>
    <row r="87" spans="1:3" ht="82.5" x14ac:dyDescent="0.7">
      <c r="A87" s="1" t="s">
        <v>683</v>
      </c>
      <c r="B87" s="1" t="s">
        <v>334</v>
      </c>
      <c r="C87" s="1" t="s">
        <v>335</v>
      </c>
    </row>
    <row r="88" spans="1:3" ht="66" x14ac:dyDescent="0.7">
      <c r="A88" s="1" t="s">
        <v>687</v>
      </c>
      <c r="B88" s="1" t="s">
        <v>338</v>
      </c>
      <c r="C88" s="1" t="s">
        <v>339</v>
      </c>
    </row>
    <row r="89" spans="1:3" ht="132" x14ac:dyDescent="0.7">
      <c r="A89" s="1" t="s">
        <v>691</v>
      </c>
      <c r="B89" s="1" t="s">
        <v>342</v>
      </c>
      <c r="C89" s="1" t="s">
        <v>343</v>
      </c>
    </row>
    <row r="90" spans="1:3" ht="33" x14ac:dyDescent="0.7">
      <c r="A90" s="1" t="s">
        <v>695</v>
      </c>
      <c r="B90" s="1" t="s">
        <v>346</v>
      </c>
      <c r="C90" s="1" t="s">
        <v>347</v>
      </c>
    </row>
    <row r="91" spans="1:3" ht="148.5" x14ac:dyDescent="0.7">
      <c r="A91" s="1" t="s">
        <v>699</v>
      </c>
      <c r="B91" s="1" t="s">
        <v>350</v>
      </c>
      <c r="C91" s="1" t="s">
        <v>351</v>
      </c>
    </row>
    <row r="92" spans="1:3" ht="66" x14ac:dyDescent="0.7">
      <c r="A92" s="1" t="s">
        <v>703</v>
      </c>
      <c r="B92" s="1" t="s">
        <v>354</v>
      </c>
      <c r="C92" s="1" t="s">
        <v>355</v>
      </c>
    </row>
    <row r="93" spans="1:3" ht="49.5" x14ac:dyDescent="0.7">
      <c r="A93" s="1" t="s">
        <v>707</v>
      </c>
      <c r="B93" s="1" t="s">
        <v>358</v>
      </c>
      <c r="C93" s="1" t="s">
        <v>359</v>
      </c>
    </row>
    <row r="94" spans="1:3" ht="49.5" x14ac:dyDescent="0.7">
      <c r="A94" s="1" t="s">
        <v>711</v>
      </c>
      <c r="B94" s="1" t="s">
        <v>362</v>
      </c>
      <c r="C94" s="1" t="s">
        <v>363</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4"/>
  <sheetViews>
    <sheetView topLeftCell="A7" zoomScale="55" zoomScaleNormal="55" workbookViewId="0">
      <selection activeCell="G1" sqref="G1:G1048576"/>
    </sheetView>
  </sheetViews>
  <sheetFormatPr defaultRowHeight="16.5" x14ac:dyDescent="0.7"/>
  <cols>
    <col min="1" max="3" width="30.546875" customWidth="1"/>
    <col min="5" max="5" width="23.546875" customWidth="1"/>
    <col min="6" max="6" width="27.5" customWidth="1"/>
    <col min="7" max="7" width="25.44921875" customWidth="1"/>
  </cols>
  <sheetData>
    <row r="1" spans="1:6" s="1" customFormat="1" ht="19.5" customHeight="1" x14ac:dyDescent="0.7">
      <c r="A1" s="1" t="s">
        <v>366</v>
      </c>
      <c r="B1" s="1" t="s">
        <v>367</v>
      </c>
      <c r="C1" s="1" t="s">
        <v>368</v>
      </c>
      <c r="E1" s="1" t="s">
        <v>805</v>
      </c>
      <c r="F1" s="1" t="s">
        <v>806</v>
      </c>
    </row>
    <row r="2" spans="1:6" s="1" customFormat="1" ht="131.1" customHeight="1" x14ac:dyDescent="0.7">
      <c r="A2" s="1" t="s">
        <v>370</v>
      </c>
      <c r="B2" s="1" t="s">
        <v>371</v>
      </c>
      <c r="C2" s="1" t="s">
        <v>372</v>
      </c>
    </row>
    <row r="3" spans="1:6" s="1" customFormat="1" ht="131.1" customHeight="1" x14ac:dyDescent="0.7">
      <c r="A3" s="1" t="s">
        <v>374</v>
      </c>
      <c r="B3" s="1" t="s">
        <v>375</v>
      </c>
      <c r="C3" s="1" t="s">
        <v>376</v>
      </c>
    </row>
    <row r="4" spans="1:6" s="1" customFormat="1" ht="131.1" customHeight="1" x14ac:dyDescent="0.7">
      <c r="A4" s="1" t="s">
        <v>378</v>
      </c>
      <c r="B4" s="1" t="s">
        <v>379</v>
      </c>
      <c r="C4" s="1" t="s">
        <v>380</v>
      </c>
    </row>
    <row r="5" spans="1:6" s="1" customFormat="1" ht="131.1" customHeight="1" x14ac:dyDescent="0.7">
      <c r="A5" s="1" t="s">
        <v>382</v>
      </c>
      <c r="B5" s="1" t="s">
        <v>383</v>
      </c>
      <c r="C5" s="1" t="s">
        <v>384</v>
      </c>
    </row>
    <row r="6" spans="1:6" s="1" customFormat="1" ht="131.1" customHeight="1" x14ac:dyDescent="0.7">
      <c r="A6" s="1" t="s">
        <v>386</v>
      </c>
      <c r="B6" s="1" t="s">
        <v>387</v>
      </c>
      <c r="C6" s="1" t="s">
        <v>388</v>
      </c>
    </row>
    <row r="7" spans="1:6" s="1" customFormat="1" ht="131.1" customHeight="1" x14ac:dyDescent="0.7">
      <c r="A7" s="1" t="s">
        <v>390</v>
      </c>
      <c r="B7" s="1" t="s">
        <v>391</v>
      </c>
      <c r="C7" s="1" t="s">
        <v>392</v>
      </c>
    </row>
    <row r="8" spans="1:6" s="1" customFormat="1" ht="131.1" customHeight="1" x14ac:dyDescent="0.7">
      <c r="A8" s="1" t="s">
        <v>394</v>
      </c>
      <c r="B8" s="1" t="s">
        <v>395</v>
      </c>
      <c r="C8" s="1" t="s">
        <v>396</v>
      </c>
    </row>
    <row r="9" spans="1:6" s="1" customFormat="1" ht="131.1" customHeight="1" x14ac:dyDescent="0.7">
      <c r="A9" s="1" t="s">
        <v>398</v>
      </c>
      <c r="B9" s="1" t="s">
        <v>399</v>
      </c>
      <c r="C9" s="1" t="s">
        <v>400</v>
      </c>
    </row>
    <row r="10" spans="1:6" s="1" customFormat="1" ht="131.1" customHeight="1" x14ac:dyDescent="0.7">
      <c r="A10" s="1" t="s">
        <v>402</v>
      </c>
      <c r="B10" s="1" t="s">
        <v>403</v>
      </c>
      <c r="C10" s="1" t="s">
        <v>404</v>
      </c>
    </row>
    <row r="11" spans="1:6" s="1" customFormat="1" ht="131.1" customHeight="1" x14ac:dyDescent="0.7">
      <c r="A11" s="1" t="s">
        <v>406</v>
      </c>
      <c r="B11" s="1" t="s">
        <v>407</v>
      </c>
      <c r="C11" s="1" t="s">
        <v>408</v>
      </c>
    </row>
    <row r="12" spans="1:6" s="1" customFormat="1" ht="131.1" customHeight="1" x14ac:dyDescent="0.7">
      <c r="A12" s="1" t="s">
        <v>410</v>
      </c>
      <c r="B12" s="1" t="s">
        <v>411</v>
      </c>
      <c r="C12" s="1" t="s">
        <v>412</v>
      </c>
    </row>
    <row r="13" spans="1:6" s="1" customFormat="1" ht="131.1" customHeight="1" x14ac:dyDescent="0.7">
      <c r="A13" s="1" t="s">
        <v>414</v>
      </c>
      <c r="B13" s="1" t="s">
        <v>415</v>
      </c>
      <c r="C13" s="1" t="s">
        <v>416</v>
      </c>
    </row>
    <row r="14" spans="1:6" s="1" customFormat="1" ht="131.1" customHeight="1" x14ac:dyDescent="0.7">
      <c r="A14" s="1" t="s">
        <v>418</v>
      </c>
      <c r="B14" s="1" t="s">
        <v>419</v>
      </c>
      <c r="C14" s="1" t="s">
        <v>420</v>
      </c>
    </row>
    <row r="15" spans="1:6" s="1" customFormat="1" ht="131.1" customHeight="1" x14ac:dyDescent="0.7">
      <c r="A15" s="1" t="s">
        <v>55</v>
      </c>
      <c r="B15" s="1" t="s">
        <v>371</v>
      </c>
      <c r="C15" s="1" t="s">
        <v>372</v>
      </c>
    </row>
    <row r="16" spans="1:6" s="1" customFormat="1" ht="131.1" customHeight="1" x14ac:dyDescent="0.7">
      <c r="A16" s="1" t="s">
        <v>55</v>
      </c>
      <c r="B16" s="1" t="s">
        <v>422</v>
      </c>
      <c r="C16" s="1" t="s">
        <v>55</v>
      </c>
    </row>
    <row r="17" spans="1:3" s="1" customFormat="1" ht="131.1" customHeight="1" x14ac:dyDescent="0.7">
      <c r="A17" s="1" t="s">
        <v>424</v>
      </c>
      <c r="B17" s="1" t="s">
        <v>425</v>
      </c>
      <c r="C17" s="1" t="s">
        <v>426</v>
      </c>
    </row>
    <row r="18" spans="1:3" s="1" customFormat="1" ht="131.1" customHeight="1" x14ac:dyDescent="0.7">
      <c r="A18" s="1" t="s">
        <v>428</v>
      </c>
      <c r="B18" s="1" t="s">
        <v>429</v>
      </c>
      <c r="C18" s="1" t="s">
        <v>430</v>
      </c>
    </row>
    <row r="19" spans="1:3" s="1" customFormat="1" ht="131.1" customHeight="1" x14ac:dyDescent="0.7">
      <c r="A19" s="1" t="s">
        <v>431</v>
      </c>
      <c r="B19" s="1" t="s">
        <v>432</v>
      </c>
      <c r="C19" s="1" t="s">
        <v>433</v>
      </c>
    </row>
    <row r="20" spans="1:3" s="1" customFormat="1" ht="131.1" customHeight="1" x14ac:dyDescent="0.7">
      <c r="A20" s="1" t="s">
        <v>434</v>
      </c>
      <c r="B20" s="1" t="s">
        <v>435</v>
      </c>
      <c r="C20" s="1" t="s">
        <v>436</v>
      </c>
    </row>
    <row r="21" spans="1:3" s="1" customFormat="1" ht="131.1" customHeight="1" x14ac:dyDescent="0.7">
      <c r="A21" s="1" t="s">
        <v>438</v>
      </c>
      <c r="B21" s="1" t="s">
        <v>439</v>
      </c>
      <c r="C21" s="1" t="s">
        <v>440</v>
      </c>
    </row>
    <row r="22" spans="1:3" s="1" customFormat="1" ht="131.1" customHeight="1" x14ac:dyDescent="0.7">
      <c r="A22" s="1" t="s">
        <v>442</v>
      </c>
      <c r="B22" s="1" t="s">
        <v>443</v>
      </c>
      <c r="C22" s="1" t="s">
        <v>444</v>
      </c>
    </row>
    <row r="23" spans="1:3" s="1" customFormat="1" ht="131.1" customHeight="1" x14ac:dyDescent="0.7">
      <c r="A23" s="1" t="s">
        <v>382</v>
      </c>
      <c r="B23" s="1" t="s">
        <v>446</v>
      </c>
      <c r="C23" s="1" t="s">
        <v>447</v>
      </c>
    </row>
    <row r="24" spans="1:3" s="1" customFormat="1" ht="131.1" customHeight="1" x14ac:dyDescent="0.7">
      <c r="A24" s="1" t="s">
        <v>449</v>
      </c>
      <c r="B24" s="1" t="s">
        <v>450</v>
      </c>
      <c r="C24" s="1" t="s">
        <v>451</v>
      </c>
    </row>
    <row r="25" spans="1:3" s="1" customFormat="1" ht="131.1" customHeight="1" x14ac:dyDescent="0.7">
      <c r="A25" s="1" t="s">
        <v>81</v>
      </c>
      <c r="B25" s="1" t="s">
        <v>453</v>
      </c>
      <c r="C25" s="1" t="s">
        <v>454</v>
      </c>
    </row>
    <row r="26" spans="1:3" s="1" customFormat="1" ht="131.1" customHeight="1" x14ac:dyDescent="0.7">
      <c r="A26" s="1" t="s">
        <v>456</v>
      </c>
      <c r="B26" s="1" t="s">
        <v>457</v>
      </c>
      <c r="C26" s="1" t="s">
        <v>458</v>
      </c>
    </row>
    <row r="27" spans="1:3" s="1" customFormat="1" ht="131.1" customHeight="1" x14ac:dyDescent="0.7">
      <c r="A27" s="1" t="s">
        <v>460</v>
      </c>
      <c r="B27" s="1" t="s">
        <v>461</v>
      </c>
      <c r="C27" s="1" t="s">
        <v>462</v>
      </c>
    </row>
    <row r="28" spans="1:3" s="1" customFormat="1" ht="131.1" customHeight="1" x14ac:dyDescent="0.7">
      <c r="A28" s="1" t="s">
        <v>464</v>
      </c>
      <c r="B28" s="1" t="s">
        <v>465</v>
      </c>
      <c r="C28" s="1" t="s">
        <v>466</v>
      </c>
    </row>
    <row r="29" spans="1:3" s="1" customFormat="1" ht="131.1" customHeight="1" x14ac:dyDescent="0.7">
      <c r="A29" s="1" t="s">
        <v>468</v>
      </c>
      <c r="B29" s="1" t="s">
        <v>469</v>
      </c>
      <c r="C29" s="1" t="s">
        <v>470</v>
      </c>
    </row>
    <row r="30" spans="1:3" s="1" customFormat="1" ht="131.1" customHeight="1" x14ac:dyDescent="0.7">
      <c r="A30" s="1" t="s">
        <v>472</v>
      </c>
      <c r="B30" s="1" t="s">
        <v>473</v>
      </c>
      <c r="C30" s="1" t="s">
        <v>474</v>
      </c>
    </row>
    <row r="31" spans="1:3" s="1" customFormat="1" ht="131.1" customHeight="1" x14ac:dyDescent="0.7">
      <c r="A31" s="1" t="s">
        <v>476</v>
      </c>
      <c r="B31" s="1" t="s">
        <v>477</v>
      </c>
      <c r="C31" s="1" t="s">
        <v>478</v>
      </c>
    </row>
    <row r="32" spans="1:3" s="1" customFormat="1" ht="131.1" customHeight="1" x14ac:dyDescent="0.7">
      <c r="A32" s="1" t="s">
        <v>480</v>
      </c>
      <c r="B32" s="1" t="s">
        <v>481</v>
      </c>
      <c r="C32" s="1" t="s">
        <v>482</v>
      </c>
    </row>
    <row r="33" spans="1:3" s="1" customFormat="1" ht="131.1" customHeight="1" x14ac:dyDescent="0.7">
      <c r="A33" s="1" t="s">
        <v>484</v>
      </c>
      <c r="B33" s="1" t="s">
        <v>485</v>
      </c>
      <c r="C33" s="1" t="s">
        <v>486</v>
      </c>
    </row>
    <row r="34" spans="1:3" s="1" customFormat="1" ht="131.1" customHeight="1" x14ac:dyDescent="0.7">
      <c r="A34" s="1" t="s">
        <v>488</v>
      </c>
      <c r="B34" s="1" t="s">
        <v>489</v>
      </c>
      <c r="C34" s="1" t="s">
        <v>490</v>
      </c>
    </row>
    <row r="35" spans="1:3" s="1" customFormat="1" ht="131.1" customHeight="1" x14ac:dyDescent="0.7">
      <c r="A35" s="1" t="s">
        <v>492</v>
      </c>
      <c r="B35" s="1" t="s">
        <v>493</v>
      </c>
      <c r="C35" s="1" t="s">
        <v>494</v>
      </c>
    </row>
    <row r="36" spans="1:3" s="1" customFormat="1" ht="131.1" customHeight="1" x14ac:dyDescent="0.7">
      <c r="A36" s="1" t="s">
        <v>496</v>
      </c>
      <c r="B36" s="1" t="s">
        <v>497</v>
      </c>
      <c r="C36" s="1" t="s">
        <v>498</v>
      </c>
    </row>
    <row r="37" spans="1:3" s="1" customFormat="1" ht="131.1" customHeight="1" x14ac:dyDescent="0.7">
      <c r="A37" s="1" t="s">
        <v>438</v>
      </c>
      <c r="B37" s="1" t="s">
        <v>500</v>
      </c>
      <c r="C37" s="1" t="s">
        <v>501</v>
      </c>
    </row>
    <row r="38" spans="1:3" s="1" customFormat="1" ht="131.1" customHeight="1" x14ac:dyDescent="0.7">
      <c r="A38" s="1" t="s">
        <v>503</v>
      </c>
      <c r="B38" s="1" t="s">
        <v>504</v>
      </c>
      <c r="C38" s="1" t="s">
        <v>505</v>
      </c>
    </row>
    <row r="39" spans="1:3" s="1" customFormat="1" ht="131.1" customHeight="1" x14ac:dyDescent="0.7">
      <c r="A39" s="1" t="s">
        <v>507</v>
      </c>
      <c r="B39" s="1" t="s">
        <v>508</v>
      </c>
      <c r="C39" s="1" t="s">
        <v>509</v>
      </c>
    </row>
    <row r="40" spans="1:3" s="1" customFormat="1" ht="131.1" customHeight="1" x14ac:dyDescent="0.7">
      <c r="A40" s="1" t="s">
        <v>382</v>
      </c>
      <c r="B40" s="1" t="s">
        <v>511</v>
      </c>
      <c r="C40" s="1" t="s">
        <v>512</v>
      </c>
    </row>
    <row r="41" spans="1:3" s="1" customFormat="1" ht="131.1" customHeight="1" x14ac:dyDescent="0.7">
      <c r="A41" s="1" t="s">
        <v>514</v>
      </c>
      <c r="B41" s="1" t="s">
        <v>515</v>
      </c>
      <c r="C41" s="1" t="s">
        <v>516</v>
      </c>
    </row>
    <row r="42" spans="1:3" s="1" customFormat="1" ht="131.1" customHeight="1" x14ac:dyDescent="0.7">
      <c r="A42" s="1" t="s">
        <v>518</v>
      </c>
      <c r="B42" s="1" t="s">
        <v>519</v>
      </c>
      <c r="C42" s="1" t="s">
        <v>520</v>
      </c>
    </row>
    <row r="43" spans="1:3" s="1" customFormat="1" ht="131.1" customHeight="1" x14ac:dyDescent="0.7">
      <c r="A43" s="1" t="s">
        <v>522</v>
      </c>
      <c r="B43" s="1" t="s">
        <v>523</v>
      </c>
      <c r="C43" s="1" t="s">
        <v>524</v>
      </c>
    </row>
    <row r="44" spans="1:3" s="1" customFormat="1" ht="131.1" customHeight="1" x14ac:dyDescent="0.7">
      <c r="A44" s="1" t="s">
        <v>526</v>
      </c>
      <c r="B44" s="1" t="s">
        <v>527</v>
      </c>
      <c r="C44" s="1" t="s">
        <v>528</v>
      </c>
    </row>
    <row r="45" spans="1:3" s="1" customFormat="1" ht="131.1" customHeight="1" x14ac:dyDescent="0.7">
      <c r="A45" s="1" t="s">
        <v>530</v>
      </c>
      <c r="B45" s="1" t="s">
        <v>493</v>
      </c>
      <c r="C45" s="1" t="s">
        <v>531</v>
      </c>
    </row>
    <row r="46" spans="1:3" s="1" customFormat="1" ht="131.1" customHeight="1" x14ac:dyDescent="0.7">
      <c r="A46" s="1" t="s">
        <v>533</v>
      </c>
      <c r="B46" s="1" t="s">
        <v>497</v>
      </c>
      <c r="C46" s="1" t="s">
        <v>534</v>
      </c>
    </row>
    <row r="47" spans="1:3" s="1" customFormat="1" ht="131.1" customHeight="1" x14ac:dyDescent="0.7">
      <c r="A47" s="1" t="s">
        <v>536</v>
      </c>
      <c r="B47" s="1" t="s">
        <v>500</v>
      </c>
      <c r="C47" s="1" t="s">
        <v>537</v>
      </c>
    </row>
    <row r="48" spans="1:3" s="1" customFormat="1" ht="131.1" customHeight="1" x14ac:dyDescent="0.7">
      <c r="A48" s="1" t="s">
        <v>539</v>
      </c>
      <c r="B48" s="1" t="s">
        <v>504</v>
      </c>
      <c r="C48" s="1" t="s">
        <v>540</v>
      </c>
    </row>
    <row r="49" spans="1:3" s="1" customFormat="1" ht="131.1" customHeight="1" x14ac:dyDescent="0.7">
      <c r="A49" s="1" t="s">
        <v>542</v>
      </c>
      <c r="B49" s="1" t="s">
        <v>508</v>
      </c>
      <c r="C49" s="1" t="s">
        <v>543</v>
      </c>
    </row>
    <row r="50" spans="1:3" s="1" customFormat="1" ht="131.1" customHeight="1" x14ac:dyDescent="0.7">
      <c r="A50" s="1" t="s">
        <v>545</v>
      </c>
      <c r="B50" s="1" t="s">
        <v>511</v>
      </c>
      <c r="C50" s="1" t="s">
        <v>546</v>
      </c>
    </row>
    <row r="51" spans="1:3" s="1" customFormat="1" ht="131.1" customHeight="1" x14ac:dyDescent="0.7">
      <c r="A51" s="1" t="s">
        <v>548</v>
      </c>
      <c r="B51" s="1" t="s">
        <v>515</v>
      </c>
      <c r="C51" s="1" t="s">
        <v>549</v>
      </c>
    </row>
    <row r="52" spans="1:3" s="1" customFormat="1" ht="131.1" customHeight="1" x14ac:dyDescent="0.7">
      <c r="A52" s="1" t="s">
        <v>551</v>
      </c>
      <c r="B52" s="1" t="s">
        <v>519</v>
      </c>
      <c r="C52" s="1" t="s">
        <v>552</v>
      </c>
    </row>
    <row r="53" spans="1:3" s="1" customFormat="1" ht="131.1" customHeight="1" x14ac:dyDescent="0.7">
      <c r="A53" s="1" t="s">
        <v>554</v>
      </c>
      <c r="B53" s="1" t="s">
        <v>523</v>
      </c>
      <c r="C53" s="1" t="s">
        <v>555</v>
      </c>
    </row>
    <row r="54" spans="1:3" s="1" customFormat="1" ht="131.1" customHeight="1" x14ac:dyDescent="0.7">
      <c r="A54" s="1" t="s">
        <v>557</v>
      </c>
      <c r="B54" s="1" t="s">
        <v>527</v>
      </c>
      <c r="C54" s="1" t="s">
        <v>558</v>
      </c>
    </row>
    <row r="55" spans="1:3" s="1" customFormat="1" ht="131.1" customHeight="1" x14ac:dyDescent="0.7">
      <c r="A55" s="1" t="s">
        <v>560</v>
      </c>
      <c r="B55" s="1" t="s">
        <v>561</v>
      </c>
      <c r="C55" s="1" t="s">
        <v>562</v>
      </c>
    </row>
    <row r="56" spans="1:3" s="1" customFormat="1" ht="131.1" customHeight="1" x14ac:dyDescent="0.7">
      <c r="A56" s="1" t="s">
        <v>564</v>
      </c>
      <c r="B56" s="1" t="s">
        <v>565</v>
      </c>
      <c r="C56" s="1" t="s">
        <v>566</v>
      </c>
    </row>
    <row r="57" spans="1:3" s="1" customFormat="1" ht="131.1" customHeight="1" x14ac:dyDescent="0.7">
      <c r="A57" s="1" t="s">
        <v>568</v>
      </c>
      <c r="B57" s="1" t="s">
        <v>81</v>
      </c>
      <c r="C57" s="1" t="s">
        <v>569</v>
      </c>
    </row>
    <row r="58" spans="1:3" s="1" customFormat="1" ht="131.1" customHeight="1" x14ac:dyDescent="0.7">
      <c r="A58" s="1" t="s">
        <v>571</v>
      </c>
      <c r="B58" s="1" t="s">
        <v>572</v>
      </c>
      <c r="C58" s="1" t="s">
        <v>462</v>
      </c>
    </row>
    <row r="59" spans="1:3" s="1" customFormat="1" ht="131.1" customHeight="1" x14ac:dyDescent="0.7">
      <c r="A59" s="1" t="s">
        <v>574</v>
      </c>
      <c r="B59" s="1" t="s">
        <v>575</v>
      </c>
      <c r="C59" s="1" t="s">
        <v>576</v>
      </c>
    </row>
    <row r="60" spans="1:3" s="1" customFormat="1" ht="131.1" customHeight="1" x14ac:dyDescent="0.7">
      <c r="A60" s="1" t="s">
        <v>578</v>
      </c>
      <c r="B60" s="1" t="s">
        <v>579</v>
      </c>
      <c r="C60" s="1" t="s">
        <v>580</v>
      </c>
    </row>
    <row r="61" spans="1:3" s="1" customFormat="1" ht="131.1" customHeight="1" x14ac:dyDescent="0.7">
      <c r="A61" s="1" t="s">
        <v>582</v>
      </c>
      <c r="B61" s="1" t="s">
        <v>583</v>
      </c>
      <c r="C61" s="1" t="s">
        <v>584</v>
      </c>
    </row>
    <row r="62" spans="1:3" s="1" customFormat="1" ht="131.1" customHeight="1" x14ac:dyDescent="0.7">
      <c r="A62" s="1" t="s">
        <v>586</v>
      </c>
      <c r="B62" s="1" t="s">
        <v>587</v>
      </c>
      <c r="C62" s="1" t="s">
        <v>588</v>
      </c>
    </row>
    <row r="63" spans="1:3" s="1" customFormat="1" ht="131.1" customHeight="1" x14ac:dyDescent="0.7">
      <c r="A63" s="1" t="s">
        <v>590</v>
      </c>
      <c r="B63" s="1" t="s">
        <v>591</v>
      </c>
      <c r="C63" s="1" t="s">
        <v>592</v>
      </c>
    </row>
    <row r="64" spans="1:3" s="1" customFormat="1" ht="131.1" customHeight="1" x14ac:dyDescent="0.7">
      <c r="A64" s="1" t="s">
        <v>594</v>
      </c>
      <c r="B64" s="1" t="s">
        <v>595</v>
      </c>
      <c r="C64" s="1" t="s">
        <v>596</v>
      </c>
    </row>
    <row r="65" spans="1:3" s="1" customFormat="1" ht="131.1" customHeight="1" x14ac:dyDescent="0.7">
      <c r="A65" s="1" t="s">
        <v>598</v>
      </c>
      <c r="B65" s="1" t="s">
        <v>599</v>
      </c>
      <c r="C65" s="1" t="s">
        <v>600</v>
      </c>
    </row>
    <row r="66" spans="1:3" s="1" customFormat="1" ht="131.1" customHeight="1" x14ac:dyDescent="0.7">
      <c r="A66" s="1" t="s">
        <v>602</v>
      </c>
      <c r="B66" s="1" t="s">
        <v>464</v>
      </c>
      <c r="C66" s="1" t="s">
        <v>603</v>
      </c>
    </row>
    <row r="67" spans="1:3" s="1" customFormat="1" ht="131.1" customHeight="1" x14ac:dyDescent="0.7">
      <c r="A67" s="1" t="s">
        <v>605</v>
      </c>
      <c r="B67" s="1" t="s">
        <v>606</v>
      </c>
      <c r="C67" s="1" t="s">
        <v>607</v>
      </c>
    </row>
    <row r="68" spans="1:3" s="1" customFormat="1" ht="131.1" customHeight="1" x14ac:dyDescent="0.7">
      <c r="A68" s="1" t="s">
        <v>609</v>
      </c>
      <c r="B68" s="1" t="s">
        <v>610</v>
      </c>
      <c r="C68" s="1" t="s">
        <v>611</v>
      </c>
    </row>
    <row r="69" spans="1:3" s="1" customFormat="1" ht="131.1" customHeight="1" x14ac:dyDescent="0.7">
      <c r="A69" s="1" t="s">
        <v>613</v>
      </c>
      <c r="B69" s="1" t="s">
        <v>614</v>
      </c>
      <c r="C69" s="1" t="s">
        <v>615</v>
      </c>
    </row>
    <row r="70" spans="1:3" s="1" customFormat="1" ht="131.1" customHeight="1" x14ac:dyDescent="0.7">
      <c r="A70" s="1" t="s">
        <v>617</v>
      </c>
      <c r="B70" s="1" t="s">
        <v>618</v>
      </c>
      <c r="C70" s="1" t="s">
        <v>619</v>
      </c>
    </row>
    <row r="71" spans="1:3" s="1" customFormat="1" ht="131.1" customHeight="1" x14ac:dyDescent="0.7">
      <c r="A71" s="1" t="s">
        <v>560</v>
      </c>
      <c r="B71" s="1" t="s">
        <v>621</v>
      </c>
      <c r="C71" s="1" t="s">
        <v>622</v>
      </c>
    </row>
    <row r="72" spans="1:3" s="1" customFormat="1" ht="131.1" customHeight="1" x14ac:dyDescent="0.7">
      <c r="A72" s="1" t="s">
        <v>624</v>
      </c>
      <c r="B72" s="1" t="s">
        <v>625</v>
      </c>
      <c r="C72" s="1" t="s">
        <v>626</v>
      </c>
    </row>
    <row r="73" spans="1:3" s="1" customFormat="1" ht="131.1" customHeight="1" x14ac:dyDescent="0.7">
      <c r="A73" s="1" t="s">
        <v>628</v>
      </c>
      <c r="B73" s="1" t="s">
        <v>629</v>
      </c>
      <c r="C73" s="1" t="s">
        <v>55</v>
      </c>
    </row>
    <row r="74" spans="1:3" s="1" customFormat="1" ht="131.1" customHeight="1" x14ac:dyDescent="0.7">
      <c r="A74" s="1" t="s">
        <v>631</v>
      </c>
      <c r="B74" s="1" t="s">
        <v>632</v>
      </c>
      <c r="C74" s="1" t="s">
        <v>633</v>
      </c>
    </row>
    <row r="75" spans="1:3" s="1" customFormat="1" ht="131.1" customHeight="1" x14ac:dyDescent="0.7">
      <c r="A75" s="1" t="s">
        <v>635</v>
      </c>
      <c r="B75" s="1" t="s">
        <v>636</v>
      </c>
      <c r="C75" s="1" t="s">
        <v>633</v>
      </c>
    </row>
    <row r="76" spans="1:3" s="1" customFormat="1" ht="131.1" customHeight="1" x14ac:dyDescent="0.7">
      <c r="A76" s="1" t="s">
        <v>638</v>
      </c>
      <c r="B76" s="1" t="s">
        <v>639</v>
      </c>
      <c r="C76" s="1" t="s">
        <v>640</v>
      </c>
    </row>
    <row r="77" spans="1:3" s="1" customFormat="1" ht="131.1" customHeight="1" x14ac:dyDescent="0.7">
      <c r="A77" s="1" t="s">
        <v>642</v>
      </c>
      <c r="B77" s="1" t="s">
        <v>643</v>
      </c>
      <c r="C77" s="1" t="s">
        <v>644</v>
      </c>
    </row>
    <row r="78" spans="1:3" s="1" customFormat="1" ht="131.1" customHeight="1" x14ac:dyDescent="0.7">
      <c r="A78" s="1" t="s">
        <v>646</v>
      </c>
      <c r="B78" s="1" t="s">
        <v>647</v>
      </c>
      <c r="C78" s="1" t="s">
        <v>462</v>
      </c>
    </row>
    <row r="79" spans="1:3" s="1" customFormat="1" ht="131.1" customHeight="1" x14ac:dyDescent="0.7">
      <c r="A79" s="1" t="s">
        <v>649</v>
      </c>
      <c r="B79" s="1" t="s">
        <v>650</v>
      </c>
      <c r="C79" s="1" t="s">
        <v>651</v>
      </c>
    </row>
    <row r="80" spans="1:3" s="1" customFormat="1" ht="131.1" customHeight="1" x14ac:dyDescent="0.7">
      <c r="A80" s="1" t="s">
        <v>653</v>
      </c>
      <c r="B80" s="1" t="s">
        <v>654</v>
      </c>
      <c r="C80" s="1" t="s">
        <v>655</v>
      </c>
    </row>
    <row r="81" spans="1:3" s="1" customFormat="1" ht="131.1" customHeight="1" x14ac:dyDescent="0.7">
      <c r="A81" s="1" t="s">
        <v>657</v>
      </c>
      <c r="B81" s="1" t="s">
        <v>658</v>
      </c>
      <c r="C81" s="1" t="s">
        <v>659</v>
      </c>
    </row>
    <row r="82" spans="1:3" s="1" customFormat="1" ht="131.1" customHeight="1" x14ac:dyDescent="0.7">
      <c r="A82" s="1" t="s">
        <v>660</v>
      </c>
      <c r="B82" s="1" t="s">
        <v>661</v>
      </c>
      <c r="C82" s="1" t="s">
        <v>662</v>
      </c>
    </row>
    <row r="83" spans="1:3" s="1" customFormat="1" ht="131.1" customHeight="1" x14ac:dyDescent="0.7">
      <c r="A83" s="1" t="s">
        <v>664</v>
      </c>
      <c r="B83" s="1" t="s">
        <v>665</v>
      </c>
      <c r="C83" s="1" t="s">
        <v>666</v>
      </c>
    </row>
    <row r="84" spans="1:3" s="1" customFormat="1" ht="131.1" customHeight="1" x14ac:dyDescent="0.7">
      <c r="A84" s="1" t="s">
        <v>668</v>
      </c>
      <c r="B84" s="1" t="s">
        <v>669</v>
      </c>
      <c r="C84" s="1" t="s">
        <v>670</v>
      </c>
    </row>
    <row r="85" spans="1:3" s="1" customFormat="1" ht="131.1" customHeight="1" x14ac:dyDescent="0.7">
      <c r="A85" s="1" t="s">
        <v>672</v>
      </c>
      <c r="B85" s="1" t="s">
        <v>673</v>
      </c>
      <c r="C85" s="1" t="s">
        <v>674</v>
      </c>
    </row>
    <row r="86" spans="1:3" s="1" customFormat="1" ht="131.1" customHeight="1" x14ac:dyDescent="0.7">
      <c r="A86" s="1" t="s">
        <v>676</v>
      </c>
      <c r="B86" s="1" t="s">
        <v>677</v>
      </c>
      <c r="C86" s="1" t="s">
        <v>678</v>
      </c>
    </row>
    <row r="87" spans="1:3" s="1" customFormat="1" ht="131.1" customHeight="1" x14ac:dyDescent="0.7">
      <c r="A87" s="1" t="s">
        <v>680</v>
      </c>
      <c r="B87" s="1" t="s">
        <v>681</v>
      </c>
      <c r="C87" s="1" t="s">
        <v>682</v>
      </c>
    </row>
    <row r="88" spans="1:3" s="1" customFormat="1" ht="131.1" customHeight="1" x14ac:dyDescent="0.7">
      <c r="A88" s="1" t="s">
        <v>684</v>
      </c>
      <c r="B88" s="1" t="s">
        <v>685</v>
      </c>
      <c r="C88" s="1" t="s">
        <v>686</v>
      </c>
    </row>
    <row r="89" spans="1:3" s="1" customFormat="1" ht="131.1" customHeight="1" x14ac:dyDescent="0.7">
      <c r="A89" s="1" t="s">
        <v>688</v>
      </c>
      <c r="B89" s="1" t="s">
        <v>689</v>
      </c>
      <c r="C89" s="1" t="s">
        <v>690</v>
      </c>
    </row>
    <row r="90" spans="1:3" s="1" customFormat="1" ht="131.1" customHeight="1" x14ac:dyDescent="0.7">
      <c r="A90" s="1" t="s">
        <v>692</v>
      </c>
      <c r="B90" s="1" t="s">
        <v>693</v>
      </c>
      <c r="C90" s="1" t="s">
        <v>694</v>
      </c>
    </row>
    <row r="91" spans="1:3" s="1" customFormat="1" ht="131.1" customHeight="1" x14ac:dyDescent="0.7">
      <c r="A91" s="1" t="s">
        <v>696</v>
      </c>
      <c r="B91" s="1" t="s">
        <v>697</v>
      </c>
      <c r="C91" s="1" t="s">
        <v>698</v>
      </c>
    </row>
    <row r="92" spans="1:3" s="1" customFormat="1" ht="131.1" customHeight="1" x14ac:dyDescent="0.7">
      <c r="A92" s="1" t="s">
        <v>700</v>
      </c>
      <c r="B92" s="1" t="s">
        <v>701</v>
      </c>
      <c r="C92" s="1" t="s">
        <v>702</v>
      </c>
    </row>
    <row r="93" spans="1:3" s="1" customFormat="1" ht="131.1" customHeight="1" x14ac:dyDescent="0.7">
      <c r="A93" s="1" t="s">
        <v>704</v>
      </c>
      <c r="B93" s="1" t="s">
        <v>705</v>
      </c>
      <c r="C93" s="1" t="s">
        <v>706</v>
      </c>
    </row>
    <row r="94" spans="1:3" s="1" customFormat="1" ht="131.1" customHeight="1" x14ac:dyDescent="0.7">
      <c r="A94" s="1" t="s">
        <v>708</v>
      </c>
      <c r="B94" s="1" t="s">
        <v>709</v>
      </c>
      <c r="C94" s="1" t="s">
        <v>710</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6"/>
  <sheetViews>
    <sheetView zoomScale="55" zoomScaleNormal="55" workbookViewId="0">
      <selection activeCell="H2" sqref="H2:H94"/>
    </sheetView>
  </sheetViews>
  <sheetFormatPr defaultRowHeight="16.5" x14ac:dyDescent="0.7"/>
  <cols>
    <col min="1" max="3" width="30.546875" customWidth="1"/>
    <col min="4" max="4" width="1.75" customWidth="1"/>
    <col min="5" max="5" width="27" style="3" customWidth="1"/>
    <col min="6" max="6" width="32.6484375" style="7" customWidth="1"/>
    <col min="7" max="7" width="37.296875" style="5" customWidth="1"/>
    <col min="8" max="8" width="31.34765625" style="9" customWidth="1"/>
  </cols>
  <sheetData>
    <row r="1" spans="1:9" s="1" customFormat="1" ht="19.5" customHeight="1" x14ac:dyDescent="0.7">
      <c r="A1" s="1" t="s">
        <v>366</v>
      </c>
      <c r="B1" s="1" t="s">
        <v>367</v>
      </c>
      <c r="C1" s="1" t="s">
        <v>368</v>
      </c>
      <c r="E1" s="2" t="s">
        <v>805</v>
      </c>
      <c r="F1" s="6" t="s">
        <v>806</v>
      </c>
      <c r="G1" s="4" t="s">
        <v>807</v>
      </c>
      <c r="H1" s="8" t="s">
        <v>808</v>
      </c>
      <c r="I1" s="1" t="s">
        <v>811</v>
      </c>
    </row>
    <row r="2" spans="1:9" s="1" customFormat="1" ht="131.1" customHeight="1" x14ac:dyDescent="0.7">
      <c r="E2" s="2" t="s">
        <v>382</v>
      </c>
      <c r="F2" s="6" t="s">
        <v>370</v>
      </c>
      <c r="G2" s="4" t="s">
        <v>371</v>
      </c>
      <c r="H2" s="8" t="s">
        <v>375</v>
      </c>
    </row>
    <row r="3" spans="1:9" s="1" customFormat="1" ht="131.1" customHeight="1" x14ac:dyDescent="0.7">
      <c r="E3" s="2" t="s">
        <v>406</v>
      </c>
      <c r="F3" s="6" t="s">
        <v>372</v>
      </c>
      <c r="G3" s="4" t="s">
        <v>383</v>
      </c>
      <c r="H3" s="8" t="s">
        <v>378</v>
      </c>
    </row>
    <row r="4" spans="1:9" s="1" customFormat="1" ht="131.1" customHeight="1" x14ac:dyDescent="0.7">
      <c r="E4" s="2" t="s">
        <v>415</v>
      </c>
      <c r="F4" s="6" t="s">
        <v>374</v>
      </c>
      <c r="G4" s="4" t="s">
        <v>387</v>
      </c>
      <c r="H4" s="8" t="s">
        <v>379</v>
      </c>
    </row>
    <row r="5" spans="1:9" s="1" customFormat="1" ht="131.1" customHeight="1" x14ac:dyDescent="0.7">
      <c r="E5" s="2" t="s">
        <v>424</v>
      </c>
      <c r="F5" s="6" t="s">
        <v>376</v>
      </c>
      <c r="G5" s="4" t="s">
        <v>386</v>
      </c>
      <c r="H5" s="8" t="s">
        <v>390</v>
      </c>
    </row>
    <row r="6" spans="1:9" s="1" customFormat="1" ht="131.1" customHeight="1" x14ac:dyDescent="0.7">
      <c r="E6" s="2" t="s">
        <v>382</v>
      </c>
      <c r="F6" s="6" t="s">
        <v>380</v>
      </c>
      <c r="G6" s="4" t="s">
        <v>388</v>
      </c>
      <c r="H6" s="8" t="s">
        <v>391</v>
      </c>
    </row>
    <row r="7" spans="1:9" s="1" customFormat="1" ht="131.1" customHeight="1" x14ac:dyDescent="0.7">
      <c r="E7" s="2" t="s">
        <v>435</v>
      </c>
      <c r="F7" s="6" t="s">
        <v>384</v>
      </c>
      <c r="G7" s="4" t="s">
        <v>392</v>
      </c>
      <c r="H7" s="8" t="s">
        <v>395</v>
      </c>
    </row>
    <row r="8" spans="1:9" s="1" customFormat="1" ht="131.1" hidden="1" customHeight="1" x14ac:dyDescent="0.7">
      <c r="E8" s="2"/>
      <c r="F8" s="6" t="s">
        <v>396</v>
      </c>
      <c r="G8" s="4" t="s">
        <v>394</v>
      </c>
      <c r="H8" s="8"/>
    </row>
    <row r="9" spans="1:9" s="1" customFormat="1" ht="131.1" hidden="1" customHeight="1" x14ac:dyDescent="0.7">
      <c r="E9" s="2"/>
      <c r="F9" s="6" t="s">
        <v>400</v>
      </c>
      <c r="G9" s="4" t="s">
        <v>398</v>
      </c>
      <c r="H9" s="8"/>
    </row>
    <row r="10" spans="1:9" s="1" customFormat="1" ht="174" customHeight="1" x14ac:dyDescent="0.7">
      <c r="E10" s="2"/>
      <c r="F10" s="6" t="s">
        <v>404</v>
      </c>
      <c r="G10" s="4" t="s">
        <v>399</v>
      </c>
      <c r="H10" s="8" t="s">
        <v>402</v>
      </c>
      <c r="I10" s="1" t="s">
        <v>403</v>
      </c>
    </row>
    <row r="11" spans="1:9" s="1" customFormat="1" ht="131.1" customHeight="1" x14ac:dyDescent="0.7">
      <c r="F11" s="6" t="s">
        <v>416</v>
      </c>
      <c r="G11" s="4"/>
      <c r="H11" s="8" t="s">
        <v>408</v>
      </c>
      <c r="I11" s="1" t="s">
        <v>407</v>
      </c>
    </row>
    <row r="12" spans="1:9" s="1" customFormat="1" ht="131.1" customHeight="1" x14ac:dyDescent="0.7">
      <c r="F12" s="6" t="s">
        <v>414</v>
      </c>
      <c r="G12" s="4" t="s">
        <v>410</v>
      </c>
      <c r="H12" s="8" t="s">
        <v>411</v>
      </c>
    </row>
    <row r="13" spans="1:9" s="1" customFormat="1" ht="131.1" hidden="1" customHeight="1" x14ac:dyDescent="0.7">
      <c r="E13" s="2"/>
      <c r="F13" s="6"/>
      <c r="G13" s="4" t="s">
        <v>412</v>
      </c>
      <c r="H13" s="8"/>
    </row>
    <row r="14" spans="1:9" s="1" customFormat="1" ht="160.80000000000001" customHeight="1" x14ac:dyDescent="0.7">
      <c r="E14" s="2"/>
      <c r="F14" s="6"/>
      <c r="G14" s="4" t="s">
        <v>419</v>
      </c>
      <c r="H14" s="8" t="s">
        <v>809</v>
      </c>
      <c r="I14" s="1" t="s">
        <v>420</v>
      </c>
    </row>
    <row r="15" spans="1:9" s="1" customFormat="1" ht="131.1" customHeight="1" x14ac:dyDescent="0.7">
      <c r="A15" s="1" t="s">
        <v>55</v>
      </c>
      <c r="E15" s="2"/>
      <c r="F15" s="6" t="s">
        <v>372</v>
      </c>
      <c r="G15" s="4" t="s">
        <v>371</v>
      </c>
      <c r="H15" s="8" t="s">
        <v>371</v>
      </c>
    </row>
    <row r="16" spans="1:9" s="1" customFormat="1" ht="131.1" customHeight="1" x14ac:dyDescent="0.7">
      <c r="A16" s="1" t="s">
        <v>55</v>
      </c>
      <c r="C16" s="1" t="s">
        <v>55</v>
      </c>
      <c r="F16" s="6" t="s">
        <v>810</v>
      </c>
      <c r="G16" s="4" t="s">
        <v>426</v>
      </c>
      <c r="H16" s="8" t="s">
        <v>422</v>
      </c>
    </row>
    <row r="17" spans="2:9" s="1" customFormat="1" ht="131.1" hidden="1" customHeight="1" x14ac:dyDescent="0.7">
      <c r="E17" s="2"/>
      <c r="F17" s="6" t="s">
        <v>431</v>
      </c>
      <c r="G17" s="4"/>
      <c r="H17" s="8"/>
    </row>
    <row r="18" spans="2:9" s="1" customFormat="1" ht="131.1" hidden="1" customHeight="1" x14ac:dyDescent="0.7">
      <c r="E18" s="2"/>
      <c r="F18" s="6" t="s">
        <v>428</v>
      </c>
      <c r="G18" s="4"/>
      <c r="H18" s="8"/>
    </row>
    <row r="19" spans="2:9" s="1" customFormat="1" ht="131.1" hidden="1" customHeight="1" x14ac:dyDescent="0.7">
      <c r="E19" s="2"/>
      <c r="F19" s="6" t="s">
        <v>429</v>
      </c>
      <c r="G19" s="4"/>
      <c r="H19" s="8"/>
    </row>
    <row r="20" spans="2:9" s="1" customFormat="1" ht="131.1" hidden="1" customHeight="1" x14ac:dyDescent="0.7">
      <c r="E20" s="2"/>
      <c r="F20" s="6" t="s">
        <v>432</v>
      </c>
      <c r="G20" s="4"/>
      <c r="H20" s="8"/>
    </row>
    <row r="21" spans="2:9" s="1" customFormat="1" ht="131.1" customHeight="1" x14ac:dyDescent="0.7">
      <c r="B21" s="1" t="s">
        <v>439</v>
      </c>
      <c r="F21" s="6" t="s">
        <v>433</v>
      </c>
      <c r="G21" s="4"/>
      <c r="H21" s="8" t="s">
        <v>436</v>
      </c>
    </row>
    <row r="22" spans="2:9" s="1" customFormat="1" ht="131.1" customHeight="1" x14ac:dyDescent="0.7">
      <c r="E22" s="2"/>
      <c r="F22" s="6" t="s">
        <v>434</v>
      </c>
      <c r="G22" s="4"/>
      <c r="H22" s="8" t="s">
        <v>438</v>
      </c>
    </row>
    <row r="23" spans="2:9" s="1" customFormat="1" ht="131.1" customHeight="1" x14ac:dyDescent="0.7">
      <c r="F23" s="6" t="s">
        <v>440</v>
      </c>
      <c r="G23" s="4" t="s">
        <v>442</v>
      </c>
      <c r="H23" s="8" t="s">
        <v>443</v>
      </c>
    </row>
    <row r="24" spans="2:9" s="1" customFormat="1" ht="131.1" customHeight="1" x14ac:dyDescent="0.7">
      <c r="E24" s="2"/>
      <c r="F24" s="6" t="s">
        <v>447</v>
      </c>
      <c r="G24" s="4"/>
      <c r="H24" s="8" t="s">
        <v>444</v>
      </c>
    </row>
    <row r="25" spans="2:9" s="1" customFormat="1" ht="131.1" hidden="1" customHeight="1" x14ac:dyDescent="0.7">
      <c r="E25" s="2"/>
      <c r="F25" s="6" t="s">
        <v>450</v>
      </c>
      <c r="G25" s="4" t="s">
        <v>453</v>
      </c>
      <c r="H25" s="8"/>
      <c r="I25" s="1" t="s">
        <v>449</v>
      </c>
    </row>
    <row r="26" spans="2:9" s="1" customFormat="1" ht="131.1" hidden="1" customHeight="1" x14ac:dyDescent="0.7">
      <c r="E26" s="2"/>
      <c r="F26" s="6" t="s">
        <v>451</v>
      </c>
      <c r="G26" s="4" t="s">
        <v>511</v>
      </c>
      <c r="H26" s="8"/>
    </row>
    <row r="27" spans="2:9" s="1" customFormat="1" ht="131.1" hidden="1" customHeight="1" x14ac:dyDescent="0.7">
      <c r="E27" s="2"/>
      <c r="F27" s="6" t="s">
        <v>81</v>
      </c>
      <c r="G27" s="4" t="s">
        <v>462</v>
      </c>
      <c r="H27" s="8"/>
      <c r="I27" s="1" t="s">
        <v>456</v>
      </c>
    </row>
    <row r="28" spans="2:9" s="1" customFormat="1" ht="131.1" customHeight="1" x14ac:dyDescent="0.7">
      <c r="E28" s="2" t="s">
        <v>464</v>
      </c>
      <c r="F28" s="6" t="s">
        <v>454</v>
      </c>
      <c r="G28" s="4" t="s">
        <v>460</v>
      </c>
      <c r="H28" s="8" t="s">
        <v>466</v>
      </c>
    </row>
    <row r="29" spans="2:9" s="1" customFormat="1" ht="131.1" customHeight="1" x14ac:dyDescent="0.7">
      <c r="E29" s="2"/>
      <c r="F29" s="6" t="s">
        <v>457</v>
      </c>
      <c r="G29" s="4" t="s">
        <v>461</v>
      </c>
      <c r="H29" s="8" t="s">
        <v>465</v>
      </c>
    </row>
    <row r="30" spans="2:9" s="1" customFormat="1" ht="131.1" customHeight="1" x14ac:dyDescent="0.7">
      <c r="E30" s="2"/>
      <c r="F30" s="6" t="s">
        <v>458</v>
      </c>
      <c r="G30" s="4" t="s">
        <v>468</v>
      </c>
      <c r="H30" s="8" t="s">
        <v>469</v>
      </c>
    </row>
    <row r="31" spans="2:9" s="1" customFormat="1" ht="131.1" hidden="1" customHeight="1" x14ac:dyDescent="0.7">
      <c r="E31" s="2"/>
      <c r="F31" s="6" t="s">
        <v>470</v>
      </c>
      <c r="G31" s="4" t="s">
        <v>472</v>
      </c>
      <c r="H31" s="8"/>
    </row>
    <row r="32" spans="2:9" s="1" customFormat="1" ht="201.9" customHeight="1" x14ac:dyDescent="0.7">
      <c r="E32" s="2"/>
      <c r="F32" s="6" t="s">
        <v>473</v>
      </c>
      <c r="G32" s="4" t="s">
        <v>474</v>
      </c>
      <c r="H32" s="8" t="s">
        <v>478</v>
      </c>
    </row>
    <row r="33" spans="5:9" s="1" customFormat="1" ht="131.1" customHeight="1" x14ac:dyDescent="0.7">
      <c r="E33" s="2"/>
      <c r="F33" s="6" t="s">
        <v>476</v>
      </c>
      <c r="G33" s="4" t="s">
        <v>477</v>
      </c>
      <c r="H33" s="8" t="s">
        <v>482</v>
      </c>
    </row>
    <row r="34" spans="5:9" s="1" customFormat="1" ht="131.1" customHeight="1" x14ac:dyDescent="0.7">
      <c r="E34" s="2"/>
      <c r="F34" s="6" t="s">
        <v>446</v>
      </c>
      <c r="G34" s="4" t="s">
        <v>480</v>
      </c>
      <c r="H34" s="8" t="s">
        <v>488</v>
      </c>
    </row>
    <row r="35" spans="5:9" s="1" customFormat="1" ht="131.1" customHeight="1" x14ac:dyDescent="0.7">
      <c r="E35" s="2" t="s">
        <v>489</v>
      </c>
      <c r="F35" s="6"/>
      <c r="G35" s="4" t="s">
        <v>481</v>
      </c>
      <c r="H35" s="8" t="s">
        <v>494</v>
      </c>
    </row>
    <row r="36" spans="5:9" s="1" customFormat="1" ht="131.1" customHeight="1" x14ac:dyDescent="0.7">
      <c r="E36" s="2" t="s">
        <v>492</v>
      </c>
      <c r="F36" s="6" t="s">
        <v>486</v>
      </c>
      <c r="G36" s="4" t="s">
        <v>484</v>
      </c>
      <c r="H36" s="8" t="s">
        <v>501</v>
      </c>
      <c r="I36" s="1" t="s">
        <v>490</v>
      </c>
    </row>
    <row r="37" spans="5:9" s="1" customFormat="1" ht="131.1" customHeight="1" x14ac:dyDescent="0.7">
      <c r="E37" s="2"/>
      <c r="F37" s="6" t="s">
        <v>496</v>
      </c>
      <c r="G37" s="4" t="s">
        <v>485</v>
      </c>
      <c r="H37" s="8" t="s">
        <v>497</v>
      </c>
    </row>
    <row r="38" spans="5:9" s="1" customFormat="1" ht="107.1" customHeight="1" x14ac:dyDescent="0.7">
      <c r="E38" s="2"/>
      <c r="F38" s="6"/>
      <c r="G38" s="4" t="s">
        <v>493</v>
      </c>
      <c r="H38" s="8" t="s">
        <v>498</v>
      </c>
    </row>
    <row r="39" spans="5:9" s="1" customFormat="1" ht="131.1" customHeight="1" x14ac:dyDescent="0.7">
      <c r="E39" s="2" t="s">
        <v>507</v>
      </c>
      <c r="F39" s="6"/>
      <c r="G39" s="4" t="s">
        <v>500</v>
      </c>
      <c r="H39" s="8" t="s">
        <v>438</v>
      </c>
    </row>
    <row r="40" spans="5:9" s="1" customFormat="1" ht="131.1" hidden="1" customHeight="1" x14ac:dyDescent="0.7">
      <c r="E40" s="2" t="s">
        <v>382</v>
      </c>
      <c r="F40" s="6" t="s">
        <v>512</v>
      </c>
      <c r="G40" s="4" t="s">
        <v>503</v>
      </c>
      <c r="H40" s="8"/>
      <c r="I40" s="1" t="s">
        <v>509</v>
      </c>
    </row>
    <row r="41" spans="5:9" s="1" customFormat="1" ht="131.1" customHeight="1" x14ac:dyDescent="0.7">
      <c r="E41" s="2"/>
      <c r="F41" s="6" t="s">
        <v>518</v>
      </c>
      <c r="G41" s="4" t="s">
        <v>504</v>
      </c>
      <c r="H41" s="8" t="s">
        <v>520</v>
      </c>
    </row>
    <row r="42" spans="5:9" s="1" customFormat="1" ht="131.1" customHeight="1" x14ac:dyDescent="0.7">
      <c r="E42" s="2"/>
      <c r="F42" s="6" t="s">
        <v>516</v>
      </c>
      <c r="G42" s="4" t="s">
        <v>505</v>
      </c>
      <c r="H42" s="8" t="s">
        <v>514</v>
      </c>
    </row>
    <row r="43" spans="5:9" s="1" customFormat="1" ht="131.1" customHeight="1" x14ac:dyDescent="0.7">
      <c r="E43" s="2"/>
      <c r="F43" s="6" t="s">
        <v>522</v>
      </c>
      <c r="G43" s="4" t="s">
        <v>508</v>
      </c>
      <c r="H43" s="8" t="s">
        <v>515</v>
      </c>
    </row>
    <row r="44" spans="5:9" s="1" customFormat="1" ht="131.1" customHeight="1" x14ac:dyDescent="0.7">
      <c r="E44" s="2"/>
      <c r="F44" s="6" t="s">
        <v>524</v>
      </c>
      <c r="G44" s="4" t="s">
        <v>519</v>
      </c>
      <c r="H44" s="8" t="s">
        <v>528</v>
      </c>
    </row>
    <row r="45" spans="5:9" s="1" customFormat="1" ht="131.1" hidden="1" customHeight="1" x14ac:dyDescent="0.7">
      <c r="E45" s="2"/>
      <c r="F45" s="6"/>
      <c r="G45" s="4" t="s">
        <v>523</v>
      </c>
      <c r="H45" s="8"/>
      <c r="I45" s="1" t="s">
        <v>534</v>
      </c>
    </row>
    <row r="46" spans="5:9" s="1" customFormat="1" ht="131.1" customHeight="1" x14ac:dyDescent="0.7">
      <c r="E46" s="2"/>
      <c r="F46" s="6"/>
      <c r="G46" s="4" t="s">
        <v>493</v>
      </c>
      <c r="H46" s="8" t="s">
        <v>527</v>
      </c>
      <c r="I46" s="1" t="s">
        <v>497</v>
      </c>
    </row>
    <row r="47" spans="5:9" s="1" customFormat="1" ht="151.80000000000001" customHeight="1" x14ac:dyDescent="0.7">
      <c r="E47" s="2"/>
      <c r="F47" s="6" t="s">
        <v>543</v>
      </c>
      <c r="G47" s="4" t="s">
        <v>526</v>
      </c>
      <c r="H47" s="8" t="s">
        <v>530</v>
      </c>
      <c r="I47" s="1" t="s">
        <v>536</v>
      </c>
    </row>
    <row r="48" spans="5:9" s="1" customFormat="1" ht="131.1" customHeight="1" x14ac:dyDescent="0.7">
      <c r="E48" s="2"/>
      <c r="F48" s="6" t="s">
        <v>542</v>
      </c>
      <c r="G48" s="4" t="s">
        <v>508</v>
      </c>
      <c r="H48" s="8" t="s">
        <v>531</v>
      </c>
      <c r="I48" s="1" t="s">
        <v>537</v>
      </c>
    </row>
    <row r="49" spans="5:10" s="1" customFormat="1" ht="131.1" customHeight="1" x14ac:dyDescent="0.7">
      <c r="E49" s="2"/>
      <c r="F49" s="6"/>
      <c r="G49" s="4" t="s">
        <v>545</v>
      </c>
      <c r="H49" s="8" t="s">
        <v>533</v>
      </c>
      <c r="I49" s="1" t="s">
        <v>539</v>
      </c>
    </row>
    <row r="50" spans="5:10" s="1" customFormat="1" ht="131.1" customHeight="1" x14ac:dyDescent="0.7">
      <c r="E50" s="2"/>
      <c r="F50" s="6"/>
      <c r="G50" s="4" t="s">
        <v>511</v>
      </c>
      <c r="H50" s="8" t="s">
        <v>500</v>
      </c>
      <c r="I50" s="1" t="s">
        <v>546</v>
      </c>
    </row>
    <row r="51" spans="5:10" s="1" customFormat="1" ht="131.1" customHeight="1" x14ac:dyDescent="0.7">
      <c r="E51" s="2"/>
      <c r="F51" s="6"/>
      <c r="G51" s="4"/>
      <c r="H51" s="8" t="s">
        <v>504</v>
      </c>
      <c r="I51" s="1" t="s">
        <v>548</v>
      </c>
    </row>
    <row r="52" spans="5:10" s="1" customFormat="1" ht="131.1" customHeight="1" x14ac:dyDescent="0.7">
      <c r="E52" s="2" t="s">
        <v>552</v>
      </c>
      <c r="F52" s="6"/>
      <c r="G52" s="4"/>
      <c r="H52" s="8" t="s">
        <v>540</v>
      </c>
      <c r="I52" s="1" t="s">
        <v>515</v>
      </c>
    </row>
    <row r="53" spans="5:10" s="1" customFormat="1" ht="131.1" customHeight="1" x14ac:dyDescent="0.7">
      <c r="E53" s="2"/>
      <c r="F53" s="6"/>
      <c r="G53" s="4"/>
      <c r="H53" s="8" t="s">
        <v>519</v>
      </c>
      <c r="I53" s="1" t="s">
        <v>549</v>
      </c>
      <c r="J53" s="1" t="s">
        <v>555</v>
      </c>
    </row>
    <row r="54" spans="5:10" s="1" customFormat="1" ht="131.1" customHeight="1" x14ac:dyDescent="0.7">
      <c r="E54" s="2" t="s">
        <v>558</v>
      </c>
      <c r="F54" s="6"/>
      <c r="G54" s="4"/>
      <c r="H54" s="8" t="s">
        <v>551</v>
      </c>
      <c r="I54" s="1" t="s">
        <v>527</v>
      </c>
    </row>
    <row r="55" spans="5:10" s="1" customFormat="1" ht="131.1" customHeight="1" x14ac:dyDescent="0.7">
      <c r="E55" s="2"/>
      <c r="F55" s="6"/>
      <c r="G55" s="4" t="s">
        <v>557</v>
      </c>
      <c r="H55" s="8" t="s">
        <v>523</v>
      </c>
    </row>
    <row r="56" spans="5:10" s="1" customFormat="1" ht="131.1" customHeight="1" x14ac:dyDescent="0.7">
      <c r="E56" s="2"/>
      <c r="F56" s="6" t="s">
        <v>560</v>
      </c>
      <c r="G56" s="4" t="s">
        <v>561</v>
      </c>
      <c r="H56" s="8" t="s">
        <v>554</v>
      </c>
    </row>
    <row r="57" spans="5:10" s="1" customFormat="1" ht="131.1" customHeight="1" x14ac:dyDescent="0.7">
      <c r="E57" s="2"/>
      <c r="F57" s="6" t="s">
        <v>564</v>
      </c>
      <c r="G57" s="4" t="s">
        <v>569</v>
      </c>
      <c r="H57" s="8" t="s">
        <v>562</v>
      </c>
    </row>
    <row r="58" spans="5:10" s="1" customFormat="1" ht="131.1" customHeight="1" x14ac:dyDescent="0.7">
      <c r="E58" s="2"/>
      <c r="F58" s="6" t="s">
        <v>568</v>
      </c>
      <c r="G58" s="4"/>
      <c r="H58" s="8" t="s">
        <v>565</v>
      </c>
    </row>
    <row r="59" spans="5:10" s="1" customFormat="1" ht="131.1" customHeight="1" x14ac:dyDescent="0.7">
      <c r="E59" s="2" t="s">
        <v>576</v>
      </c>
      <c r="F59" s="6" t="s">
        <v>571</v>
      </c>
      <c r="G59" s="4"/>
      <c r="H59" s="8" t="s">
        <v>566</v>
      </c>
      <c r="I59" s="1" t="s">
        <v>81</v>
      </c>
    </row>
    <row r="60" spans="5:10" s="1" customFormat="1" ht="131.1" customHeight="1" x14ac:dyDescent="0.7">
      <c r="E60" s="2" t="s">
        <v>578</v>
      </c>
      <c r="F60" s="6" t="s">
        <v>575</v>
      </c>
      <c r="G60" s="4"/>
      <c r="H60" s="8" t="s">
        <v>572</v>
      </c>
      <c r="I60" s="1" t="s">
        <v>462</v>
      </c>
    </row>
    <row r="61" spans="5:10" s="1" customFormat="1" ht="131.1" customHeight="1" x14ac:dyDescent="0.7">
      <c r="E61" s="2"/>
      <c r="F61" s="6" t="s">
        <v>582</v>
      </c>
      <c r="G61" s="4" t="s">
        <v>580</v>
      </c>
      <c r="H61" s="8" t="s">
        <v>574</v>
      </c>
      <c r="I61" s="1" t="s">
        <v>579</v>
      </c>
    </row>
    <row r="62" spans="5:10" s="1" customFormat="1" ht="131.1" customHeight="1" x14ac:dyDescent="0.7">
      <c r="E62" s="2" t="s">
        <v>586</v>
      </c>
      <c r="F62" s="6" t="s">
        <v>583</v>
      </c>
      <c r="G62" s="4" t="s">
        <v>588</v>
      </c>
      <c r="H62" s="8" t="s">
        <v>587</v>
      </c>
    </row>
    <row r="63" spans="5:10" s="1" customFormat="1" ht="131.1" customHeight="1" x14ac:dyDescent="0.7">
      <c r="E63" s="2"/>
      <c r="F63" s="6" t="s">
        <v>584</v>
      </c>
      <c r="G63" s="4" t="s">
        <v>591</v>
      </c>
      <c r="H63" s="8" t="s">
        <v>594</v>
      </c>
      <c r="I63" s="1" t="s">
        <v>596</v>
      </c>
    </row>
    <row r="64" spans="5:10" s="1" customFormat="1" ht="131.1" customHeight="1" x14ac:dyDescent="0.7">
      <c r="E64" s="2"/>
      <c r="F64" s="6" t="s">
        <v>592</v>
      </c>
      <c r="G64" s="4" t="s">
        <v>595</v>
      </c>
      <c r="H64" s="8" t="s">
        <v>599</v>
      </c>
    </row>
    <row r="65" spans="3:9" s="1" customFormat="1" ht="131.1" customHeight="1" x14ac:dyDescent="0.7">
      <c r="E65" s="2"/>
      <c r="F65" s="6" t="s">
        <v>590</v>
      </c>
      <c r="G65" s="4" t="s">
        <v>603</v>
      </c>
      <c r="H65" s="8" t="s">
        <v>598</v>
      </c>
    </row>
    <row r="66" spans="3:9" s="1" customFormat="1" ht="131.1" customHeight="1" x14ac:dyDescent="0.7">
      <c r="E66" s="2" t="s">
        <v>464</v>
      </c>
      <c r="F66" s="6" t="s">
        <v>600</v>
      </c>
      <c r="G66" s="4" t="s">
        <v>607</v>
      </c>
      <c r="H66" s="8" t="s">
        <v>606</v>
      </c>
    </row>
    <row r="67" spans="3:9" s="1" customFormat="1" ht="131.1" customHeight="1" x14ac:dyDescent="0.7">
      <c r="E67" s="2" t="s">
        <v>602</v>
      </c>
      <c r="F67" s="6" t="s">
        <v>605</v>
      </c>
      <c r="G67" s="4"/>
      <c r="H67" s="8" t="s">
        <v>610</v>
      </c>
    </row>
    <row r="68" spans="3:9" s="1" customFormat="1" ht="131.1" customHeight="1" x14ac:dyDescent="0.7">
      <c r="E68" s="2"/>
      <c r="F68" s="6" t="s">
        <v>611</v>
      </c>
      <c r="G68" s="4"/>
      <c r="H68" s="8" t="s">
        <v>614</v>
      </c>
    </row>
    <row r="69" spans="3:9" s="1" customFormat="1" ht="131.1" customHeight="1" x14ac:dyDescent="0.7">
      <c r="E69" s="2" t="s">
        <v>618</v>
      </c>
      <c r="F69" s="6" t="s">
        <v>615</v>
      </c>
      <c r="G69" s="4" t="s">
        <v>619</v>
      </c>
      <c r="H69" s="8" t="s">
        <v>613</v>
      </c>
    </row>
    <row r="70" spans="3:9" s="1" customFormat="1" ht="131.1" hidden="1" customHeight="1" x14ac:dyDescent="0.7">
      <c r="E70" s="2"/>
      <c r="F70" s="6" t="s">
        <v>609</v>
      </c>
      <c r="G70" s="4" t="s">
        <v>622</v>
      </c>
      <c r="H70" s="8"/>
    </row>
    <row r="71" spans="3:9" s="1" customFormat="1" ht="131.1" hidden="1" customHeight="1" x14ac:dyDescent="0.7">
      <c r="E71" s="2"/>
      <c r="F71" s="6" t="s">
        <v>617</v>
      </c>
      <c r="G71" s="4" t="s">
        <v>621</v>
      </c>
      <c r="H71" s="8"/>
    </row>
    <row r="72" spans="3:9" s="1" customFormat="1" ht="131.1" customHeight="1" x14ac:dyDescent="0.7">
      <c r="E72" s="2" t="s">
        <v>624</v>
      </c>
      <c r="F72" s="6" t="s">
        <v>560</v>
      </c>
      <c r="G72" s="4" t="s">
        <v>626</v>
      </c>
      <c r="H72" s="8" t="s">
        <v>625</v>
      </c>
    </row>
    <row r="73" spans="3:9" s="1" customFormat="1" ht="131.1" customHeight="1" x14ac:dyDescent="0.7">
      <c r="C73" s="1" t="s">
        <v>55</v>
      </c>
      <c r="E73" s="2"/>
      <c r="F73" s="6" t="s">
        <v>628</v>
      </c>
      <c r="G73" s="4" t="s">
        <v>632</v>
      </c>
      <c r="H73" s="8" t="s">
        <v>629</v>
      </c>
      <c r="I73" s="1" t="s">
        <v>635</v>
      </c>
    </row>
    <row r="74" spans="3:9" s="1" customFormat="1" ht="131.1" hidden="1" customHeight="1" x14ac:dyDescent="0.7">
      <c r="E74" s="2"/>
      <c r="F74" s="6"/>
      <c r="G74" s="4" t="s">
        <v>631</v>
      </c>
      <c r="H74" s="8"/>
      <c r="I74" s="1" t="s">
        <v>633</v>
      </c>
    </row>
    <row r="75" spans="3:9" s="1" customFormat="1" ht="131.1" hidden="1" customHeight="1" x14ac:dyDescent="0.7">
      <c r="E75" s="2"/>
      <c r="F75" s="6"/>
      <c r="G75" s="4" t="s">
        <v>636</v>
      </c>
      <c r="H75" s="8"/>
      <c r="I75" s="1" t="s">
        <v>633</v>
      </c>
    </row>
    <row r="76" spans="3:9" s="1" customFormat="1" ht="131.1" hidden="1" customHeight="1" x14ac:dyDescent="0.7">
      <c r="E76" s="2"/>
      <c r="F76" s="6" t="s">
        <v>644</v>
      </c>
      <c r="G76" s="4" t="s">
        <v>643</v>
      </c>
      <c r="H76" s="8"/>
      <c r="I76" s="1" t="s">
        <v>640</v>
      </c>
    </row>
    <row r="77" spans="3:9" s="1" customFormat="1" ht="131.1" hidden="1" customHeight="1" x14ac:dyDescent="0.7">
      <c r="E77" s="2"/>
      <c r="F77" s="6"/>
      <c r="G77" s="4" t="s">
        <v>642</v>
      </c>
      <c r="H77" s="8"/>
      <c r="I77" s="1" t="s">
        <v>639</v>
      </c>
    </row>
    <row r="78" spans="3:9" s="1" customFormat="1" ht="131.1" customHeight="1" x14ac:dyDescent="0.7">
      <c r="E78" s="2"/>
      <c r="F78" s="6"/>
      <c r="G78" s="4" t="s">
        <v>647</v>
      </c>
      <c r="H78" s="8" t="s">
        <v>638</v>
      </c>
      <c r="I78" s="1" t="s">
        <v>462</v>
      </c>
    </row>
    <row r="79" spans="3:9" s="1" customFormat="1" ht="131.1" customHeight="1" x14ac:dyDescent="0.7">
      <c r="E79" s="2" t="s">
        <v>649</v>
      </c>
      <c r="F79" s="6"/>
      <c r="G79" s="4" t="s">
        <v>651</v>
      </c>
      <c r="H79" s="8" t="s">
        <v>646</v>
      </c>
    </row>
    <row r="80" spans="3:9" s="1" customFormat="1" ht="131.1" customHeight="1" x14ac:dyDescent="0.7">
      <c r="E80" s="2" t="s">
        <v>650</v>
      </c>
      <c r="F80" s="6" t="s">
        <v>653</v>
      </c>
      <c r="G80" s="4" t="s">
        <v>655</v>
      </c>
      <c r="H80" s="8" t="s">
        <v>659</v>
      </c>
    </row>
    <row r="81" spans="5:9" s="1" customFormat="1" ht="131.1" customHeight="1" x14ac:dyDescent="0.7">
      <c r="E81" s="2" t="s">
        <v>661</v>
      </c>
      <c r="F81" s="6" t="s">
        <v>657</v>
      </c>
      <c r="G81" s="4" t="s">
        <v>658</v>
      </c>
      <c r="H81" s="8" t="s">
        <v>662</v>
      </c>
    </row>
    <row r="82" spans="5:9" s="1" customFormat="1" ht="131.1" customHeight="1" x14ac:dyDescent="0.7">
      <c r="E82" s="2" t="s">
        <v>664</v>
      </c>
      <c r="F82" s="6" t="s">
        <v>666</v>
      </c>
      <c r="G82" s="4" t="s">
        <v>654</v>
      </c>
      <c r="H82" s="8" t="s">
        <v>665</v>
      </c>
    </row>
    <row r="83" spans="5:9" s="1" customFormat="1" ht="131.1" hidden="1" customHeight="1" x14ac:dyDescent="0.7">
      <c r="E83" s="2"/>
      <c r="F83" s="6"/>
      <c r="G83" s="4" t="s">
        <v>660</v>
      </c>
      <c r="H83" s="8"/>
    </row>
    <row r="84" spans="5:9" s="1" customFormat="1" ht="131.1" customHeight="1" x14ac:dyDescent="0.7">
      <c r="E84" s="2"/>
      <c r="F84" s="6" t="s">
        <v>668</v>
      </c>
      <c r="G84" s="4" t="s">
        <v>673</v>
      </c>
      <c r="H84" s="8" t="s">
        <v>672</v>
      </c>
    </row>
    <row r="85" spans="5:9" s="1" customFormat="1" ht="131.1" customHeight="1" x14ac:dyDescent="0.7">
      <c r="E85" s="2"/>
      <c r="F85" s="6"/>
      <c r="G85" s="4" t="s">
        <v>669</v>
      </c>
      <c r="H85" s="8" t="s">
        <v>677</v>
      </c>
    </row>
    <row r="86" spans="5:9" s="1" customFormat="1" ht="131.1" customHeight="1" x14ac:dyDescent="0.7">
      <c r="E86" s="2"/>
      <c r="F86" s="6"/>
      <c r="G86" s="4" t="s">
        <v>670</v>
      </c>
      <c r="H86" s="8" t="s">
        <v>676</v>
      </c>
    </row>
    <row r="87" spans="5:9" s="1" customFormat="1" ht="131.1" hidden="1" customHeight="1" x14ac:dyDescent="0.7">
      <c r="E87" s="2"/>
      <c r="F87" s="6"/>
      <c r="G87" s="4" t="s">
        <v>674</v>
      </c>
      <c r="H87" s="8"/>
    </row>
    <row r="88" spans="5:9" s="1" customFormat="1" ht="131.1" hidden="1" customHeight="1" x14ac:dyDescent="0.7">
      <c r="E88" s="2"/>
      <c r="F88" s="6" t="s">
        <v>694</v>
      </c>
      <c r="G88" s="4" t="s">
        <v>678</v>
      </c>
      <c r="H88" s="8"/>
    </row>
    <row r="89" spans="5:9" s="1" customFormat="1" ht="131.1" customHeight="1" x14ac:dyDescent="0.7">
      <c r="E89" s="2"/>
      <c r="F89" s="6" t="s">
        <v>682</v>
      </c>
      <c r="G89" s="4" t="s">
        <v>681</v>
      </c>
      <c r="H89" s="8" t="s">
        <v>692</v>
      </c>
      <c r="I89" s="8" t="s">
        <v>692</v>
      </c>
    </row>
    <row r="90" spans="5:9" s="1" customFormat="1" ht="131.1" customHeight="1" x14ac:dyDescent="0.7">
      <c r="E90" s="2" t="s">
        <v>689</v>
      </c>
      <c r="F90" s="6" t="s">
        <v>690</v>
      </c>
      <c r="G90" s="4" t="s">
        <v>686</v>
      </c>
      <c r="H90" s="8" t="s">
        <v>684</v>
      </c>
      <c r="I90" s="8" t="s">
        <v>684</v>
      </c>
    </row>
    <row r="91" spans="5:9" s="1" customFormat="1" ht="131.1" customHeight="1" x14ac:dyDescent="0.7">
      <c r="E91" s="2"/>
      <c r="F91" s="6" t="s">
        <v>680</v>
      </c>
      <c r="G91" s="4" t="s">
        <v>685</v>
      </c>
      <c r="H91" s="8" t="s">
        <v>693</v>
      </c>
      <c r="I91" s="8" t="s">
        <v>693</v>
      </c>
    </row>
    <row r="92" spans="5:9" s="1" customFormat="1" ht="131.1" customHeight="1" x14ac:dyDescent="0.7">
      <c r="E92" s="2"/>
      <c r="F92" s="6" t="s">
        <v>706</v>
      </c>
      <c r="G92" s="4"/>
      <c r="H92" s="8" t="s">
        <v>698</v>
      </c>
      <c r="I92" s="1" t="s">
        <v>696</v>
      </c>
    </row>
    <row r="93" spans="5:9" s="1" customFormat="1" ht="131.1" customHeight="1" x14ac:dyDescent="0.7">
      <c r="E93" s="2"/>
      <c r="F93" s="6" t="s">
        <v>704</v>
      </c>
      <c r="G93" s="4" t="s">
        <v>701</v>
      </c>
      <c r="H93" s="8" t="s">
        <v>688</v>
      </c>
      <c r="I93" s="8" t="s">
        <v>688</v>
      </c>
    </row>
    <row r="94" spans="5:9" s="1" customFormat="1" ht="131.1" customHeight="1" x14ac:dyDescent="0.7">
      <c r="E94" s="2" t="s">
        <v>710</v>
      </c>
      <c r="F94" s="6" t="s">
        <v>705</v>
      </c>
      <c r="G94" s="4" t="s">
        <v>709</v>
      </c>
      <c r="H94" s="8" t="s">
        <v>697</v>
      </c>
      <c r="I94" s="8" t="s">
        <v>697</v>
      </c>
    </row>
    <row r="95" spans="5:9" hidden="1" x14ac:dyDescent="0.7"/>
    <row r="96" spans="5:9" ht="49.5" hidden="1" x14ac:dyDescent="0.7">
      <c r="G96" s="4" t="s">
        <v>708</v>
      </c>
      <c r="I96" s="9"/>
    </row>
  </sheetData>
  <phoneticPr fontId="1" type="noConversion"/>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6"/>
  <sheetViews>
    <sheetView tabSelected="1" topLeftCell="N1" zoomScale="55" zoomScaleNormal="55" workbookViewId="0">
      <selection activeCell="Y6" sqref="Y6"/>
    </sheetView>
  </sheetViews>
  <sheetFormatPr defaultRowHeight="16.5" x14ac:dyDescent="0.7"/>
  <cols>
    <col min="1" max="1" width="40.3984375" customWidth="1"/>
    <col min="2" max="2" width="40.296875" customWidth="1"/>
    <col min="3" max="4" width="44.19921875" customWidth="1"/>
    <col min="5" max="5" width="43.75" customWidth="1"/>
    <col min="6" max="7" width="45.34765625" customWidth="1"/>
    <col min="8" max="8" width="32.59765625" customWidth="1"/>
    <col min="13" max="13" width="22.046875" customWidth="1"/>
    <col min="18" max="18" width="30.69921875" customWidth="1"/>
    <col min="19" max="19" width="22.546875" customWidth="1"/>
    <col min="20" max="20" width="16.046875" customWidth="1"/>
    <col min="21" max="21" width="20.546875" customWidth="1"/>
    <col min="24" max="24" width="31.44921875" customWidth="1"/>
    <col min="25" max="25" width="42.046875" customWidth="1"/>
    <col min="26" max="26" width="26.69921875" customWidth="1"/>
  </cols>
  <sheetData>
    <row r="1" spans="1:26" ht="33" x14ac:dyDescent="0.7">
      <c r="A1" s="11" t="s">
        <v>814</v>
      </c>
      <c r="B1" s="19" t="s">
        <v>820</v>
      </c>
      <c r="C1" s="19" t="s">
        <v>821</v>
      </c>
      <c r="D1" s="19" t="s">
        <v>822</v>
      </c>
      <c r="E1" s="10" t="s">
        <v>812</v>
      </c>
      <c r="F1" s="11" t="s">
        <v>828</v>
      </c>
      <c r="G1" s="11" t="s">
        <v>827</v>
      </c>
      <c r="H1" s="11" t="s">
        <v>808</v>
      </c>
      <c r="I1" s="19" t="s">
        <v>813</v>
      </c>
      <c r="M1" t="s">
        <v>818</v>
      </c>
      <c r="R1" t="s">
        <v>819</v>
      </c>
      <c r="X1" t="s">
        <v>826</v>
      </c>
    </row>
    <row r="2" spans="1:26" ht="49.5" x14ac:dyDescent="0.7">
      <c r="A2" s="11">
        <f>60-2</f>
        <v>58</v>
      </c>
      <c r="B2" s="11">
        <f>23-2</f>
        <v>21</v>
      </c>
      <c r="C2" s="11">
        <f>5-2</f>
        <v>3</v>
      </c>
      <c r="D2" s="21">
        <f>7-2</f>
        <v>5</v>
      </c>
      <c r="E2" s="10">
        <f>28-2</f>
        <v>26</v>
      </c>
      <c r="F2" s="11">
        <f>61-2</f>
        <v>59</v>
      </c>
      <c r="G2" s="11">
        <f>13-2</f>
        <v>11</v>
      </c>
      <c r="H2" s="11">
        <f>93-2</f>
        <v>91</v>
      </c>
      <c r="I2" s="11">
        <v>8</v>
      </c>
      <c r="J2" s="20">
        <f>94*3</f>
        <v>282</v>
      </c>
      <c r="M2" t="s">
        <v>815</v>
      </c>
      <c r="N2" t="s">
        <v>816</v>
      </c>
      <c r="O2" t="s">
        <v>817</v>
      </c>
      <c r="R2" t="s">
        <v>824</v>
      </c>
      <c r="S2" s="1" t="s">
        <v>825</v>
      </c>
      <c r="T2" s="1" t="s">
        <v>822</v>
      </c>
      <c r="U2" t="s">
        <v>823</v>
      </c>
      <c r="X2" s="1" t="s">
        <v>829</v>
      </c>
      <c r="Y2" s="1" t="s">
        <v>828</v>
      </c>
      <c r="Z2" s="1" t="s">
        <v>827</v>
      </c>
    </row>
    <row r="3" spans="1:26" ht="49.5" x14ac:dyDescent="0.7">
      <c r="A3" s="13" t="s">
        <v>370</v>
      </c>
      <c r="B3" s="13" t="s">
        <v>372</v>
      </c>
      <c r="C3" s="13" t="s">
        <v>384</v>
      </c>
      <c r="D3" s="13" t="s">
        <v>542</v>
      </c>
      <c r="E3" s="12" t="s">
        <v>382</v>
      </c>
      <c r="F3" s="13" t="s">
        <v>371</v>
      </c>
      <c r="G3" s="13" t="s">
        <v>442</v>
      </c>
      <c r="H3" s="14" t="s">
        <v>375</v>
      </c>
      <c r="M3" s="22">
        <f>A2+B2+C2+D2</f>
        <v>87</v>
      </c>
      <c r="N3">
        <f>E2+F2+G2</f>
        <v>96</v>
      </c>
      <c r="O3">
        <f>H2+I2</f>
        <v>99</v>
      </c>
      <c r="P3" s="22"/>
      <c r="R3">
        <f>A2</f>
        <v>58</v>
      </c>
      <c r="S3">
        <f>C2</f>
        <v>3</v>
      </c>
      <c r="T3" s="22">
        <f>D2</f>
        <v>5</v>
      </c>
      <c r="U3">
        <f>B2</f>
        <v>21</v>
      </c>
      <c r="X3">
        <f>28-2</f>
        <v>26</v>
      </c>
      <c r="Y3">
        <f>61-2</f>
        <v>59</v>
      </c>
      <c r="Z3">
        <f>13-2</f>
        <v>11</v>
      </c>
    </row>
    <row r="4" spans="1:26" ht="115.5" x14ac:dyDescent="0.7">
      <c r="A4" s="13" t="s">
        <v>376</v>
      </c>
      <c r="B4" s="13" t="s">
        <v>374</v>
      </c>
      <c r="C4" s="13" t="s">
        <v>433</v>
      </c>
      <c r="D4" s="13" t="s">
        <v>666</v>
      </c>
      <c r="E4" s="12" t="s">
        <v>406</v>
      </c>
      <c r="F4" s="13" t="s">
        <v>383</v>
      </c>
      <c r="G4" s="13" t="s">
        <v>461</v>
      </c>
      <c r="H4" s="14" t="s">
        <v>378</v>
      </c>
    </row>
    <row r="5" spans="1:26" ht="214.5" x14ac:dyDescent="0.7">
      <c r="A5" s="13" t="s">
        <v>380</v>
      </c>
      <c r="B5" s="13" t="s">
        <v>372</v>
      </c>
      <c r="C5" s="13" t="s">
        <v>454</v>
      </c>
      <c r="D5" s="14" t="s">
        <v>809</v>
      </c>
      <c r="E5" s="12" t="s">
        <v>415</v>
      </c>
      <c r="F5" s="13" t="s">
        <v>392</v>
      </c>
      <c r="G5" s="13" t="s">
        <v>485</v>
      </c>
      <c r="H5" s="14" t="s">
        <v>390</v>
      </c>
    </row>
    <row r="6" spans="1:26" ht="280.5" x14ac:dyDescent="0.7">
      <c r="A6" s="13" t="s">
        <v>396</v>
      </c>
      <c r="B6" s="14" t="s">
        <v>391</v>
      </c>
      <c r="D6" s="17" t="s">
        <v>534</v>
      </c>
      <c r="E6" s="12" t="s">
        <v>424</v>
      </c>
      <c r="F6" s="13" t="s">
        <v>394</v>
      </c>
      <c r="G6" s="13" t="s">
        <v>493</v>
      </c>
      <c r="H6" s="14" t="s">
        <v>402</v>
      </c>
    </row>
    <row r="7" spans="1:26" ht="165" x14ac:dyDescent="0.7">
      <c r="A7" s="13" t="s">
        <v>400</v>
      </c>
      <c r="B7" s="14" t="s">
        <v>379</v>
      </c>
      <c r="D7" s="17" t="s">
        <v>539</v>
      </c>
      <c r="E7" s="12" t="s">
        <v>382</v>
      </c>
      <c r="F7" s="13" t="s">
        <v>398</v>
      </c>
      <c r="G7" s="13" t="s">
        <v>636</v>
      </c>
      <c r="H7" s="14" t="s">
        <v>408</v>
      </c>
    </row>
    <row r="8" spans="1:26" ht="165" x14ac:dyDescent="0.7">
      <c r="A8" s="13" t="s">
        <v>404</v>
      </c>
      <c r="B8" s="14" t="s">
        <v>395</v>
      </c>
      <c r="E8" s="12" t="s">
        <v>435</v>
      </c>
      <c r="F8" s="13" t="s">
        <v>399</v>
      </c>
      <c r="G8" s="13" t="s">
        <v>643</v>
      </c>
      <c r="H8" s="14" t="s">
        <v>411</v>
      </c>
    </row>
    <row r="9" spans="1:26" ht="280.5" x14ac:dyDescent="0.7">
      <c r="A9" s="13" t="s">
        <v>810</v>
      </c>
      <c r="B9" s="14" t="s">
        <v>469</v>
      </c>
      <c r="E9" s="12" t="s">
        <v>464</v>
      </c>
      <c r="F9" s="13" t="s">
        <v>410</v>
      </c>
      <c r="G9" s="13" t="s">
        <v>686</v>
      </c>
      <c r="H9" s="14" t="s">
        <v>371</v>
      </c>
    </row>
    <row r="10" spans="1:26" ht="148.5" x14ac:dyDescent="0.7">
      <c r="A10" s="13" t="s">
        <v>431</v>
      </c>
      <c r="B10" s="13" t="s">
        <v>615</v>
      </c>
      <c r="E10" s="12" t="s">
        <v>489</v>
      </c>
      <c r="F10" s="13" t="s">
        <v>412</v>
      </c>
      <c r="G10" s="13" t="s">
        <v>603</v>
      </c>
      <c r="H10" s="14" t="s">
        <v>422</v>
      </c>
    </row>
    <row r="11" spans="1:26" ht="82.5" x14ac:dyDescent="0.7">
      <c r="A11" s="13" t="s">
        <v>428</v>
      </c>
      <c r="B11" s="14" t="s">
        <v>610</v>
      </c>
      <c r="E11" s="12" t="s">
        <v>492</v>
      </c>
      <c r="F11" s="13" t="s">
        <v>419</v>
      </c>
      <c r="G11" s="13" t="s">
        <v>493</v>
      </c>
      <c r="H11" s="14" t="s">
        <v>436</v>
      </c>
    </row>
    <row r="12" spans="1:26" ht="82.5" x14ac:dyDescent="0.7">
      <c r="A12" s="13" t="s">
        <v>429</v>
      </c>
      <c r="B12" s="14" t="s">
        <v>662</v>
      </c>
      <c r="E12" s="12" t="s">
        <v>507</v>
      </c>
      <c r="F12" s="13" t="s">
        <v>371</v>
      </c>
      <c r="G12" s="13" t="s">
        <v>655</v>
      </c>
      <c r="H12" s="14" t="s">
        <v>438</v>
      </c>
    </row>
    <row r="13" spans="1:26" ht="198" x14ac:dyDescent="0.7">
      <c r="A13" s="13" t="s">
        <v>432</v>
      </c>
      <c r="B13" s="14" t="s">
        <v>672</v>
      </c>
      <c r="E13" s="12" t="s">
        <v>382</v>
      </c>
      <c r="F13" s="13" t="s">
        <v>426</v>
      </c>
      <c r="G13" s="13" t="s">
        <v>681</v>
      </c>
      <c r="H13" s="14" t="s">
        <v>443</v>
      </c>
    </row>
    <row r="14" spans="1:26" ht="49.5" x14ac:dyDescent="0.7">
      <c r="A14" s="13" t="s">
        <v>440</v>
      </c>
      <c r="B14" s="14" t="s">
        <v>554</v>
      </c>
      <c r="E14" s="12" t="s">
        <v>552</v>
      </c>
      <c r="F14" s="13" t="s">
        <v>453</v>
      </c>
      <c r="G14" s="13"/>
      <c r="H14" s="14" t="s">
        <v>444</v>
      </c>
    </row>
    <row r="15" spans="1:26" ht="115.5" x14ac:dyDescent="0.7">
      <c r="A15" s="13" t="s">
        <v>447</v>
      </c>
      <c r="B15" s="14" t="s">
        <v>530</v>
      </c>
      <c r="E15" s="12" t="s">
        <v>558</v>
      </c>
      <c r="F15" s="13" t="s">
        <v>511</v>
      </c>
      <c r="G15" s="13"/>
      <c r="H15" s="14" t="s">
        <v>466</v>
      </c>
    </row>
    <row r="16" spans="1:26" ht="66" x14ac:dyDescent="0.7">
      <c r="A16" s="13" t="s">
        <v>450</v>
      </c>
      <c r="B16" s="14" t="s">
        <v>501</v>
      </c>
      <c r="E16" s="12" t="s">
        <v>576</v>
      </c>
      <c r="F16" s="13" t="s">
        <v>460</v>
      </c>
      <c r="G16" s="13"/>
      <c r="H16" s="14" t="s">
        <v>465</v>
      </c>
    </row>
    <row r="17" spans="1:8" ht="99" x14ac:dyDescent="0.7">
      <c r="A17" s="13" t="s">
        <v>451</v>
      </c>
      <c r="B17" s="14" t="s">
        <v>497</v>
      </c>
      <c r="E17" s="12" t="s">
        <v>578</v>
      </c>
      <c r="F17" s="13" t="s">
        <v>468</v>
      </c>
      <c r="G17" s="13"/>
      <c r="H17" s="14" t="s">
        <v>478</v>
      </c>
    </row>
    <row r="18" spans="1:8" ht="198" x14ac:dyDescent="0.7">
      <c r="A18" s="13" t="s">
        <v>81</v>
      </c>
      <c r="B18" s="14" t="s">
        <v>520</v>
      </c>
      <c r="E18" s="12" t="s">
        <v>586</v>
      </c>
      <c r="F18" s="13" t="s">
        <v>472</v>
      </c>
      <c r="G18" s="13"/>
      <c r="H18" s="14" t="s">
        <v>482</v>
      </c>
    </row>
    <row r="19" spans="1:8" ht="66" x14ac:dyDescent="0.7">
      <c r="A19" s="13" t="s">
        <v>457</v>
      </c>
      <c r="B19" s="14" t="s">
        <v>697</v>
      </c>
      <c r="E19" s="12" t="s">
        <v>464</v>
      </c>
      <c r="F19" s="13" t="s">
        <v>477</v>
      </c>
      <c r="G19" s="13"/>
      <c r="H19" s="14" t="s">
        <v>488</v>
      </c>
    </row>
    <row r="20" spans="1:8" ht="99" x14ac:dyDescent="0.7">
      <c r="A20" s="13" t="s">
        <v>458</v>
      </c>
      <c r="B20" s="17" t="s">
        <v>497</v>
      </c>
      <c r="E20" s="12" t="s">
        <v>602</v>
      </c>
      <c r="F20" s="13" t="s">
        <v>480</v>
      </c>
      <c r="G20" s="13"/>
      <c r="H20" s="14" t="s">
        <v>494</v>
      </c>
    </row>
    <row r="21" spans="1:8" ht="247.5" x14ac:dyDescent="0.7">
      <c r="A21" s="13" t="s">
        <v>470</v>
      </c>
      <c r="B21" s="17" t="s">
        <v>536</v>
      </c>
      <c r="E21" s="12" t="s">
        <v>618</v>
      </c>
      <c r="F21" s="13" t="s">
        <v>481</v>
      </c>
      <c r="G21" s="13"/>
      <c r="H21" s="14" t="s">
        <v>498</v>
      </c>
    </row>
    <row r="22" spans="1:8" ht="66" x14ac:dyDescent="0.7">
      <c r="A22" s="13" t="s">
        <v>473</v>
      </c>
      <c r="B22" s="17" t="s">
        <v>537</v>
      </c>
      <c r="E22" s="12" t="s">
        <v>624</v>
      </c>
      <c r="F22" s="13" t="s">
        <v>484</v>
      </c>
      <c r="G22" s="13"/>
      <c r="H22" s="14" t="s">
        <v>438</v>
      </c>
    </row>
    <row r="23" spans="1:8" ht="66" x14ac:dyDescent="0.7">
      <c r="A23" s="13" t="s">
        <v>476</v>
      </c>
      <c r="B23" s="17" t="s">
        <v>697</v>
      </c>
      <c r="E23" s="12" t="s">
        <v>649</v>
      </c>
      <c r="F23" s="13" t="s">
        <v>500</v>
      </c>
      <c r="G23" s="13"/>
      <c r="H23" s="14" t="s">
        <v>514</v>
      </c>
    </row>
    <row r="24" spans="1:8" ht="49.5" x14ac:dyDescent="0.7">
      <c r="A24" s="13" t="s">
        <v>446</v>
      </c>
      <c r="E24" s="12" t="s">
        <v>650</v>
      </c>
      <c r="F24" s="13" t="s">
        <v>503</v>
      </c>
      <c r="H24" s="14" t="s">
        <v>515</v>
      </c>
    </row>
    <row r="25" spans="1:8" ht="214.5" x14ac:dyDescent="0.7">
      <c r="A25" s="13" t="s">
        <v>486</v>
      </c>
      <c r="E25" s="12" t="s">
        <v>661</v>
      </c>
      <c r="F25" s="13" t="s">
        <v>504</v>
      </c>
      <c r="H25" s="14" t="s">
        <v>528</v>
      </c>
    </row>
    <row r="26" spans="1:8" ht="33" x14ac:dyDescent="0.7">
      <c r="A26" s="13" t="s">
        <v>496</v>
      </c>
      <c r="E26" s="12" t="s">
        <v>664</v>
      </c>
      <c r="F26" s="13" t="s">
        <v>505</v>
      </c>
      <c r="H26" s="14" t="s">
        <v>527</v>
      </c>
    </row>
    <row r="27" spans="1:8" ht="148.5" x14ac:dyDescent="0.7">
      <c r="A27" s="13" t="s">
        <v>512</v>
      </c>
      <c r="E27" s="12" t="s">
        <v>689</v>
      </c>
      <c r="F27" s="13" t="s">
        <v>508</v>
      </c>
      <c r="G27" s="13"/>
      <c r="H27" s="14" t="s">
        <v>531</v>
      </c>
    </row>
    <row r="28" spans="1:8" ht="49.5" x14ac:dyDescent="0.7">
      <c r="A28" s="13" t="s">
        <v>518</v>
      </c>
      <c r="E28" s="15" t="s">
        <v>710</v>
      </c>
      <c r="F28" s="13" t="s">
        <v>523</v>
      </c>
      <c r="G28" s="13"/>
      <c r="H28" s="14" t="s">
        <v>533</v>
      </c>
    </row>
    <row r="29" spans="1:8" ht="82.5" x14ac:dyDescent="0.7">
      <c r="A29" s="13" t="s">
        <v>516</v>
      </c>
      <c r="E29" s="16"/>
      <c r="F29" s="13" t="s">
        <v>526</v>
      </c>
      <c r="G29" s="13"/>
      <c r="H29" s="14" t="s">
        <v>500</v>
      </c>
    </row>
    <row r="30" spans="1:8" ht="247.5" x14ac:dyDescent="0.7">
      <c r="A30" s="13" t="s">
        <v>522</v>
      </c>
      <c r="E30" s="16"/>
      <c r="F30" s="13" t="s">
        <v>508</v>
      </c>
      <c r="G30" s="13"/>
      <c r="H30" s="14" t="s">
        <v>504</v>
      </c>
    </row>
    <row r="31" spans="1:8" ht="33" x14ac:dyDescent="0.7">
      <c r="A31" s="13" t="s">
        <v>524</v>
      </c>
      <c r="E31" s="16"/>
      <c r="F31" s="13" t="s">
        <v>545</v>
      </c>
      <c r="G31" s="13"/>
      <c r="H31" s="14" t="s">
        <v>540</v>
      </c>
    </row>
    <row r="32" spans="1:8" ht="82.5" x14ac:dyDescent="0.7">
      <c r="A32" s="13" t="s">
        <v>543</v>
      </c>
      <c r="E32" s="16"/>
      <c r="F32" s="13" t="s">
        <v>557</v>
      </c>
      <c r="G32" s="13"/>
      <c r="H32" s="14" t="s">
        <v>519</v>
      </c>
    </row>
    <row r="33" spans="1:8" ht="49.5" x14ac:dyDescent="0.7">
      <c r="A33" s="13" t="s">
        <v>560</v>
      </c>
      <c r="E33" s="16"/>
      <c r="F33" s="13" t="s">
        <v>561</v>
      </c>
      <c r="G33" s="13"/>
      <c r="H33" s="14" t="s">
        <v>551</v>
      </c>
    </row>
    <row r="34" spans="1:8" ht="66" x14ac:dyDescent="0.7">
      <c r="A34" s="13" t="s">
        <v>564</v>
      </c>
      <c r="E34" s="16"/>
      <c r="F34" s="13" t="s">
        <v>569</v>
      </c>
      <c r="G34" s="13"/>
      <c r="H34" s="14" t="s">
        <v>523</v>
      </c>
    </row>
    <row r="35" spans="1:8" ht="132" x14ac:dyDescent="0.7">
      <c r="A35" s="13" t="s">
        <v>568</v>
      </c>
      <c r="E35" s="16"/>
      <c r="F35" s="13" t="s">
        <v>580</v>
      </c>
      <c r="G35" s="13"/>
      <c r="H35" s="14" t="s">
        <v>562</v>
      </c>
    </row>
    <row r="36" spans="1:8" ht="99" x14ac:dyDescent="0.7">
      <c r="A36" s="13" t="s">
        <v>571</v>
      </c>
      <c r="E36" s="16"/>
      <c r="F36" s="13" t="s">
        <v>588</v>
      </c>
      <c r="G36" s="13"/>
      <c r="H36" s="14" t="s">
        <v>565</v>
      </c>
    </row>
    <row r="37" spans="1:8" ht="66" x14ac:dyDescent="0.7">
      <c r="A37" s="13" t="s">
        <v>575</v>
      </c>
      <c r="E37" s="16"/>
      <c r="F37" s="13" t="s">
        <v>591</v>
      </c>
      <c r="G37" s="13"/>
      <c r="H37" s="14" t="s">
        <v>566</v>
      </c>
    </row>
    <row r="38" spans="1:8" ht="99" x14ac:dyDescent="0.7">
      <c r="A38" s="13" t="s">
        <v>582</v>
      </c>
      <c r="E38" s="16"/>
      <c r="F38" s="13" t="s">
        <v>595</v>
      </c>
      <c r="G38" s="13"/>
      <c r="H38" s="14" t="s">
        <v>572</v>
      </c>
    </row>
    <row r="39" spans="1:8" ht="99" x14ac:dyDescent="0.7">
      <c r="A39" s="13" t="s">
        <v>583</v>
      </c>
      <c r="E39" s="16"/>
      <c r="F39" s="13" t="s">
        <v>607</v>
      </c>
      <c r="G39" s="13"/>
      <c r="H39" s="14" t="s">
        <v>574</v>
      </c>
    </row>
    <row r="40" spans="1:8" ht="231" x14ac:dyDescent="0.7">
      <c r="A40" s="13" t="s">
        <v>584</v>
      </c>
      <c r="E40" s="16"/>
      <c r="F40" s="13" t="s">
        <v>619</v>
      </c>
      <c r="G40" s="13"/>
      <c r="H40" s="14" t="s">
        <v>587</v>
      </c>
    </row>
    <row r="41" spans="1:8" ht="82.5" x14ac:dyDescent="0.7">
      <c r="A41" s="13" t="s">
        <v>592</v>
      </c>
      <c r="E41" s="16"/>
      <c r="F41" s="13" t="s">
        <v>622</v>
      </c>
      <c r="G41" s="13"/>
      <c r="H41" s="14" t="s">
        <v>594</v>
      </c>
    </row>
    <row r="42" spans="1:8" ht="49.5" x14ac:dyDescent="0.7">
      <c r="A42" s="13" t="s">
        <v>590</v>
      </c>
      <c r="E42" s="16"/>
      <c r="F42" s="13" t="s">
        <v>621</v>
      </c>
      <c r="G42" s="13"/>
      <c r="H42" s="14" t="s">
        <v>599</v>
      </c>
    </row>
    <row r="43" spans="1:8" ht="132" x14ac:dyDescent="0.7">
      <c r="A43" s="13" t="s">
        <v>600</v>
      </c>
      <c r="E43" s="16"/>
      <c r="F43" s="13" t="s">
        <v>626</v>
      </c>
      <c r="G43" s="13"/>
      <c r="H43" s="14" t="s">
        <v>598</v>
      </c>
    </row>
    <row r="44" spans="1:8" ht="115.5" x14ac:dyDescent="0.7">
      <c r="A44" s="13" t="s">
        <v>605</v>
      </c>
      <c r="E44" s="16"/>
      <c r="F44" s="13" t="s">
        <v>632</v>
      </c>
      <c r="G44" s="13"/>
      <c r="H44" s="14" t="s">
        <v>606</v>
      </c>
    </row>
    <row r="45" spans="1:8" ht="82.5" x14ac:dyDescent="0.7">
      <c r="A45" s="13" t="s">
        <v>611</v>
      </c>
      <c r="E45" s="16"/>
      <c r="F45" s="13" t="s">
        <v>631</v>
      </c>
      <c r="H45" s="14" t="s">
        <v>614</v>
      </c>
    </row>
    <row r="46" spans="1:8" ht="148.5" x14ac:dyDescent="0.7">
      <c r="A46" s="13" t="s">
        <v>609</v>
      </c>
      <c r="E46" s="16"/>
      <c r="F46" s="13" t="s">
        <v>642</v>
      </c>
      <c r="G46" s="13"/>
      <c r="H46" s="14" t="s">
        <v>613</v>
      </c>
    </row>
    <row r="47" spans="1:8" ht="49.5" x14ac:dyDescent="0.7">
      <c r="A47" s="13" t="s">
        <v>617</v>
      </c>
      <c r="E47" s="16"/>
      <c r="F47" s="13" t="s">
        <v>647</v>
      </c>
      <c r="G47" s="13"/>
      <c r="H47" s="14" t="s">
        <v>625</v>
      </c>
    </row>
    <row r="48" spans="1:8" ht="49.5" x14ac:dyDescent="0.7">
      <c r="A48" s="13" t="s">
        <v>560</v>
      </c>
      <c r="E48" s="16"/>
      <c r="F48" s="13" t="s">
        <v>651</v>
      </c>
      <c r="G48" s="13"/>
      <c r="H48" s="14" t="s">
        <v>629</v>
      </c>
    </row>
    <row r="49" spans="1:8" ht="99" x14ac:dyDescent="0.7">
      <c r="A49" s="13" t="s">
        <v>628</v>
      </c>
      <c r="E49" s="16"/>
      <c r="F49" s="13" t="s">
        <v>658</v>
      </c>
      <c r="G49" s="13"/>
      <c r="H49" s="14" t="s">
        <v>638</v>
      </c>
    </row>
    <row r="50" spans="1:8" ht="66" x14ac:dyDescent="0.7">
      <c r="A50" s="13" t="s">
        <v>644</v>
      </c>
      <c r="E50" s="16"/>
      <c r="F50" s="13" t="s">
        <v>654</v>
      </c>
      <c r="G50" s="13"/>
      <c r="H50" s="14" t="s">
        <v>646</v>
      </c>
    </row>
    <row r="51" spans="1:8" ht="49.5" x14ac:dyDescent="0.7">
      <c r="A51" s="13" t="s">
        <v>653</v>
      </c>
      <c r="E51" s="16"/>
      <c r="F51" s="13" t="s">
        <v>660</v>
      </c>
      <c r="G51" s="13"/>
      <c r="H51" s="14" t="s">
        <v>659</v>
      </c>
    </row>
    <row r="52" spans="1:8" ht="49.5" x14ac:dyDescent="0.7">
      <c r="A52" s="13" t="s">
        <v>657</v>
      </c>
      <c r="E52" s="16"/>
      <c r="F52" s="13" t="s">
        <v>673</v>
      </c>
      <c r="G52" s="13"/>
      <c r="H52" s="14" t="s">
        <v>665</v>
      </c>
    </row>
    <row r="53" spans="1:8" ht="33" x14ac:dyDescent="0.7">
      <c r="A53" s="13" t="s">
        <v>668</v>
      </c>
      <c r="E53" s="16"/>
      <c r="F53" s="13" t="s">
        <v>669</v>
      </c>
      <c r="H53" s="14" t="s">
        <v>677</v>
      </c>
    </row>
    <row r="54" spans="1:8" ht="132" x14ac:dyDescent="0.7">
      <c r="A54" s="13" t="s">
        <v>694</v>
      </c>
      <c r="E54" s="16"/>
      <c r="F54" s="13" t="s">
        <v>670</v>
      </c>
      <c r="H54" s="14" t="s">
        <v>676</v>
      </c>
    </row>
    <row r="55" spans="1:8" ht="82.5" x14ac:dyDescent="0.7">
      <c r="A55" s="13" t="s">
        <v>682</v>
      </c>
      <c r="E55" s="16"/>
      <c r="F55" s="13" t="s">
        <v>674</v>
      </c>
      <c r="H55" s="14" t="s">
        <v>692</v>
      </c>
    </row>
    <row r="56" spans="1:8" ht="33" x14ac:dyDescent="0.7">
      <c r="A56" s="13" t="s">
        <v>690</v>
      </c>
      <c r="E56" s="16"/>
      <c r="F56" s="13" t="s">
        <v>678</v>
      </c>
      <c r="H56" s="14" t="s">
        <v>684</v>
      </c>
    </row>
    <row r="57" spans="1:8" ht="82.5" x14ac:dyDescent="0.7">
      <c r="A57" s="13" t="s">
        <v>680</v>
      </c>
      <c r="E57" s="16"/>
      <c r="F57" s="13" t="s">
        <v>685</v>
      </c>
      <c r="G57" s="13"/>
      <c r="H57" s="14" t="s">
        <v>693</v>
      </c>
    </row>
    <row r="58" spans="1:8" ht="66" x14ac:dyDescent="0.7">
      <c r="A58" s="13" t="s">
        <v>706</v>
      </c>
      <c r="E58" s="16"/>
      <c r="F58" s="13" t="s">
        <v>701</v>
      </c>
      <c r="G58" s="13"/>
      <c r="H58" s="14" t="s">
        <v>698</v>
      </c>
    </row>
    <row r="59" spans="1:8" ht="49.5" x14ac:dyDescent="0.7">
      <c r="A59" s="13" t="s">
        <v>704</v>
      </c>
      <c r="E59" s="16"/>
      <c r="F59" s="13" t="s">
        <v>709</v>
      </c>
      <c r="G59" s="13"/>
      <c r="H59" s="14" t="s">
        <v>688</v>
      </c>
    </row>
    <row r="60" spans="1:8" ht="49.5" x14ac:dyDescent="0.7">
      <c r="A60" s="13" t="s">
        <v>705</v>
      </c>
      <c r="E60" s="16"/>
      <c r="F60" s="18" t="s">
        <v>708</v>
      </c>
      <c r="G60" s="13"/>
      <c r="H60" s="17" t="s">
        <v>403</v>
      </c>
    </row>
    <row r="61" spans="1:8" ht="49.5" x14ac:dyDescent="0.7">
      <c r="E61" s="16"/>
      <c r="F61" s="13" t="s">
        <v>434</v>
      </c>
      <c r="H61" s="17" t="s">
        <v>407</v>
      </c>
    </row>
    <row r="62" spans="1:8" ht="49.5" x14ac:dyDescent="0.7">
      <c r="E62" s="16"/>
      <c r="G62" s="13"/>
      <c r="H62" s="17" t="s">
        <v>420</v>
      </c>
    </row>
    <row r="63" spans="1:8" ht="115.5" x14ac:dyDescent="0.7">
      <c r="E63" s="16"/>
      <c r="G63" s="13"/>
      <c r="H63" s="17" t="s">
        <v>449</v>
      </c>
    </row>
    <row r="64" spans="1:8" ht="33" x14ac:dyDescent="0.7">
      <c r="E64" s="16"/>
      <c r="G64" s="13"/>
      <c r="H64" s="17" t="s">
        <v>456</v>
      </c>
    </row>
    <row r="65" spans="1:8" ht="82.5" x14ac:dyDescent="0.7">
      <c r="E65" s="16"/>
      <c r="G65" s="13"/>
      <c r="H65" s="17" t="s">
        <v>490</v>
      </c>
    </row>
    <row r="66" spans="1:8" ht="82.5" x14ac:dyDescent="0.7">
      <c r="E66" s="16"/>
      <c r="G66" s="13"/>
      <c r="H66" s="17" t="s">
        <v>509</v>
      </c>
    </row>
    <row r="67" spans="1:8" ht="33" x14ac:dyDescent="0.7">
      <c r="E67" s="16"/>
      <c r="G67" s="13"/>
      <c r="H67" s="17" t="s">
        <v>546</v>
      </c>
    </row>
    <row r="68" spans="1:8" ht="33" x14ac:dyDescent="0.7">
      <c r="E68" s="16"/>
      <c r="G68" s="13"/>
      <c r="H68" s="17" t="s">
        <v>548</v>
      </c>
    </row>
    <row r="69" spans="1:8" ht="49.5" x14ac:dyDescent="0.7">
      <c r="E69" s="16"/>
      <c r="G69" s="13"/>
      <c r="H69" s="17" t="s">
        <v>515</v>
      </c>
    </row>
    <row r="70" spans="1:8" ht="49.5" x14ac:dyDescent="0.7">
      <c r="E70" s="16"/>
      <c r="G70" s="13"/>
      <c r="H70" s="17" t="s">
        <v>549</v>
      </c>
    </row>
    <row r="71" spans="1:8" x14ac:dyDescent="0.7">
      <c r="E71" s="16"/>
      <c r="G71" s="13"/>
      <c r="H71" s="17" t="s">
        <v>527</v>
      </c>
    </row>
    <row r="72" spans="1:8" x14ac:dyDescent="0.7">
      <c r="E72" s="16"/>
      <c r="G72" s="13"/>
      <c r="H72" s="17" t="s">
        <v>81</v>
      </c>
    </row>
    <row r="73" spans="1:8" x14ac:dyDescent="0.7">
      <c r="A73" s="16"/>
      <c r="E73" s="16"/>
      <c r="G73" s="13"/>
      <c r="H73" s="17" t="s">
        <v>462</v>
      </c>
    </row>
    <row r="74" spans="1:8" x14ac:dyDescent="0.7">
      <c r="A74" s="16"/>
      <c r="E74" s="16"/>
      <c r="G74" s="13"/>
      <c r="H74" s="17" t="s">
        <v>579</v>
      </c>
    </row>
    <row r="75" spans="1:8" x14ac:dyDescent="0.7">
      <c r="A75" s="16"/>
      <c r="E75" s="16"/>
      <c r="G75" s="13"/>
      <c r="H75" s="17" t="s">
        <v>596</v>
      </c>
    </row>
    <row r="76" spans="1:8" ht="49.5" x14ac:dyDescent="0.7">
      <c r="A76" s="16"/>
      <c r="E76" s="16"/>
      <c r="H76" s="17" t="s">
        <v>635</v>
      </c>
    </row>
    <row r="77" spans="1:8" ht="33" x14ac:dyDescent="0.7">
      <c r="A77" s="16"/>
      <c r="E77" s="16"/>
      <c r="H77" s="17" t="s">
        <v>633</v>
      </c>
    </row>
    <row r="78" spans="1:8" ht="33" x14ac:dyDescent="0.7">
      <c r="A78" s="16"/>
      <c r="E78" s="16"/>
      <c r="H78" s="17" t="s">
        <v>633</v>
      </c>
    </row>
    <row r="79" spans="1:8" ht="49.5" x14ac:dyDescent="0.7">
      <c r="A79" s="16"/>
      <c r="E79" s="16"/>
      <c r="H79" s="17" t="s">
        <v>640</v>
      </c>
    </row>
    <row r="80" spans="1:8" x14ac:dyDescent="0.7">
      <c r="A80" s="16"/>
      <c r="E80" s="16"/>
      <c r="F80" s="16"/>
      <c r="G80" s="16"/>
      <c r="H80" s="17" t="s">
        <v>639</v>
      </c>
    </row>
    <row r="81" spans="1:8" x14ac:dyDescent="0.7">
      <c r="A81" s="16"/>
      <c r="E81" s="16"/>
      <c r="F81" s="16"/>
      <c r="G81" s="16"/>
      <c r="H81" s="17" t="s">
        <v>462</v>
      </c>
    </row>
    <row r="82" spans="1:8" ht="82.5" x14ac:dyDescent="0.7">
      <c r="A82" s="16"/>
      <c r="E82" s="16"/>
      <c r="F82" s="16"/>
      <c r="G82" s="16"/>
      <c r="H82" s="17" t="s">
        <v>692</v>
      </c>
    </row>
    <row r="83" spans="1:8" ht="33" x14ac:dyDescent="0.7">
      <c r="A83" s="16"/>
      <c r="E83" s="16"/>
      <c r="F83" s="16"/>
      <c r="G83" s="16"/>
      <c r="H83" s="17" t="s">
        <v>684</v>
      </c>
    </row>
    <row r="84" spans="1:8" x14ac:dyDescent="0.7">
      <c r="A84" s="16"/>
      <c r="E84" s="16"/>
      <c r="F84" s="16"/>
      <c r="G84" s="16"/>
      <c r="H84" s="17" t="s">
        <v>693</v>
      </c>
    </row>
    <row r="85" spans="1:8" ht="33" x14ac:dyDescent="0.7">
      <c r="A85" s="16"/>
      <c r="E85" s="16"/>
      <c r="F85" s="16"/>
      <c r="G85" s="16"/>
      <c r="H85" s="17" t="s">
        <v>696</v>
      </c>
    </row>
    <row r="86" spans="1:8" ht="49.5" x14ac:dyDescent="0.7">
      <c r="A86" s="16"/>
      <c r="E86" s="16"/>
      <c r="F86" s="16"/>
      <c r="G86" s="16"/>
      <c r="H86" s="17" t="s">
        <v>688</v>
      </c>
    </row>
    <row r="87" spans="1:8" ht="33" x14ac:dyDescent="0.7">
      <c r="A87" s="16"/>
      <c r="E87" s="16"/>
      <c r="F87" s="16"/>
      <c r="G87" s="16"/>
      <c r="H87" s="13" t="s">
        <v>388</v>
      </c>
    </row>
    <row r="88" spans="1:8" x14ac:dyDescent="0.7">
      <c r="A88" s="16"/>
      <c r="E88" s="16"/>
      <c r="F88" s="16"/>
      <c r="G88" s="16"/>
      <c r="H88" s="13" t="s">
        <v>462</v>
      </c>
    </row>
    <row r="89" spans="1:8" x14ac:dyDescent="0.7">
      <c r="A89" s="16"/>
      <c r="E89" s="16"/>
      <c r="F89" s="16"/>
      <c r="G89" s="16"/>
      <c r="H89" s="13" t="s">
        <v>474</v>
      </c>
    </row>
    <row r="90" spans="1:8" ht="33" x14ac:dyDescent="0.7">
      <c r="A90" s="16"/>
      <c r="E90" s="16"/>
      <c r="F90" s="16"/>
      <c r="G90" s="16"/>
      <c r="H90" s="13" t="s">
        <v>386</v>
      </c>
    </row>
    <row r="91" spans="1:8" ht="33" x14ac:dyDescent="0.7">
      <c r="A91" s="16"/>
      <c r="E91" s="16"/>
      <c r="F91" s="16"/>
      <c r="G91" s="16"/>
      <c r="H91" s="13" t="s">
        <v>511</v>
      </c>
    </row>
    <row r="92" spans="1:8" ht="82.5" x14ac:dyDescent="0.7">
      <c r="A92" s="16"/>
      <c r="E92" s="16"/>
      <c r="F92" s="16"/>
      <c r="G92" s="16"/>
      <c r="H92" s="13" t="s">
        <v>387</v>
      </c>
    </row>
    <row r="93" spans="1:8" ht="33" x14ac:dyDescent="0.7">
      <c r="A93" s="16"/>
      <c r="E93" s="16"/>
      <c r="F93" s="16"/>
      <c r="G93" s="16"/>
      <c r="H93" s="13" t="s">
        <v>519</v>
      </c>
    </row>
    <row r="94" spans="1:8" x14ac:dyDescent="0.7">
      <c r="A94" s="16"/>
      <c r="E94" s="16"/>
      <c r="F94" s="16"/>
      <c r="G94" s="16"/>
    </row>
    <row r="95" spans="1:8" x14ac:dyDescent="0.7">
      <c r="A95" s="16"/>
      <c r="E95" s="16"/>
      <c r="F95" s="16"/>
      <c r="G95" s="16"/>
    </row>
    <row r="96" spans="1:8" x14ac:dyDescent="0.7">
      <c r="A96" s="16"/>
      <c r="E96" s="16"/>
      <c r="F96" s="16"/>
      <c r="G96" s="16"/>
    </row>
    <row r="97" spans="1:7" x14ac:dyDescent="0.7">
      <c r="A97" s="16"/>
      <c r="E97" s="16"/>
      <c r="F97" s="16"/>
      <c r="G97" s="16"/>
    </row>
    <row r="98" spans="1:7" x14ac:dyDescent="0.7">
      <c r="A98" s="16"/>
      <c r="E98" s="16"/>
      <c r="F98" s="16"/>
      <c r="G98" s="16"/>
    </row>
    <row r="99" spans="1:7" x14ac:dyDescent="0.7">
      <c r="A99" s="16"/>
      <c r="E99" s="16"/>
      <c r="F99" s="16"/>
      <c r="G99" s="16"/>
    </row>
    <row r="100" spans="1:7" x14ac:dyDescent="0.7">
      <c r="A100" s="16"/>
      <c r="E100" s="16"/>
      <c r="F100" s="16"/>
      <c r="G100" s="16"/>
    </row>
    <row r="101" spans="1:7" x14ac:dyDescent="0.7">
      <c r="A101" s="16"/>
      <c r="E101" s="16"/>
      <c r="F101" s="16"/>
      <c r="G101" s="16"/>
    </row>
    <row r="102" spans="1:7" x14ac:dyDescent="0.7">
      <c r="A102" s="16"/>
      <c r="E102" s="16"/>
      <c r="F102" s="16"/>
      <c r="G102" s="16"/>
    </row>
    <row r="103" spans="1:7" x14ac:dyDescent="0.7">
      <c r="A103" s="16"/>
      <c r="E103" s="16"/>
      <c r="F103" s="16"/>
      <c r="G103" s="16"/>
    </row>
    <row r="104" spans="1:7" x14ac:dyDescent="0.7">
      <c r="A104" s="16"/>
      <c r="E104" s="16"/>
      <c r="F104" s="16"/>
      <c r="G104" s="16"/>
    </row>
    <row r="105" spans="1:7" x14ac:dyDescent="0.7">
      <c r="A105" s="16"/>
      <c r="E105" s="16"/>
      <c r="F105" s="16"/>
      <c r="G105" s="16"/>
    </row>
    <row r="106" spans="1:7" x14ac:dyDescent="0.7">
      <c r="A106" s="16"/>
      <c r="E106" s="16"/>
      <c r="F106" s="16"/>
      <c r="G106" s="16"/>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전체</vt:lpstr>
      <vt:lpstr>벤츠</vt:lpstr>
      <vt:lpstr>bmw</vt:lpstr>
      <vt:lpstr>제네시스</vt:lpstr>
      <vt:lpstr>제네시스 댓글 분류</vt:lpstr>
      <vt:lpstr>이거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dc:creator>
  <cp:lastModifiedBy>Seo</cp:lastModifiedBy>
  <dcterms:created xsi:type="dcterms:W3CDTF">2018-01-24T03:52:27Z</dcterms:created>
  <dcterms:modified xsi:type="dcterms:W3CDTF">2018-01-26T07:29:59Z</dcterms:modified>
</cp:coreProperties>
</file>