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3\AgrUTCUTS_20241014_Yos_3\"/>
    </mc:Choice>
  </mc:AlternateContent>
  <xr:revisionPtr revIDLastSave="0" documentId="13_ncr:1_{994CF3FC-BFE8-43AC-89A3-F0B62629AEC3}" xr6:coauthVersionLast="47" xr6:coauthVersionMax="47" xr10:uidLastSave="{00000000-0000-0000-0000-000000000000}"/>
  <bookViews>
    <workbookView xWindow="-76920" yWindow="-120" windowWidth="38640" windowHeight="21120" tabRatio="705" firstSheet="2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Efficiency" sheetId="19" r:id="rId8"/>
    <sheet name="SmartGrid" sheetId="14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Electrical!$A$1:$N$1</definedName>
    <definedName name="_xlnm._FilterDatabase" localSheetId="8" hidden="1">SmartGrid!$A$1:$AK$1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4" l="1"/>
  <c r="V11" i="14" s="1"/>
  <c r="W11" i="14" s="1"/>
  <c r="X11" i="14" s="1"/>
  <c r="Y11" i="14" s="1"/>
  <c r="Z11" i="14" s="1"/>
  <c r="AA11" i="14" s="1"/>
  <c r="AB11" i="14" s="1"/>
  <c r="AC11" i="14" s="1"/>
  <c r="AD11" i="14" s="1"/>
  <c r="AE11" i="14" s="1"/>
  <c r="AF11" i="14" s="1"/>
  <c r="AG11" i="14" s="1"/>
  <c r="AH11" i="14" s="1"/>
  <c r="AI11" i="14" s="1"/>
  <c r="AJ11" i="14" s="1"/>
  <c r="U10" i="14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U9" i="14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AH9" i="14" s="1"/>
  <c r="AI9" i="14" s="1"/>
  <c r="AJ9" i="14" s="1"/>
  <c r="U8" i="14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AI8" i="14" s="1"/>
  <c r="AJ8" i="14" s="1"/>
  <c r="U7" i="14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U6" i="14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<sst xmlns="http://schemas.openxmlformats.org/spreadsheetml/2006/main" count="520" uniqueCount="91">
  <si>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</si>
  <si>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</si>
  <si>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</si>
  <si>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</si>
  <si>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</si>
  <si>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</si>
  <si>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</si>
  <si>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</si>
  <si>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</si>
  <si>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</si>
  <si>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</si>
  <si>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</si>
  <si>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</si>
  <si>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</si>
  <si>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</si>
  <si>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</si>
  <si>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</si>
  <si>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</si>
  <si>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</si>
  <si>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</si>
  <si>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</si>
  <si>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</si>
  <si>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</si>
  <si>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</si>
  <si>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</si>
  <si>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</si>
  <si>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</si>
  <si>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</si>
  <si>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</si>
  <si>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</si>
  <si>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</si>
  <si>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</si>
  <si>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</si>
  <si>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</si>
  <si>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</si>
  <si>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</si>
  <si>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</si>
  <si>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</si>
  <si>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</si>
  <si>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</si>
  <si>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</si>
  <si>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</si>
  <si>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</si>
  <si>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TotalTechnologyAnnualActivityLowerLimit</t>
  </si>
  <si>
    <t>TotalTechnologyAnnualActivityUpperLimit</t>
  </si>
  <si>
    <t>Sector</t>
  </si>
  <si>
    <t>Restriction_Type</t>
  </si>
  <si>
    <t>Set</t>
  </si>
  <si>
    <t>Set_Index</t>
  </si>
  <si>
    <t>SpecifiedAnnualDemand</t>
  </si>
  <si>
    <t>f</t>
  </si>
  <si>
    <t>None</t>
  </si>
  <si>
    <t>Exact</t>
  </si>
  <si>
    <t>t</t>
  </si>
  <si>
    <t>Emission</t>
  </si>
  <si>
    <t>NDCINC</t>
  </si>
  <si>
    <t>Escenario Tendencial</t>
  </si>
  <si>
    <t>Escenario Incondicional que incluye iniciativas incondicionales de la NDC</t>
  </si>
  <si>
    <t>Escenario Condicional que incluye iniciativas incondicionales de la NDC</t>
  </si>
  <si>
    <t>NDCCON</t>
  </si>
  <si>
    <t>Emission_Set</t>
  </si>
  <si>
    <t>CO2e_GAN_FERM</t>
  </si>
  <si>
    <t>E5COBBUR</t>
  </si>
  <si>
    <t>Demand Cover Burning</t>
  </si>
  <si>
    <t>Primary - Biomass burning</t>
  </si>
  <si>
    <t>FORBUR</t>
  </si>
  <si>
    <t>T5BOVGAN</t>
  </si>
  <si>
    <t>T5BOVLECGAN</t>
  </si>
  <si>
    <t>EmissionActivityRatio</t>
  </si>
  <si>
    <t>Exact_Multiplier</t>
  </si>
  <si>
    <t>E5BOSRAR</t>
  </si>
  <si>
    <t>E5GANBOV</t>
  </si>
  <si>
    <t>E5GANBOVVAC</t>
  </si>
  <si>
    <t>E5GANBOVCRE</t>
  </si>
  <si>
    <t>E5GANBOVLEC</t>
  </si>
  <si>
    <t>E5GANBOVREG</t>
  </si>
  <si>
    <t>E5GANBOVVACREG</t>
  </si>
  <si>
    <t>E5GANBOVCREREG</t>
  </si>
  <si>
    <t>E5GANBOVLECREG</t>
  </si>
  <si>
    <t>CO2e_CUT</t>
  </si>
  <si>
    <t>T5PLABOS</t>
  </si>
  <si>
    <t>CO2e_ENC</t>
  </si>
  <si>
    <t>CO2e_URE</t>
  </si>
  <si>
    <t>CO2e_IND</t>
  </si>
  <si>
    <t>CO2e_BIO</t>
  </si>
  <si>
    <t>LU_CROP</t>
  </si>
  <si>
    <t>E5CAMANDCRO</t>
  </si>
  <si>
    <t>E5CAMANDPAS</t>
  </si>
  <si>
    <t>T5NPRAND</t>
  </si>
  <si>
    <t>E5NPRMAN</t>
  </si>
  <si>
    <t>E5NPRAND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</si>
</sst>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/>
    <xf numFmtId="0" fontId="1" fillId="0" borderId="5" xfId="0" applyFont="1" applyBorder="1"/>
    <xf numFmtId="0" fontId="1" fillId="0" borderId="11" xfId="0" applyFont="1" applyBorder="1"/>
    <xf numFmtId="0" fontId="0" fillId="0" borderId="2" xfId="0" applyBorder="1"/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11" xfId="0" applyBorder="1"/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6" xfId="0" applyBorder="1"/>
    <xf numFmtId="0" fontId="1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0" fillId="0" borderId="9" xfId="0" applyBorder="1"/>
    <xf numFmtId="0" fontId="0" fillId="0" borderId="17" xfId="0" applyBorder="1"/>
    <xf numFmtId="0" fontId="0" fillId="0" borderId="16" xfId="0" applyBorder="1"/>
    <xf numFmtId="0" fontId="0" fillId="0" borderId="10" xfId="0" applyBorder="1"/>
    <xf numFmtId="0" fontId="5" fillId="0" borderId="10" xfId="0" applyFont="1" applyBorder="1"/>
    <xf numFmtId="0" fontId="5" fillId="0" borderId="15" xfId="0" applyFont="1" applyBorder="1"/>
    <xf numFmtId="0" fontId="5" fillId="0" borderId="22" xfId="0" applyFont="1" applyBorder="1"/>
    <xf numFmtId="0" fontId="5" fillId="0" borderId="1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15" xfId="0" applyFont="1" applyBorder="1" applyAlignment="1">
      <alignment wrapText="1"/>
    </xf>
    <xf numFmtId="0" fontId="5" fillId="0" borderId="24" xfId="0" applyFont="1" applyBorder="1"/>
    <xf numFmtId="0" fontId="5" fillId="0" borderId="13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4" xfId="0" applyBorder="1" applyAlignment="1">
      <alignment horizontal="center" vertical="center"/>
    </xf>
    <xf numFmtId="0" fontId="0" fillId="0" borderId="34" xfId="0" applyBorder="1"/>
    <xf numFmtId="0" fontId="0" fillId="5" borderId="35" xfId="0" applyFill="1" applyBorder="1" applyAlignment="1">
      <alignment horizontal="center" vertical="center"/>
    </xf>
    <xf numFmtId="0" fontId="0" fillId="0" borderId="36" xfId="0" applyBorder="1"/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/>
    <xf numFmtId="0" fontId="0" fillId="0" borderId="26" xfId="0" applyBorder="1"/>
    <xf numFmtId="0" fontId="0" fillId="0" borderId="42" xfId="0" applyBorder="1" applyAlignment="1">
      <alignment horizontal="center" vertical="center"/>
    </xf>
    <xf numFmtId="0" fontId="0" fillId="0" borderId="40" xfId="0" applyBorder="1"/>
    <xf numFmtId="0" fontId="0" fillId="7" borderId="34" xfId="0" applyFill="1" applyBorder="1"/>
    <xf numFmtId="0" fontId="0" fillId="8" borderId="34" xfId="0" applyFill="1" applyBorder="1"/>
    <xf numFmtId="0" fontId="7" fillId="9" borderId="34" xfId="0" applyFont="1" applyFill="1" applyBorder="1"/>
    <xf numFmtId="0" fontId="0" fillId="8" borderId="26" xfId="0" applyFill="1" applyBorder="1"/>
    <xf numFmtId="0" fontId="0" fillId="7" borderId="26" xfId="0" applyFill="1" applyBorder="1"/>
    <xf numFmtId="0" fontId="7" fillId="9" borderId="26" xfId="0" applyFont="1" applyFill="1" applyBorder="1"/>
    <xf numFmtId="0" fontId="0" fillId="6" borderId="35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/>
    </xf>
    <xf numFmtId="165" fontId="0" fillId="3" borderId="34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165" fontId="0" fillId="3" borderId="6" xfId="0" applyNumberForma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65" fontId="0" fillId="3" borderId="7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165" fontId="0" fillId="5" borderId="6" xfId="0" applyNumberFormat="1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165" fontId="0" fillId="5" borderId="34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5" fontId="0" fillId="5" borderId="7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</cellXfs>
  <cellStyles count="2">
    <cellStyle name="Millares 2 2" xfId="1" xr:uid="{892390FE-96F8-4C48-BA57-C33D526789B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>
      <selection activeCell="A3" sqref="A3"/>
    </sheetView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ht="15" thickBot="1" x14ac:dyDescent="0.4">
      <c r="A2" s="35" t="s">
        <v>6</v>
      </c>
      <c r="B2" s="16" t="s">
        <v>7</v>
      </c>
      <c r="C2" s="16" t="s">
        <v>7</v>
      </c>
      <c r="D2" s="16" t="s">
        <v>6</v>
      </c>
      <c r="E2" s="16" t="s">
        <v>8</v>
      </c>
      <c r="F2" s="17" t="s">
        <v>56</v>
      </c>
    </row>
    <row r="3" spans="1:6" ht="15" thickBot="1" x14ac:dyDescent="0.4">
      <c r="A3" s="47" t="s">
        <v>55</v>
      </c>
      <c r="B3" s="48" t="s">
        <v>7</v>
      </c>
      <c r="C3" s="48" t="s">
        <v>9</v>
      </c>
      <c r="D3" s="48" t="s">
        <v>55</v>
      </c>
      <c r="E3" s="48" t="s">
        <v>8</v>
      </c>
      <c r="F3" s="49" t="s">
        <v>57</v>
      </c>
    </row>
    <row r="4" spans="1:6" ht="15" thickBot="1" x14ac:dyDescent="0.4">
      <c r="A4" s="2" t="s">
        <v>59</v>
      </c>
      <c r="B4" s="4" t="s">
        <v>7</v>
      </c>
      <c r="C4" s="4" t="s">
        <v>9</v>
      </c>
      <c r="D4" s="4" t="s">
        <v>59</v>
      </c>
      <c r="E4" s="4" t="s">
        <v>8</v>
      </c>
      <c r="F4" s="3" t="s">
        <v>58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sheetPr>
    <tabColor rgb="FFFF0000"/>
  </sheetPr>
  <dimension ref="A1:AS1"/>
  <sheetViews>
    <sheetView zoomScale="115" zoomScaleNormal="115" workbookViewId="0">
      <selection activeCell="D11" sqref="D11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36" t="s">
        <v>13</v>
      </c>
      <c r="B1" s="37" t="s">
        <v>10</v>
      </c>
      <c r="C1" s="37" t="s">
        <v>47</v>
      </c>
      <c r="D1" s="37" t="s">
        <v>48</v>
      </c>
      <c r="E1" s="37" t="s">
        <v>18</v>
      </c>
      <c r="F1" s="42" t="s">
        <v>35</v>
      </c>
      <c r="G1" s="43" t="s">
        <v>3</v>
      </c>
      <c r="H1" s="44" t="s">
        <v>42</v>
      </c>
      <c r="I1" s="36" t="s">
        <v>29</v>
      </c>
      <c r="J1" s="37" t="s">
        <v>30</v>
      </c>
      <c r="K1" s="37" t="s">
        <v>31</v>
      </c>
      <c r="L1" s="38" t="s">
        <v>32</v>
      </c>
      <c r="M1" s="37">
        <v>2018</v>
      </c>
      <c r="N1" s="37">
        <v>2019</v>
      </c>
      <c r="O1" s="37">
        <v>2020</v>
      </c>
      <c r="P1" s="37">
        <v>2021</v>
      </c>
      <c r="Q1" s="37">
        <v>2022</v>
      </c>
      <c r="R1" s="37">
        <v>2023</v>
      </c>
      <c r="S1" s="37">
        <v>2024</v>
      </c>
      <c r="T1" s="37">
        <v>2025</v>
      </c>
      <c r="U1" s="37">
        <v>2026</v>
      </c>
      <c r="V1" s="37">
        <v>2027</v>
      </c>
      <c r="W1" s="37">
        <v>2028</v>
      </c>
      <c r="X1" s="37">
        <v>2029</v>
      </c>
      <c r="Y1" s="37">
        <v>2030</v>
      </c>
      <c r="Z1" s="37">
        <v>2031</v>
      </c>
      <c r="AA1" s="37">
        <v>2032</v>
      </c>
      <c r="AB1" s="37">
        <v>2033</v>
      </c>
      <c r="AC1" s="37">
        <v>2034</v>
      </c>
      <c r="AD1" s="37">
        <v>2035</v>
      </c>
      <c r="AE1" s="37">
        <v>2036</v>
      </c>
      <c r="AF1" s="37">
        <v>2037</v>
      </c>
      <c r="AG1" s="37">
        <v>2038</v>
      </c>
      <c r="AH1" s="37">
        <v>2039</v>
      </c>
      <c r="AI1" s="37">
        <v>2040</v>
      </c>
      <c r="AJ1" s="37">
        <v>2041</v>
      </c>
      <c r="AK1" s="37">
        <v>2042</v>
      </c>
      <c r="AL1" s="37">
        <v>2043</v>
      </c>
      <c r="AM1" s="37">
        <v>2044</v>
      </c>
      <c r="AN1" s="37">
        <v>2045</v>
      </c>
      <c r="AO1" s="37">
        <v>2046</v>
      </c>
      <c r="AP1" s="37">
        <v>2047</v>
      </c>
      <c r="AQ1" s="37">
        <v>2048</v>
      </c>
      <c r="AR1" s="37">
        <v>2049</v>
      </c>
      <c r="AS1" s="38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sheetPr>
    <tabColor rgb="FFFF0000"/>
  </sheetPr>
  <dimension ref="A1:BM1"/>
  <sheetViews>
    <sheetView workbookViewId="0"/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7" t="s">
        <v>13</v>
      </c>
      <c r="B1" s="21" t="s">
        <v>10</v>
      </c>
      <c r="C1" s="8" t="s">
        <v>47</v>
      </c>
      <c r="D1" s="8" t="s">
        <v>48</v>
      </c>
      <c r="E1" s="8" t="s">
        <v>18</v>
      </c>
      <c r="F1" s="15" t="s">
        <v>35</v>
      </c>
      <c r="G1" s="14" t="s">
        <v>3</v>
      </c>
      <c r="H1" s="14" t="s">
        <v>42</v>
      </c>
      <c r="I1" s="7" t="s">
        <v>29</v>
      </c>
      <c r="J1" s="8" t="s">
        <v>30</v>
      </c>
      <c r="K1" s="8" t="s">
        <v>31</v>
      </c>
      <c r="L1" s="9" t="s">
        <v>32</v>
      </c>
      <c r="M1" s="21">
        <v>2018</v>
      </c>
      <c r="N1" s="8">
        <v>2019</v>
      </c>
      <c r="O1" s="18">
        <v>2020</v>
      </c>
      <c r="P1" s="18">
        <v>2021</v>
      </c>
      <c r="Q1" s="18">
        <v>2022</v>
      </c>
      <c r="R1" s="18">
        <v>2023</v>
      </c>
      <c r="S1" s="18">
        <v>2024</v>
      </c>
      <c r="T1" s="18">
        <v>2025</v>
      </c>
      <c r="U1" s="18">
        <v>2026</v>
      </c>
      <c r="V1" s="18">
        <v>2027</v>
      </c>
      <c r="W1" s="18">
        <v>2028</v>
      </c>
      <c r="X1" s="18">
        <v>2029</v>
      </c>
      <c r="Y1" s="18">
        <v>2030</v>
      </c>
      <c r="Z1" s="18">
        <v>2031</v>
      </c>
      <c r="AA1" s="18">
        <v>2032</v>
      </c>
      <c r="AB1" s="18">
        <v>2033</v>
      </c>
      <c r="AC1" s="18">
        <v>2034</v>
      </c>
      <c r="AD1" s="18">
        <v>2035</v>
      </c>
      <c r="AE1" s="18">
        <v>2036</v>
      </c>
      <c r="AF1" s="18">
        <v>2037</v>
      </c>
      <c r="AG1" s="18">
        <v>2038</v>
      </c>
      <c r="AH1" s="18">
        <v>2039</v>
      </c>
      <c r="AI1" s="18">
        <v>2040</v>
      </c>
      <c r="AJ1" s="18">
        <v>2041</v>
      </c>
      <c r="AK1" s="18">
        <v>2042</v>
      </c>
      <c r="AL1" s="18">
        <v>2043</v>
      </c>
      <c r="AM1" s="18">
        <v>2044</v>
      </c>
      <c r="AN1" s="18">
        <v>2045</v>
      </c>
      <c r="AO1" s="18">
        <v>2046</v>
      </c>
      <c r="AP1" s="18">
        <v>2047</v>
      </c>
      <c r="AQ1" s="18">
        <v>2048</v>
      </c>
      <c r="AR1" s="18">
        <v>2049</v>
      </c>
      <c r="AS1" s="19">
        <v>2050</v>
      </c>
      <c r="AT1" s="18">
        <v>2051</v>
      </c>
      <c r="AU1" s="18">
        <v>2052</v>
      </c>
      <c r="AV1" s="18">
        <v>2053</v>
      </c>
      <c r="AW1" s="18">
        <v>2054</v>
      </c>
      <c r="AX1" s="18">
        <v>2055</v>
      </c>
      <c r="AY1" s="18">
        <v>2056</v>
      </c>
      <c r="AZ1" s="18">
        <v>2057</v>
      </c>
      <c r="BA1" s="18">
        <v>2058</v>
      </c>
      <c r="BB1" s="18">
        <v>2059</v>
      </c>
      <c r="BC1" s="18">
        <v>2060</v>
      </c>
      <c r="BD1" s="18">
        <v>2061</v>
      </c>
      <c r="BE1" s="18">
        <v>2062</v>
      </c>
      <c r="BF1" s="18">
        <v>2063</v>
      </c>
      <c r="BG1" s="18">
        <v>2064</v>
      </c>
      <c r="BH1" s="18">
        <v>2065</v>
      </c>
      <c r="BI1" s="18">
        <v>2066</v>
      </c>
      <c r="BJ1" s="18">
        <v>2067</v>
      </c>
      <c r="BK1" s="18">
        <v>2068</v>
      </c>
      <c r="BL1" s="18">
        <v>2069</v>
      </c>
      <c r="BM1" s="18">
        <v>2070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sheetPr>
    <tabColor rgb="FFFF0000"/>
  </sheetPr>
  <dimension ref="A1:BM1"/>
  <sheetViews>
    <sheetView workbookViewId="0"/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7" t="s">
        <v>13</v>
      </c>
      <c r="B1" s="21" t="s">
        <v>10</v>
      </c>
      <c r="C1" s="8" t="s">
        <v>47</v>
      </c>
      <c r="D1" s="8" t="s">
        <v>48</v>
      </c>
      <c r="E1" s="8" t="s">
        <v>18</v>
      </c>
      <c r="F1" s="15" t="s">
        <v>35</v>
      </c>
      <c r="G1" s="14" t="s">
        <v>3</v>
      </c>
      <c r="H1" s="14" t="s">
        <v>42</v>
      </c>
      <c r="I1" s="7" t="s">
        <v>29</v>
      </c>
      <c r="J1" s="8" t="s">
        <v>30</v>
      </c>
      <c r="K1" s="8" t="s">
        <v>31</v>
      </c>
      <c r="L1" s="9" t="s">
        <v>32</v>
      </c>
      <c r="M1" s="21">
        <v>2018</v>
      </c>
      <c r="N1" s="8">
        <v>2019</v>
      </c>
      <c r="O1" s="18">
        <v>2020</v>
      </c>
      <c r="P1" s="18">
        <v>2021</v>
      </c>
      <c r="Q1" s="18">
        <v>2022</v>
      </c>
      <c r="R1" s="18">
        <v>2023</v>
      </c>
      <c r="S1" s="18">
        <v>2024</v>
      </c>
      <c r="T1" s="18">
        <v>2025</v>
      </c>
      <c r="U1" s="18">
        <v>2026</v>
      </c>
      <c r="V1" s="18">
        <v>2027</v>
      </c>
      <c r="W1" s="18">
        <v>2028</v>
      </c>
      <c r="X1" s="18">
        <v>2029</v>
      </c>
      <c r="Y1" s="18">
        <v>2030</v>
      </c>
      <c r="Z1" s="18">
        <v>2031</v>
      </c>
      <c r="AA1" s="18">
        <v>2032</v>
      </c>
      <c r="AB1" s="18">
        <v>2033</v>
      </c>
      <c r="AC1" s="18">
        <v>2034</v>
      </c>
      <c r="AD1" s="18">
        <v>2035</v>
      </c>
      <c r="AE1" s="18">
        <v>2036</v>
      </c>
      <c r="AF1" s="18">
        <v>2037</v>
      </c>
      <c r="AG1" s="18">
        <v>2038</v>
      </c>
      <c r="AH1" s="18">
        <v>2039</v>
      </c>
      <c r="AI1" s="18">
        <v>2040</v>
      </c>
      <c r="AJ1" s="18">
        <v>2041</v>
      </c>
      <c r="AK1" s="18">
        <v>2042</v>
      </c>
      <c r="AL1" s="18">
        <v>2043</v>
      </c>
      <c r="AM1" s="18">
        <v>2044</v>
      </c>
      <c r="AN1" s="18">
        <v>2045</v>
      </c>
      <c r="AO1" s="18">
        <v>2046</v>
      </c>
      <c r="AP1" s="18">
        <v>2047</v>
      </c>
      <c r="AQ1" s="18">
        <v>2048</v>
      </c>
      <c r="AR1" s="18">
        <v>2049</v>
      </c>
      <c r="AS1" s="19">
        <v>2050</v>
      </c>
      <c r="AT1" s="18">
        <v>2051</v>
      </c>
      <c r="AU1" s="18">
        <v>2052</v>
      </c>
      <c r="AV1" s="18">
        <v>2053</v>
      </c>
      <c r="AW1" s="18">
        <v>2054</v>
      </c>
      <c r="AX1" s="18">
        <v>2055</v>
      </c>
      <c r="AY1" s="18">
        <v>2056</v>
      </c>
      <c r="AZ1" s="18">
        <v>2057</v>
      </c>
      <c r="BA1" s="18">
        <v>2058</v>
      </c>
      <c r="BB1" s="18">
        <v>2059</v>
      </c>
      <c r="BC1" s="18">
        <v>2060</v>
      </c>
      <c r="BD1" s="18">
        <v>2061</v>
      </c>
      <c r="BE1" s="18">
        <v>2062</v>
      </c>
      <c r="BF1" s="18">
        <v>2063</v>
      </c>
      <c r="BG1" s="18">
        <v>2064</v>
      </c>
      <c r="BH1" s="18">
        <v>2065</v>
      </c>
      <c r="BI1" s="18">
        <v>2066</v>
      </c>
      <c r="BJ1" s="18">
        <v>2067</v>
      </c>
      <c r="BK1" s="18">
        <v>2068</v>
      </c>
      <c r="BL1" s="18">
        <v>2069</v>
      </c>
      <c r="BM1" s="18">
        <v>2070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sheetPr>
    <tabColor theme="5"/>
  </sheetPr>
  <dimension ref="A1:AB3"/>
  <sheetViews>
    <sheetView workbookViewId="0"/>
  </sheetViews>
  <sheetFormatPr defaultColWidth="8.90625" defaultRowHeight="14.5" x14ac:dyDescent="0.35"/>
  <cols>
    <col min="2" max="2" width="15.90625" bestFit="1" customWidth="1"/>
  </cols>
  <sheetData>
    <row r="1" spans="1:28" ht="15" thickBot="1" x14ac:dyDescent="0.4">
      <c r="A1" s="10" t="s">
        <v>13</v>
      </c>
      <c r="B1" s="11" t="s">
        <v>54</v>
      </c>
      <c r="C1" s="18">
        <v>2010</v>
      </c>
      <c r="D1" s="18">
        <v>2011</v>
      </c>
      <c r="E1" s="18">
        <v>2012</v>
      </c>
      <c r="F1" s="18">
        <v>2013</v>
      </c>
      <c r="G1" s="18">
        <v>2014</v>
      </c>
      <c r="H1" s="18">
        <v>2015</v>
      </c>
      <c r="I1" s="18">
        <v>2016</v>
      </c>
      <c r="J1" s="18">
        <v>2017</v>
      </c>
      <c r="K1" s="8">
        <v>2018</v>
      </c>
      <c r="L1" s="8">
        <v>2019</v>
      </c>
      <c r="M1" s="18">
        <v>2020</v>
      </c>
      <c r="N1" s="18">
        <v>2021</v>
      </c>
      <c r="O1" s="18">
        <v>2022</v>
      </c>
      <c r="P1" s="18">
        <v>2023</v>
      </c>
      <c r="Q1" s="18">
        <v>2024</v>
      </c>
      <c r="R1" s="18">
        <v>2025</v>
      </c>
      <c r="S1" s="18">
        <v>2026</v>
      </c>
      <c r="T1" s="18">
        <v>2027</v>
      </c>
      <c r="U1" s="18">
        <v>2028</v>
      </c>
      <c r="V1" s="18">
        <v>2029</v>
      </c>
      <c r="W1" s="18">
        <v>2030</v>
      </c>
      <c r="X1" s="18">
        <v>2031</v>
      </c>
      <c r="Y1" s="18">
        <v>2032</v>
      </c>
      <c r="Z1" s="18">
        <v>2033</v>
      </c>
      <c r="AA1" s="18">
        <v>2034</v>
      </c>
      <c r="AB1" s="18">
        <v>2035</v>
      </c>
    </row>
    <row r="2" spans="1:28" x14ac:dyDescent="0.35">
      <c r="A2" s="50" t="s">
        <v>55</v>
      </c>
      <c r="B2" s="32" t="s">
        <v>61</v>
      </c>
      <c r="C2" s="32">
        <v>9999</v>
      </c>
      <c r="D2" s="32">
        <v>9999</v>
      </c>
      <c r="E2" s="32">
        <v>9999</v>
      </c>
      <c r="F2" s="32">
        <v>9999</v>
      </c>
      <c r="G2" s="32">
        <v>9999</v>
      </c>
      <c r="H2" s="32">
        <v>9999</v>
      </c>
      <c r="I2" s="32">
        <v>9999</v>
      </c>
      <c r="J2" s="32">
        <v>9999</v>
      </c>
      <c r="K2" s="32">
        <v>9999</v>
      </c>
      <c r="L2" s="32">
        <v>9999</v>
      </c>
      <c r="M2" s="32">
        <v>9999</v>
      </c>
      <c r="N2" s="32">
        <v>9999</v>
      </c>
      <c r="O2" s="32">
        <v>9999</v>
      </c>
      <c r="P2" s="32">
        <v>9999</v>
      </c>
      <c r="Q2" s="32">
        <v>9999</v>
      </c>
      <c r="R2" s="32">
        <v>9999</v>
      </c>
      <c r="S2" s="32">
        <v>9999</v>
      </c>
      <c r="T2" s="32">
        <v>9999</v>
      </c>
      <c r="U2" s="32">
        <v>9999</v>
      </c>
      <c r="V2" s="32">
        <v>9999</v>
      </c>
      <c r="W2" s="32">
        <v>9999</v>
      </c>
      <c r="X2" s="32">
        <v>9999</v>
      </c>
      <c r="Y2" s="32">
        <v>9999</v>
      </c>
      <c r="Z2" s="32">
        <v>9999</v>
      </c>
      <c r="AA2" s="32">
        <v>9999</v>
      </c>
      <c r="AB2" s="32">
        <v>9999</v>
      </c>
    </row>
    <row r="3" spans="1:28" ht="15" thickBot="1" x14ac:dyDescent="0.4">
      <c r="A3" s="2" t="s">
        <v>59</v>
      </c>
      <c r="B3" s="4" t="s">
        <v>61</v>
      </c>
      <c r="C3" s="4">
        <v>9999</v>
      </c>
      <c r="D3" s="4">
        <v>9999</v>
      </c>
      <c r="E3" s="4">
        <v>9999</v>
      </c>
      <c r="F3" s="4">
        <v>9999</v>
      </c>
      <c r="G3" s="4">
        <v>9999</v>
      </c>
      <c r="H3" s="4">
        <v>9999</v>
      </c>
      <c r="I3" s="4">
        <v>9999</v>
      </c>
      <c r="J3" s="4">
        <v>9999</v>
      </c>
      <c r="K3" s="4">
        <v>9999</v>
      </c>
      <c r="L3" s="4">
        <v>9999</v>
      </c>
      <c r="M3" s="4">
        <v>9999</v>
      </c>
      <c r="N3" s="4">
        <v>9999</v>
      </c>
      <c r="O3" s="4">
        <v>9999</v>
      </c>
      <c r="P3" s="4">
        <v>9999</v>
      </c>
      <c r="Q3" s="4">
        <v>9999</v>
      </c>
      <c r="R3" s="4">
        <v>9999</v>
      </c>
      <c r="S3" s="4">
        <v>9999</v>
      </c>
      <c r="T3" s="4">
        <v>9999</v>
      </c>
      <c r="U3" s="4">
        <v>9999</v>
      </c>
      <c r="V3" s="4">
        <v>9999</v>
      </c>
      <c r="W3" s="4">
        <v>9999</v>
      </c>
      <c r="X3" s="4">
        <v>9999</v>
      </c>
      <c r="Y3" s="4">
        <v>9999</v>
      </c>
      <c r="Z3" s="4">
        <v>9999</v>
      </c>
      <c r="AA3" s="4">
        <v>9999</v>
      </c>
      <c r="AB3" s="4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2" sqref="B2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1" t="s">
        <v>10</v>
      </c>
      <c r="B1" s="1" t="s">
        <v>11</v>
      </c>
    </row>
    <row r="2" spans="1:2" x14ac:dyDescent="0.35">
      <c r="A2" t="s">
        <v>12</v>
      </c>
      <c r="B2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sheetPr>
    <tabColor rgb="FFFF0000"/>
  </sheetPr>
  <dimension ref="A1:D3"/>
  <sheetViews>
    <sheetView workbookViewId="0"/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7" t="s">
        <v>13</v>
      </c>
      <c r="B1" s="8" t="s">
        <v>14</v>
      </c>
      <c r="C1" s="8" t="s">
        <v>15</v>
      </c>
      <c r="D1" s="9" t="s">
        <v>16</v>
      </c>
    </row>
    <row r="2" spans="1:4" x14ac:dyDescent="0.35">
      <c r="B2" s="30"/>
    </row>
    <row r="3" spans="1:4" x14ac:dyDescent="0.35">
      <c r="B3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sheetPr>
    <tabColor rgb="FFFF0000"/>
  </sheetPr>
  <dimension ref="A1:Q1"/>
  <sheetViews>
    <sheetView workbookViewId="0"/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9.363281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39" t="s">
        <v>13</v>
      </c>
      <c r="B1" s="40" t="s">
        <v>17</v>
      </c>
      <c r="C1" s="40" t="s">
        <v>18</v>
      </c>
      <c r="D1" s="40" t="s">
        <v>19</v>
      </c>
      <c r="E1" s="40" t="s">
        <v>20</v>
      </c>
      <c r="F1" s="40" t="s">
        <v>21</v>
      </c>
      <c r="G1" s="40" t="s">
        <v>22</v>
      </c>
      <c r="H1" s="40" t="s">
        <v>23</v>
      </c>
      <c r="I1" s="40" t="s">
        <v>24</v>
      </c>
      <c r="J1" s="40" t="s">
        <v>25</v>
      </c>
      <c r="K1" s="40" t="s">
        <v>26</v>
      </c>
      <c r="L1" s="40" t="s">
        <v>27</v>
      </c>
      <c r="M1" s="40" t="s">
        <v>28</v>
      </c>
      <c r="N1" s="40" t="s">
        <v>29</v>
      </c>
      <c r="O1" s="40" t="s">
        <v>30</v>
      </c>
      <c r="P1" s="40" t="s">
        <v>31</v>
      </c>
      <c r="Q1" s="41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sheetPr>
    <tabColor rgb="FFFF0000"/>
  </sheetPr>
  <dimension ref="A1:D1"/>
  <sheetViews>
    <sheetView workbookViewId="0"/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7" t="s">
        <v>13</v>
      </c>
      <c r="B1" s="8" t="s">
        <v>14</v>
      </c>
      <c r="C1" s="8" t="s">
        <v>15</v>
      </c>
      <c r="D1" s="9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>
    <tabColor theme="5"/>
  </sheetPr>
  <dimension ref="A1:N1"/>
  <sheetViews>
    <sheetView zoomScale="70" zoomScaleNormal="70" workbookViewId="0">
      <selection activeCell="A2" sqref="A2:XFD27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7" t="s">
        <v>13</v>
      </c>
      <c r="B1" s="8" t="s">
        <v>10</v>
      </c>
      <c r="C1" s="8" t="s">
        <v>19</v>
      </c>
      <c r="D1" s="8" t="s">
        <v>34</v>
      </c>
      <c r="E1" s="15" t="s">
        <v>35</v>
      </c>
      <c r="F1" s="8" t="s">
        <v>23</v>
      </c>
      <c r="G1" s="27" t="s">
        <v>36</v>
      </c>
      <c r="H1" s="27" t="s">
        <v>37</v>
      </c>
      <c r="I1" s="8" t="s">
        <v>29</v>
      </c>
      <c r="J1" s="15" t="s">
        <v>38</v>
      </c>
      <c r="K1" s="15" t="s">
        <v>39</v>
      </c>
      <c r="L1" s="14" t="s">
        <v>40</v>
      </c>
      <c r="M1" s="26" t="s">
        <v>41</v>
      </c>
      <c r="N1" s="9" t="s">
        <v>42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>
    <tabColor theme="5"/>
  </sheetPr>
  <dimension ref="A1:Q1"/>
  <sheetViews>
    <sheetView zoomScaleNormal="100" workbookViewId="0">
      <pane ySplit="1" topLeftCell="A2" activePane="bottomLeft" state="frozen"/>
      <selection pane="bottomLeft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36" t="s">
        <v>13</v>
      </c>
      <c r="B1" s="37" t="s">
        <v>45</v>
      </c>
      <c r="C1" s="37" t="s">
        <v>17</v>
      </c>
      <c r="D1" s="37" t="s">
        <v>18</v>
      </c>
      <c r="E1" s="37" t="s">
        <v>19</v>
      </c>
      <c r="F1" s="37" t="s">
        <v>22</v>
      </c>
      <c r="G1" s="37" t="s">
        <v>23</v>
      </c>
      <c r="H1" s="37" t="s">
        <v>24</v>
      </c>
      <c r="I1" s="37" t="s">
        <v>25</v>
      </c>
      <c r="J1" s="37" t="s">
        <v>26</v>
      </c>
      <c r="K1" s="37" t="s">
        <v>27</v>
      </c>
      <c r="L1" s="37" t="s">
        <v>28</v>
      </c>
      <c r="M1" s="37" t="s">
        <v>29</v>
      </c>
      <c r="N1" s="37" t="s">
        <v>30</v>
      </c>
      <c r="O1" s="37" t="s">
        <v>31</v>
      </c>
      <c r="P1" s="37" t="s">
        <v>32</v>
      </c>
      <c r="Q1" s="38" t="s">
        <v>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0FC1-F5F4-45C0-A8E4-DAC6429A803F}">
  <dimension ref="A1:AL35"/>
  <sheetViews>
    <sheetView tabSelected="1" zoomScale="85" zoomScaleNormal="85" workbookViewId="0">
      <selection activeCell="C28" sqref="C28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8.54296875" customWidth="1"/>
    <col min="4" max="4" width="31.36328125" customWidth="1"/>
    <col min="5" max="5" width="30.6328125" bestFit="1" customWidth="1"/>
    <col min="6" max="6" width="12.453125" customWidth="1"/>
    <col min="8" max="8" width="11.6328125" customWidth="1"/>
    <col min="12" max="12" width="9.6328125" customWidth="1"/>
    <col min="13" max="37" width="6.453125" bestFit="1" customWidth="1"/>
    <col min="38" max="38" width="10.36328125" bestFit="1" customWidth="1"/>
  </cols>
  <sheetData>
    <row r="1" spans="1:38" ht="44" thickBot="1" x14ac:dyDescent="0.4">
      <c r="A1" s="7" t="s">
        <v>13</v>
      </c>
      <c r="B1" s="21" t="s">
        <v>10</v>
      </c>
      <c r="C1" s="8" t="s">
        <v>47</v>
      </c>
      <c r="D1" s="8" t="s">
        <v>48</v>
      </c>
      <c r="E1" s="31" t="s">
        <v>18</v>
      </c>
      <c r="F1" s="15" t="s">
        <v>35</v>
      </c>
      <c r="G1" s="14" t="s">
        <v>3</v>
      </c>
      <c r="H1" s="14" t="s">
        <v>42</v>
      </c>
      <c r="I1" s="7" t="s">
        <v>29</v>
      </c>
      <c r="J1" s="8" t="s">
        <v>30</v>
      </c>
      <c r="K1" s="8" t="s">
        <v>31</v>
      </c>
      <c r="L1" s="9" t="s">
        <v>32</v>
      </c>
      <c r="M1" s="21">
        <v>2010</v>
      </c>
      <c r="N1" s="8">
        <v>2011</v>
      </c>
      <c r="O1" s="18">
        <v>2012</v>
      </c>
      <c r="P1" s="18">
        <v>2013</v>
      </c>
      <c r="Q1" s="18">
        <v>2014</v>
      </c>
      <c r="R1" s="18">
        <v>2015</v>
      </c>
      <c r="S1" s="18">
        <v>2016</v>
      </c>
      <c r="T1" s="18">
        <v>2017</v>
      </c>
      <c r="U1" s="18">
        <v>2018</v>
      </c>
      <c r="V1" s="18">
        <v>2019</v>
      </c>
      <c r="W1" s="18">
        <v>2020</v>
      </c>
      <c r="X1" s="18">
        <v>2021</v>
      </c>
      <c r="Y1" s="18">
        <v>2022</v>
      </c>
      <c r="Z1" s="18">
        <v>2023</v>
      </c>
      <c r="AA1" s="18">
        <v>2024</v>
      </c>
      <c r="AB1" s="67">
        <v>2025</v>
      </c>
      <c r="AC1" s="67">
        <v>2026</v>
      </c>
      <c r="AD1" s="67">
        <v>2027</v>
      </c>
      <c r="AE1" s="67">
        <v>2028</v>
      </c>
      <c r="AF1" s="67">
        <v>2029</v>
      </c>
      <c r="AG1" s="67">
        <v>2030</v>
      </c>
      <c r="AH1" s="67">
        <v>2031</v>
      </c>
      <c r="AI1" s="67">
        <v>2032</v>
      </c>
      <c r="AJ1" s="67">
        <v>2033</v>
      </c>
      <c r="AK1" s="67">
        <v>2034</v>
      </c>
      <c r="AL1" s="68">
        <v>2035</v>
      </c>
    </row>
    <row r="2" spans="1:38" x14ac:dyDescent="0.35">
      <c r="A2" s="22" t="s">
        <v>59</v>
      </c>
      <c r="B2" s="23" t="s">
        <v>49</v>
      </c>
      <c r="C2" s="20" t="s">
        <v>62</v>
      </c>
      <c r="D2" s="20" t="s">
        <v>50</v>
      </c>
      <c r="E2" s="20" t="s">
        <v>63</v>
      </c>
      <c r="F2" s="23" t="s">
        <v>7</v>
      </c>
      <c r="G2" s="23" t="s">
        <v>51</v>
      </c>
      <c r="H2" s="24" t="s">
        <v>52</v>
      </c>
      <c r="I2" s="28"/>
      <c r="J2" s="20"/>
      <c r="K2" s="20"/>
      <c r="L2" s="13"/>
      <c r="M2" s="34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13">
        <v>0</v>
      </c>
    </row>
    <row r="3" spans="1:38" ht="15" thickBot="1" x14ac:dyDescent="0.4">
      <c r="A3" s="5" t="s">
        <v>59</v>
      </c>
      <c r="B3" s="6" t="s">
        <v>49</v>
      </c>
      <c r="C3" s="4" t="s">
        <v>62</v>
      </c>
      <c r="D3" s="4" t="s">
        <v>50</v>
      </c>
      <c r="E3" s="4" t="s">
        <v>63</v>
      </c>
      <c r="F3" s="6" t="s">
        <v>7</v>
      </c>
      <c r="G3" s="6" t="s">
        <v>51</v>
      </c>
      <c r="H3" s="25" t="s">
        <v>52</v>
      </c>
      <c r="I3" s="2"/>
      <c r="J3" s="4"/>
      <c r="K3" s="4"/>
      <c r="L3" s="3"/>
      <c r="M3" s="33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3">
        <v>0</v>
      </c>
    </row>
    <row r="4" spans="1:38" x14ac:dyDescent="0.35">
      <c r="A4" s="22" t="s">
        <v>59</v>
      </c>
      <c r="B4" s="23" t="s">
        <v>44</v>
      </c>
      <c r="C4" s="20" t="s">
        <v>65</v>
      </c>
      <c r="D4" s="20" t="s">
        <v>53</v>
      </c>
      <c r="E4" s="20" t="s">
        <v>64</v>
      </c>
      <c r="F4" s="23" t="s">
        <v>7</v>
      </c>
      <c r="G4" s="23" t="s">
        <v>51</v>
      </c>
      <c r="H4" s="24" t="s">
        <v>52</v>
      </c>
      <c r="I4" s="28"/>
      <c r="J4" s="20"/>
      <c r="K4" s="20"/>
      <c r="L4" s="13"/>
      <c r="M4" s="34">
        <v>99</v>
      </c>
      <c r="N4" s="34">
        <v>99</v>
      </c>
      <c r="O4" s="34">
        <v>99</v>
      </c>
      <c r="P4" s="34">
        <v>99</v>
      </c>
      <c r="Q4" s="34">
        <v>99</v>
      </c>
      <c r="R4" s="34">
        <v>99</v>
      </c>
      <c r="S4" s="34">
        <v>99</v>
      </c>
      <c r="T4" s="34">
        <v>99</v>
      </c>
      <c r="U4" s="34">
        <v>99</v>
      </c>
      <c r="V4" s="34">
        <v>99</v>
      </c>
      <c r="W4" s="34">
        <v>99</v>
      </c>
      <c r="X4" s="34">
        <v>99</v>
      </c>
      <c r="Y4" s="34">
        <v>99</v>
      </c>
      <c r="Z4" s="34">
        <v>99</v>
      </c>
      <c r="AA4" s="34">
        <v>99</v>
      </c>
      <c r="AB4" s="34">
        <v>99</v>
      </c>
      <c r="AC4" s="34">
        <v>99</v>
      </c>
      <c r="AD4" s="34">
        <v>99</v>
      </c>
      <c r="AE4" s="34">
        <v>99</v>
      </c>
      <c r="AF4" s="34">
        <v>99</v>
      </c>
      <c r="AG4" s="34">
        <v>99</v>
      </c>
      <c r="AH4" s="34">
        <v>99</v>
      </c>
      <c r="AI4" s="34">
        <v>99</v>
      </c>
      <c r="AJ4" s="34">
        <v>99</v>
      </c>
      <c r="AK4" s="34">
        <v>99</v>
      </c>
      <c r="AL4" s="34">
        <v>99</v>
      </c>
    </row>
    <row r="5" spans="1:38" ht="15" thickBot="1" x14ac:dyDescent="0.4">
      <c r="A5" s="5" t="s">
        <v>59</v>
      </c>
      <c r="B5" s="6" t="s">
        <v>43</v>
      </c>
      <c r="C5" s="4" t="s">
        <v>65</v>
      </c>
      <c r="D5" s="4" t="s">
        <v>53</v>
      </c>
      <c r="E5" s="4" t="s">
        <v>64</v>
      </c>
      <c r="F5" s="6" t="s">
        <v>7</v>
      </c>
      <c r="G5" s="6" t="s">
        <v>51</v>
      </c>
      <c r="H5" s="25" t="s">
        <v>52</v>
      </c>
      <c r="I5" s="2"/>
      <c r="J5" s="4"/>
      <c r="K5" s="4"/>
      <c r="L5" s="3"/>
      <c r="M5" s="33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3">
        <v>0</v>
      </c>
    </row>
    <row r="6" spans="1:38" x14ac:dyDescent="0.35">
      <c r="A6" s="65" t="s">
        <v>55</v>
      </c>
      <c r="B6" s="23" t="s">
        <v>49</v>
      </c>
      <c r="C6" s="20" t="s">
        <v>62</v>
      </c>
      <c r="D6" s="20" t="s">
        <v>50</v>
      </c>
      <c r="E6" s="20" t="s">
        <v>63</v>
      </c>
      <c r="F6" s="23" t="s">
        <v>7</v>
      </c>
      <c r="G6" s="23" t="s">
        <v>51</v>
      </c>
      <c r="H6" s="24" t="s">
        <v>52</v>
      </c>
      <c r="I6" s="28"/>
      <c r="J6" s="20"/>
      <c r="K6" s="20"/>
      <c r="L6" s="13"/>
      <c r="M6" s="34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13">
        <v>0</v>
      </c>
    </row>
    <row r="7" spans="1:38" ht="15" thickBot="1" x14ac:dyDescent="0.4">
      <c r="A7" s="66" t="s">
        <v>55</v>
      </c>
      <c r="B7" s="6" t="s">
        <v>49</v>
      </c>
      <c r="C7" s="4" t="s">
        <v>62</v>
      </c>
      <c r="D7" s="4" t="s">
        <v>50</v>
      </c>
      <c r="E7" s="4" t="s">
        <v>63</v>
      </c>
      <c r="F7" s="6" t="s">
        <v>7</v>
      </c>
      <c r="G7" s="6" t="s">
        <v>51</v>
      </c>
      <c r="H7" s="25" t="s">
        <v>52</v>
      </c>
      <c r="I7" s="2"/>
      <c r="J7" s="4"/>
      <c r="K7" s="4"/>
      <c r="L7" s="3"/>
      <c r="M7" s="33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3">
        <v>0</v>
      </c>
    </row>
    <row r="8" spans="1:38" x14ac:dyDescent="0.35">
      <c r="A8" s="65" t="s">
        <v>55</v>
      </c>
      <c r="B8" s="23" t="s">
        <v>44</v>
      </c>
      <c r="C8" s="20" t="s">
        <v>65</v>
      </c>
      <c r="D8" s="20" t="s">
        <v>53</v>
      </c>
      <c r="E8" s="20" t="s">
        <v>64</v>
      </c>
      <c r="F8" s="23" t="s">
        <v>7</v>
      </c>
      <c r="G8" s="23" t="s">
        <v>51</v>
      </c>
      <c r="H8" s="24" t="s">
        <v>52</v>
      </c>
      <c r="I8" s="28"/>
      <c r="J8" s="20"/>
      <c r="K8" s="20"/>
      <c r="L8" s="13"/>
      <c r="M8" s="34">
        <v>99</v>
      </c>
      <c r="N8" s="34">
        <v>99</v>
      </c>
      <c r="O8" s="34">
        <v>99</v>
      </c>
      <c r="P8" s="34">
        <v>99</v>
      </c>
      <c r="Q8" s="34">
        <v>99</v>
      </c>
      <c r="R8" s="34">
        <v>99</v>
      </c>
      <c r="S8" s="34">
        <v>99</v>
      </c>
      <c r="T8" s="34">
        <v>99</v>
      </c>
      <c r="U8" s="34">
        <v>99</v>
      </c>
      <c r="V8" s="34">
        <v>99</v>
      </c>
      <c r="W8" s="34">
        <v>99</v>
      </c>
      <c r="X8" s="34">
        <v>99</v>
      </c>
      <c r="Y8" s="34">
        <v>99</v>
      </c>
      <c r="Z8" s="34">
        <v>99</v>
      </c>
      <c r="AA8" s="34">
        <v>99</v>
      </c>
      <c r="AB8" s="34">
        <v>99</v>
      </c>
      <c r="AC8" s="34">
        <v>99</v>
      </c>
      <c r="AD8" s="34">
        <v>99</v>
      </c>
      <c r="AE8" s="34">
        <v>99</v>
      </c>
      <c r="AF8" s="34">
        <v>99</v>
      </c>
      <c r="AG8" s="34">
        <v>99</v>
      </c>
      <c r="AH8" s="34">
        <v>99</v>
      </c>
      <c r="AI8" s="34">
        <v>99</v>
      </c>
      <c r="AJ8" s="34">
        <v>99</v>
      </c>
      <c r="AK8" s="34">
        <v>99</v>
      </c>
      <c r="AL8" s="34">
        <v>99</v>
      </c>
    </row>
    <row r="9" spans="1:38" ht="15" thickBot="1" x14ac:dyDescent="0.4">
      <c r="A9" s="66" t="s">
        <v>55</v>
      </c>
      <c r="B9" s="6" t="s">
        <v>43</v>
      </c>
      <c r="C9" s="4" t="s">
        <v>65</v>
      </c>
      <c r="D9" s="4" t="s">
        <v>53</v>
      </c>
      <c r="E9" s="4" t="s">
        <v>64</v>
      </c>
      <c r="F9" s="6" t="s">
        <v>7</v>
      </c>
      <c r="G9" s="6" t="s">
        <v>51</v>
      </c>
      <c r="H9" s="25" t="s">
        <v>52</v>
      </c>
      <c r="I9" s="2"/>
      <c r="J9" s="4"/>
      <c r="K9" s="4"/>
      <c r="L9" s="3"/>
      <c r="M9" s="33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3">
        <v>0</v>
      </c>
    </row>
    <row r="10" spans="1:38" x14ac:dyDescent="0.35">
      <c r="A10" s="65" t="s">
        <v>55</v>
      </c>
      <c r="B10" s="23" t="s">
        <v>49</v>
      </c>
      <c r="C10" s="20" t="s">
        <v>71</v>
      </c>
      <c r="D10" s="20" t="s">
        <v>50</v>
      </c>
      <c r="E10" s="20"/>
      <c r="F10" s="23" t="s">
        <v>7</v>
      </c>
      <c r="G10" s="23" t="s">
        <v>51</v>
      </c>
      <c r="H10" s="24" t="s">
        <v>52</v>
      </c>
      <c r="I10" s="28"/>
      <c r="J10" s="20"/>
      <c r="K10" s="20"/>
      <c r="L10" s="13"/>
      <c r="M10" s="88">
        <v>0.33952900000000003</v>
      </c>
      <c r="N10" s="84">
        <v>0.3293997933879193</v>
      </c>
      <c r="O10" s="84">
        <v>0.31927058677583869</v>
      </c>
      <c r="P10" s="84">
        <v>0.32417141581900882</v>
      </c>
      <c r="Q10" s="84">
        <v>0.32907224486217901</v>
      </c>
      <c r="R10" s="84">
        <v>0.35511961043962054</v>
      </c>
      <c r="S10" s="84">
        <v>0.38116697601706206</v>
      </c>
      <c r="T10" s="84">
        <v>0.33909758222654718</v>
      </c>
      <c r="U10" s="84">
        <v>0.29702818843603224</v>
      </c>
      <c r="V10" s="84">
        <v>0.31529213060837491</v>
      </c>
      <c r="W10" s="84">
        <v>0.31746522401331362</v>
      </c>
      <c r="X10" s="84">
        <v>0.2977701738998344</v>
      </c>
      <c r="Y10" s="84">
        <v>0.301773175230307</v>
      </c>
      <c r="Z10" s="84">
        <v>0.30574204029532187</v>
      </c>
      <c r="AA10" s="84">
        <v>0.3096744038794344</v>
      </c>
      <c r="AB10" s="84">
        <v>0.29770645620856734</v>
      </c>
      <c r="AC10" s="84">
        <v>0.28569690758520144</v>
      </c>
      <c r="AD10" s="84">
        <v>0.27364429862108364</v>
      </c>
      <c r="AE10" s="84">
        <v>0.26154589506006187</v>
      </c>
      <c r="AF10" s="84">
        <v>0.26526423180831427</v>
      </c>
      <c r="AG10" s="84">
        <v>0.26893206030335126</v>
      </c>
      <c r="AH10" s="84">
        <v>0.27254741791959114</v>
      </c>
      <c r="AI10" s="84">
        <v>0.27610777169581341</v>
      </c>
      <c r="AJ10" s="84">
        <v>0.27961018608093446</v>
      </c>
      <c r="AK10" s="84">
        <v>0.28305321846127884</v>
      </c>
      <c r="AL10" s="84">
        <v>0.28643435265020356</v>
      </c>
    </row>
    <row r="11" spans="1:38" x14ac:dyDescent="0.35">
      <c r="A11" s="90" t="s">
        <v>55</v>
      </c>
      <c r="B11" s="74" t="s">
        <v>49</v>
      </c>
      <c r="C11" s="75" t="s">
        <v>72</v>
      </c>
      <c r="D11" s="75" t="s">
        <v>50</v>
      </c>
      <c r="E11" s="75"/>
      <c r="F11" s="74" t="s">
        <v>7</v>
      </c>
      <c r="G11" s="74" t="s">
        <v>51</v>
      </c>
      <c r="H11" s="79" t="s">
        <v>52</v>
      </c>
      <c r="I11" s="80"/>
      <c r="J11" s="75"/>
      <c r="K11" s="75"/>
      <c r="L11" s="77"/>
      <c r="M11" s="88">
        <v>0.93785200000000002</v>
      </c>
      <c r="N11" s="84">
        <v>0.96877786842894276</v>
      </c>
      <c r="O11" s="84">
        <v>0.99970373685788538</v>
      </c>
      <c r="P11" s="84">
        <v>0.99182825414348585</v>
      </c>
      <c r="Q11" s="84">
        <v>0.98395277142908633</v>
      </c>
      <c r="R11" s="84">
        <v>0.94728057256151854</v>
      </c>
      <c r="S11" s="84">
        <v>0.91060837369395076</v>
      </c>
      <c r="T11" s="84">
        <v>0.94175230205242799</v>
      </c>
      <c r="U11" s="84">
        <v>0.97289623041090534</v>
      </c>
      <c r="V11" s="84">
        <v>1.0327185677637174</v>
      </c>
      <c r="W11" s="84">
        <v>1.0398363918097371</v>
      </c>
      <c r="X11" s="84">
        <v>0.97532655483416564</v>
      </c>
      <c r="Y11" s="84">
        <v>0.988438121535133</v>
      </c>
      <c r="Z11" s="84">
        <v>1.0014378771512371</v>
      </c>
      <c r="AA11" s="84">
        <v>1.0143180745753684</v>
      </c>
      <c r="AB11" s="84">
        <v>0.97511785174113386</v>
      </c>
      <c r="AC11" s="84">
        <v>0.93578136773222498</v>
      </c>
      <c r="AD11" s="84">
        <v>0.89630384241872363</v>
      </c>
      <c r="AE11" s="84">
        <v>0.85667631992503657</v>
      </c>
      <c r="AF11" s="84">
        <v>0.86885548657188216</v>
      </c>
      <c r="AG11" s="84">
        <v>0.88086921676834684</v>
      </c>
      <c r="AH11" s="84">
        <v>0.8927110820638513</v>
      </c>
      <c r="AI11" s="84">
        <v>0.90437278591106662</v>
      </c>
      <c r="AJ11" s="84">
        <v>0.9158447131061348</v>
      </c>
      <c r="AK11" s="84">
        <v>0.92712213846316016</v>
      </c>
      <c r="AL11" s="84">
        <v>0.93819682037883523</v>
      </c>
    </row>
    <row r="12" spans="1:38" x14ac:dyDescent="0.35">
      <c r="A12" s="90" t="s">
        <v>55</v>
      </c>
      <c r="B12" s="74" t="s">
        <v>49</v>
      </c>
      <c r="C12" s="75" t="s">
        <v>73</v>
      </c>
      <c r="D12" s="75" t="s">
        <v>50</v>
      </c>
      <c r="E12" s="75"/>
      <c r="F12" s="74" t="s">
        <v>7</v>
      </c>
      <c r="G12" s="74" t="s">
        <v>51</v>
      </c>
      <c r="H12" s="79" t="s">
        <v>52</v>
      </c>
      <c r="I12" s="80"/>
      <c r="J12" s="75"/>
      <c r="K12" s="75"/>
      <c r="L12" s="77"/>
      <c r="M12" s="88">
        <v>2.8872879999999999</v>
      </c>
      <c r="N12" s="84">
        <v>2.9132995042750531</v>
      </c>
      <c r="O12" s="84">
        <v>2.9393110085501064</v>
      </c>
      <c r="P12" s="84">
        <v>2.873019238769198</v>
      </c>
      <c r="Q12" s="84">
        <v>2.8067274689882886</v>
      </c>
      <c r="R12" s="84">
        <v>2.7165577687714593</v>
      </c>
      <c r="S12" s="84">
        <v>2.6263880685546295</v>
      </c>
      <c r="T12" s="84">
        <v>2.6186034049613065</v>
      </c>
      <c r="U12" s="84">
        <v>2.610818741367984</v>
      </c>
      <c r="V12" s="84">
        <v>2.7713551630654916</v>
      </c>
      <c r="W12" s="84">
        <v>2.7904562221879612</v>
      </c>
      <c r="X12" s="84">
        <v>2.6173406461236142</v>
      </c>
      <c r="Y12" s="84">
        <v>2.6525262322134329</v>
      </c>
      <c r="Z12" s="84">
        <v>2.6874117673145328</v>
      </c>
      <c r="AA12" s="84">
        <v>2.7219764616532491</v>
      </c>
      <c r="AB12" s="84">
        <v>2.6167805802814041</v>
      </c>
      <c r="AC12" s="84">
        <v>2.5112190348053707</v>
      </c>
      <c r="AD12" s="84">
        <v>2.4052789974924642</v>
      </c>
      <c r="AE12" s="84">
        <v>2.2989364347745442</v>
      </c>
      <c r="AF12" s="84">
        <v>2.3316198757643383</v>
      </c>
      <c r="AG12" s="84">
        <v>2.3638593592469923</v>
      </c>
      <c r="AH12" s="84">
        <v>2.3956376341337196</v>
      </c>
      <c r="AI12" s="84">
        <v>2.4269324361988209</v>
      </c>
      <c r="AJ12" s="84">
        <v>2.4577179625317203</v>
      </c>
      <c r="AK12" s="84">
        <v>2.4879815328449326</v>
      </c>
      <c r="AL12" s="84">
        <v>2.5177010303579634</v>
      </c>
    </row>
    <row r="13" spans="1:38" x14ac:dyDescent="0.35">
      <c r="A13" s="90" t="s">
        <v>55</v>
      </c>
      <c r="B13" s="74" t="s">
        <v>49</v>
      </c>
      <c r="C13" s="75" t="s">
        <v>74</v>
      </c>
      <c r="D13" s="75" t="s">
        <v>50</v>
      </c>
      <c r="E13" s="75"/>
      <c r="F13" s="74" t="s">
        <v>7</v>
      </c>
      <c r="G13" s="74" t="s">
        <v>51</v>
      </c>
      <c r="H13" s="79" t="s">
        <v>52</v>
      </c>
      <c r="I13" s="80"/>
      <c r="J13" s="75"/>
      <c r="K13" s="75"/>
      <c r="L13" s="77"/>
      <c r="M13" s="87">
        <v>1.0888640000000001</v>
      </c>
      <c r="N13" s="85">
        <v>1.062094985894354</v>
      </c>
      <c r="O13" s="85">
        <v>1.0353259717887084</v>
      </c>
      <c r="P13" s="85">
        <v>1.0670624155042032</v>
      </c>
      <c r="Q13" s="85">
        <v>1.0987988592196978</v>
      </c>
      <c r="R13" s="85">
        <v>1.1045197507917319</v>
      </c>
      <c r="S13" s="85">
        <v>1.1102406423637663</v>
      </c>
      <c r="T13" s="85">
        <v>1.0843193859335389</v>
      </c>
      <c r="U13" s="85">
        <v>1.0583981295033118</v>
      </c>
      <c r="V13" s="85">
        <v>1.2668605875651493</v>
      </c>
      <c r="W13" s="85">
        <v>1.2236577840139042</v>
      </c>
      <c r="X13" s="85">
        <v>1.0764341526319796</v>
      </c>
      <c r="Y13" s="85">
        <v>1.0909049348756081</v>
      </c>
      <c r="Z13" s="85">
        <v>1.1052523150957878</v>
      </c>
      <c r="AA13" s="85">
        <v>1.1194677430786084</v>
      </c>
      <c r="AB13" s="85">
        <v>1.0762038142535302</v>
      </c>
      <c r="AC13" s="85">
        <v>1.032789498687344</v>
      </c>
      <c r="AD13" s="85">
        <v>0.98921952071614894</v>
      </c>
      <c r="AE13" s="85">
        <v>0.9454839960501058</v>
      </c>
      <c r="AF13" s="85">
        <v>0.95892572063381687</v>
      </c>
      <c r="AG13" s="85">
        <v>0.97218485873467553</v>
      </c>
      <c r="AH13" s="85">
        <v>0.98525431549433051</v>
      </c>
      <c r="AI13" s="85">
        <v>0.99812493430072258</v>
      </c>
      <c r="AJ13" s="85">
        <v>1.0107861031862335</v>
      </c>
      <c r="AK13" s="85">
        <v>1.0232326071267768</v>
      </c>
      <c r="AL13" s="85">
        <v>1.0354553501501076</v>
      </c>
    </row>
    <row r="14" spans="1:38" x14ac:dyDescent="0.35">
      <c r="A14" s="90" t="s">
        <v>55</v>
      </c>
      <c r="B14" s="74" t="s">
        <v>49</v>
      </c>
      <c r="C14" s="75" t="s">
        <v>75</v>
      </c>
      <c r="D14" s="75" t="s">
        <v>50</v>
      </c>
      <c r="E14" s="75"/>
      <c r="F14" s="74" t="s">
        <v>7</v>
      </c>
      <c r="G14" s="74" t="s">
        <v>51</v>
      </c>
      <c r="H14" s="79" t="s">
        <v>52</v>
      </c>
      <c r="I14" s="80"/>
      <c r="J14" s="75"/>
      <c r="K14" s="75"/>
      <c r="L14" s="77"/>
      <c r="M14" s="89">
        <v>0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6">
        <v>0</v>
      </c>
      <c r="AB14" s="86">
        <v>1.5863071692662035E-2</v>
      </c>
      <c r="AC14" s="86">
        <v>3.1726143385324077E-2</v>
      </c>
      <c r="AD14" s="86">
        <v>4.7589215077986108E-2</v>
      </c>
      <c r="AE14" s="86">
        <v>6.3452286770648139E-2</v>
      </c>
      <c r="AF14" s="86">
        <v>6.3452286770648167E-2</v>
      </c>
      <c r="AG14" s="86">
        <v>6.3452286770648153E-2</v>
      </c>
      <c r="AH14" s="86">
        <v>6.3452286770648153E-2</v>
      </c>
      <c r="AI14" s="86">
        <v>6.3452286770648139E-2</v>
      </c>
      <c r="AJ14" s="86">
        <v>6.3452286770648153E-2</v>
      </c>
      <c r="AK14" s="86">
        <v>6.3452286770648167E-2</v>
      </c>
      <c r="AL14" s="86">
        <v>6.3452286770648153E-2</v>
      </c>
    </row>
    <row r="15" spans="1:38" x14ac:dyDescent="0.35">
      <c r="A15" s="90" t="s">
        <v>55</v>
      </c>
      <c r="B15" s="74" t="s">
        <v>49</v>
      </c>
      <c r="C15" s="75" t="s">
        <v>76</v>
      </c>
      <c r="D15" s="75" t="s">
        <v>50</v>
      </c>
      <c r="E15" s="75"/>
      <c r="F15" s="74" t="s">
        <v>7</v>
      </c>
      <c r="G15" s="74" t="s">
        <v>51</v>
      </c>
      <c r="H15" s="79" t="s">
        <v>52</v>
      </c>
      <c r="I15" s="80"/>
      <c r="J15" s="75"/>
      <c r="K15" s="75"/>
      <c r="L15" s="77"/>
      <c r="M15" s="89">
        <v>0</v>
      </c>
      <c r="N15" s="86">
        <v>0</v>
      </c>
      <c r="O15" s="86">
        <v>0</v>
      </c>
      <c r="P15" s="86">
        <v>0</v>
      </c>
      <c r="Q15" s="86">
        <v>0</v>
      </c>
      <c r="R15" s="86">
        <v>0</v>
      </c>
      <c r="S15" s="86">
        <v>0</v>
      </c>
      <c r="T15" s="86">
        <v>0</v>
      </c>
      <c r="U15" s="86">
        <v>0</v>
      </c>
      <c r="V15" s="86">
        <v>0</v>
      </c>
      <c r="W15" s="86">
        <v>0</v>
      </c>
      <c r="X15" s="86">
        <v>0</v>
      </c>
      <c r="Y15" s="86">
        <v>0</v>
      </c>
      <c r="Z15" s="86">
        <v>0</v>
      </c>
      <c r="AA15" s="86">
        <v>0</v>
      </c>
      <c r="AB15" s="86">
        <v>5.1958444529423845E-2</v>
      </c>
      <c r="AC15" s="86">
        <v>0.1039168890588477</v>
      </c>
      <c r="AD15" s="86">
        <v>0.15587533358827152</v>
      </c>
      <c r="AE15" s="86">
        <v>0.20783377811769541</v>
      </c>
      <c r="AF15" s="86">
        <v>0.20783377811769541</v>
      </c>
      <c r="AG15" s="86">
        <v>0.20783377811769541</v>
      </c>
      <c r="AH15" s="86">
        <v>0.20783377811769538</v>
      </c>
      <c r="AI15" s="86">
        <v>0.20783377811769538</v>
      </c>
      <c r="AJ15" s="86">
        <v>0.20783377811769541</v>
      </c>
      <c r="AK15" s="86">
        <v>0.20783377811769543</v>
      </c>
      <c r="AL15" s="86">
        <v>0.20783377811769541</v>
      </c>
    </row>
    <row r="16" spans="1:38" x14ac:dyDescent="0.35">
      <c r="A16" s="90" t="s">
        <v>55</v>
      </c>
      <c r="B16" s="74" t="s">
        <v>49</v>
      </c>
      <c r="C16" s="75" t="s">
        <v>77</v>
      </c>
      <c r="D16" s="75" t="s">
        <v>50</v>
      </c>
      <c r="E16" s="75"/>
      <c r="F16" s="74" t="s">
        <v>7</v>
      </c>
      <c r="G16" s="74" t="s">
        <v>51</v>
      </c>
      <c r="H16" s="79" t="s">
        <v>52</v>
      </c>
      <c r="I16" s="80"/>
      <c r="J16" s="75"/>
      <c r="K16" s="75"/>
      <c r="L16" s="77"/>
      <c r="M16" s="89">
        <v>0</v>
      </c>
      <c r="N16" s="86">
        <v>0</v>
      </c>
      <c r="O16" s="86">
        <v>0</v>
      </c>
      <c r="P16" s="86">
        <v>0</v>
      </c>
      <c r="Q16" s="86">
        <v>0</v>
      </c>
      <c r="R16" s="86">
        <v>0</v>
      </c>
      <c r="S16" s="86">
        <v>0</v>
      </c>
      <c r="T16" s="86">
        <v>0</v>
      </c>
      <c r="U16" s="86">
        <v>0</v>
      </c>
      <c r="V16" s="86">
        <v>0</v>
      </c>
      <c r="W16" s="86">
        <v>0</v>
      </c>
      <c r="X16" s="86">
        <v>0</v>
      </c>
      <c r="Y16" s="86">
        <v>0</v>
      </c>
      <c r="Z16" s="86">
        <v>0</v>
      </c>
      <c r="AA16" s="86">
        <v>0</v>
      </c>
      <c r="AB16" s="86">
        <v>0.13943324735923246</v>
      </c>
      <c r="AC16" s="86">
        <v>0.27886649471846492</v>
      </c>
      <c r="AD16" s="86">
        <v>0.41829974207769732</v>
      </c>
      <c r="AE16" s="86">
        <v>0.55773298943692984</v>
      </c>
      <c r="AF16" s="86">
        <v>0.55773298943692962</v>
      </c>
      <c r="AG16" s="86">
        <v>0.55773298943692984</v>
      </c>
      <c r="AH16" s="86">
        <v>0.55773298943692995</v>
      </c>
      <c r="AI16" s="86">
        <v>0.55773298943692984</v>
      </c>
      <c r="AJ16" s="86">
        <v>0.55773298943692995</v>
      </c>
      <c r="AK16" s="86">
        <v>0.55773298943692995</v>
      </c>
      <c r="AL16" s="86">
        <v>0.55773298943692984</v>
      </c>
    </row>
    <row r="17" spans="1:38" ht="15" thickBot="1" x14ac:dyDescent="0.4">
      <c r="A17" s="66" t="s">
        <v>55</v>
      </c>
      <c r="B17" s="6" t="s">
        <v>49</v>
      </c>
      <c r="C17" s="4" t="s">
        <v>78</v>
      </c>
      <c r="D17" s="4" t="s">
        <v>50</v>
      </c>
      <c r="E17" s="4"/>
      <c r="F17" s="6" t="s">
        <v>7</v>
      </c>
      <c r="G17" s="6" t="s">
        <v>51</v>
      </c>
      <c r="H17" s="25" t="s">
        <v>52</v>
      </c>
      <c r="I17" s="2"/>
      <c r="J17" s="4"/>
      <c r="K17" s="4"/>
      <c r="L17" s="3"/>
      <c r="M17" s="89">
        <v>0</v>
      </c>
      <c r="N17" s="86">
        <v>0</v>
      </c>
      <c r="O17" s="86">
        <v>0</v>
      </c>
      <c r="P17" s="86">
        <v>0</v>
      </c>
      <c r="Q17" s="86">
        <v>0</v>
      </c>
      <c r="R17" s="86">
        <v>0</v>
      </c>
      <c r="S17" s="86">
        <v>0</v>
      </c>
      <c r="T17" s="86">
        <v>0</v>
      </c>
      <c r="U17" s="86">
        <v>0</v>
      </c>
      <c r="V17" s="86">
        <v>0</v>
      </c>
      <c r="W17" s="86">
        <v>0</v>
      </c>
      <c r="X17" s="86">
        <v>0</v>
      </c>
      <c r="Y17" s="86">
        <v>0</v>
      </c>
      <c r="Z17" s="86">
        <v>0</v>
      </c>
      <c r="AA17" s="86">
        <v>0</v>
      </c>
      <c r="AB17" s="86">
        <v>5.7344736418681645E-2</v>
      </c>
      <c r="AC17" s="86">
        <v>0.11468947283736328</v>
      </c>
      <c r="AD17" s="86">
        <v>0.17203420925604493</v>
      </c>
      <c r="AE17" s="86">
        <v>0.22937894567472661</v>
      </c>
      <c r="AF17" s="86">
        <v>0.22937894567472655</v>
      </c>
      <c r="AG17" s="86">
        <v>0.22937894567472658</v>
      </c>
      <c r="AH17" s="86">
        <v>0.22937894567472658</v>
      </c>
      <c r="AI17" s="86">
        <v>0.22937894567472655</v>
      </c>
      <c r="AJ17" s="86">
        <v>0.22937894567472655</v>
      </c>
      <c r="AK17" s="86">
        <v>0.22937894567472658</v>
      </c>
      <c r="AL17" s="86">
        <v>0.22937894567472658</v>
      </c>
    </row>
    <row r="18" spans="1:38" x14ac:dyDescent="0.35">
      <c r="A18" s="69" t="s">
        <v>59</v>
      </c>
      <c r="B18" s="23" t="s">
        <v>49</v>
      </c>
      <c r="C18" s="20" t="s">
        <v>71</v>
      </c>
      <c r="D18" s="20" t="s">
        <v>50</v>
      </c>
      <c r="E18" s="20"/>
      <c r="F18" s="23" t="s">
        <v>7</v>
      </c>
      <c r="G18" s="23" t="s">
        <v>51</v>
      </c>
      <c r="H18" s="24" t="s">
        <v>52</v>
      </c>
      <c r="I18" s="28"/>
      <c r="J18" s="20"/>
      <c r="K18" s="20"/>
      <c r="L18" s="13"/>
      <c r="M18" s="88">
        <v>0.33952900000000003</v>
      </c>
      <c r="N18" s="84">
        <v>0.3293997933879193</v>
      </c>
      <c r="O18" s="84">
        <v>0.31927058677583869</v>
      </c>
      <c r="P18" s="84">
        <v>0.32417141581900882</v>
      </c>
      <c r="Q18" s="84">
        <v>0.32907224486217901</v>
      </c>
      <c r="R18" s="84">
        <v>0.35511961043962054</v>
      </c>
      <c r="S18" s="84">
        <v>0.38116697601706206</v>
      </c>
      <c r="T18" s="84">
        <v>0.33909758222654718</v>
      </c>
      <c r="U18" s="84">
        <v>0.29702818843603224</v>
      </c>
      <c r="V18" s="84">
        <v>0.31529213060837491</v>
      </c>
      <c r="W18" s="84">
        <v>0.31746522401331362</v>
      </c>
      <c r="X18" s="84">
        <v>0.2977701738998344</v>
      </c>
      <c r="Y18" s="84">
        <v>0.301773175230307</v>
      </c>
      <c r="Z18" s="84">
        <v>0.30574204029532187</v>
      </c>
      <c r="AA18" s="84">
        <v>0.3096744038794344</v>
      </c>
      <c r="AB18" s="84">
        <v>0.29770645620856734</v>
      </c>
      <c r="AC18" s="84">
        <v>0.28569690758520144</v>
      </c>
      <c r="AD18" s="84">
        <v>0.27364429862108364</v>
      </c>
      <c r="AE18" s="84">
        <v>0.26154589506006187</v>
      </c>
      <c r="AF18" s="84">
        <v>0.26526423180831427</v>
      </c>
      <c r="AG18" s="84">
        <v>0.26893206030335126</v>
      </c>
      <c r="AH18" s="84">
        <v>0.27254741791959114</v>
      </c>
      <c r="AI18" s="84">
        <v>0.27610777169581341</v>
      </c>
      <c r="AJ18" s="84">
        <v>0.27961018608093446</v>
      </c>
      <c r="AK18" s="84">
        <v>0.28305321846127884</v>
      </c>
      <c r="AL18" s="84">
        <v>0.28643435265020356</v>
      </c>
    </row>
    <row r="19" spans="1:38" x14ac:dyDescent="0.35">
      <c r="A19" s="76" t="s">
        <v>59</v>
      </c>
      <c r="B19" s="74" t="s">
        <v>49</v>
      </c>
      <c r="C19" s="75" t="s">
        <v>72</v>
      </c>
      <c r="D19" s="75" t="s">
        <v>50</v>
      </c>
      <c r="E19" s="75"/>
      <c r="F19" s="74" t="s">
        <v>7</v>
      </c>
      <c r="G19" s="74" t="s">
        <v>51</v>
      </c>
      <c r="H19" s="79" t="s">
        <v>52</v>
      </c>
      <c r="I19" s="80"/>
      <c r="J19" s="75"/>
      <c r="K19" s="75"/>
      <c r="L19" s="77"/>
      <c r="M19" s="88">
        <v>0.93785200000000002</v>
      </c>
      <c r="N19" s="84">
        <v>0.96877786842894276</v>
      </c>
      <c r="O19" s="84">
        <v>0.99970373685788538</v>
      </c>
      <c r="P19" s="84">
        <v>0.99182825414348585</v>
      </c>
      <c r="Q19" s="84">
        <v>0.98395277142908633</v>
      </c>
      <c r="R19" s="84">
        <v>0.94728057256151854</v>
      </c>
      <c r="S19" s="84">
        <v>0.91060837369395076</v>
      </c>
      <c r="T19" s="84">
        <v>0.94175230205242799</v>
      </c>
      <c r="U19" s="84">
        <v>0.97289623041090534</v>
      </c>
      <c r="V19" s="84">
        <v>1.0327185677637174</v>
      </c>
      <c r="W19" s="84">
        <v>1.0398363918097371</v>
      </c>
      <c r="X19" s="84">
        <v>0.97532655483416564</v>
      </c>
      <c r="Y19" s="84">
        <v>0.988438121535133</v>
      </c>
      <c r="Z19" s="84">
        <v>1.0014378771512371</v>
      </c>
      <c r="AA19" s="84">
        <v>1.0143180745753684</v>
      </c>
      <c r="AB19" s="84">
        <v>0.97511785174113386</v>
      </c>
      <c r="AC19" s="84">
        <v>0.93578136773222498</v>
      </c>
      <c r="AD19" s="84">
        <v>0.89630384241872363</v>
      </c>
      <c r="AE19" s="84">
        <v>0.85667631992503657</v>
      </c>
      <c r="AF19" s="84">
        <v>0.86885548657188216</v>
      </c>
      <c r="AG19" s="84">
        <v>0.88086921676834684</v>
      </c>
      <c r="AH19" s="84">
        <v>0.8927110820638513</v>
      </c>
      <c r="AI19" s="84">
        <v>0.90437278591106662</v>
      </c>
      <c r="AJ19" s="84">
        <v>0.9158447131061348</v>
      </c>
      <c r="AK19" s="84">
        <v>0.92712213846316016</v>
      </c>
      <c r="AL19" s="84">
        <v>0.93819682037883523</v>
      </c>
    </row>
    <row r="20" spans="1:38" x14ac:dyDescent="0.35">
      <c r="A20" s="76" t="s">
        <v>59</v>
      </c>
      <c r="B20" s="74" t="s">
        <v>49</v>
      </c>
      <c r="C20" s="75" t="s">
        <v>73</v>
      </c>
      <c r="D20" s="75" t="s">
        <v>50</v>
      </c>
      <c r="E20" s="75"/>
      <c r="F20" s="74" t="s">
        <v>7</v>
      </c>
      <c r="G20" s="74" t="s">
        <v>51</v>
      </c>
      <c r="H20" s="79" t="s">
        <v>52</v>
      </c>
      <c r="I20" s="80"/>
      <c r="J20" s="75"/>
      <c r="K20" s="75"/>
      <c r="L20" s="77"/>
      <c r="M20" s="88">
        <v>2.8872879999999999</v>
      </c>
      <c r="N20" s="84">
        <v>2.9132995042750531</v>
      </c>
      <c r="O20" s="84">
        <v>2.9393110085501064</v>
      </c>
      <c r="P20" s="84">
        <v>2.873019238769198</v>
      </c>
      <c r="Q20" s="84">
        <v>2.8067274689882886</v>
      </c>
      <c r="R20" s="84">
        <v>2.7165577687714593</v>
      </c>
      <c r="S20" s="84">
        <v>2.6263880685546295</v>
      </c>
      <c r="T20" s="84">
        <v>2.6186034049613065</v>
      </c>
      <c r="U20" s="84">
        <v>2.610818741367984</v>
      </c>
      <c r="V20" s="84">
        <v>2.7713551630654916</v>
      </c>
      <c r="W20" s="84">
        <v>2.7904562221879612</v>
      </c>
      <c r="X20" s="84">
        <v>2.6173406461236142</v>
      </c>
      <c r="Y20" s="84">
        <v>2.6525262322134329</v>
      </c>
      <c r="Z20" s="84">
        <v>2.6874117673145328</v>
      </c>
      <c r="AA20" s="84">
        <v>2.7219764616532491</v>
      </c>
      <c r="AB20" s="84">
        <v>2.6167805802814041</v>
      </c>
      <c r="AC20" s="84">
        <v>2.5112190348053707</v>
      </c>
      <c r="AD20" s="84">
        <v>2.4052789974924642</v>
      </c>
      <c r="AE20" s="84">
        <v>2.2989364347745442</v>
      </c>
      <c r="AF20" s="84">
        <v>2.3316198757643383</v>
      </c>
      <c r="AG20" s="84">
        <v>2.3638593592469923</v>
      </c>
      <c r="AH20" s="84">
        <v>2.3956376341337196</v>
      </c>
      <c r="AI20" s="84">
        <v>2.4269324361988209</v>
      </c>
      <c r="AJ20" s="84">
        <v>2.4577179625317203</v>
      </c>
      <c r="AK20" s="84">
        <v>2.4879815328449326</v>
      </c>
      <c r="AL20" s="84">
        <v>2.5177010303579634</v>
      </c>
    </row>
    <row r="21" spans="1:38" x14ac:dyDescent="0.35">
      <c r="A21" s="76" t="s">
        <v>59</v>
      </c>
      <c r="B21" s="74" t="s">
        <v>49</v>
      </c>
      <c r="C21" s="75" t="s">
        <v>74</v>
      </c>
      <c r="D21" s="75" t="s">
        <v>50</v>
      </c>
      <c r="E21" s="75"/>
      <c r="F21" s="74" t="s">
        <v>7</v>
      </c>
      <c r="G21" s="74" t="s">
        <v>51</v>
      </c>
      <c r="H21" s="79" t="s">
        <v>52</v>
      </c>
      <c r="I21" s="80"/>
      <c r="J21" s="75"/>
      <c r="K21" s="75"/>
      <c r="L21" s="77"/>
      <c r="M21" s="87">
        <v>1.0888640000000001</v>
      </c>
      <c r="N21" s="85">
        <v>1.062094985894354</v>
      </c>
      <c r="O21" s="85">
        <v>1.0353259717887084</v>
      </c>
      <c r="P21" s="85">
        <v>1.0670624155042032</v>
      </c>
      <c r="Q21" s="85">
        <v>1.0987988592196978</v>
      </c>
      <c r="R21" s="85">
        <v>1.1045197507917319</v>
      </c>
      <c r="S21" s="85">
        <v>1.1102406423637663</v>
      </c>
      <c r="T21" s="85">
        <v>1.0843193859335389</v>
      </c>
      <c r="U21" s="85">
        <v>1.0583981295033118</v>
      </c>
      <c r="V21" s="85">
        <v>1.2668605875651493</v>
      </c>
      <c r="W21" s="85">
        <v>1.2236577840139042</v>
      </c>
      <c r="X21" s="85">
        <v>1.0764341526319796</v>
      </c>
      <c r="Y21" s="85">
        <v>1.0909049348756081</v>
      </c>
      <c r="Z21" s="85">
        <v>1.1052523150957878</v>
      </c>
      <c r="AA21" s="85">
        <v>1.1194677430786084</v>
      </c>
      <c r="AB21" s="85">
        <v>1.0762038142535302</v>
      </c>
      <c r="AC21" s="85">
        <v>1.032789498687344</v>
      </c>
      <c r="AD21" s="85">
        <v>0.98921952071614894</v>
      </c>
      <c r="AE21" s="85">
        <v>0.9454839960501058</v>
      </c>
      <c r="AF21" s="85">
        <v>0.95892572063381687</v>
      </c>
      <c r="AG21" s="85">
        <v>0.97218485873467553</v>
      </c>
      <c r="AH21" s="85">
        <v>0.98525431549433051</v>
      </c>
      <c r="AI21" s="85">
        <v>0.99812493430072258</v>
      </c>
      <c r="AJ21" s="85">
        <v>1.0107861031862335</v>
      </c>
      <c r="AK21" s="85">
        <v>1.0232326071267768</v>
      </c>
      <c r="AL21" s="85">
        <v>1.0354553501501076</v>
      </c>
    </row>
    <row r="22" spans="1:38" x14ac:dyDescent="0.35">
      <c r="A22" s="76" t="s">
        <v>59</v>
      </c>
      <c r="B22" s="74" t="s">
        <v>49</v>
      </c>
      <c r="C22" s="75" t="s">
        <v>75</v>
      </c>
      <c r="D22" s="75" t="s">
        <v>50</v>
      </c>
      <c r="E22" s="75"/>
      <c r="F22" s="74" t="s">
        <v>7</v>
      </c>
      <c r="G22" s="74" t="s">
        <v>51</v>
      </c>
      <c r="H22" s="79" t="s">
        <v>52</v>
      </c>
      <c r="I22" s="80"/>
      <c r="J22" s="75"/>
      <c r="K22" s="75"/>
      <c r="L22" s="77"/>
      <c r="M22" s="89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1.5863071692662035E-2</v>
      </c>
      <c r="AC22" s="86">
        <v>3.1726143385324077E-2</v>
      </c>
      <c r="AD22" s="86">
        <v>4.7589215077986108E-2</v>
      </c>
      <c r="AE22" s="86">
        <v>6.3452286770648139E-2</v>
      </c>
      <c r="AF22" s="86">
        <v>6.3452286770648167E-2</v>
      </c>
      <c r="AG22" s="86">
        <v>6.3452286770648153E-2</v>
      </c>
      <c r="AH22" s="86">
        <v>6.3452286770648153E-2</v>
      </c>
      <c r="AI22" s="86">
        <v>6.3452286770648139E-2</v>
      </c>
      <c r="AJ22" s="86">
        <v>6.3452286770648153E-2</v>
      </c>
      <c r="AK22" s="86">
        <v>6.3452286770648167E-2</v>
      </c>
      <c r="AL22" s="86">
        <v>6.3452286770648153E-2</v>
      </c>
    </row>
    <row r="23" spans="1:38" x14ac:dyDescent="0.35">
      <c r="A23" s="76" t="s">
        <v>59</v>
      </c>
      <c r="B23" s="74" t="s">
        <v>49</v>
      </c>
      <c r="C23" s="75" t="s">
        <v>76</v>
      </c>
      <c r="D23" s="75" t="s">
        <v>50</v>
      </c>
      <c r="E23" s="75"/>
      <c r="F23" s="74" t="s">
        <v>7</v>
      </c>
      <c r="G23" s="74" t="s">
        <v>51</v>
      </c>
      <c r="H23" s="79" t="s">
        <v>52</v>
      </c>
      <c r="I23" s="80"/>
      <c r="J23" s="75"/>
      <c r="K23" s="75"/>
      <c r="L23" s="77"/>
      <c r="M23" s="89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  <c r="T23" s="86">
        <v>0</v>
      </c>
      <c r="U23" s="86">
        <v>0</v>
      </c>
      <c r="V23" s="86">
        <v>0</v>
      </c>
      <c r="W23" s="86">
        <v>0</v>
      </c>
      <c r="X23" s="86">
        <v>0</v>
      </c>
      <c r="Y23" s="86">
        <v>0</v>
      </c>
      <c r="Z23" s="86">
        <v>0</v>
      </c>
      <c r="AA23" s="86">
        <v>0</v>
      </c>
      <c r="AB23" s="86">
        <v>5.1958444529423845E-2</v>
      </c>
      <c r="AC23" s="86">
        <v>0.1039168890588477</v>
      </c>
      <c r="AD23" s="86">
        <v>0.15587533358827152</v>
      </c>
      <c r="AE23" s="86">
        <v>0.20783377811769541</v>
      </c>
      <c r="AF23" s="86">
        <v>0.20783377811769541</v>
      </c>
      <c r="AG23" s="86">
        <v>0.20783377811769541</v>
      </c>
      <c r="AH23" s="86">
        <v>0.20783377811769538</v>
      </c>
      <c r="AI23" s="86">
        <v>0.20783377811769538</v>
      </c>
      <c r="AJ23" s="86">
        <v>0.20783377811769541</v>
      </c>
      <c r="AK23" s="86">
        <v>0.20783377811769543</v>
      </c>
      <c r="AL23" s="86">
        <v>0.20783377811769541</v>
      </c>
    </row>
    <row r="24" spans="1:38" x14ac:dyDescent="0.35">
      <c r="A24" s="76" t="s">
        <v>59</v>
      </c>
      <c r="B24" s="74" t="s">
        <v>49</v>
      </c>
      <c r="C24" s="75" t="s">
        <v>77</v>
      </c>
      <c r="D24" s="75" t="s">
        <v>50</v>
      </c>
      <c r="E24" s="75"/>
      <c r="F24" s="74" t="s">
        <v>7</v>
      </c>
      <c r="G24" s="74" t="s">
        <v>51</v>
      </c>
      <c r="H24" s="79" t="s">
        <v>52</v>
      </c>
      <c r="I24" s="80"/>
      <c r="J24" s="75"/>
      <c r="K24" s="75"/>
      <c r="L24" s="77"/>
      <c r="M24" s="89">
        <v>0</v>
      </c>
      <c r="N24" s="86">
        <v>0</v>
      </c>
      <c r="O24" s="86">
        <v>0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6">
        <v>0</v>
      </c>
      <c r="X24" s="86">
        <v>0</v>
      </c>
      <c r="Y24" s="86">
        <v>0</v>
      </c>
      <c r="Z24" s="86">
        <v>0</v>
      </c>
      <c r="AA24" s="86">
        <v>0</v>
      </c>
      <c r="AB24" s="86">
        <v>0.13943324735923246</v>
      </c>
      <c r="AC24" s="86">
        <v>0.27886649471846492</v>
      </c>
      <c r="AD24" s="86">
        <v>0.41829974207769732</v>
      </c>
      <c r="AE24" s="86">
        <v>0.55773298943692984</v>
      </c>
      <c r="AF24" s="86">
        <v>0.55773298943692962</v>
      </c>
      <c r="AG24" s="86">
        <v>0.55773298943692984</v>
      </c>
      <c r="AH24" s="86">
        <v>0.55773298943692995</v>
      </c>
      <c r="AI24" s="86">
        <v>0.55773298943692984</v>
      </c>
      <c r="AJ24" s="86">
        <v>0.55773298943692995</v>
      </c>
      <c r="AK24" s="86">
        <v>0.55773298943692995</v>
      </c>
      <c r="AL24" s="86">
        <v>0.55773298943692984</v>
      </c>
    </row>
    <row r="25" spans="1:38" ht="15" thickBot="1" x14ac:dyDescent="0.4">
      <c r="A25" s="70" t="s">
        <v>59</v>
      </c>
      <c r="B25" s="6" t="s">
        <v>49</v>
      </c>
      <c r="C25" s="4" t="s">
        <v>78</v>
      </c>
      <c r="D25" s="4" t="s">
        <v>50</v>
      </c>
      <c r="E25" s="4"/>
      <c r="F25" s="6" t="s">
        <v>7</v>
      </c>
      <c r="G25" s="6" t="s">
        <v>51</v>
      </c>
      <c r="H25" s="25" t="s">
        <v>52</v>
      </c>
      <c r="I25" s="2"/>
      <c r="J25" s="4"/>
      <c r="K25" s="4"/>
      <c r="L25" s="3"/>
      <c r="M25" s="89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0</v>
      </c>
      <c r="AB25" s="86">
        <v>5.7344736418681645E-2</v>
      </c>
      <c r="AC25" s="86">
        <v>0.11468947283736328</v>
      </c>
      <c r="AD25" s="86">
        <v>0.17203420925604493</v>
      </c>
      <c r="AE25" s="86">
        <v>0.22937894567472661</v>
      </c>
      <c r="AF25" s="86">
        <v>0.22937894567472655</v>
      </c>
      <c r="AG25" s="86">
        <v>0.22937894567472658</v>
      </c>
      <c r="AH25" s="86">
        <v>0.22937894567472658</v>
      </c>
      <c r="AI25" s="86">
        <v>0.22937894567472655</v>
      </c>
      <c r="AJ25" s="86">
        <v>0.22937894567472655</v>
      </c>
      <c r="AK25" s="86">
        <v>0.22937894567472658</v>
      </c>
      <c r="AL25" s="86">
        <v>0.22937894567472658</v>
      </c>
    </row>
    <row r="26" spans="1:38" x14ac:dyDescent="0.35">
      <c r="A26" s="90" t="s">
        <v>55</v>
      </c>
      <c r="B26" s="74" t="s">
        <v>49</v>
      </c>
      <c r="C26" s="75" t="s">
        <v>86</v>
      </c>
      <c r="D26" s="75" t="s">
        <v>50</v>
      </c>
      <c r="E26" s="75"/>
      <c r="F26" s="74" t="s">
        <v>7</v>
      </c>
      <c r="G26" s="74" t="s">
        <v>51</v>
      </c>
      <c r="H26" s="79" t="s">
        <v>52</v>
      </c>
      <c r="I26" s="80"/>
      <c r="J26" s="75"/>
      <c r="K26" s="75"/>
      <c r="L26" s="77"/>
      <c r="M26" s="81">
        <v>9.4719999999999999E-2</v>
      </c>
      <c r="N26" s="81">
        <v>9.4719999999999999E-2</v>
      </c>
      <c r="O26" s="81">
        <v>9.4719999999999999E-2</v>
      </c>
      <c r="P26" s="81">
        <v>9.4719999999999999E-2</v>
      </c>
      <c r="Q26" s="81">
        <v>9.4719999999999999E-2</v>
      </c>
      <c r="R26" s="81">
        <v>9.275499999999999E-2</v>
      </c>
      <c r="S26" s="81">
        <v>9.0789999999999982E-2</v>
      </c>
      <c r="T26" s="81">
        <v>8.4124999999999991E-2</v>
      </c>
      <c r="U26" s="81">
        <v>7.7460000000000001E-2</v>
      </c>
      <c r="V26" s="81">
        <v>2.2009594648387549E-2</v>
      </c>
      <c r="W26" s="81">
        <v>2.2784684533525237E-2</v>
      </c>
      <c r="X26" s="81">
        <v>2.2611520931070286E-2</v>
      </c>
      <c r="Y26" s="81">
        <v>2.2439673371994338E-2</v>
      </c>
      <c r="Z26" s="81">
        <v>2.2269131854366915E-2</v>
      </c>
      <c r="AA26" s="81">
        <v>2.2099886452273936E-2</v>
      </c>
      <c r="AB26" s="81">
        <v>2.1931927315236657E-2</v>
      </c>
      <c r="AC26" s="81">
        <v>2.1762287910873625E-2</v>
      </c>
      <c r="AD26" s="75">
        <v>2.1593868787023362E-2</v>
      </c>
      <c r="AE26" s="75">
        <v>2.1426658663050706E-2</v>
      </c>
      <c r="AF26" s="75">
        <v>2.1260646255080371E-2</v>
      </c>
      <c r="AG26" s="75">
        <v>2.1095820270984285E-2</v>
      </c>
      <c r="AH26" s="75">
        <v>2.0932169405048946E-2</v>
      </c>
      <c r="AI26" s="75">
        <v>2.0769682332312203E-2</v>
      </c>
      <c r="AJ26" s="75">
        <v>2.0608347702526654E-2</v>
      </c>
      <c r="AK26" s="75">
        <v>2.0448154133727383E-2</v>
      </c>
      <c r="AL26" s="77">
        <v>2.0289090205361925E-2</v>
      </c>
    </row>
    <row r="27" spans="1:38" x14ac:dyDescent="0.35">
      <c r="A27" s="90" t="s">
        <v>55</v>
      </c>
      <c r="B27" s="74" t="s">
        <v>49</v>
      </c>
      <c r="C27" s="75" t="s">
        <v>87</v>
      </c>
      <c r="D27" s="75" t="s">
        <v>50</v>
      </c>
      <c r="E27" s="75"/>
      <c r="F27" s="74" t="s">
        <v>7</v>
      </c>
      <c r="G27" s="74" t="s">
        <v>51</v>
      </c>
      <c r="H27" s="79" t="s">
        <v>52</v>
      </c>
      <c r="I27" s="80"/>
      <c r="J27" s="75"/>
      <c r="K27" s="75"/>
      <c r="L27" s="77"/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6.602878394516265E-2</v>
      </c>
      <c r="W27" s="81">
        <v>6.8354053600575712E-2</v>
      </c>
      <c r="X27" s="81">
        <v>6.7834562793210859E-2</v>
      </c>
      <c r="Y27" s="81">
        <v>6.7319020115983022E-2</v>
      </c>
      <c r="Z27" s="81">
        <v>6.6807395563100752E-2</v>
      </c>
      <c r="AA27" s="81">
        <v>6.6299659356821819E-2</v>
      </c>
      <c r="AB27" s="81">
        <v>6.5795781945709966E-2</v>
      </c>
      <c r="AC27" s="75">
        <v>6.5286863732620867E-2</v>
      </c>
      <c r="AD27" s="75">
        <v>6.4781606361070082E-2</v>
      </c>
      <c r="AE27" s="75">
        <v>6.4279975989152124E-2</v>
      </c>
      <c r="AF27" s="75">
        <v>6.3781938765241117E-2</v>
      </c>
      <c r="AG27" s="75">
        <v>6.3287460812952862E-2</v>
      </c>
      <c r="AH27" s="75">
        <v>6.2796508215146832E-2</v>
      </c>
      <c r="AI27" s="75">
        <v>6.230904699693661E-2</v>
      </c>
      <c r="AJ27" s="75">
        <v>6.1825043107579962E-2</v>
      </c>
      <c r="AK27" s="75">
        <v>6.1344462401182152E-2</v>
      </c>
      <c r="AL27" s="77">
        <v>6.0867270616085774E-2</v>
      </c>
    </row>
    <row r="28" spans="1:38" x14ac:dyDescent="0.35">
      <c r="A28" s="90" t="s">
        <v>55</v>
      </c>
      <c r="B28" s="74" t="s">
        <v>49</v>
      </c>
      <c r="C28" s="75" t="s">
        <v>90</v>
      </c>
      <c r="D28" s="75" t="s">
        <v>50</v>
      </c>
      <c r="E28" s="75"/>
      <c r="F28" s="74" t="s">
        <v>7</v>
      </c>
      <c r="G28" s="74" t="s">
        <v>51</v>
      </c>
      <c r="H28" s="79" t="s">
        <v>52</v>
      </c>
      <c r="I28" s="80"/>
      <c r="J28" s="75"/>
      <c r="K28" s="75"/>
      <c r="L28" s="77"/>
      <c r="M28" s="81">
        <v>5.0378558999999985</v>
      </c>
      <c r="N28" s="81">
        <v>5.2313855499999997</v>
      </c>
      <c r="O28" s="81">
        <v>5.4249152000000009</v>
      </c>
      <c r="P28" s="81">
        <v>5.5523318349999986</v>
      </c>
      <c r="Q28" s="81">
        <v>5.6797484700000007</v>
      </c>
      <c r="R28" s="81">
        <v>5.7180810199999996</v>
      </c>
      <c r="S28" s="81">
        <v>5.7564135700000003</v>
      </c>
      <c r="T28" s="81">
        <v>5.8581530949999996</v>
      </c>
      <c r="U28" s="81">
        <v>5.9598926199999989</v>
      </c>
      <c r="V28" s="81">
        <v>5.9598926199999998</v>
      </c>
      <c r="W28" s="81">
        <v>5.9598926199999998</v>
      </c>
      <c r="X28" s="81">
        <v>5.9598926199999998</v>
      </c>
      <c r="Y28" s="81">
        <v>5.9598926199999998</v>
      </c>
      <c r="Z28" s="81">
        <v>5.9598926199999998</v>
      </c>
      <c r="AA28" s="81">
        <v>5.9598926199999998</v>
      </c>
      <c r="AB28" s="81">
        <v>5.9598926199999998</v>
      </c>
      <c r="AC28" s="75">
        <v>5.9683636899999994</v>
      </c>
      <c r="AD28" s="75">
        <v>5.9768347599999991</v>
      </c>
      <c r="AE28" s="75">
        <v>5.9853058299999988</v>
      </c>
      <c r="AF28" s="75">
        <v>5.9937768999999985</v>
      </c>
      <c r="AG28" s="75">
        <v>6.0022479699999982</v>
      </c>
      <c r="AH28" s="75">
        <v>6.0107190399999979</v>
      </c>
      <c r="AI28" s="75">
        <v>6.0191901099999976</v>
      </c>
      <c r="AJ28" s="75">
        <v>6.0276611799999973</v>
      </c>
      <c r="AK28" s="75">
        <v>6.036132249999997</v>
      </c>
      <c r="AL28" s="77">
        <v>6.0446033199999967</v>
      </c>
    </row>
    <row r="29" spans="1:38" x14ac:dyDescent="0.35">
      <c r="A29" s="90" t="s">
        <v>55</v>
      </c>
      <c r="B29" s="74" t="s">
        <v>49</v>
      </c>
      <c r="C29" s="75" t="s">
        <v>89</v>
      </c>
      <c r="D29" s="75" t="s">
        <v>50</v>
      </c>
      <c r="E29" s="75"/>
      <c r="F29" s="74" t="s">
        <v>7</v>
      </c>
      <c r="G29" s="74" t="s">
        <v>51</v>
      </c>
      <c r="H29" s="79" t="s">
        <v>52</v>
      </c>
      <c r="I29" s="80"/>
      <c r="J29" s="75"/>
      <c r="K29" s="75"/>
      <c r="L29" s="77"/>
      <c r="M29" s="81">
        <v>6.8313460000000006E-2</v>
      </c>
      <c r="N29" s="81">
        <v>6.8313460000000006E-2</v>
      </c>
      <c r="O29" s="81">
        <v>6.8313460000000006E-2</v>
      </c>
      <c r="P29" s="81">
        <v>6.8313460000000006E-2</v>
      </c>
      <c r="Q29" s="81">
        <v>6.8313460000000006E-2</v>
      </c>
      <c r="R29" s="81">
        <v>6.8313460000000006E-2</v>
      </c>
      <c r="S29" s="81">
        <v>6.8313460000000006E-2</v>
      </c>
      <c r="T29" s="81">
        <v>6.8313460000000006E-2</v>
      </c>
      <c r="U29" s="81">
        <v>6.8313460000000006E-2</v>
      </c>
      <c r="V29" s="81">
        <v>6.8313460000000006E-2</v>
      </c>
      <c r="W29" s="81">
        <v>6.8313460000000006E-2</v>
      </c>
      <c r="X29" s="81">
        <v>6.8313460000000006E-2</v>
      </c>
      <c r="Y29" s="81">
        <v>6.8313460000000006E-2</v>
      </c>
      <c r="Z29" s="81">
        <v>6.8313460000000006E-2</v>
      </c>
      <c r="AA29" s="81">
        <v>6.8313460000000006E-2</v>
      </c>
      <c r="AB29" s="81">
        <v>6.8313460000000006E-2</v>
      </c>
      <c r="AC29" s="75">
        <v>6.8679170000000012E-2</v>
      </c>
      <c r="AD29" s="75">
        <v>6.8313460000000006E-2</v>
      </c>
      <c r="AE29" s="75">
        <v>6.8313460000000006E-2</v>
      </c>
      <c r="AF29" s="75">
        <v>6.8313460000000006E-2</v>
      </c>
      <c r="AG29" s="75">
        <v>6.8313460000000006E-2</v>
      </c>
      <c r="AH29" s="75">
        <v>6.8313460000000006E-2</v>
      </c>
      <c r="AI29" s="75">
        <v>6.8313460000000006E-2</v>
      </c>
      <c r="AJ29" s="75">
        <v>6.8313460000000006E-2</v>
      </c>
      <c r="AK29" s="75">
        <v>6.8313460000000006E-2</v>
      </c>
      <c r="AL29" s="77">
        <v>6.8313460000000006E-2</v>
      </c>
    </row>
    <row r="30" spans="1:38" ht="15" thickBot="1" x14ac:dyDescent="0.4">
      <c r="A30" s="91" t="s">
        <v>55</v>
      </c>
      <c r="B30" s="78" t="s">
        <v>49</v>
      </c>
      <c r="C30" s="72" t="s">
        <v>70</v>
      </c>
      <c r="D30" s="72" t="s">
        <v>50</v>
      </c>
      <c r="E30" s="72"/>
      <c r="F30" s="78" t="s">
        <v>7</v>
      </c>
      <c r="G30" s="78" t="s">
        <v>51</v>
      </c>
      <c r="H30" s="82" t="s">
        <v>52</v>
      </c>
      <c r="I30" s="83"/>
      <c r="J30" s="72"/>
      <c r="K30" s="72"/>
      <c r="L30" s="73"/>
      <c r="M30" s="71">
        <v>2.4099569999998849E-2</v>
      </c>
      <c r="N30" s="71">
        <v>2.4099569999998849E-2</v>
      </c>
      <c r="O30" s="71">
        <v>2.4099569999998849E-2</v>
      </c>
      <c r="P30" s="71">
        <v>2.4099569999998849E-2</v>
      </c>
      <c r="Q30" s="71">
        <v>2.4099569999998849E-2</v>
      </c>
      <c r="R30" s="71">
        <v>2.4099569999998849E-2</v>
      </c>
      <c r="S30" s="71">
        <v>2.4099569999998849E-2</v>
      </c>
      <c r="T30" s="71">
        <v>2.4099569999998849E-2</v>
      </c>
      <c r="U30" s="71">
        <v>2.4099569999998849E-2</v>
      </c>
      <c r="V30" s="71">
        <v>3.629158463700044E-2</v>
      </c>
      <c r="W30" s="71">
        <v>2.4913547136318215E-3</v>
      </c>
      <c r="X30" s="71">
        <v>2.4724204178081521E-3</v>
      </c>
      <c r="Y30" s="71">
        <v>2.4536300226341012E-3</v>
      </c>
      <c r="Z30" s="71">
        <v>2.4349824344600535E-3</v>
      </c>
      <c r="AA30" s="71">
        <v>2.4164765679586253E-3</v>
      </c>
      <c r="AB30" s="71">
        <v>2.3981113460429526E-3</v>
      </c>
      <c r="AC30" s="72">
        <v>2.4340856998133998E-3</v>
      </c>
      <c r="AD30" s="72">
        <v>2.3617985684936116E-3</v>
      </c>
      <c r="AE30" s="72">
        <v>2.3438488993736684E-3</v>
      </c>
      <c r="AF30" s="72">
        <v>2.3260356477372568E-3</v>
      </c>
      <c r="AG30" s="72">
        <v>2.3083577768172603E-3</v>
      </c>
      <c r="AH30" s="72">
        <v>2.2908142577122703E-3</v>
      </c>
      <c r="AI30" s="72">
        <v>2.273404069354612E-3</v>
      </c>
      <c r="AJ30" s="72">
        <v>2.2561261984250791E-3</v>
      </c>
      <c r="AK30" s="72">
        <v>2.2389796393174066E-3</v>
      </c>
      <c r="AL30" s="73">
        <v>2.2219633940601113E-3</v>
      </c>
    </row>
    <row r="31" spans="1:38" x14ac:dyDescent="0.35">
      <c r="A31" s="69" t="s">
        <v>59</v>
      </c>
      <c r="B31" s="23" t="s">
        <v>49</v>
      </c>
      <c r="C31" s="20" t="s">
        <v>86</v>
      </c>
      <c r="D31" s="20" t="s">
        <v>50</v>
      </c>
      <c r="E31" s="20"/>
      <c r="F31" s="23" t="s">
        <v>7</v>
      </c>
      <c r="G31" s="23" t="s">
        <v>51</v>
      </c>
      <c r="H31" s="24" t="s">
        <v>52</v>
      </c>
      <c r="I31" s="28"/>
      <c r="J31" s="20"/>
      <c r="K31" s="20"/>
      <c r="L31" s="13"/>
      <c r="M31" s="34">
        <v>9.4719999999999999E-2</v>
      </c>
      <c r="N31" s="34">
        <v>9.4719999999999999E-2</v>
      </c>
      <c r="O31" s="34">
        <v>9.4719999999999999E-2</v>
      </c>
      <c r="P31" s="34">
        <v>9.4719999999999999E-2</v>
      </c>
      <c r="Q31" s="34">
        <v>9.4719999999999999E-2</v>
      </c>
      <c r="R31" s="34">
        <v>9.275499999999999E-2</v>
      </c>
      <c r="S31" s="34">
        <v>9.0789999999999982E-2</v>
      </c>
      <c r="T31" s="34">
        <v>8.4124999999999991E-2</v>
      </c>
      <c r="U31" s="34">
        <v>7.7460000000000001E-2</v>
      </c>
      <c r="V31" s="34">
        <v>2.2009594648387549E-2</v>
      </c>
      <c r="W31" s="34">
        <v>2.2784684533525237E-2</v>
      </c>
      <c r="X31" s="34">
        <v>2.2611520931070286E-2</v>
      </c>
      <c r="Y31" s="34">
        <v>2.2439673371994338E-2</v>
      </c>
      <c r="Z31" s="34">
        <v>2.2269131854366915E-2</v>
      </c>
      <c r="AA31" s="34">
        <v>2.2099886452273936E-2</v>
      </c>
      <c r="AB31" s="34">
        <v>2.1931927315236657E-2</v>
      </c>
      <c r="AC31" s="20">
        <v>2.1722091091157161E-2</v>
      </c>
      <c r="AD31" s="20">
        <v>2.1512842881189407E-2</v>
      </c>
      <c r="AE31" s="20">
        <v>2.1304148931696562E-2</v>
      </c>
      <c r="AF31" s="20">
        <v>2.1095974447040727E-2</v>
      </c>
      <c r="AG31" s="20">
        <v>2.0888283523932613E-2</v>
      </c>
      <c r="AH31" s="20">
        <v>2.0681039081162426E-2</v>
      </c>
      <c r="AI31" s="20">
        <v>2.0474202784341523E-2</v>
      </c>
      <c r="AJ31" s="20">
        <v>2.026773496521745E-2</v>
      </c>
      <c r="AK31" s="20">
        <v>2.0061594535106676E-2</v>
      </c>
      <c r="AL31" s="13">
        <v>1.9855738891926669E-2</v>
      </c>
    </row>
    <row r="32" spans="1:38" x14ac:dyDescent="0.35">
      <c r="A32" s="76" t="s">
        <v>59</v>
      </c>
      <c r="B32" s="74" t="s">
        <v>49</v>
      </c>
      <c r="C32" s="75" t="s">
        <v>87</v>
      </c>
      <c r="D32" s="75" t="s">
        <v>50</v>
      </c>
      <c r="E32" s="75"/>
      <c r="F32" s="74" t="s">
        <v>7</v>
      </c>
      <c r="G32" s="74" t="s">
        <v>51</v>
      </c>
      <c r="H32" s="79" t="s">
        <v>52</v>
      </c>
      <c r="I32" s="80"/>
      <c r="J32" s="75"/>
      <c r="K32" s="75"/>
      <c r="L32" s="77"/>
      <c r="M32" s="81">
        <v>0</v>
      </c>
      <c r="N32" s="81">
        <v>0</v>
      </c>
      <c r="O32" s="81">
        <v>0</v>
      </c>
      <c r="P32" s="81">
        <v>0</v>
      </c>
      <c r="Q32" s="81">
        <v>0</v>
      </c>
      <c r="R32" s="81">
        <v>0</v>
      </c>
      <c r="S32" s="81">
        <v>0</v>
      </c>
      <c r="T32" s="81">
        <v>0</v>
      </c>
      <c r="U32" s="81">
        <v>0</v>
      </c>
      <c r="V32" s="81">
        <v>6.602878394516265E-2</v>
      </c>
      <c r="W32" s="81">
        <v>6.8354053600575712E-2</v>
      </c>
      <c r="X32" s="81">
        <v>6.7834562793210859E-2</v>
      </c>
      <c r="Y32" s="81">
        <v>6.7319020115983022E-2</v>
      </c>
      <c r="Z32" s="81">
        <v>6.6807395563100752E-2</v>
      </c>
      <c r="AA32" s="81">
        <v>6.6299659356821819E-2</v>
      </c>
      <c r="AB32" s="81">
        <v>6.5795781945709966E-2</v>
      </c>
      <c r="AC32" s="75">
        <v>6.5166273273471492E-2</v>
      </c>
      <c r="AD32" s="75">
        <v>6.4538528643568224E-2</v>
      </c>
      <c r="AE32" s="75">
        <v>6.3912446795089686E-2</v>
      </c>
      <c r="AF32" s="75">
        <v>6.3287923341122196E-2</v>
      </c>
      <c r="AG32" s="75">
        <v>6.2664850571797853E-2</v>
      </c>
      <c r="AH32" s="75">
        <v>6.2043117243487267E-2</v>
      </c>
      <c r="AI32" s="75">
        <v>6.1422608353024565E-2</v>
      </c>
      <c r="AJ32" s="75">
        <v>6.0803204895652364E-2</v>
      </c>
      <c r="AK32" s="75">
        <v>6.0184783605320036E-2</v>
      </c>
      <c r="AL32" s="77">
        <v>5.9567216675780015E-2</v>
      </c>
    </row>
    <row r="33" spans="1:38" x14ac:dyDescent="0.35">
      <c r="A33" s="76" t="s">
        <v>59</v>
      </c>
      <c r="B33" s="74" t="s">
        <v>49</v>
      </c>
      <c r="C33" s="75" t="s">
        <v>90</v>
      </c>
      <c r="D33" s="75" t="s">
        <v>50</v>
      </c>
      <c r="E33" s="75"/>
      <c r="F33" s="74" t="s">
        <v>7</v>
      </c>
      <c r="G33" s="74" t="s">
        <v>51</v>
      </c>
      <c r="H33" s="79" t="s">
        <v>52</v>
      </c>
      <c r="I33" s="80"/>
      <c r="J33" s="75"/>
      <c r="K33" s="75"/>
      <c r="L33" s="77"/>
      <c r="M33" s="81">
        <v>5.0378558999999985</v>
      </c>
      <c r="N33" s="81">
        <v>5.2313855499999997</v>
      </c>
      <c r="O33" s="81">
        <v>5.4249152000000009</v>
      </c>
      <c r="P33" s="81">
        <v>5.5523318349999986</v>
      </c>
      <c r="Q33" s="81">
        <v>5.6797484700000007</v>
      </c>
      <c r="R33" s="81">
        <v>5.7180810199999996</v>
      </c>
      <c r="S33" s="81">
        <v>5.7564135700000003</v>
      </c>
      <c r="T33" s="81">
        <v>5.8581530949999996</v>
      </c>
      <c r="U33" s="81">
        <v>5.9598926199999989</v>
      </c>
      <c r="V33" s="81">
        <v>5.9598926199999998</v>
      </c>
      <c r="W33" s="81">
        <v>5.9598926199999998</v>
      </c>
      <c r="X33" s="81">
        <v>5.9598926199999998</v>
      </c>
      <c r="Y33" s="81">
        <v>5.9598926199999998</v>
      </c>
      <c r="Z33" s="81">
        <v>5.9598926199999998</v>
      </c>
      <c r="AA33" s="81">
        <v>5.9598926199999998</v>
      </c>
      <c r="AB33" s="81">
        <v>5.9598926199999998</v>
      </c>
      <c r="AC33" s="75">
        <v>6.0835270599999998</v>
      </c>
      <c r="AD33" s="75">
        <v>6.0919981299999995</v>
      </c>
      <c r="AE33" s="75">
        <v>6.1004691999999991</v>
      </c>
      <c r="AF33" s="75">
        <v>6.1089402699999988</v>
      </c>
      <c r="AG33" s="75">
        <v>6.1174113399999985</v>
      </c>
      <c r="AH33" s="75">
        <v>6.1258824099999982</v>
      </c>
      <c r="AI33" s="75">
        <v>6.1343534799999979</v>
      </c>
      <c r="AJ33" s="75">
        <v>6.1428245499999976</v>
      </c>
      <c r="AK33" s="75">
        <v>6.1512956199999973</v>
      </c>
      <c r="AL33" s="77">
        <v>6.159766689999997</v>
      </c>
    </row>
    <row r="34" spans="1:38" x14ac:dyDescent="0.35">
      <c r="A34" s="76" t="s">
        <v>59</v>
      </c>
      <c r="B34" s="74" t="s">
        <v>49</v>
      </c>
      <c r="C34" s="75" t="s">
        <v>89</v>
      </c>
      <c r="D34" s="75" t="s">
        <v>50</v>
      </c>
      <c r="E34" s="75"/>
      <c r="F34" s="74" t="s">
        <v>7</v>
      </c>
      <c r="G34" s="74" t="s">
        <v>51</v>
      </c>
      <c r="H34" s="79" t="s">
        <v>52</v>
      </c>
      <c r="I34" s="80"/>
      <c r="J34" s="75"/>
      <c r="K34" s="75"/>
      <c r="L34" s="77"/>
      <c r="M34" s="81">
        <v>6.8313460000000006E-2</v>
      </c>
      <c r="N34" s="81">
        <v>6.8313460000000006E-2</v>
      </c>
      <c r="O34" s="81">
        <v>6.8313460000000006E-2</v>
      </c>
      <c r="P34" s="81">
        <v>6.8313460000000006E-2</v>
      </c>
      <c r="Q34" s="81">
        <v>6.8313460000000006E-2</v>
      </c>
      <c r="R34" s="81">
        <v>6.8313460000000006E-2</v>
      </c>
      <c r="S34" s="81">
        <v>6.8313460000000006E-2</v>
      </c>
      <c r="T34" s="81">
        <v>6.8313460000000006E-2</v>
      </c>
      <c r="U34" s="81">
        <v>6.8313460000000006E-2</v>
      </c>
      <c r="V34" s="81">
        <v>6.8313460000000006E-2</v>
      </c>
      <c r="W34" s="81">
        <v>6.8313460000000006E-2</v>
      </c>
      <c r="X34" s="81">
        <v>6.8313460000000006E-2</v>
      </c>
      <c r="Y34" s="81">
        <v>6.8313460000000006E-2</v>
      </c>
      <c r="Z34" s="81">
        <v>6.8313460000000006E-2</v>
      </c>
      <c r="AA34" s="81">
        <v>6.8313460000000006E-2</v>
      </c>
      <c r="AB34" s="81">
        <v>6.8313460000000006E-2</v>
      </c>
      <c r="AC34" s="75">
        <v>6.8699170000000004E-2</v>
      </c>
      <c r="AD34" s="75">
        <v>6.8313460000000006E-2</v>
      </c>
      <c r="AE34" s="75">
        <v>6.8313460000000006E-2</v>
      </c>
      <c r="AF34" s="75">
        <v>6.8313460000000006E-2</v>
      </c>
      <c r="AG34" s="75">
        <v>6.8313460000000006E-2</v>
      </c>
      <c r="AH34" s="75">
        <v>6.8313460000000006E-2</v>
      </c>
      <c r="AI34" s="75">
        <v>6.8313460000000006E-2</v>
      </c>
      <c r="AJ34" s="75">
        <v>6.8313460000000006E-2</v>
      </c>
      <c r="AK34" s="75">
        <v>6.8313460000000006E-2</v>
      </c>
      <c r="AL34" s="77">
        <v>6.8313460000000006E-2</v>
      </c>
    </row>
    <row r="35" spans="1:38" ht="15" thickBot="1" x14ac:dyDescent="0.4">
      <c r="A35" s="70" t="s">
        <v>59</v>
      </c>
      <c r="B35" s="6" t="s">
        <v>49</v>
      </c>
      <c r="C35" s="4" t="s">
        <v>70</v>
      </c>
      <c r="D35" s="4" t="s">
        <v>50</v>
      </c>
      <c r="E35" s="4"/>
      <c r="F35" s="6" t="s">
        <v>7</v>
      </c>
      <c r="G35" s="6" t="s">
        <v>51</v>
      </c>
      <c r="H35" s="25" t="s">
        <v>52</v>
      </c>
      <c r="I35" s="2"/>
      <c r="J35" s="4"/>
      <c r="K35" s="4"/>
      <c r="L35" s="3"/>
      <c r="M35" s="33">
        <v>2.4099569999998849E-2</v>
      </c>
      <c r="N35" s="33">
        <v>2.4099569999998849E-2</v>
      </c>
      <c r="O35" s="33">
        <v>2.4099569999998849E-2</v>
      </c>
      <c r="P35" s="33">
        <v>2.4099569999998849E-2</v>
      </c>
      <c r="Q35" s="33">
        <v>2.4099569999998849E-2</v>
      </c>
      <c r="R35" s="33">
        <v>2.4099569999998849E-2</v>
      </c>
      <c r="S35" s="33">
        <v>2.4099569999998849E-2</v>
      </c>
      <c r="T35" s="33">
        <v>2.4099569999998849E-2</v>
      </c>
      <c r="U35" s="33">
        <v>2.4099569999998849E-2</v>
      </c>
      <c r="V35" s="33">
        <v>3.629158463700044E-2</v>
      </c>
      <c r="W35" s="33">
        <v>2.4913547136318215E-3</v>
      </c>
      <c r="X35" s="33">
        <v>2.4724204178081521E-3</v>
      </c>
      <c r="Y35" s="33">
        <v>2.4536300226341012E-3</v>
      </c>
      <c r="Z35" s="33">
        <v>2.4349824344600535E-3</v>
      </c>
      <c r="AA35" s="33">
        <v>2.4164765679586253E-3</v>
      </c>
      <c r="AB35" s="33">
        <v>2.3981113460429526E-3</v>
      </c>
      <c r="AC35" s="4">
        <v>3.6340856998133999E-3</v>
      </c>
      <c r="AD35" s="4">
        <v>2.3617985684936116E-3</v>
      </c>
      <c r="AE35" s="4">
        <v>2.3438488993736684E-3</v>
      </c>
      <c r="AF35" s="4">
        <v>2.3260356477372568E-3</v>
      </c>
      <c r="AG35" s="4">
        <v>2.3083577768172603E-3</v>
      </c>
      <c r="AH35" s="4">
        <v>2.2908142577122703E-3</v>
      </c>
      <c r="AI35" s="4">
        <v>2.273404069354612E-3</v>
      </c>
      <c r="AJ35" s="4">
        <v>2.2561261984250791E-3</v>
      </c>
      <c r="AK35" s="4">
        <v>2.2389796393174066E-3</v>
      </c>
      <c r="AL35" s="3">
        <v>2.2219633940601113E-3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K20"/>
  <sheetViews>
    <sheetView zoomScale="70" zoomScaleNormal="70" workbookViewId="0">
      <pane ySplit="1" topLeftCell="A2" activePane="bottomLeft" state="frozen"/>
      <selection pane="bottomLeft" activeCell="C1" sqref="C1"/>
    </sheetView>
  </sheetViews>
  <sheetFormatPr defaultColWidth="8.90625" defaultRowHeight="14.5" x14ac:dyDescent="0.35"/>
  <cols>
    <col min="1" max="1" width="28.6328125" style="29" customWidth="1"/>
    <col min="2" max="2" width="41.6328125" style="29" customWidth="1"/>
    <col min="3" max="4" width="39.6328125" style="29" customWidth="1"/>
    <col min="5" max="5" width="23.1796875" style="29" bestFit="1" customWidth="1"/>
    <col min="6" max="6" width="34.81640625" style="29" customWidth="1"/>
    <col min="7" max="7" width="23.453125" style="29" customWidth="1"/>
    <col min="8" max="8" width="18.08984375" style="29" customWidth="1"/>
    <col min="9" max="9" width="8.6328125" style="29" customWidth="1"/>
    <col min="10" max="10" width="21.54296875" style="29" customWidth="1"/>
    <col min="11" max="11" width="27" style="29" customWidth="1"/>
    <col min="12" max="19" width="12" style="29" bestFit="1" customWidth="1"/>
    <col min="20" max="20" width="12" style="29" customWidth="1"/>
    <col min="21" max="37" width="12" style="29" bestFit="1" customWidth="1"/>
    <col min="38" max="16384" width="8.90625" style="29"/>
  </cols>
  <sheetData>
    <row r="1" spans="1:37" ht="30" customHeight="1" thickBot="1" x14ac:dyDescent="0.4">
      <c r="A1" s="51" t="s">
        <v>13</v>
      </c>
      <c r="B1" s="52" t="s">
        <v>10</v>
      </c>
      <c r="C1" s="53" t="s">
        <v>19</v>
      </c>
      <c r="D1" s="52" t="s">
        <v>60</v>
      </c>
      <c r="E1" s="53" t="s">
        <v>34</v>
      </c>
      <c r="F1" s="52" t="s">
        <v>35</v>
      </c>
      <c r="G1" s="53" t="s">
        <v>3</v>
      </c>
      <c r="H1" s="52" t="s">
        <v>42</v>
      </c>
      <c r="I1" s="54" t="s">
        <v>29</v>
      </c>
      <c r="J1" s="45" t="s">
        <v>38</v>
      </c>
      <c r="K1" s="46" t="s">
        <v>39</v>
      </c>
      <c r="L1" s="18">
        <v>2010</v>
      </c>
      <c r="M1" s="18">
        <v>2011</v>
      </c>
      <c r="N1" s="18">
        <v>2012</v>
      </c>
      <c r="O1" s="18">
        <v>2013</v>
      </c>
      <c r="P1" s="18">
        <v>2014</v>
      </c>
      <c r="Q1" s="18">
        <v>2015</v>
      </c>
      <c r="R1" s="18">
        <v>2016</v>
      </c>
      <c r="S1" s="18">
        <v>2017</v>
      </c>
      <c r="T1" s="8">
        <v>2018</v>
      </c>
      <c r="U1" s="8">
        <v>2019</v>
      </c>
      <c r="V1" s="18">
        <v>2020</v>
      </c>
      <c r="W1" s="18">
        <v>2021</v>
      </c>
      <c r="X1" s="18">
        <v>2022</v>
      </c>
      <c r="Y1" s="18">
        <v>2023</v>
      </c>
      <c r="Z1" s="18">
        <v>2024</v>
      </c>
      <c r="AA1" s="18">
        <v>2025</v>
      </c>
      <c r="AB1" s="18">
        <v>2026</v>
      </c>
      <c r="AC1" s="18">
        <v>2027</v>
      </c>
      <c r="AD1" s="18">
        <v>2028</v>
      </c>
      <c r="AE1" s="18">
        <v>2029</v>
      </c>
      <c r="AF1" s="18">
        <v>2030</v>
      </c>
      <c r="AG1" s="18">
        <v>2031</v>
      </c>
      <c r="AH1" s="18">
        <v>2032</v>
      </c>
      <c r="AI1" s="18">
        <v>2033</v>
      </c>
      <c r="AJ1" s="18">
        <v>2034</v>
      </c>
      <c r="AK1" s="18">
        <v>2035</v>
      </c>
    </row>
    <row r="2" spans="1:37" x14ac:dyDescent="0.35">
      <c r="A2" s="55" t="s">
        <v>55</v>
      </c>
      <c r="B2" s="56" t="s">
        <v>68</v>
      </c>
      <c r="C2" s="57" t="s">
        <v>66</v>
      </c>
      <c r="D2" s="56" t="s">
        <v>61</v>
      </c>
      <c r="E2" s="57"/>
      <c r="F2" s="56" t="s">
        <v>7</v>
      </c>
      <c r="G2" s="57" t="s">
        <v>51</v>
      </c>
      <c r="H2" s="56" t="s">
        <v>69</v>
      </c>
      <c r="I2" s="58"/>
      <c r="J2" s="58"/>
      <c r="K2" s="58"/>
      <c r="L2" s="58">
        <v>1</v>
      </c>
      <c r="M2" s="58">
        <v>1</v>
      </c>
      <c r="N2" s="58">
        <v>1</v>
      </c>
      <c r="O2" s="58">
        <v>1</v>
      </c>
      <c r="P2" s="58">
        <v>1</v>
      </c>
      <c r="Q2" s="58">
        <v>1</v>
      </c>
      <c r="R2" s="58">
        <v>1</v>
      </c>
      <c r="S2" s="58">
        <v>1</v>
      </c>
      <c r="T2" s="58">
        <v>1</v>
      </c>
      <c r="U2" s="58">
        <v>1</v>
      </c>
      <c r="V2" s="58">
        <v>1</v>
      </c>
      <c r="W2" s="58">
        <v>1</v>
      </c>
      <c r="X2" s="58">
        <v>1</v>
      </c>
      <c r="Y2" s="58">
        <v>1</v>
      </c>
      <c r="Z2" s="58">
        <v>1</v>
      </c>
      <c r="AA2" s="58">
        <v>1</v>
      </c>
      <c r="AB2" s="58">
        <v>1</v>
      </c>
      <c r="AC2" s="58">
        <v>1</v>
      </c>
      <c r="AD2" s="58">
        <v>1</v>
      </c>
      <c r="AE2" s="58">
        <v>1</v>
      </c>
      <c r="AF2" s="58">
        <v>1</v>
      </c>
      <c r="AG2" s="58">
        <v>1</v>
      </c>
      <c r="AH2" s="58">
        <v>1</v>
      </c>
      <c r="AI2" s="58">
        <v>1</v>
      </c>
      <c r="AJ2" s="58">
        <v>1</v>
      </c>
      <c r="AK2" s="59">
        <v>1</v>
      </c>
    </row>
    <row r="3" spans="1:37" ht="15" thickBot="1" x14ac:dyDescent="0.4">
      <c r="A3" s="60" t="s">
        <v>55</v>
      </c>
      <c r="B3" s="61" t="s">
        <v>68</v>
      </c>
      <c r="C3" s="62" t="s">
        <v>67</v>
      </c>
      <c r="D3" s="61" t="s">
        <v>61</v>
      </c>
      <c r="E3" s="62"/>
      <c r="F3" s="61" t="s">
        <v>7</v>
      </c>
      <c r="G3" s="62" t="s">
        <v>51</v>
      </c>
      <c r="H3" s="61" t="s">
        <v>69</v>
      </c>
      <c r="I3" s="63"/>
      <c r="J3" s="63"/>
      <c r="K3" s="63"/>
      <c r="L3" s="63">
        <v>1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3">
        <v>1</v>
      </c>
      <c r="U3" s="63">
        <v>1</v>
      </c>
      <c r="V3" s="63">
        <v>1</v>
      </c>
      <c r="W3" s="63">
        <v>1</v>
      </c>
      <c r="X3" s="63">
        <v>1</v>
      </c>
      <c r="Y3" s="63">
        <v>1</v>
      </c>
      <c r="Z3" s="63">
        <v>1</v>
      </c>
      <c r="AA3" s="63">
        <v>1</v>
      </c>
      <c r="AB3" s="63">
        <v>1</v>
      </c>
      <c r="AC3" s="63">
        <v>1</v>
      </c>
      <c r="AD3" s="63">
        <v>1</v>
      </c>
      <c r="AE3" s="63">
        <v>1</v>
      </c>
      <c r="AF3" s="63">
        <v>1</v>
      </c>
      <c r="AG3" s="63">
        <v>1</v>
      </c>
      <c r="AH3" s="63">
        <v>1</v>
      </c>
      <c r="AI3" s="63">
        <v>1</v>
      </c>
      <c r="AJ3" s="63">
        <v>1</v>
      </c>
      <c r="AK3" s="64">
        <v>1</v>
      </c>
    </row>
    <row r="4" spans="1:37" x14ac:dyDescent="0.35">
      <c r="A4" s="55" t="s">
        <v>59</v>
      </c>
      <c r="B4" s="56" t="s">
        <v>68</v>
      </c>
      <c r="C4" s="57" t="s">
        <v>66</v>
      </c>
      <c r="D4" s="56" t="s">
        <v>61</v>
      </c>
      <c r="E4" s="57"/>
      <c r="F4" s="56" t="s">
        <v>7</v>
      </c>
      <c r="G4" s="57" t="s">
        <v>51</v>
      </c>
      <c r="H4" s="56" t="s">
        <v>69</v>
      </c>
      <c r="I4" s="58"/>
      <c r="J4" s="58"/>
      <c r="K4" s="58"/>
      <c r="L4" s="58">
        <v>1</v>
      </c>
      <c r="M4" s="58">
        <v>1</v>
      </c>
      <c r="N4" s="58">
        <v>1</v>
      </c>
      <c r="O4" s="58">
        <v>1</v>
      </c>
      <c r="P4" s="58">
        <v>1</v>
      </c>
      <c r="Q4" s="58">
        <v>1</v>
      </c>
      <c r="R4" s="58">
        <v>1</v>
      </c>
      <c r="S4" s="58">
        <v>1</v>
      </c>
      <c r="T4" s="58">
        <v>1</v>
      </c>
      <c r="U4" s="58">
        <v>1</v>
      </c>
      <c r="V4" s="58">
        <v>1</v>
      </c>
      <c r="W4" s="58">
        <v>1</v>
      </c>
      <c r="X4" s="58">
        <v>1</v>
      </c>
      <c r="Y4" s="58">
        <v>1</v>
      </c>
      <c r="Z4" s="58">
        <v>1</v>
      </c>
      <c r="AA4" s="58">
        <v>1</v>
      </c>
      <c r="AB4" s="58">
        <v>1</v>
      </c>
      <c r="AC4" s="58">
        <v>1</v>
      </c>
      <c r="AD4" s="58">
        <v>1</v>
      </c>
      <c r="AE4" s="58">
        <v>1</v>
      </c>
      <c r="AF4" s="58">
        <v>1</v>
      </c>
      <c r="AG4" s="58">
        <v>1</v>
      </c>
      <c r="AH4" s="58">
        <v>1</v>
      </c>
      <c r="AI4" s="58">
        <v>1</v>
      </c>
      <c r="AJ4" s="58">
        <v>1</v>
      </c>
      <c r="AK4" s="59">
        <v>1</v>
      </c>
    </row>
    <row r="5" spans="1:37" ht="15" thickBot="1" x14ac:dyDescent="0.4">
      <c r="A5" s="92" t="s">
        <v>59</v>
      </c>
      <c r="B5" s="93" t="s">
        <v>68</v>
      </c>
      <c r="C5" s="94" t="s">
        <v>67</v>
      </c>
      <c r="D5" s="93" t="s">
        <v>61</v>
      </c>
      <c r="E5" s="94"/>
      <c r="F5" s="93" t="s">
        <v>7</v>
      </c>
      <c r="G5" s="94" t="s">
        <v>51</v>
      </c>
      <c r="H5" s="93" t="s">
        <v>69</v>
      </c>
      <c r="I5" s="95"/>
      <c r="J5" s="95"/>
      <c r="K5" s="95"/>
      <c r="L5" s="95">
        <v>1</v>
      </c>
      <c r="M5" s="95">
        <v>1</v>
      </c>
      <c r="N5" s="95">
        <v>1</v>
      </c>
      <c r="O5" s="95">
        <v>1</v>
      </c>
      <c r="P5" s="95">
        <v>1</v>
      </c>
      <c r="Q5" s="95">
        <v>1</v>
      </c>
      <c r="R5" s="95">
        <v>1</v>
      </c>
      <c r="S5" s="95">
        <v>1</v>
      </c>
      <c r="T5" s="95">
        <v>1</v>
      </c>
      <c r="U5" s="95">
        <v>1</v>
      </c>
      <c r="V5" s="95">
        <v>1</v>
      </c>
      <c r="W5" s="95">
        <v>1</v>
      </c>
      <c r="X5" s="95">
        <v>1</v>
      </c>
      <c r="Y5" s="95">
        <v>1</v>
      </c>
      <c r="Z5" s="95">
        <v>1</v>
      </c>
      <c r="AA5" s="95">
        <v>1</v>
      </c>
      <c r="AB5" s="95">
        <v>1</v>
      </c>
      <c r="AC5" s="95">
        <v>1</v>
      </c>
      <c r="AD5" s="95">
        <v>1</v>
      </c>
      <c r="AE5" s="95">
        <v>1</v>
      </c>
      <c r="AF5" s="95">
        <v>1</v>
      </c>
      <c r="AG5" s="95">
        <v>1</v>
      </c>
      <c r="AH5" s="95">
        <v>1</v>
      </c>
      <c r="AI5" s="95">
        <v>1</v>
      </c>
      <c r="AJ5" s="95">
        <v>1</v>
      </c>
      <c r="AK5" s="96">
        <v>1</v>
      </c>
    </row>
    <row r="6" spans="1:37" x14ac:dyDescent="0.35">
      <c r="A6" s="65" t="s">
        <v>6</v>
      </c>
      <c r="B6" s="97" t="s">
        <v>68</v>
      </c>
      <c r="C6" s="97" t="s">
        <v>88</v>
      </c>
      <c r="D6" s="97" t="s">
        <v>79</v>
      </c>
      <c r="E6" s="97"/>
      <c r="F6" s="97" t="s">
        <v>7</v>
      </c>
      <c r="G6" s="97" t="s">
        <v>51</v>
      </c>
      <c r="H6" s="97" t="s">
        <v>52</v>
      </c>
      <c r="I6" s="97"/>
      <c r="J6" s="97"/>
      <c r="K6" s="97"/>
      <c r="L6" s="98">
        <v>-3.3592729471223142</v>
      </c>
      <c r="M6" s="98">
        <v>-3.5358639805526275</v>
      </c>
      <c r="N6" s="98">
        <v>-3.7124550139829409</v>
      </c>
      <c r="O6" s="98">
        <v>-3.2057147611959795</v>
      </c>
      <c r="P6" s="98">
        <v>-2.6989745084090182</v>
      </c>
      <c r="Q6" s="98">
        <v>-3.463716344939515</v>
      </c>
      <c r="R6" s="98">
        <v>-4.2284581814700113</v>
      </c>
      <c r="S6" s="98">
        <v>-4.2952892858401484</v>
      </c>
      <c r="T6" s="98">
        <v>-4.3621203902102854</v>
      </c>
      <c r="U6" s="98">
        <f t="shared" ref="U6:U11" si="0">+T6</f>
        <v>-4.3621203902102854</v>
      </c>
      <c r="V6" s="98">
        <f t="shared" ref="V6:AJ6" si="1">+U6</f>
        <v>-4.3621203902102854</v>
      </c>
      <c r="W6" s="98">
        <f t="shared" si="1"/>
        <v>-4.3621203902102854</v>
      </c>
      <c r="X6" s="98">
        <f t="shared" si="1"/>
        <v>-4.3621203902102854</v>
      </c>
      <c r="Y6" s="98">
        <f t="shared" si="1"/>
        <v>-4.3621203902102854</v>
      </c>
      <c r="Z6" s="98">
        <f t="shared" si="1"/>
        <v>-4.3621203902102854</v>
      </c>
      <c r="AA6" s="98">
        <f t="shared" si="1"/>
        <v>-4.3621203902102854</v>
      </c>
      <c r="AB6" s="98">
        <f t="shared" si="1"/>
        <v>-4.3621203902102854</v>
      </c>
      <c r="AC6" s="98">
        <f t="shared" si="1"/>
        <v>-4.3621203902102854</v>
      </c>
      <c r="AD6" s="98">
        <f t="shared" si="1"/>
        <v>-4.3621203902102854</v>
      </c>
      <c r="AE6" s="98">
        <f t="shared" si="1"/>
        <v>-4.3621203902102854</v>
      </c>
      <c r="AF6" s="98">
        <f t="shared" si="1"/>
        <v>-4.3621203902102854</v>
      </c>
      <c r="AG6" s="98">
        <f t="shared" si="1"/>
        <v>-4.3621203902102854</v>
      </c>
      <c r="AH6" s="98">
        <f t="shared" si="1"/>
        <v>-4.3621203902102854</v>
      </c>
      <c r="AI6" s="98">
        <f t="shared" si="1"/>
        <v>-4.3621203902102854</v>
      </c>
      <c r="AJ6" s="98">
        <f t="shared" si="1"/>
        <v>-4.3621203902102854</v>
      </c>
      <c r="AK6" s="99">
        <v>-4.3621203902102854</v>
      </c>
    </row>
    <row r="7" spans="1:37" ht="15" thickBot="1" x14ac:dyDescent="0.4">
      <c r="A7" s="66" t="s">
        <v>6</v>
      </c>
      <c r="B7" s="100" t="s">
        <v>68</v>
      </c>
      <c r="C7" s="101" t="s">
        <v>80</v>
      </c>
      <c r="D7" s="101" t="s">
        <v>79</v>
      </c>
      <c r="E7" s="100"/>
      <c r="F7" s="100" t="s">
        <v>7</v>
      </c>
      <c r="G7" s="100" t="s">
        <v>51</v>
      </c>
      <c r="H7" s="100" t="s">
        <v>52</v>
      </c>
      <c r="I7" s="100"/>
      <c r="J7" s="100"/>
      <c r="K7" s="100"/>
      <c r="L7" s="102">
        <v>54.037790194675786</v>
      </c>
      <c r="M7" s="102">
        <v>66.158157260281769</v>
      </c>
      <c r="N7" s="102">
        <v>78.278524325887744</v>
      </c>
      <c r="O7" s="102">
        <v>64.403219467846696</v>
      </c>
      <c r="P7" s="102">
        <v>50.527914609805656</v>
      </c>
      <c r="Q7" s="102">
        <v>35.385280241232621</v>
      </c>
      <c r="R7" s="102">
        <v>20.242645872659583</v>
      </c>
      <c r="S7" s="102">
        <v>18.374967921158806</v>
      </c>
      <c r="T7" s="102">
        <v>16.507289969658029</v>
      </c>
      <c r="U7" s="102">
        <f t="shared" si="0"/>
        <v>16.507289969658029</v>
      </c>
      <c r="V7" s="102">
        <f t="shared" ref="V7:AJ7" si="2">+U7</f>
        <v>16.507289969658029</v>
      </c>
      <c r="W7" s="102">
        <f t="shared" si="2"/>
        <v>16.507289969658029</v>
      </c>
      <c r="X7" s="102">
        <f t="shared" si="2"/>
        <v>16.507289969658029</v>
      </c>
      <c r="Y7" s="102">
        <f t="shared" si="2"/>
        <v>16.507289969658029</v>
      </c>
      <c r="Z7" s="102">
        <f t="shared" si="2"/>
        <v>16.507289969658029</v>
      </c>
      <c r="AA7" s="102">
        <f t="shared" si="2"/>
        <v>16.507289969658029</v>
      </c>
      <c r="AB7" s="102">
        <f t="shared" si="2"/>
        <v>16.507289969658029</v>
      </c>
      <c r="AC7" s="102">
        <f t="shared" si="2"/>
        <v>16.507289969658029</v>
      </c>
      <c r="AD7" s="102">
        <f t="shared" si="2"/>
        <v>16.507289969658029</v>
      </c>
      <c r="AE7" s="102">
        <f t="shared" si="2"/>
        <v>16.507289969658029</v>
      </c>
      <c r="AF7" s="102">
        <f t="shared" si="2"/>
        <v>16.507289969658029</v>
      </c>
      <c r="AG7" s="102">
        <f t="shared" si="2"/>
        <v>16.507289969658029</v>
      </c>
      <c r="AH7" s="102">
        <f t="shared" si="2"/>
        <v>16.507289969658029</v>
      </c>
      <c r="AI7" s="102">
        <f t="shared" si="2"/>
        <v>16.507289969658029</v>
      </c>
      <c r="AJ7" s="102">
        <f t="shared" si="2"/>
        <v>16.507289969658029</v>
      </c>
      <c r="AK7" s="103">
        <v>16.507289969658029</v>
      </c>
    </row>
    <row r="8" spans="1:37" x14ac:dyDescent="0.35">
      <c r="A8" s="65" t="s">
        <v>55</v>
      </c>
      <c r="B8" s="97" t="s">
        <v>68</v>
      </c>
      <c r="C8" s="97" t="s">
        <v>88</v>
      </c>
      <c r="D8" s="97" t="s">
        <v>79</v>
      </c>
      <c r="E8" s="97"/>
      <c r="F8" s="97" t="s">
        <v>7</v>
      </c>
      <c r="G8" s="97" t="s">
        <v>51</v>
      </c>
      <c r="H8" s="97" t="s">
        <v>52</v>
      </c>
      <c r="I8" s="97"/>
      <c r="J8" s="97"/>
      <c r="K8" s="97"/>
      <c r="L8" s="98">
        <v>-3.3592729471223142</v>
      </c>
      <c r="M8" s="98">
        <v>-3.5358639805526275</v>
      </c>
      <c r="N8" s="98">
        <v>-3.7124550139829409</v>
      </c>
      <c r="O8" s="98">
        <v>-3.2057147611959795</v>
      </c>
      <c r="P8" s="98">
        <v>-2.6989745084090182</v>
      </c>
      <c r="Q8" s="98">
        <v>-3.463716344939515</v>
      </c>
      <c r="R8" s="98">
        <v>-4.2284581814700113</v>
      </c>
      <c r="S8" s="98">
        <v>-4.2952892858401484</v>
      </c>
      <c r="T8" s="98">
        <v>-4.3621203902102854</v>
      </c>
      <c r="U8" s="98">
        <f t="shared" si="0"/>
        <v>-4.3621203902102854</v>
      </c>
      <c r="V8" s="98">
        <f t="shared" ref="V8:AJ8" si="3">+U8</f>
        <v>-4.3621203902102854</v>
      </c>
      <c r="W8" s="98">
        <f t="shared" si="3"/>
        <v>-4.3621203902102854</v>
      </c>
      <c r="X8" s="98">
        <f t="shared" si="3"/>
        <v>-4.3621203902102854</v>
      </c>
      <c r="Y8" s="98">
        <f t="shared" si="3"/>
        <v>-4.3621203902102854</v>
      </c>
      <c r="Z8" s="98">
        <f t="shared" si="3"/>
        <v>-4.3621203902102854</v>
      </c>
      <c r="AA8" s="98">
        <f t="shared" si="3"/>
        <v>-4.3621203902102854</v>
      </c>
      <c r="AB8" s="98">
        <f t="shared" si="3"/>
        <v>-4.3621203902102854</v>
      </c>
      <c r="AC8" s="98">
        <f t="shared" si="3"/>
        <v>-4.3621203902102854</v>
      </c>
      <c r="AD8" s="98">
        <f t="shared" si="3"/>
        <v>-4.3621203902102854</v>
      </c>
      <c r="AE8" s="98">
        <f t="shared" si="3"/>
        <v>-4.3621203902102854</v>
      </c>
      <c r="AF8" s="98">
        <f t="shared" si="3"/>
        <v>-4.3621203902102854</v>
      </c>
      <c r="AG8" s="98">
        <f t="shared" si="3"/>
        <v>-4.3621203902102854</v>
      </c>
      <c r="AH8" s="98">
        <f t="shared" si="3"/>
        <v>-4.3621203902102854</v>
      </c>
      <c r="AI8" s="98">
        <f t="shared" si="3"/>
        <v>-4.3621203902102854</v>
      </c>
      <c r="AJ8" s="98">
        <f t="shared" si="3"/>
        <v>-4.3621203902102854</v>
      </c>
      <c r="AK8" s="99">
        <v>-4.3621203902102854</v>
      </c>
    </row>
    <row r="9" spans="1:37" ht="15" thickBot="1" x14ac:dyDescent="0.4">
      <c r="A9" s="66" t="s">
        <v>55</v>
      </c>
      <c r="B9" s="100" t="s">
        <v>68</v>
      </c>
      <c r="C9" s="101" t="s">
        <v>80</v>
      </c>
      <c r="D9" s="101" t="s">
        <v>79</v>
      </c>
      <c r="E9" s="100"/>
      <c r="F9" s="100" t="s">
        <v>7</v>
      </c>
      <c r="G9" s="100" t="s">
        <v>51</v>
      </c>
      <c r="H9" s="100" t="s">
        <v>52</v>
      </c>
      <c r="I9" s="100"/>
      <c r="J9" s="100"/>
      <c r="K9" s="100"/>
      <c r="L9" s="102">
        <v>54.037790194675786</v>
      </c>
      <c r="M9" s="102">
        <v>66.158157260281769</v>
      </c>
      <c r="N9" s="102">
        <v>78.278524325887744</v>
      </c>
      <c r="O9" s="102">
        <v>64.403219467846696</v>
      </c>
      <c r="P9" s="102">
        <v>50.527914609805656</v>
      </c>
      <c r="Q9" s="102">
        <v>35.385280241232621</v>
      </c>
      <c r="R9" s="102">
        <v>20.242645872659583</v>
      </c>
      <c r="S9" s="102">
        <v>18.374967921158806</v>
      </c>
      <c r="T9" s="102">
        <v>16.507289969658029</v>
      </c>
      <c r="U9" s="102">
        <f t="shared" si="0"/>
        <v>16.507289969658029</v>
      </c>
      <c r="V9" s="102">
        <f t="shared" ref="V9:AJ9" si="4">+U9</f>
        <v>16.507289969658029</v>
      </c>
      <c r="W9" s="102">
        <f t="shared" si="4"/>
        <v>16.507289969658029</v>
      </c>
      <c r="X9" s="102">
        <f t="shared" si="4"/>
        <v>16.507289969658029</v>
      </c>
      <c r="Y9" s="102">
        <f t="shared" si="4"/>
        <v>16.507289969658029</v>
      </c>
      <c r="Z9" s="102">
        <f t="shared" si="4"/>
        <v>16.507289969658029</v>
      </c>
      <c r="AA9" s="102">
        <f t="shared" si="4"/>
        <v>16.507289969658029</v>
      </c>
      <c r="AB9" s="102">
        <f t="shared" si="4"/>
        <v>16.507289969658029</v>
      </c>
      <c r="AC9" s="102">
        <f t="shared" si="4"/>
        <v>16.507289969658029</v>
      </c>
      <c r="AD9" s="102">
        <f t="shared" si="4"/>
        <v>16.507289969658029</v>
      </c>
      <c r="AE9" s="102">
        <f t="shared" si="4"/>
        <v>16.507289969658029</v>
      </c>
      <c r="AF9" s="102">
        <f t="shared" si="4"/>
        <v>16.507289969658029</v>
      </c>
      <c r="AG9" s="102">
        <f t="shared" si="4"/>
        <v>16.507289969658029</v>
      </c>
      <c r="AH9" s="102">
        <f t="shared" si="4"/>
        <v>16.507289969658029</v>
      </c>
      <c r="AI9" s="102">
        <f t="shared" si="4"/>
        <v>16.507289969658029</v>
      </c>
      <c r="AJ9" s="102">
        <f t="shared" si="4"/>
        <v>16.507289969658029</v>
      </c>
      <c r="AK9" s="103">
        <v>16.507289969658029</v>
      </c>
    </row>
    <row r="10" spans="1:37" x14ac:dyDescent="0.35">
      <c r="A10" s="65" t="s">
        <v>59</v>
      </c>
      <c r="B10" s="97" t="s">
        <v>68</v>
      </c>
      <c r="C10" s="97" t="s">
        <v>88</v>
      </c>
      <c r="D10" s="97" t="s">
        <v>79</v>
      </c>
      <c r="E10" s="97"/>
      <c r="F10" s="97" t="s">
        <v>7</v>
      </c>
      <c r="G10" s="97" t="s">
        <v>51</v>
      </c>
      <c r="H10" s="97" t="s">
        <v>52</v>
      </c>
      <c r="I10" s="97"/>
      <c r="J10" s="97"/>
      <c r="K10" s="97"/>
      <c r="L10" s="98">
        <v>-3.3592729471223142</v>
      </c>
      <c r="M10" s="98">
        <v>-3.5358639805526275</v>
      </c>
      <c r="N10" s="98">
        <v>-3.7124550139829409</v>
      </c>
      <c r="O10" s="98">
        <v>-3.2057147611959795</v>
      </c>
      <c r="P10" s="98">
        <v>-2.6989745084090182</v>
      </c>
      <c r="Q10" s="98">
        <v>-3.463716344939515</v>
      </c>
      <c r="R10" s="98">
        <v>-4.2284581814700113</v>
      </c>
      <c r="S10" s="98">
        <v>-4.2952892858401484</v>
      </c>
      <c r="T10" s="98">
        <v>-4.3621203902102854</v>
      </c>
      <c r="U10" s="98">
        <f t="shared" si="0"/>
        <v>-4.3621203902102854</v>
      </c>
      <c r="V10" s="98">
        <f t="shared" ref="V10:AJ10" si="5">+U10</f>
        <v>-4.3621203902102854</v>
      </c>
      <c r="W10" s="98">
        <f t="shared" si="5"/>
        <v>-4.3621203902102854</v>
      </c>
      <c r="X10" s="98">
        <f t="shared" si="5"/>
        <v>-4.3621203902102854</v>
      </c>
      <c r="Y10" s="98">
        <f t="shared" si="5"/>
        <v>-4.3621203902102854</v>
      </c>
      <c r="Z10" s="98">
        <f t="shared" si="5"/>
        <v>-4.3621203902102854</v>
      </c>
      <c r="AA10" s="98">
        <f t="shared" si="5"/>
        <v>-4.3621203902102854</v>
      </c>
      <c r="AB10" s="98">
        <f t="shared" si="5"/>
        <v>-4.3621203902102854</v>
      </c>
      <c r="AC10" s="98">
        <f t="shared" si="5"/>
        <v>-4.3621203902102854</v>
      </c>
      <c r="AD10" s="98">
        <f t="shared" si="5"/>
        <v>-4.3621203902102854</v>
      </c>
      <c r="AE10" s="98">
        <f t="shared" si="5"/>
        <v>-4.3621203902102854</v>
      </c>
      <c r="AF10" s="98">
        <f t="shared" si="5"/>
        <v>-4.3621203902102854</v>
      </c>
      <c r="AG10" s="98">
        <f t="shared" si="5"/>
        <v>-4.3621203902102854</v>
      </c>
      <c r="AH10" s="98">
        <f t="shared" si="5"/>
        <v>-4.3621203902102854</v>
      </c>
      <c r="AI10" s="98">
        <f t="shared" si="5"/>
        <v>-4.3621203902102854</v>
      </c>
      <c r="AJ10" s="98">
        <f t="shared" si="5"/>
        <v>-4.3621203902102854</v>
      </c>
      <c r="AK10" s="99">
        <v>-4.3621203902102854</v>
      </c>
    </row>
    <row r="11" spans="1:37" ht="15" thickBot="1" x14ac:dyDescent="0.4">
      <c r="A11" s="91" t="s">
        <v>59</v>
      </c>
      <c r="B11" s="105" t="s">
        <v>68</v>
      </c>
      <c r="C11" s="106" t="s">
        <v>80</v>
      </c>
      <c r="D11" s="106" t="s">
        <v>79</v>
      </c>
      <c r="E11" s="105"/>
      <c r="F11" s="105" t="s">
        <v>7</v>
      </c>
      <c r="G11" s="105" t="s">
        <v>51</v>
      </c>
      <c r="H11" s="105" t="s">
        <v>52</v>
      </c>
      <c r="I11" s="105"/>
      <c r="J11" s="105"/>
      <c r="K11" s="105"/>
      <c r="L11" s="107">
        <v>54.037790194675786</v>
      </c>
      <c r="M11" s="107">
        <v>66.158157260281769</v>
      </c>
      <c r="N11" s="107">
        <v>78.278524325887744</v>
      </c>
      <c r="O11" s="107">
        <v>64.403219467846696</v>
      </c>
      <c r="P11" s="107">
        <v>50.527914609805656</v>
      </c>
      <c r="Q11" s="107">
        <v>35.385280241232621</v>
      </c>
      <c r="R11" s="107">
        <v>20.242645872659583</v>
      </c>
      <c r="S11" s="107">
        <v>18.374967921158806</v>
      </c>
      <c r="T11" s="107">
        <v>16.507289969658029</v>
      </c>
      <c r="U11" s="107">
        <f t="shared" si="0"/>
        <v>16.507289969658029</v>
      </c>
      <c r="V11" s="107">
        <f t="shared" ref="V11:AJ11" si="6">+U11</f>
        <v>16.507289969658029</v>
      </c>
      <c r="W11" s="107">
        <f t="shared" si="6"/>
        <v>16.507289969658029</v>
      </c>
      <c r="X11" s="107">
        <f t="shared" si="6"/>
        <v>16.507289969658029</v>
      </c>
      <c r="Y11" s="107">
        <f t="shared" si="6"/>
        <v>16.507289969658029</v>
      </c>
      <c r="Z11" s="107">
        <f t="shared" si="6"/>
        <v>16.507289969658029</v>
      </c>
      <c r="AA11" s="107">
        <f t="shared" si="6"/>
        <v>16.507289969658029</v>
      </c>
      <c r="AB11" s="107">
        <f t="shared" si="6"/>
        <v>16.507289969658029</v>
      </c>
      <c r="AC11" s="107">
        <f t="shared" si="6"/>
        <v>16.507289969658029</v>
      </c>
      <c r="AD11" s="107">
        <f t="shared" si="6"/>
        <v>16.507289969658029</v>
      </c>
      <c r="AE11" s="107">
        <f t="shared" si="6"/>
        <v>16.507289969658029</v>
      </c>
      <c r="AF11" s="107">
        <f t="shared" si="6"/>
        <v>16.507289969658029</v>
      </c>
      <c r="AG11" s="107">
        <f t="shared" si="6"/>
        <v>16.507289969658029</v>
      </c>
      <c r="AH11" s="107">
        <f t="shared" si="6"/>
        <v>16.507289969658029</v>
      </c>
      <c r="AI11" s="107">
        <f t="shared" si="6"/>
        <v>16.507289969658029</v>
      </c>
      <c r="AJ11" s="107">
        <f t="shared" si="6"/>
        <v>16.507289969658029</v>
      </c>
      <c r="AK11" s="108">
        <v>16.507289969658029</v>
      </c>
    </row>
    <row r="12" spans="1:37" s="114" customFormat="1" ht="15" thickBot="1" x14ac:dyDescent="0.4">
      <c r="A12" s="112" t="s">
        <v>6</v>
      </c>
      <c r="B12" s="113" t="s">
        <v>68</v>
      </c>
      <c r="C12" s="114" t="s">
        <v>85</v>
      </c>
      <c r="D12" s="114" t="s">
        <v>81</v>
      </c>
      <c r="F12" s="113" t="s">
        <v>7</v>
      </c>
      <c r="G12" s="113" t="s">
        <v>51</v>
      </c>
      <c r="H12" s="113" t="s">
        <v>52</v>
      </c>
      <c r="L12" s="115">
        <v>7.3517027985038081E-3</v>
      </c>
      <c r="M12" s="115">
        <v>7.3517027985038081E-3</v>
      </c>
      <c r="N12" s="115">
        <v>8.1466541193834629E-3</v>
      </c>
      <c r="O12" s="115">
        <v>8.1466541193834629E-3</v>
      </c>
      <c r="P12" s="115">
        <v>1.1336937055353827E-2</v>
      </c>
      <c r="Q12" s="115">
        <v>1.1336937055353827E-2</v>
      </c>
      <c r="R12" s="115">
        <v>8.6867859337293081E-3</v>
      </c>
      <c r="S12" s="115">
        <v>8.6867859337293081E-3</v>
      </c>
      <c r="T12" s="115">
        <v>9.4421580069675402E-3</v>
      </c>
      <c r="U12" s="115">
        <v>8.9429242023231492E-3</v>
      </c>
      <c r="V12" s="115">
        <v>8.9429242023231492E-3</v>
      </c>
      <c r="W12" s="115">
        <v>8.9429242023231492E-3</v>
      </c>
      <c r="X12" s="115">
        <v>8.9429242023231492E-3</v>
      </c>
      <c r="Y12" s="115">
        <v>8.9429242023231492E-3</v>
      </c>
      <c r="Z12" s="115">
        <v>8.9429242023231492E-3</v>
      </c>
      <c r="AA12" s="115">
        <v>8.9429242023231492E-3</v>
      </c>
      <c r="AB12" s="115">
        <v>8.9429242023231492E-3</v>
      </c>
      <c r="AC12" s="115">
        <v>8.9429242023231492E-3</v>
      </c>
      <c r="AD12" s="115">
        <v>8.9429242023231492E-3</v>
      </c>
      <c r="AE12" s="115">
        <v>8.9429242023231492E-3</v>
      </c>
      <c r="AF12" s="115">
        <v>8.9429242023231492E-3</v>
      </c>
      <c r="AG12" s="115">
        <v>8.9429242023231492E-3</v>
      </c>
      <c r="AH12" s="115">
        <v>8.9429242023231492E-3</v>
      </c>
      <c r="AI12" s="115">
        <v>8.9429242023231492E-3</v>
      </c>
      <c r="AJ12" s="115">
        <v>8.9429242023231492E-3</v>
      </c>
      <c r="AK12" s="115">
        <v>8.9429242023231492E-3</v>
      </c>
    </row>
    <row r="13" spans="1:37" s="109" customFormat="1" ht="15" thickBot="1" x14ac:dyDescent="0.4">
      <c r="A13" s="116" t="s">
        <v>6</v>
      </c>
      <c r="B13" s="110" t="s">
        <v>68</v>
      </c>
      <c r="C13" s="114" t="s">
        <v>85</v>
      </c>
      <c r="D13" s="109" t="s">
        <v>82</v>
      </c>
      <c r="F13" s="110" t="s">
        <v>7</v>
      </c>
      <c r="G13" s="110" t="s">
        <v>51</v>
      </c>
      <c r="H13" s="110" t="s">
        <v>52</v>
      </c>
      <c r="L13" s="111">
        <v>7.9360789612831203E-2</v>
      </c>
      <c r="M13" s="111">
        <v>7.9360789612831203E-2</v>
      </c>
      <c r="N13" s="111">
        <v>8.3532999333904137E-2</v>
      </c>
      <c r="O13" s="111">
        <v>8.3532999333904137E-2</v>
      </c>
      <c r="P13" s="111">
        <v>0.11818346121617401</v>
      </c>
      <c r="Q13" s="111">
        <v>0.11818346121617401</v>
      </c>
      <c r="R13" s="111">
        <v>8.4160752290800292E-2</v>
      </c>
      <c r="S13" s="111">
        <v>8.4160752290800292E-2</v>
      </c>
      <c r="T13" s="111">
        <v>8.2136244372877476E-2</v>
      </c>
      <c r="U13" s="111">
        <v>9.0290249920032983E-2</v>
      </c>
      <c r="V13" s="111">
        <v>9.0290249920032983E-2</v>
      </c>
      <c r="W13" s="111">
        <v>9.0290249920032983E-2</v>
      </c>
      <c r="X13" s="111">
        <v>9.0290249920032983E-2</v>
      </c>
      <c r="Y13" s="111">
        <v>9.0290249920032983E-2</v>
      </c>
      <c r="Z13" s="111">
        <v>9.0290249920032983E-2</v>
      </c>
      <c r="AA13" s="111">
        <v>9.0290249920032983E-2</v>
      </c>
      <c r="AB13" s="111">
        <v>9.0290249920032983E-2</v>
      </c>
      <c r="AC13" s="111">
        <v>9.0290249920032983E-2</v>
      </c>
      <c r="AD13" s="111">
        <v>9.0290249920032983E-2</v>
      </c>
      <c r="AE13" s="111">
        <v>9.0290249920032983E-2</v>
      </c>
      <c r="AF13" s="111">
        <v>9.0290249920032983E-2</v>
      </c>
      <c r="AG13" s="111">
        <v>9.0290249920032983E-2</v>
      </c>
      <c r="AH13" s="111">
        <v>9.0290249920032983E-2</v>
      </c>
      <c r="AI13" s="111">
        <v>9.0290249920032983E-2</v>
      </c>
      <c r="AJ13" s="111">
        <v>9.0290249920032983E-2</v>
      </c>
      <c r="AK13" s="111">
        <v>9.0290249920032983E-2</v>
      </c>
    </row>
    <row r="14" spans="1:37" s="109" customFormat="1" ht="15" thickBot="1" x14ac:dyDescent="0.4">
      <c r="A14" s="116" t="s">
        <v>6</v>
      </c>
      <c r="B14" s="110" t="s">
        <v>68</v>
      </c>
      <c r="C14" s="114" t="s">
        <v>85</v>
      </c>
      <c r="D14" s="109" t="s">
        <v>83</v>
      </c>
      <c r="F14" s="110" t="s">
        <v>7</v>
      </c>
      <c r="G14" s="110" t="s">
        <v>51</v>
      </c>
      <c r="H14" s="110" t="s">
        <v>52</v>
      </c>
      <c r="L14" s="111">
        <v>0.41979515500460213</v>
      </c>
      <c r="M14" s="111">
        <v>0.41979515500460213</v>
      </c>
      <c r="N14" s="111">
        <v>0.41971647346422691</v>
      </c>
      <c r="O14" s="111">
        <v>0.41971647346422691</v>
      </c>
      <c r="P14" s="111">
        <v>0.61997163027345559</v>
      </c>
      <c r="Q14" s="111">
        <v>0.61997163027345559</v>
      </c>
      <c r="R14" s="111">
        <v>0.47340089227673049</v>
      </c>
      <c r="S14" s="111">
        <v>0.47340089227673049</v>
      </c>
      <c r="T14" s="111">
        <v>0.46743947278359377</v>
      </c>
      <c r="U14" s="111">
        <v>0.48146753053573593</v>
      </c>
      <c r="V14" s="111">
        <v>0.48146753053573593</v>
      </c>
      <c r="W14" s="111">
        <v>0.48146753053573593</v>
      </c>
      <c r="X14" s="111">
        <v>0.48146753053573593</v>
      </c>
      <c r="Y14" s="111">
        <v>0.48146753053573593</v>
      </c>
      <c r="Z14" s="111">
        <v>0.48146753053573593</v>
      </c>
      <c r="AA14" s="111">
        <v>0.48146753053573593</v>
      </c>
      <c r="AB14" s="111">
        <v>0.48146753053573593</v>
      </c>
      <c r="AC14" s="111">
        <v>0.48146753053573593</v>
      </c>
      <c r="AD14" s="111">
        <v>0.48146753053573593</v>
      </c>
      <c r="AE14" s="111">
        <v>0.48146753053573593</v>
      </c>
      <c r="AF14" s="111">
        <v>0.48146753053573593</v>
      </c>
      <c r="AG14" s="111">
        <v>0.48146753053573593</v>
      </c>
      <c r="AH14" s="111">
        <v>0.48146753053573593</v>
      </c>
      <c r="AI14" s="111">
        <v>0.48146753053573593</v>
      </c>
      <c r="AJ14" s="111">
        <v>0.48146753053573593</v>
      </c>
      <c r="AK14" s="111">
        <v>0.48146753053573593</v>
      </c>
    </row>
    <row r="15" spans="1:37" s="118" customFormat="1" ht="15" thickBot="1" x14ac:dyDescent="0.4">
      <c r="A15" s="117" t="s">
        <v>6</v>
      </c>
      <c r="B15" s="104" t="s">
        <v>68</v>
      </c>
      <c r="C15" s="114" t="s">
        <v>85</v>
      </c>
      <c r="D15" s="118" t="s">
        <v>84</v>
      </c>
      <c r="F15" s="104" t="s">
        <v>7</v>
      </c>
      <c r="G15" s="104" t="s">
        <v>51</v>
      </c>
      <c r="H15" s="104" t="s">
        <v>52</v>
      </c>
      <c r="L15" s="119">
        <v>2.0210328417836789E-2</v>
      </c>
      <c r="M15" s="119">
        <v>2.0210328417836789E-2</v>
      </c>
      <c r="N15" s="119">
        <v>2.0638009783628508E-2</v>
      </c>
      <c r="O15" s="119">
        <v>2.0638009783628508E-2</v>
      </c>
      <c r="P15" s="119">
        <v>3.0374228458450402E-2</v>
      </c>
      <c r="Q15" s="119">
        <v>3.0374228458450402E-2</v>
      </c>
      <c r="R15" s="119">
        <v>2.045023464562722E-2</v>
      </c>
      <c r="S15" s="119">
        <v>2.045023464562722E-2</v>
      </c>
      <c r="T15" s="119">
        <v>2.0630588730837073E-2</v>
      </c>
      <c r="U15" s="119">
        <v>2.2664021260213659E-2</v>
      </c>
      <c r="V15" s="119">
        <v>2.2664021260213659E-2</v>
      </c>
      <c r="W15" s="119">
        <v>2.2664021260213659E-2</v>
      </c>
      <c r="X15" s="119">
        <v>2.2664021260213659E-2</v>
      </c>
      <c r="Y15" s="119">
        <v>2.2664021260213659E-2</v>
      </c>
      <c r="Z15" s="119">
        <v>2.2664021260213659E-2</v>
      </c>
      <c r="AA15" s="119">
        <v>2.2664021260213659E-2</v>
      </c>
      <c r="AB15" s="119">
        <v>2.2664021260213659E-2</v>
      </c>
      <c r="AC15" s="119">
        <v>2.2664021260213659E-2</v>
      </c>
      <c r="AD15" s="119">
        <v>2.2664021260213659E-2</v>
      </c>
      <c r="AE15" s="119">
        <v>2.2664021260213659E-2</v>
      </c>
      <c r="AF15" s="119">
        <v>2.2664021260213659E-2</v>
      </c>
      <c r="AG15" s="119">
        <v>2.2664021260213659E-2</v>
      </c>
      <c r="AH15" s="119">
        <v>2.2664021260213659E-2</v>
      </c>
      <c r="AI15" s="119">
        <v>2.2664021260213659E-2</v>
      </c>
      <c r="AJ15" s="119">
        <v>2.2664021260213659E-2</v>
      </c>
      <c r="AK15" s="119">
        <v>2.2664021260213659E-2</v>
      </c>
    </row>
    <row r="16" spans="1:37" s="121" customFormat="1" ht="15" thickBot="1" x14ac:dyDescent="0.4">
      <c r="A16" s="69" t="s">
        <v>55</v>
      </c>
      <c r="B16" s="120" t="s">
        <v>68</v>
      </c>
      <c r="C16" s="114" t="s">
        <v>85</v>
      </c>
      <c r="D16" s="121" t="s">
        <v>81</v>
      </c>
      <c r="F16" s="120" t="s">
        <v>7</v>
      </c>
      <c r="G16" s="120" t="s">
        <v>51</v>
      </c>
      <c r="H16" s="120" t="s">
        <v>52</v>
      </c>
      <c r="L16" s="122">
        <v>7.3517027985038081E-3</v>
      </c>
      <c r="M16" s="122">
        <v>7.3517027985038081E-3</v>
      </c>
      <c r="N16" s="122">
        <v>8.1466541193834629E-3</v>
      </c>
      <c r="O16" s="122">
        <v>8.1466541193834629E-3</v>
      </c>
      <c r="P16" s="122">
        <v>1.1336937055353827E-2</v>
      </c>
      <c r="Q16" s="122">
        <v>1.1336937055353827E-2</v>
      </c>
      <c r="R16" s="122">
        <v>8.6867859337293081E-3</v>
      </c>
      <c r="S16" s="122">
        <v>8.6867859337293081E-3</v>
      </c>
      <c r="T16" s="122">
        <v>9.4421580069675402E-3</v>
      </c>
      <c r="U16" s="122">
        <v>8.9429242023231492E-3</v>
      </c>
      <c r="V16" s="122">
        <v>8.9429242023231492E-3</v>
      </c>
      <c r="W16" s="122">
        <v>8.9429242023231492E-3</v>
      </c>
      <c r="X16" s="122">
        <v>8.9429242023231492E-3</v>
      </c>
      <c r="Y16" s="122">
        <v>8.9429242023231492E-3</v>
      </c>
      <c r="Z16" s="122">
        <v>8.9429242023231492E-3</v>
      </c>
      <c r="AA16" s="122">
        <v>8.9429242023231492E-3</v>
      </c>
      <c r="AB16" s="122">
        <v>8.9429242023231492E-3</v>
      </c>
      <c r="AC16" s="122">
        <v>8.9429242023231492E-3</v>
      </c>
      <c r="AD16" s="122">
        <v>8.9429242023231492E-3</v>
      </c>
      <c r="AE16" s="122">
        <v>8.9429242023231492E-3</v>
      </c>
      <c r="AF16" s="122">
        <v>8.9429242023231492E-3</v>
      </c>
      <c r="AG16" s="122">
        <v>8.9429242023231492E-3</v>
      </c>
      <c r="AH16" s="122">
        <v>8.9429242023231492E-3</v>
      </c>
      <c r="AI16" s="122">
        <v>8.9429242023231492E-3</v>
      </c>
      <c r="AJ16" s="122">
        <v>8.9429242023231492E-3</v>
      </c>
      <c r="AK16" s="122">
        <v>8.9429242023231492E-3</v>
      </c>
    </row>
    <row r="17" spans="1:37" s="124" customFormat="1" ht="15" thickBot="1" x14ac:dyDescent="0.4">
      <c r="A17" s="69" t="s">
        <v>55</v>
      </c>
      <c r="B17" s="123" t="s">
        <v>68</v>
      </c>
      <c r="C17" s="114" t="s">
        <v>85</v>
      </c>
      <c r="D17" s="124" t="s">
        <v>82</v>
      </c>
      <c r="F17" s="123" t="s">
        <v>7</v>
      </c>
      <c r="G17" s="123" t="s">
        <v>51</v>
      </c>
      <c r="H17" s="123" t="s">
        <v>52</v>
      </c>
      <c r="L17" s="125">
        <v>7.9360789612831203E-2</v>
      </c>
      <c r="M17" s="125">
        <v>7.9360789612831203E-2</v>
      </c>
      <c r="N17" s="125">
        <v>8.3532999333904137E-2</v>
      </c>
      <c r="O17" s="125">
        <v>8.3532999333904137E-2</v>
      </c>
      <c r="P17" s="125">
        <v>0.11818346121617401</v>
      </c>
      <c r="Q17" s="125">
        <v>0.11818346121617401</v>
      </c>
      <c r="R17" s="125">
        <v>8.4160752290800292E-2</v>
      </c>
      <c r="S17" s="125">
        <v>8.4160752290800292E-2</v>
      </c>
      <c r="T17" s="125">
        <v>8.2136244372877476E-2</v>
      </c>
      <c r="U17" s="125">
        <v>9.0290249920032983E-2</v>
      </c>
      <c r="V17" s="125">
        <v>9.0290249920032983E-2</v>
      </c>
      <c r="W17" s="125">
        <v>9.0290249920032983E-2</v>
      </c>
      <c r="X17" s="125">
        <v>9.0290249920032983E-2</v>
      </c>
      <c r="Y17" s="125">
        <v>9.0290249920032983E-2</v>
      </c>
      <c r="Z17" s="125">
        <v>9.0290249920032983E-2</v>
      </c>
      <c r="AA17" s="125">
        <v>9.0290249920032983E-2</v>
      </c>
      <c r="AB17" s="125">
        <v>9.0290249920032983E-2</v>
      </c>
      <c r="AC17" s="125">
        <v>9.0290249920032983E-2</v>
      </c>
      <c r="AD17" s="125">
        <v>9.0290249920032983E-2</v>
      </c>
      <c r="AE17" s="125">
        <v>9.0290249920032983E-2</v>
      </c>
      <c r="AF17" s="125">
        <v>9.0290249920032983E-2</v>
      </c>
      <c r="AG17" s="125">
        <v>9.0290249920032983E-2</v>
      </c>
      <c r="AH17" s="125">
        <v>9.0290249920032983E-2</v>
      </c>
      <c r="AI17" s="125">
        <v>9.0290249920032983E-2</v>
      </c>
      <c r="AJ17" s="125">
        <v>9.0290249920032983E-2</v>
      </c>
      <c r="AK17" s="125">
        <v>9.0290249920032983E-2</v>
      </c>
    </row>
    <row r="18" spans="1:37" s="124" customFormat="1" ht="15" thickBot="1" x14ac:dyDescent="0.4">
      <c r="A18" s="69" t="s">
        <v>55</v>
      </c>
      <c r="B18" s="123" t="s">
        <v>68</v>
      </c>
      <c r="C18" s="114" t="s">
        <v>85</v>
      </c>
      <c r="D18" s="124" t="s">
        <v>83</v>
      </c>
      <c r="F18" s="123" t="s">
        <v>7</v>
      </c>
      <c r="G18" s="123" t="s">
        <v>51</v>
      </c>
      <c r="H18" s="123" t="s">
        <v>52</v>
      </c>
      <c r="L18" s="125">
        <v>0.41979515500460213</v>
      </c>
      <c r="M18" s="125">
        <v>0.41979515500460213</v>
      </c>
      <c r="N18" s="125">
        <v>0.41971647346422691</v>
      </c>
      <c r="O18" s="125">
        <v>0.41971647346422691</v>
      </c>
      <c r="P18" s="125">
        <v>0.61997163027345559</v>
      </c>
      <c r="Q18" s="125">
        <v>0.61997163027345559</v>
      </c>
      <c r="R18" s="125">
        <v>0.47340089227673049</v>
      </c>
      <c r="S18" s="125">
        <v>0.47340089227673049</v>
      </c>
      <c r="T18" s="125">
        <v>0.46743947278359377</v>
      </c>
      <c r="U18" s="125">
        <v>0.48146753053573593</v>
      </c>
      <c r="V18" s="125">
        <v>0.48146753053573593</v>
      </c>
      <c r="W18" s="125">
        <v>0.48146753053573593</v>
      </c>
      <c r="X18" s="125">
        <v>0.48146753053573593</v>
      </c>
      <c r="Y18" s="125">
        <v>0.48146753053573593</v>
      </c>
      <c r="Z18" s="125">
        <v>0.48146753053573593</v>
      </c>
      <c r="AA18" s="125">
        <v>0.48146753053573593</v>
      </c>
      <c r="AB18" s="125">
        <v>0.48146753053573593</v>
      </c>
      <c r="AC18" s="125">
        <v>0.48146753053573593</v>
      </c>
      <c r="AD18" s="125">
        <v>0.48146753053573593</v>
      </c>
      <c r="AE18" s="125">
        <v>0.48146753053573593</v>
      </c>
      <c r="AF18" s="125">
        <v>0.48146753053573593</v>
      </c>
      <c r="AG18" s="125">
        <v>0.48146753053573593</v>
      </c>
      <c r="AH18" s="125">
        <v>0.48146753053573593</v>
      </c>
      <c r="AI18" s="125">
        <v>0.48146753053573593</v>
      </c>
      <c r="AJ18" s="125">
        <v>0.48146753053573593</v>
      </c>
      <c r="AK18" s="125">
        <v>0.48146753053573593</v>
      </c>
    </row>
    <row r="19" spans="1:37" s="127" customFormat="1" ht="12.65" customHeight="1" thickBot="1" x14ac:dyDescent="0.4">
      <c r="A19" s="69" t="s">
        <v>55</v>
      </c>
      <c r="B19" s="126" t="s">
        <v>68</v>
      </c>
      <c r="C19" s="114" t="s">
        <v>85</v>
      </c>
      <c r="D19" s="127" t="s">
        <v>84</v>
      </c>
      <c r="F19" s="126" t="s">
        <v>7</v>
      </c>
      <c r="G19" s="126" t="s">
        <v>51</v>
      </c>
      <c r="H19" s="126" t="s">
        <v>52</v>
      </c>
      <c r="L19" s="128">
        <v>2.0210328417836789E-2</v>
      </c>
      <c r="M19" s="128">
        <v>2.0210328417836789E-2</v>
      </c>
      <c r="N19" s="128">
        <v>2.0638009783628508E-2</v>
      </c>
      <c r="O19" s="128">
        <v>2.0638009783628508E-2</v>
      </c>
      <c r="P19" s="128">
        <v>3.0374228458450402E-2</v>
      </c>
      <c r="Q19" s="128">
        <v>3.0374228458450402E-2</v>
      </c>
      <c r="R19" s="128">
        <v>2.045023464562722E-2</v>
      </c>
      <c r="S19" s="128">
        <v>2.045023464562722E-2</v>
      </c>
      <c r="T19" s="128">
        <v>2.0630588730837073E-2</v>
      </c>
      <c r="U19" s="128">
        <v>2.2664021260213659E-2</v>
      </c>
      <c r="V19" s="128">
        <v>2.2664021260213659E-2</v>
      </c>
      <c r="W19" s="128">
        <v>2.2664021260213659E-2</v>
      </c>
      <c r="X19" s="128">
        <v>2.2664021260213659E-2</v>
      </c>
      <c r="Y19" s="128">
        <v>2.2664021260213659E-2</v>
      </c>
      <c r="Z19" s="128">
        <v>2.2664021260213659E-2</v>
      </c>
      <c r="AA19" s="128">
        <v>2.2664021260213659E-2</v>
      </c>
      <c r="AB19" s="128">
        <v>2.2664021260213659E-2</v>
      </c>
      <c r="AC19" s="128">
        <v>2.2664021260213659E-2</v>
      </c>
      <c r="AD19" s="128">
        <v>2.2664021260213659E-2</v>
      </c>
      <c r="AE19" s="128">
        <v>2.2664021260213659E-2</v>
      </c>
      <c r="AF19" s="128">
        <v>2.2664021260213659E-2</v>
      </c>
      <c r="AG19" s="128">
        <v>2.2664021260213659E-2</v>
      </c>
      <c r="AH19" s="128">
        <v>2.2664021260213659E-2</v>
      </c>
      <c r="AI19" s="128">
        <v>2.2664021260213659E-2</v>
      </c>
      <c r="AJ19" s="128">
        <v>2.2664021260213659E-2</v>
      </c>
      <c r="AK19" s="128">
        <v>2.2664021260213659E-2</v>
      </c>
    </row>
    <row r="20" spans="1:37" x14ac:dyDescent="0.35"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87E56C-D0C3-473E-AA7C-50E8257718E7}"/>
</file>

<file path=customXml/itemProps3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Efficiency</vt:lpstr>
      <vt:lpstr>SmartGrid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2024-10-17T06:53:54Z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