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RESP\_multipurpose_model_fmwk\t2_transfers\TEM_SimuMode\"/>
    </mc:Choice>
  </mc:AlternateContent>
  <xr:revisionPtr revIDLastSave="0" documentId="13_ncr:1_{A43E0671-3B74-4F5C-929A-6823E0467177}" xr6:coauthVersionLast="46" xr6:coauthVersionMax="46" xr10:uidLastSave="{00000000-0000-0000-0000-000000000000}"/>
  <bookViews>
    <workbookView xWindow="-27975" yWindow="-3855" windowWidth="28095" windowHeight="16440" tabRatio="770" activeTab="11" xr2:uid="{00000000-000D-0000-FFFF-FFFF00000000}"/>
  </bookViews>
  <sheets>
    <sheet name="import_techs" sheetId="2" r:id="rId1"/>
    <sheet name="existing_techs" sheetId="3" r:id="rId2"/>
    <sheet name="all_techs" sheetId="1" r:id="rId3"/>
    <sheet name="tbl_prop" sheetId="4" r:id="rId4"/>
    <sheet name="tbl_prop_apply" sheetId="5" r:id="rId5"/>
    <sheet name="fleet_growth" sheetId="6" r:id="rId6"/>
    <sheet name="dep_tbl" sheetId="7" r:id="rId7"/>
    <sheet name="dep_tbl_bus_rate" sheetId="9" r:id="rId8"/>
    <sheet name="share_fv_per_my" sheetId="10" r:id="rId9"/>
    <sheet name="share_cif_per_age" sheetId="11" r:id="rId10"/>
    <sheet name="add_costs_bus" sheetId="12" r:id="rId11"/>
    <sheet name="add_costs_taxi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9" l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G3" i="4"/>
  <c r="F3" i="4"/>
  <c r="E3" i="4"/>
  <c r="D3" i="4"/>
  <c r="C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010C019A-8C22-4937-86C6-51C2B100458B}">
      <text>
        <r>
          <rPr>
            <b/>
            <sz val="9"/>
            <color indexed="81"/>
            <rFont val="Tahoma"/>
            <family val="2"/>
          </rPr>
          <t>Reference file:
Shares_CIF_Rates_per_Age.xlsx</t>
        </r>
      </text>
    </comment>
    <comment ref="B1" authorId="0" shapeId="0" xr:uid="{419C55F9-7E2F-49A5-8D26-887061717E54}">
      <text>
        <r>
          <rPr>
            <b/>
            <sz val="9"/>
            <color indexed="81"/>
            <rFont val="Tahoma"/>
            <family val="2"/>
          </rPr>
          <t>The "Technology" column takes the distributional information from the "Technology_CIF", i.e. the relative to average CIF and the distribution of imported fleet.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F0936193-5A77-4A85-9A3A-EDC130DA61A4}">
      <text>
        <r>
          <rPr>
            <b/>
            <sz val="9"/>
            <color indexed="81"/>
            <rFont val="Tahoma"/>
            <family val="2"/>
          </rPr>
          <t>Reference file:
Shares_CIF_Rates_per_Age.xlsx</t>
        </r>
      </text>
    </comment>
    <comment ref="B1" authorId="0" shapeId="0" xr:uid="{BB3BC93E-2E07-4D5E-8C02-2E1263921EE2}">
      <text>
        <r>
          <rPr>
            <b/>
            <sz val="9"/>
            <color indexed="81"/>
            <rFont val="Tahoma"/>
            <family val="2"/>
          </rPr>
          <t>The "Technology" column takes the distributional information from the "Technology_CIF", i.e. the relative to average CIF and the distribution of imported fleet.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92FFF748-6E45-4E45-9384-9588D8FBD777}">
      <text>
        <r>
          <rPr>
            <b/>
            <sz val="9"/>
            <color indexed="81"/>
            <rFont val="Tahoma"/>
            <family val="2"/>
          </rPr>
          <t>This is relative to inflation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85940C77-CB52-4617-9069-A6AACBB05BD4}">
      <text>
        <r>
          <rPr>
            <b/>
            <sz val="9"/>
            <color indexed="81"/>
            <rFont val="Tahoma"/>
            <family val="2"/>
          </rPr>
          <t>Cost related to the year 0 capital expense (i.e. capital expense)</t>
        </r>
      </text>
    </comment>
    <comment ref="D1" authorId="0" shapeId="0" xr:uid="{9789ABB9-4939-4DB9-9FCA-5EB41371F687}">
      <text>
        <r>
          <rPr>
            <b/>
            <sz val="9"/>
            <color indexed="81"/>
            <rFont val="Tahoma"/>
            <charset val="1"/>
          </rPr>
          <t xml:space="preserve">Available at: </t>
        </r>
        <r>
          <rPr>
            <sz val="9"/>
            <color indexed="81"/>
            <rFont val="Tahoma"/>
            <family val="2"/>
          </rPr>
          <t>*8. Estructura de costos* sheet. Uses the year 0 fiscal value of bus as reference. Then, use base_value*Capital_Profitability_Factor*Capital_Profitability_Rate for the amount recognized as profit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90" authorId="0" shapeId="0" xr:uid="{43CC98F8-1221-45EF-BE9A-80E995C1119C}">
      <text>
        <r>
          <rPr>
            <b/>
            <sz val="9"/>
            <color indexed="81"/>
            <rFont val="Tahoma"/>
            <charset val="1"/>
          </rPr>
          <t>This corresponds with the rates from Diesel light freight trucks</t>
        </r>
      </text>
    </comment>
    <comment ref="C152" authorId="0" shapeId="0" xr:uid="{DCB69184-0297-4FA9-9D4A-71056FB28C72}">
      <text>
        <r>
          <rPr>
            <b/>
            <sz val="9"/>
            <color indexed="81"/>
            <rFont val="Tahoma"/>
            <charset val="1"/>
          </rPr>
          <t>This corresponds with the rates from Diesel light freight trucks</t>
        </r>
      </text>
    </comment>
    <comment ref="C158" authorId="0" shapeId="0" xr:uid="{8625ABA8-C359-401F-874C-229716E57D03}">
      <text>
        <r>
          <rPr>
            <b/>
            <sz val="9"/>
            <color indexed="81"/>
            <rFont val="Tahoma"/>
            <charset val="1"/>
          </rPr>
          <t>This corresponds with the rates from Diesel heavy freight trucks</t>
        </r>
      </text>
    </comment>
  </commentList>
</comments>
</file>

<file path=xl/sharedStrings.xml><?xml version="1.0" encoding="utf-8"?>
<sst xmlns="http://schemas.openxmlformats.org/spreadsheetml/2006/main" count="2909" uniqueCount="96">
  <si>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</si>
  <si>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</si>
  <si>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</si>
  <si>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</si>
  <si>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</si>
  <si>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</si>
  <si>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</si>
  <si>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</si>
  <si>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</si>
  <si>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</si>
  <si>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</si>
  <si>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</si>
  <si>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</si>
  <si>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</si>
  <si>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</si>
  <si>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</si>
  <si>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</si>
  <si>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</si>
  <si>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</si>
  <si>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</si>
  <si>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</si>
  <si>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</si>
  <si>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</si>
  <si>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</si>
  <si>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</si>
  <si>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</si>
  <si>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</si>
  <si>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</si>
  <si>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</si>
  <si>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</si>
  <si>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</si>
  <si>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</si>
  <si>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</si>
  <si>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</si>
  <si>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</si>
  <si>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</si>
  <si>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</si>
  <si>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Technology</t>
  </si>
  <si>
    <t>Technology_CIF</t>
  </si>
  <si>
    <t>Exists_in_CIF</t>
  </si>
  <si>
    <t>YES</t>
  </si>
  <si>
    <t>NO</t>
  </si>
  <si>
    <t>Exists_in_FiscalValue</t>
  </si>
  <si>
    <t>Technology_FiscalValue</t>
  </si>
  <si>
    <t>Only_new</t>
  </si>
  <si>
    <t>Char</t>
  </si>
  <si>
    <t>Scale 0</t>
  </si>
  <si>
    <t>Scale 1</t>
  </si>
  <si>
    <t>Scale 2</t>
  </si>
  <si>
    <t>Scale 3</t>
  </si>
  <si>
    <t>Scale 4</t>
  </si>
  <si>
    <t>Scale 5</t>
  </si>
  <si>
    <t>Scale 6</t>
  </si>
  <si>
    <t>Exchange_Rate</t>
  </si>
  <si>
    <t>Min</t>
  </si>
  <si>
    <t>n.a.</t>
  </si>
  <si>
    <t>Max</t>
  </si>
  <si>
    <t>Rate</t>
  </si>
  <si>
    <t>Unit</t>
  </si>
  <si>
    <t>Nominal</t>
  </si>
  <si>
    <t>Percent</t>
  </si>
  <si>
    <t>Value</t>
  </si>
  <si>
    <t>Property_Value</t>
  </si>
  <si>
    <t>Table</t>
  </si>
  <si>
    <t>CRC</t>
  </si>
  <si>
    <t>growth_of_base</t>
  </si>
  <si>
    <t>Age</t>
  </si>
  <si>
    <t>Depreciation_Factor</t>
  </si>
  <si>
    <t>Depreciation</t>
  </si>
  <si>
    <t>Capital_Profitability_Factor</t>
  </si>
  <si>
    <t>Capital_Profitability_Rate</t>
  </si>
  <si>
    <t>Year</t>
  </si>
  <si>
    <t>Parameter</t>
  </si>
  <si>
    <t>Distribution</t>
  </si>
  <si>
    <t>Fiscal_Value</t>
  </si>
  <si>
    <t>Fiscal_Value_Relative</t>
  </si>
  <si>
    <t>CIF</t>
  </si>
  <si>
    <t>CIF.Ratio.Avg</t>
  </si>
  <si>
    <t>DAI.P</t>
  </si>
  <si>
    <t>IVA.P</t>
  </si>
  <si>
    <t>SC.P</t>
  </si>
  <si>
    <t>6946.P</t>
  </si>
  <si>
    <t>Type</t>
  </si>
  <si>
    <t>Costs</t>
  </si>
  <si>
    <t>Frequency_per_year</t>
  </si>
  <si>
    <t>Growth</t>
  </si>
  <si>
    <t xml:space="preserve">Costos fijos </t>
  </si>
  <si>
    <t>Gasto  de derecho de circulación</t>
  </si>
  <si>
    <t>Valor anual de la prima del seguro obligatorio automotor (SOA)</t>
  </si>
  <si>
    <t>Valor anual de las tasas de la Ley 7088</t>
  </si>
  <si>
    <t>Valor anual del timbre por Fauna Silvestre</t>
  </si>
  <si>
    <t>Valor anual del impuesto a favor de las municipalidades</t>
  </si>
  <si>
    <t>Gasto  del seguro voluntario</t>
  </si>
  <si>
    <t>Gasto  de inspección técnica vehicular</t>
  </si>
  <si>
    <t>Gasto del canon  de Aresep</t>
  </si>
  <si>
    <t>Gasto del canon  del 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</si>
</sst>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CRC]\ #,##0"/>
    <numFmt numFmtId="165" formatCode="0.000"/>
    <numFmt numFmtId="167" formatCode="_-* #,##0.000000_-;\-* #,##0.000000_-;_-* &quot;-&quot;??_-;_-@_-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 (Cuerpo)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/>
    <xf numFmtId="0" fontId="5" fillId="0" borderId="3" xfId="0" applyFont="1" applyBorder="1"/>
    <xf numFmtId="0" fontId="3" fillId="0" borderId="4" xfId="0" applyFont="1" applyBorder="1"/>
    <xf numFmtId="0" fontId="0" fillId="0" borderId="3" xfId="0" applyFont="1" applyBorder="1"/>
    <xf numFmtId="0" fontId="2" fillId="0" borderId="4" xfId="0" applyFont="1" applyBorder="1"/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  <xf numFmtId="0" fontId="1" fillId="0" borderId="5" xfId="0" applyFont="1" applyBorder="1" applyAlignment="1">
      <alignment horizontal="center" wrapText="1"/>
    </xf>
    <xf numFmtId="167" fontId="1" fillId="0" borderId="5" xfId="1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7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1" xfId="0" applyFill="1" applyBorder="1"/>
    <xf numFmtId="0" fontId="0" fillId="4" borderId="13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0" fontId="0" fillId="4" borderId="14" xfId="0" applyFill="1" applyBorder="1"/>
    <xf numFmtId="0" fontId="0" fillId="4" borderId="15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6" borderId="13" xfId="0" applyFill="1" applyBorder="1"/>
    <xf numFmtId="0" fontId="0" fillId="6" borderId="10" xfId="0" applyFill="1" applyBorder="1"/>
    <xf numFmtId="0" fontId="0" fillId="7" borderId="9" xfId="0" applyFill="1" applyBorder="1"/>
    <xf numFmtId="0" fontId="0" fillId="7" borderId="0" xfId="0" applyFill="1"/>
    <xf numFmtId="0" fontId="0" fillId="7" borderId="10" xfId="0" applyFill="1" applyBorder="1"/>
    <xf numFmtId="0" fontId="0" fillId="6" borderId="15" xfId="0" applyFill="1" applyBorder="1"/>
    <xf numFmtId="0" fontId="1" fillId="0" borderId="5" xfId="0" applyFont="1" applyBorder="1"/>
    <xf numFmtId="0" fontId="1" fillId="0" borderId="17" xfId="0" applyFont="1" applyBorder="1"/>
    <xf numFmtId="0" fontId="0" fillId="0" borderId="5" xfId="0" applyBorder="1"/>
    <xf numFmtId="4" fontId="0" fillId="0" borderId="5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CA40-B686-4CCE-A829-098164CB31A4}">
  <dimension ref="A1:C38"/>
  <sheetViews>
    <sheetView workbookViewId="0"/>
  </sheetViews>
  <sheetFormatPr defaultRowHeight="14.4"/>
  <cols>
    <col min="1" max="1" width="11.6640625" bestFit="1" customWidth="1"/>
    <col min="2" max="2" width="16.109375" customWidth="1"/>
    <col min="3" max="3" width="12.109375" bestFit="1" customWidth="1"/>
  </cols>
  <sheetData>
    <row r="1" spans="1:3" ht="15" thickBot="1">
      <c r="A1" s="5" t="s">
        <v>37</v>
      </c>
      <c r="B1" s="5" t="s">
        <v>38</v>
      </c>
      <c r="C1" s="5" t="s">
        <v>39</v>
      </c>
    </row>
    <row r="2" spans="1:3">
      <c r="A2" s="1" t="s">
        <v>0</v>
      </c>
      <c r="B2" s="4" t="s">
        <v>0</v>
      </c>
      <c r="C2" s="6" t="s">
        <v>40</v>
      </c>
    </row>
    <row r="3" spans="1:3">
      <c r="A3" s="1" t="s">
        <v>1</v>
      </c>
      <c r="B3" s="1" t="s">
        <v>1</v>
      </c>
      <c r="C3" s="7" t="s">
        <v>40</v>
      </c>
    </row>
    <row r="4" spans="1:3">
      <c r="A4" s="1" t="s">
        <v>2</v>
      </c>
      <c r="B4" s="1" t="s">
        <v>2</v>
      </c>
      <c r="C4" s="7" t="s">
        <v>40</v>
      </c>
    </row>
    <row r="5" spans="1:3">
      <c r="A5" s="1" t="s">
        <v>3</v>
      </c>
      <c r="B5" s="8" t="s">
        <v>7</v>
      </c>
      <c r="C5" s="1" t="s">
        <v>41</v>
      </c>
    </row>
    <row r="6" spans="1:3">
      <c r="A6" s="1" t="s">
        <v>4</v>
      </c>
      <c r="B6" s="8" t="s">
        <v>5</v>
      </c>
      <c r="C6" s="1" t="s">
        <v>41</v>
      </c>
    </row>
    <row r="7" spans="1:3" ht="15" thickBot="1">
      <c r="A7" s="1" t="s">
        <v>5</v>
      </c>
      <c r="B7" s="1" t="s">
        <v>5</v>
      </c>
      <c r="C7" s="7" t="s">
        <v>40</v>
      </c>
    </row>
    <row r="8" spans="1:3">
      <c r="A8" s="4" t="s">
        <v>6</v>
      </c>
      <c r="B8" s="4" t="s">
        <v>6</v>
      </c>
      <c r="C8" s="6" t="s">
        <v>40</v>
      </c>
    </row>
    <row r="9" spans="1:3">
      <c r="A9" s="1" t="s">
        <v>7</v>
      </c>
      <c r="B9" s="1" t="s">
        <v>7</v>
      </c>
      <c r="C9" s="7" t="s">
        <v>40</v>
      </c>
    </row>
    <row r="10" spans="1:3" ht="15" thickBot="1">
      <c r="A10" s="2" t="s">
        <v>8</v>
      </c>
      <c r="B10" s="10" t="s">
        <v>5</v>
      </c>
      <c r="C10" s="2" t="s">
        <v>41</v>
      </c>
    </row>
    <row r="11" spans="1:3">
      <c r="A11" s="4" t="s">
        <v>9</v>
      </c>
      <c r="B11" s="4" t="s">
        <v>9</v>
      </c>
      <c r="C11" s="6" t="s">
        <v>40</v>
      </c>
    </row>
    <row r="12" spans="1:3" ht="15" thickBot="1">
      <c r="A12" s="2" t="s">
        <v>10</v>
      </c>
      <c r="B12" s="2" t="s">
        <v>10</v>
      </c>
      <c r="C12" s="12" t="s">
        <v>40</v>
      </c>
    </row>
    <row r="13" spans="1:3">
      <c r="A13" s="4" t="s">
        <v>11</v>
      </c>
      <c r="B13" s="4" t="s">
        <v>11</v>
      </c>
      <c r="C13" s="6" t="s">
        <v>40</v>
      </c>
    </row>
    <row r="14" spans="1:3">
      <c r="A14" s="1" t="s">
        <v>12</v>
      </c>
      <c r="B14" s="1" t="s">
        <v>12</v>
      </c>
      <c r="C14" s="7" t="s">
        <v>40</v>
      </c>
    </row>
    <row r="15" spans="1:3">
      <c r="A15" s="1" t="s">
        <v>13</v>
      </c>
      <c r="B15" s="8" t="s">
        <v>11</v>
      </c>
      <c r="C15" s="1" t="s">
        <v>41</v>
      </c>
    </row>
    <row r="16" spans="1:3">
      <c r="A16" s="1" t="s">
        <v>14</v>
      </c>
      <c r="B16" s="8" t="s">
        <v>11</v>
      </c>
      <c r="C16" s="1" t="s">
        <v>41</v>
      </c>
    </row>
    <row r="17" spans="1:3" ht="15" thickBot="1">
      <c r="A17" s="2" t="s">
        <v>15</v>
      </c>
      <c r="B17" s="10" t="s">
        <v>11</v>
      </c>
      <c r="C17" s="2" t="s">
        <v>41</v>
      </c>
    </row>
    <row r="18" spans="1:3">
      <c r="A18" s="4" t="s">
        <v>16</v>
      </c>
      <c r="B18" s="4" t="s">
        <v>16</v>
      </c>
      <c r="C18" s="6" t="s">
        <v>40</v>
      </c>
    </row>
    <row r="19" spans="1:3">
      <c r="A19" s="1" t="s">
        <v>17</v>
      </c>
      <c r="B19" s="1" t="s">
        <v>17</v>
      </c>
      <c r="C19" s="7" t="s">
        <v>40</v>
      </c>
    </row>
    <row r="20" spans="1:3">
      <c r="A20" s="1" t="s">
        <v>18</v>
      </c>
      <c r="B20" s="1" t="s">
        <v>18</v>
      </c>
      <c r="C20" s="7" t="s">
        <v>40</v>
      </c>
    </row>
    <row r="21" spans="1:3">
      <c r="A21" s="1" t="s">
        <v>19</v>
      </c>
      <c r="B21" s="8" t="s">
        <v>18</v>
      </c>
      <c r="C21" s="1" t="s">
        <v>41</v>
      </c>
    </row>
    <row r="22" spans="1:3" ht="15" thickBot="1">
      <c r="A22" s="2" t="s">
        <v>20</v>
      </c>
      <c r="B22" s="2" t="s">
        <v>20</v>
      </c>
      <c r="C22" s="12" t="s">
        <v>40</v>
      </c>
    </row>
    <row r="23" spans="1:3">
      <c r="A23" s="4" t="s">
        <v>21</v>
      </c>
      <c r="B23" s="4" t="s">
        <v>21</v>
      </c>
      <c r="C23" s="6" t="s">
        <v>40</v>
      </c>
    </row>
    <row r="24" spans="1:3">
      <c r="A24" s="1" t="s">
        <v>22</v>
      </c>
      <c r="B24" s="1" t="s">
        <v>22</v>
      </c>
      <c r="C24" s="7" t="s">
        <v>40</v>
      </c>
    </row>
    <row r="25" spans="1:3">
      <c r="A25" s="1" t="s">
        <v>23</v>
      </c>
      <c r="B25" s="1" t="s">
        <v>23</v>
      </c>
      <c r="C25" s="7" t="s">
        <v>40</v>
      </c>
    </row>
    <row r="26" spans="1:3">
      <c r="A26" s="1" t="s">
        <v>24</v>
      </c>
      <c r="B26" s="8" t="s">
        <v>23</v>
      </c>
      <c r="C26" s="1" t="s">
        <v>41</v>
      </c>
    </row>
    <row r="27" spans="1:3" ht="15" thickBot="1">
      <c r="A27" s="2" t="s">
        <v>25</v>
      </c>
      <c r="B27" s="10" t="s">
        <v>23</v>
      </c>
      <c r="C27" s="2" t="s">
        <v>41</v>
      </c>
    </row>
    <row r="28" spans="1:3">
      <c r="A28" s="4" t="s">
        <v>26</v>
      </c>
      <c r="B28" s="4" t="s">
        <v>26</v>
      </c>
      <c r="C28" s="6" t="s">
        <v>40</v>
      </c>
    </row>
    <row r="29" spans="1:3">
      <c r="A29" s="1" t="s">
        <v>27</v>
      </c>
      <c r="B29" s="1" t="s">
        <v>27</v>
      </c>
      <c r="C29" s="7" t="s">
        <v>40</v>
      </c>
    </row>
    <row r="30" spans="1:3">
      <c r="A30" s="1" t="s">
        <v>28</v>
      </c>
      <c r="B30" s="1" t="s">
        <v>28</v>
      </c>
      <c r="C30" s="7" t="s">
        <v>40</v>
      </c>
    </row>
    <row r="31" spans="1:3">
      <c r="A31" s="1" t="s">
        <v>29</v>
      </c>
      <c r="B31" s="8" t="s">
        <v>28</v>
      </c>
      <c r="C31" s="1" t="s">
        <v>41</v>
      </c>
    </row>
    <row r="32" spans="1:3" ht="15" thickBot="1">
      <c r="A32" s="2" t="s">
        <v>30</v>
      </c>
      <c r="B32" s="10" t="s">
        <v>28</v>
      </c>
      <c r="C32" s="2" t="s">
        <v>41</v>
      </c>
    </row>
    <row r="33" spans="1:3">
      <c r="A33" s="4" t="s">
        <v>31</v>
      </c>
      <c r="B33" s="4" t="s">
        <v>31</v>
      </c>
      <c r="C33" s="6" t="s">
        <v>40</v>
      </c>
    </row>
    <row r="34" spans="1:3">
      <c r="A34" s="1" t="s">
        <v>32</v>
      </c>
      <c r="B34" s="1" t="s">
        <v>32</v>
      </c>
      <c r="C34" s="7" t="s">
        <v>40</v>
      </c>
    </row>
    <row r="35" spans="1:3">
      <c r="A35" s="1" t="s">
        <v>33</v>
      </c>
      <c r="B35" s="8" t="s">
        <v>31</v>
      </c>
      <c r="C35" s="1" t="s">
        <v>41</v>
      </c>
    </row>
    <row r="36" spans="1:3">
      <c r="A36" s="1" t="s">
        <v>34</v>
      </c>
      <c r="B36" s="1" t="s">
        <v>34</v>
      </c>
      <c r="C36" s="7" t="s">
        <v>40</v>
      </c>
    </row>
    <row r="37" spans="1:3">
      <c r="A37" s="1" t="s">
        <v>35</v>
      </c>
      <c r="B37" s="8" t="s">
        <v>34</v>
      </c>
      <c r="C37" s="1" t="s">
        <v>41</v>
      </c>
    </row>
    <row r="38" spans="1:3" ht="15" thickBot="1">
      <c r="A38" s="2" t="s">
        <v>36</v>
      </c>
      <c r="B38" s="10" t="s">
        <v>34</v>
      </c>
      <c r="C38" s="2" t="s">
        <v>41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CB2-6CBB-4EB1-A14D-68464069A66F}">
  <dimension ref="A1:Z159"/>
  <sheetViews>
    <sheetView zoomScale="85" zoomScaleNormal="85" workbookViewId="0"/>
  </sheetViews>
  <sheetFormatPr defaultRowHeight="14.4"/>
  <cols>
    <col min="1" max="1" width="12.33203125" bestFit="1" customWidth="1"/>
    <col min="2" max="2" width="11.88671875" bestFit="1" customWidth="1"/>
    <col min="3" max="26" width="12" bestFit="1" customWidth="1"/>
  </cols>
  <sheetData>
    <row r="1" spans="1:26" ht="15" thickBot="1">
      <c r="A1" s="28" t="s">
        <v>72</v>
      </c>
      <c r="B1" s="29" t="s">
        <v>37</v>
      </c>
      <c r="C1" s="29">
        <v>-1</v>
      </c>
      <c r="D1" s="29">
        <v>0</v>
      </c>
      <c r="E1" s="29">
        <v>1</v>
      </c>
      <c r="F1" s="29">
        <v>2</v>
      </c>
      <c r="G1" s="29">
        <v>3</v>
      </c>
      <c r="H1" s="29">
        <v>4</v>
      </c>
      <c r="I1" s="29">
        <v>5</v>
      </c>
      <c r="J1" s="29">
        <v>6</v>
      </c>
      <c r="K1" s="29">
        <v>7</v>
      </c>
      <c r="L1" s="29">
        <v>8</v>
      </c>
      <c r="M1" s="29">
        <v>9</v>
      </c>
      <c r="N1" s="29">
        <v>10</v>
      </c>
      <c r="O1" s="29">
        <v>11</v>
      </c>
      <c r="P1" s="29">
        <v>12</v>
      </c>
      <c r="Q1" s="29">
        <v>13</v>
      </c>
      <c r="R1" s="29">
        <v>14</v>
      </c>
      <c r="S1" s="29">
        <v>15</v>
      </c>
      <c r="T1" s="29">
        <v>16</v>
      </c>
      <c r="U1" s="29">
        <v>17</v>
      </c>
      <c r="V1" s="29">
        <v>18</v>
      </c>
      <c r="W1" s="29">
        <v>19</v>
      </c>
      <c r="X1" s="29">
        <v>20</v>
      </c>
      <c r="Y1" s="29">
        <v>21</v>
      </c>
      <c r="Z1" s="30">
        <v>22</v>
      </c>
    </row>
    <row r="2" spans="1:26">
      <c r="A2" s="31" t="s">
        <v>73</v>
      </c>
      <c r="B2" s="32" t="s">
        <v>0</v>
      </c>
      <c r="C2" s="33">
        <v>16.66323448654585</v>
      </c>
      <c r="D2" s="34">
        <v>38.866007688083471</v>
      </c>
      <c r="E2" s="34">
        <v>3.0477759472817132</v>
      </c>
      <c r="F2" s="34">
        <v>0.69673256452498622</v>
      </c>
      <c r="G2" s="34">
        <v>0.98503569467325647</v>
      </c>
      <c r="H2" s="34">
        <v>1.221856123009335</v>
      </c>
      <c r="I2" s="34">
        <v>1.877402526084569</v>
      </c>
      <c r="J2" s="34">
        <v>3.161037891268534</v>
      </c>
      <c r="K2" s="34">
        <v>1.887699066447007</v>
      </c>
      <c r="L2" s="34">
        <v>2.0696046128500818</v>
      </c>
      <c r="M2" s="34">
        <v>2.4162548050521688</v>
      </c>
      <c r="N2" s="34">
        <v>3.6278143876990669</v>
      </c>
      <c r="O2" s="34">
        <v>4.6300109829763869</v>
      </c>
      <c r="P2" s="34">
        <v>3.9538714991762771</v>
      </c>
      <c r="Q2" s="34">
        <v>3.1987918725974742</v>
      </c>
      <c r="R2" s="34">
        <v>2.9962932454695221</v>
      </c>
      <c r="S2" s="34">
        <v>3.044343767160901</v>
      </c>
      <c r="T2" s="34">
        <v>2.375068643602416</v>
      </c>
      <c r="U2" s="34">
        <v>1.7984623833058759</v>
      </c>
      <c r="V2" s="34">
        <v>0.94384953322350362</v>
      </c>
      <c r="W2" s="35">
        <v>0.53885227896760024</v>
      </c>
      <c r="X2" s="34"/>
      <c r="Y2" s="34"/>
      <c r="Z2" s="35"/>
    </row>
    <row r="3" spans="1:26">
      <c r="A3" s="31" t="s">
        <v>76</v>
      </c>
      <c r="B3" s="32" t="s">
        <v>0</v>
      </c>
      <c r="C3" s="31">
        <v>27120.766100000001</v>
      </c>
      <c r="D3">
        <v>29383.0566</v>
      </c>
      <c r="E3">
        <v>32525.039700000001</v>
      </c>
      <c r="F3">
        <v>21548.240600000001</v>
      </c>
      <c r="G3">
        <v>17983.53</v>
      </c>
      <c r="H3">
        <v>14854.9694</v>
      </c>
      <c r="I3">
        <v>11921.3256</v>
      </c>
      <c r="J3">
        <v>10153.4517</v>
      </c>
      <c r="K3">
        <v>7744.9958999999999</v>
      </c>
      <c r="L3">
        <v>6918.8667999999998</v>
      </c>
      <c r="M3">
        <v>6497.8819999999996</v>
      </c>
      <c r="N3">
        <v>6087.9098000000004</v>
      </c>
      <c r="O3">
        <v>5494.6841000000004</v>
      </c>
      <c r="P3">
        <v>4953.7223999999997</v>
      </c>
      <c r="Q3">
        <v>4573.3959999999997</v>
      </c>
      <c r="R3">
        <v>4226.3793999999998</v>
      </c>
      <c r="S3">
        <v>3825.4715000000001</v>
      </c>
      <c r="T3">
        <v>3591.1547</v>
      </c>
      <c r="U3">
        <v>3341.8964000000001</v>
      </c>
      <c r="V3">
        <v>3113.9032000000002</v>
      </c>
      <c r="W3" s="32">
        <v>2823.2640999999999</v>
      </c>
      <c r="Z3" s="32"/>
    </row>
    <row r="4" spans="1:26">
      <c r="A4" s="31" t="s">
        <v>77</v>
      </c>
      <c r="B4" s="32" t="s">
        <v>0</v>
      </c>
      <c r="C4" s="31">
        <v>1.3779999999999999</v>
      </c>
      <c r="D4">
        <v>1.4930000000000001</v>
      </c>
      <c r="E4">
        <v>1.6526000000000001</v>
      </c>
      <c r="F4">
        <v>1.0949</v>
      </c>
      <c r="G4">
        <v>0.91379999999999995</v>
      </c>
      <c r="H4">
        <v>0.75480000000000003</v>
      </c>
      <c r="I4">
        <v>0.60570000000000002</v>
      </c>
      <c r="J4">
        <v>0.51590000000000003</v>
      </c>
      <c r="K4">
        <v>0.39350000000000002</v>
      </c>
      <c r="L4">
        <v>0.35160000000000002</v>
      </c>
      <c r="M4">
        <v>0.33019999999999999</v>
      </c>
      <c r="N4">
        <v>0.30930000000000002</v>
      </c>
      <c r="O4">
        <v>0.2792</v>
      </c>
      <c r="P4">
        <v>0.25169999999999998</v>
      </c>
      <c r="Q4">
        <v>0.2324</v>
      </c>
      <c r="R4">
        <v>0.2147</v>
      </c>
      <c r="S4">
        <v>0.19439999999999999</v>
      </c>
      <c r="T4">
        <v>0.1825</v>
      </c>
      <c r="U4">
        <v>0.16980000000000001</v>
      </c>
      <c r="V4">
        <v>0.15820000000000001</v>
      </c>
      <c r="W4" s="32">
        <v>0.14349999999999999</v>
      </c>
      <c r="Z4" s="32"/>
    </row>
    <row r="5" spans="1:26">
      <c r="A5" s="31" t="s">
        <v>78</v>
      </c>
      <c r="B5" s="32" t="s">
        <v>0</v>
      </c>
      <c r="C5" s="3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32">
        <v>0</v>
      </c>
      <c r="Z5" s="32"/>
    </row>
    <row r="6" spans="1:26">
      <c r="A6" s="31" t="s">
        <v>79</v>
      </c>
      <c r="B6" s="32" t="s">
        <v>0</v>
      </c>
      <c r="C6" s="31">
        <v>20.325399999999998</v>
      </c>
      <c r="D6">
        <v>20.563199999999998</v>
      </c>
      <c r="E6">
        <v>20.6433</v>
      </c>
      <c r="F6">
        <v>19.901299999999999</v>
      </c>
      <c r="G6">
        <v>20.004899999999999</v>
      </c>
      <c r="H6">
        <v>19.825600000000001</v>
      </c>
      <c r="I6">
        <v>20.736499999999999</v>
      </c>
      <c r="J6">
        <v>20.948399999999999</v>
      </c>
      <c r="K6">
        <v>23.462499999999999</v>
      </c>
      <c r="L6">
        <v>23.6907</v>
      </c>
      <c r="M6">
        <v>23.8764</v>
      </c>
      <c r="N6">
        <v>23.754300000000001</v>
      </c>
      <c r="O6">
        <v>23.975100000000001</v>
      </c>
      <c r="P6">
        <v>23.890699999999999</v>
      </c>
      <c r="Q6">
        <v>23.930099999999999</v>
      </c>
      <c r="R6">
        <v>23.867599999999999</v>
      </c>
      <c r="S6">
        <v>24.117999999999999</v>
      </c>
      <c r="T6">
        <v>24.102799999999998</v>
      </c>
      <c r="U6">
        <v>23.615500000000001</v>
      </c>
      <c r="V6">
        <v>23.967300000000002</v>
      </c>
      <c r="W6" s="32">
        <v>23.9663</v>
      </c>
      <c r="Z6" s="32"/>
    </row>
    <row r="7" spans="1:26">
      <c r="A7" s="31" t="s">
        <v>80</v>
      </c>
      <c r="B7" s="32" t="s">
        <v>0</v>
      </c>
      <c r="C7" s="31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46.402000000000001</v>
      </c>
      <c r="L7">
        <v>46.9452</v>
      </c>
      <c r="M7">
        <v>47.298900000000003</v>
      </c>
      <c r="N7">
        <v>47.0916</v>
      </c>
      <c r="O7">
        <v>47.529200000000003</v>
      </c>
      <c r="P7">
        <v>47.361600000000003</v>
      </c>
      <c r="Q7">
        <v>47.439599999999999</v>
      </c>
      <c r="R7">
        <v>47.3157</v>
      </c>
      <c r="S7">
        <v>47.812199999999997</v>
      </c>
      <c r="T7">
        <v>47.7819</v>
      </c>
      <c r="U7">
        <v>46.8155</v>
      </c>
      <c r="V7">
        <v>47.512599999999999</v>
      </c>
      <c r="W7" s="32">
        <v>47.510800000000003</v>
      </c>
      <c r="Z7" s="32"/>
    </row>
    <row r="8" spans="1:26" ht="15" thickBot="1">
      <c r="A8" s="36" t="s">
        <v>81</v>
      </c>
      <c r="B8" s="37" t="s">
        <v>0</v>
      </c>
      <c r="C8" s="36">
        <v>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38">
        <v>1</v>
      </c>
      <c r="V8" s="38">
        <v>1</v>
      </c>
      <c r="W8" s="37">
        <v>1</v>
      </c>
      <c r="Z8" s="32"/>
    </row>
    <row r="9" spans="1:26">
      <c r="A9" s="33" t="s">
        <v>73</v>
      </c>
      <c r="B9" s="35" t="s">
        <v>1</v>
      </c>
      <c r="C9" s="33">
        <v>16.66323448654585</v>
      </c>
      <c r="D9" s="34">
        <v>38.866007688083471</v>
      </c>
      <c r="E9" s="34">
        <v>3.0477759472817132</v>
      </c>
      <c r="F9" s="34">
        <v>0.69673256452498622</v>
      </c>
      <c r="G9" s="34">
        <v>0.98503569467325647</v>
      </c>
      <c r="H9" s="34">
        <v>1.221856123009335</v>
      </c>
      <c r="I9" s="34">
        <v>1.877402526084569</v>
      </c>
      <c r="J9" s="34">
        <v>3.161037891268534</v>
      </c>
      <c r="K9" s="34">
        <v>1.887699066447007</v>
      </c>
      <c r="L9" s="34">
        <v>2.0696046128500818</v>
      </c>
      <c r="M9" s="34">
        <v>2.4162548050521688</v>
      </c>
      <c r="N9" s="34">
        <v>3.6278143876990669</v>
      </c>
      <c r="O9" s="34">
        <v>4.6300109829763869</v>
      </c>
      <c r="P9" s="34">
        <v>3.9538714991762771</v>
      </c>
      <c r="Q9" s="34">
        <v>3.1987918725974742</v>
      </c>
      <c r="R9" s="34">
        <v>2.9962932454695221</v>
      </c>
      <c r="S9" s="34">
        <v>3.044343767160901</v>
      </c>
      <c r="T9" s="34">
        <v>2.375068643602416</v>
      </c>
      <c r="U9" s="34">
        <v>1.7984623833058759</v>
      </c>
      <c r="V9" s="34">
        <v>0.94384953322350362</v>
      </c>
      <c r="W9" s="35">
        <v>0.53885227896760024</v>
      </c>
      <c r="Z9" s="32"/>
    </row>
    <row r="10" spans="1:26">
      <c r="A10" s="31" t="s">
        <v>76</v>
      </c>
      <c r="B10" s="32" t="s">
        <v>1</v>
      </c>
      <c r="C10" s="31">
        <v>27120.766100000001</v>
      </c>
      <c r="D10">
        <v>29383.0566</v>
      </c>
      <c r="E10">
        <v>32525.039700000001</v>
      </c>
      <c r="F10">
        <v>21548.240600000001</v>
      </c>
      <c r="G10">
        <v>17983.53</v>
      </c>
      <c r="H10">
        <v>14854.9694</v>
      </c>
      <c r="I10">
        <v>11921.3256</v>
      </c>
      <c r="J10">
        <v>10153.4517</v>
      </c>
      <c r="K10">
        <v>7744.9958999999999</v>
      </c>
      <c r="L10">
        <v>6918.8667999999998</v>
      </c>
      <c r="M10">
        <v>6497.8819999999996</v>
      </c>
      <c r="N10">
        <v>6087.9098000000004</v>
      </c>
      <c r="O10">
        <v>5494.6841000000004</v>
      </c>
      <c r="P10">
        <v>4953.7223999999997</v>
      </c>
      <c r="Q10">
        <v>4573.3959999999997</v>
      </c>
      <c r="R10">
        <v>4226.3793999999998</v>
      </c>
      <c r="S10">
        <v>3825.4715000000001</v>
      </c>
      <c r="T10">
        <v>3591.1547</v>
      </c>
      <c r="U10">
        <v>3341.8964000000001</v>
      </c>
      <c r="V10">
        <v>3113.9032000000002</v>
      </c>
      <c r="W10" s="32">
        <v>2823.2640999999999</v>
      </c>
      <c r="Z10" s="32"/>
    </row>
    <row r="11" spans="1:26">
      <c r="A11" s="31" t="s">
        <v>77</v>
      </c>
      <c r="B11" s="32" t="s">
        <v>1</v>
      </c>
      <c r="C11" s="31">
        <v>1.3779999999999999</v>
      </c>
      <c r="D11">
        <v>1.4930000000000001</v>
      </c>
      <c r="E11">
        <v>1.6526000000000001</v>
      </c>
      <c r="F11">
        <v>1.0949</v>
      </c>
      <c r="G11">
        <v>0.91379999999999995</v>
      </c>
      <c r="H11">
        <v>0.75480000000000003</v>
      </c>
      <c r="I11">
        <v>0.60570000000000002</v>
      </c>
      <c r="J11">
        <v>0.51590000000000003</v>
      </c>
      <c r="K11">
        <v>0.39350000000000002</v>
      </c>
      <c r="L11">
        <v>0.35160000000000002</v>
      </c>
      <c r="M11">
        <v>0.33019999999999999</v>
      </c>
      <c r="N11">
        <v>0.30930000000000002</v>
      </c>
      <c r="O11">
        <v>0.2792</v>
      </c>
      <c r="P11">
        <v>0.25169999999999998</v>
      </c>
      <c r="Q11">
        <v>0.2324</v>
      </c>
      <c r="R11">
        <v>0.2147</v>
      </c>
      <c r="S11">
        <v>0.19439999999999999</v>
      </c>
      <c r="T11">
        <v>0.1825</v>
      </c>
      <c r="U11">
        <v>0.16980000000000001</v>
      </c>
      <c r="V11">
        <v>0.15820000000000001</v>
      </c>
      <c r="W11" s="32">
        <v>0.14349999999999999</v>
      </c>
      <c r="Z11" s="32"/>
    </row>
    <row r="12" spans="1:26">
      <c r="A12" s="31" t="s">
        <v>78</v>
      </c>
      <c r="B12" s="32" t="s">
        <v>1</v>
      </c>
      <c r="C12" s="31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32">
        <v>0</v>
      </c>
      <c r="Z12" s="32"/>
    </row>
    <row r="13" spans="1:26">
      <c r="A13" s="31" t="s">
        <v>79</v>
      </c>
      <c r="B13" s="32" t="s">
        <v>1</v>
      </c>
      <c r="C13" s="31">
        <v>20.325399999999998</v>
      </c>
      <c r="D13">
        <v>20.563199999999998</v>
      </c>
      <c r="E13">
        <v>20.6433</v>
      </c>
      <c r="F13">
        <v>19.901299999999999</v>
      </c>
      <c r="G13">
        <v>20.004899999999999</v>
      </c>
      <c r="H13">
        <v>19.825600000000001</v>
      </c>
      <c r="I13">
        <v>20.736499999999999</v>
      </c>
      <c r="J13">
        <v>20.948399999999999</v>
      </c>
      <c r="K13">
        <v>23.462499999999999</v>
      </c>
      <c r="L13">
        <v>23.6907</v>
      </c>
      <c r="M13">
        <v>23.8764</v>
      </c>
      <c r="N13">
        <v>23.754300000000001</v>
      </c>
      <c r="O13">
        <v>23.975100000000001</v>
      </c>
      <c r="P13">
        <v>23.890699999999999</v>
      </c>
      <c r="Q13">
        <v>23.930099999999999</v>
      </c>
      <c r="R13">
        <v>23.867599999999999</v>
      </c>
      <c r="S13">
        <v>24.117999999999999</v>
      </c>
      <c r="T13">
        <v>24.102799999999998</v>
      </c>
      <c r="U13">
        <v>23.615500000000001</v>
      </c>
      <c r="V13">
        <v>23.967300000000002</v>
      </c>
      <c r="W13" s="32">
        <v>23.9663</v>
      </c>
      <c r="Z13" s="32"/>
    </row>
    <row r="14" spans="1:26">
      <c r="A14" s="31" t="s">
        <v>80</v>
      </c>
      <c r="B14" s="32" t="s">
        <v>1</v>
      </c>
      <c r="C14" s="31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46.402000000000001</v>
      </c>
      <c r="L14">
        <v>46.9452</v>
      </c>
      <c r="M14">
        <v>47.298900000000003</v>
      </c>
      <c r="N14">
        <v>47.0916</v>
      </c>
      <c r="O14">
        <v>47.529200000000003</v>
      </c>
      <c r="P14">
        <v>47.361600000000003</v>
      </c>
      <c r="Q14">
        <v>47.439599999999999</v>
      </c>
      <c r="R14">
        <v>47.3157</v>
      </c>
      <c r="S14">
        <v>47.812199999999997</v>
      </c>
      <c r="T14">
        <v>47.7819</v>
      </c>
      <c r="U14">
        <v>46.8155</v>
      </c>
      <c r="V14">
        <v>47.512599999999999</v>
      </c>
      <c r="W14" s="32">
        <v>47.510800000000003</v>
      </c>
      <c r="Z14" s="32"/>
    </row>
    <row r="15" spans="1:26" ht="15" thickBot="1">
      <c r="A15" s="36" t="s">
        <v>81</v>
      </c>
      <c r="B15" s="37" t="s">
        <v>1</v>
      </c>
      <c r="C15" s="36">
        <v>1</v>
      </c>
      <c r="D15" s="38">
        <v>1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1</v>
      </c>
      <c r="Q15" s="38">
        <v>1</v>
      </c>
      <c r="R15" s="38">
        <v>1</v>
      </c>
      <c r="S15" s="38">
        <v>1</v>
      </c>
      <c r="T15" s="38">
        <v>1</v>
      </c>
      <c r="U15" s="38">
        <v>1</v>
      </c>
      <c r="V15" s="38">
        <v>1</v>
      </c>
      <c r="W15" s="37">
        <v>1</v>
      </c>
      <c r="Z15" s="32"/>
    </row>
    <row r="16" spans="1:26">
      <c r="A16" s="33" t="s">
        <v>73</v>
      </c>
      <c r="B16" s="35" t="s">
        <v>2</v>
      </c>
      <c r="C16" s="33">
        <v>16.66323448654585</v>
      </c>
      <c r="D16" s="34">
        <v>38.866007688083471</v>
      </c>
      <c r="E16" s="34">
        <v>3.0477759472817132</v>
      </c>
      <c r="F16" s="34">
        <v>0.69673256452498622</v>
      </c>
      <c r="G16" s="34">
        <v>0.98503569467325647</v>
      </c>
      <c r="H16" s="34">
        <v>1.221856123009335</v>
      </c>
      <c r="I16" s="34">
        <v>1.877402526084569</v>
      </c>
      <c r="J16" s="34">
        <v>3.161037891268534</v>
      </c>
      <c r="K16" s="34">
        <v>1.887699066447007</v>
      </c>
      <c r="L16" s="34">
        <v>2.0696046128500818</v>
      </c>
      <c r="M16" s="34">
        <v>2.4162548050521688</v>
      </c>
      <c r="N16" s="34">
        <v>3.6278143876990669</v>
      </c>
      <c r="O16" s="34">
        <v>4.6300109829763869</v>
      </c>
      <c r="P16" s="34">
        <v>3.9538714991762771</v>
      </c>
      <c r="Q16" s="34">
        <v>3.1987918725974742</v>
      </c>
      <c r="R16" s="34">
        <v>2.9962932454695221</v>
      </c>
      <c r="S16" s="34">
        <v>3.044343767160901</v>
      </c>
      <c r="T16" s="34">
        <v>2.375068643602416</v>
      </c>
      <c r="U16" s="34">
        <v>1.7984623833058759</v>
      </c>
      <c r="V16" s="34">
        <v>0.94384953322350362</v>
      </c>
      <c r="W16" s="35">
        <v>0.53885227896760024</v>
      </c>
      <c r="Z16" s="32"/>
    </row>
    <row r="17" spans="1:26">
      <c r="A17" s="31" t="s">
        <v>76</v>
      </c>
      <c r="B17" s="32" t="s">
        <v>2</v>
      </c>
      <c r="C17" s="31">
        <v>27120.766100000001</v>
      </c>
      <c r="D17">
        <v>29383.0566</v>
      </c>
      <c r="E17">
        <v>32525.039700000001</v>
      </c>
      <c r="F17">
        <v>21548.240600000001</v>
      </c>
      <c r="G17">
        <v>17983.53</v>
      </c>
      <c r="H17">
        <v>14854.9694</v>
      </c>
      <c r="I17">
        <v>11921.3256</v>
      </c>
      <c r="J17">
        <v>10153.4517</v>
      </c>
      <c r="K17">
        <v>7744.9958999999999</v>
      </c>
      <c r="L17">
        <v>6918.8667999999998</v>
      </c>
      <c r="M17">
        <v>6497.8819999999996</v>
      </c>
      <c r="N17">
        <v>6087.9098000000004</v>
      </c>
      <c r="O17">
        <v>5494.6841000000004</v>
      </c>
      <c r="P17">
        <v>4953.7223999999997</v>
      </c>
      <c r="Q17">
        <v>4573.3959999999997</v>
      </c>
      <c r="R17">
        <v>4226.3793999999998</v>
      </c>
      <c r="S17">
        <v>3825.4715000000001</v>
      </c>
      <c r="T17">
        <v>3591.1547</v>
      </c>
      <c r="U17">
        <v>3341.8964000000001</v>
      </c>
      <c r="V17">
        <v>3113.9032000000002</v>
      </c>
      <c r="W17" s="32">
        <v>2823.2640999999999</v>
      </c>
      <c r="Z17" s="32"/>
    </row>
    <row r="18" spans="1:26">
      <c r="A18" s="31" t="s">
        <v>77</v>
      </c>
      <c r="B18" s="32" t="s">
        <v>2</v>
      </c>
      <c r="C18" s="31">
        <v>1.3779999999999999</v>
      </c>
      <c r="D18">
        <v>1.4930000000000001</v>
      </c>
      <c r="E18">
        <v>1.6526000000000001</v>
      </c>
      <c r="F18">
        <v>1.0949</v>
      </c>
      <c r="G18">
        <v>0.91379999999999995</v>
      </c>
      <c r="H18">
        <v>0.75480000000000003</v>
      </c>
      <c r="I18">
        <v>0.60570000000000002</v>
      </c>
      <c r="J18">
        <v>0.51590000000000003</v>
      </c>
      <c r="K18">
        <v>0.39350000000000002</v>
      </c>
      <c r="L18">
        <v>0.35160000000000002</v>
      </c>
      <c r="M18">
        <v>0.33019999999999999</v>
      </c>
      <c r="N18">
        <v>0.30930000000000002</v>
      </c>
      <c r="O18">
        <v>0.2792</v>
      </c>
      <c r="P18">
        <v>0.25169999999999998</v>
      </c>
      <c r="Q18">
        <v>0.2324</v>
      </c>
      <c r="R18">
        <v>0.2147</v>
      </c>
      <c r="S18">
        <v>0.19439999999999999</v>
      </c>
      <c r="T18">
        <v>0.1825</v>
      </c>
      <c r="U18">
        <v>0.16980000000000001</v>
      </c>
      <c r="V18">
        <v>0.15820000000000001</v>
      </c>
      <c r="W18" s="32">
        <v>0.14349999999999999</v>
      </c>
      <c r="Z18" s="32"/>
    </row>
    <row r="19" spans="1:26">
      <c r="A19" s="31" t="s">
        <v>78</v>
      </c>
      <c r="B19" s="32" t="s">
        <v>2</v>
      </c>
      <c r="C19" s="31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32">
        <v>0</v>
      </c>
      <c r="Z19" s="32"/>
    </row>
    <row r="20" spans="1:26">
      <c r="A20" s="31" t="s">
        <v>79</v>
      </c>
      <c r="B20" s="32" t="s">
        <v>2</v>
      </c>
      <c r="C20" s="31">
        <v>20.325399999999998</v>
      </c>
      <c r="D20">
        <v>20.563199999999998</v>
      </c>
      <c r="E20">
        <v>20.6433</v>
      </c>
      <c r="F20">
        <v>19.901299999999999</v>
      </c>
      <c r="G20">
        <v>20.004899999999999</v>
      </c>
      <c r="H20">
        <v>19.825600000000001</v>
      </c>
      <c r="I20">
        <v>20.736499999999999</v>
      </c>
      <c r="J20">
        <v>20.948399999999999</v>
      </c>
      <c r="K20">
        <v>23.462499999999999</v>
      </c>
      <c r="L20">
        <v>23.6907</v>
      </c>
      <c r="M20">
        <v>23.8764</v>
      </c>
      <c r="N20">
        <v>23.754300000000001</v>
      </c>
      <c r="O20">
        <v>23.975100000000001</v>
      </c>
      <c r="P20">
        <v>23.890699999999999</v>
      </c>
      <c r="Q20">
        <v>23.930099999999999</v>
      </c>
      <c r="R20">
        <v>23.867599999999999</v>
      </c>
      <c r="S20">
        <v>24.117999999999999</v>
      </c>
      <c r="T20">
        <v>24.102799999999998</v>
      </c>
      <c r="U20">
        <v>23.615500000000001</v>
      </c>
      <c r="V20">
        <v>23.967300000000002</v>
      </c>
      <c r="W20" s="32">
        <v>23.9663</v>
      </c>
      <c r="Z20" s="32"/>
    </row>
    <row r="21" spans="1:26">
      <c r="A21" s="31" t="s">
        <v>80</v>
      </c>
      <c r="B21" s="32" t="s">
        <v>2</v>
      </c>
      <c r="C21" s="31">
        <v>30</v>
      </c>
      <c r="D21">
        <v>30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46.402000000000001</v>
      </c>
      <c r="L21">
        <v>46.9452</v>
      </c>
      <c r="M21">
        <v>47.298900000000003</v>
      </c>
      <c r="N21">
        <v>47.0916</v>
      </c>
      <c r="O21">
        <v>47.529200000000003</v>
      </c>
      <c r="P21">
        <v>47.361600000000003</v>
      </c>
      <c r="Q21">
        <v>47.439599999999999</v>
      </c>
      <c r="R21">
        <v>47.3157</v>
      </c>
      <c r="S21">
        <v>47.812199999999997</v>
      </c>
      <c r="T21">
        <v>47.7819</v>
      </c>
      <c r="U21">
        <v>46.8155</v>
      </c>
      <c r="V21">
        <v>47.512599999999999</v>
      </c>
      <c r="W21" s="32">
        <v>47.510800000000003</v>
      </c>
      <c r="Z21" s="32"/>
    </row>
    <row r="22" spans="1:26" ht="15" thickBot="1">
      <c r="A22" s="36" t="s">
        <v>81</v>
      </c>
      <c r="B22" s="37" t="s">
        <v>2</v>
      </c>
      <c r="C22" s="36">
        <v>1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38">
        <v>1</v>
      </c>
      <c r="V22" s="38">
        <v>1</v>
      </c>
      <c r="W22" s="37">
        <v>1</v>
      </c>
      <c r="Z22" s="32"/>
    </row>
    <row r="23" spans="1:26">
      <c r="A23" s="33" t="s">
        <v>73</v>
      </c>
      <c r="B23" s="35" t="s">
        <v>5</v>
      </c>
      <c r="C23" s="33">
        <v>13.586956521739131</v>
      </c>
      <c r="D23" s="34">
        <v>79.347826086956516</v>
      </c>
      <c r="E23" s="34">
        <v>2.1739130434782612</v>
      </c>
      <c r="F23" s="34">
        <v>1.630434782608696</v>
      </c>
      <c r="G23" s="34">
        <v>1.630434782608696</v>
      </c>
      <c r="H23" s="34">
        <v>1.0869565217391299</v>
      </c>
      <c r="I23" s="35">
        <v>0.54347826086956519</v>
      </c>
      <c r="Z23" s="32"/>
    </row>
    <row r="24" spans="1:26">
      <c r="A24" s="31" t="s">
        <v>76</v>
      </c>
      <c r="B24" s="32" t="s">
        <v>5</v>
      </c>
      <c r="C24" s="31">
        <v>63203.33</v>
      </c>
      <c r="D24">
        <v>46122.3318</v>
      </c>
      <c r="E24">
        <v>35095.447500000002</v>
      </c>
      <c r="F24">
        <v>17350.646700000001</v>
      </c>
      <c r="G24">
        <v>18871.433300000001</v>
      </c>
      <c r="H24">
        <v>11435.495000000001</v>
      </c>
      <c r="I24" s="32">
        <v>10524.88</v>
      </c>
      <c r="Z24" s="32"/>
    </row>
    <row r="25" spans="1:26">
      <c r="A25" s="31" t="s">
        <v>77</v>
      </c>
      <c r="B25" s="32" t="s">
        <v>5</v>
      </c>
      <c r="C25" s="31">
        <v>1.3528</v>
      </c>
      <c r="D25">
        <v>0.98719999999999997</v>
      </c>
      <c r="E25">
        <v>0.75119999999999998</v>
      </c>
      <c r="F25">
        <v>0.37140000000000001</v>
      </c>
      <c r="G25">
        <v>0.40389999999999998</v>
      </c>
      <c r="H25">
        <v>0.24479999999999999</v>
      </c>
      <c r="I25" s="32">
        <v>0.2253</v>
      </c>
      <c r="Z25" s="32"/>
    </row>
    <row r="26" spans="1:26">
      <c r="A26" s="31" t="s">
        <v>78</v>
      </c>
      <c r="B26" s="32" t="s">
        <v>5</v>
      </c>
      <c r="C26" s="31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32">
        <v>0</v>
      </c>
      <c r="Z26" s="32"/>
    </row>
    <row r="27" spans="1:26">
      <c r="A27" s="31" t="s">
        <v>79</v>
      </c>
      <c r="B27" s="32" t="s">
        <v>5</v>
      </c>
      <c r="C27" s="31">
        <v>16.132400000000001</v>
      </c>
      <c r="D27">
        <v>14.3743</v>
      </c>
      <c r="E27">
        <v>19.662700000000001</v>
      </c>
      <c r="F27">
        <v>21.287500000000001</v>
      </c>
      <c r="G27">
        <v>21.287500000000001</v>
      </c>
      <c r="H27">
        <v>21.287500000000001</v>
      </c>
      <c r="I27" s="32">
        <v>21.287500000000001</v>
      </c>
      <c r="Z27" s="32"/>
    </row>
    <row r="28" spans="1:26">
      <c r="A28" s="31" t="s">
        <v>80</v>
      </c>
      <c r="B28" s="32" t="s">
        <v>5</v>
      </c>
      <c r="C28" s="31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 s="32">
        <v>30</v>
      </c>
      <c r="Z28" s="32"/>
    </row>
    <row r="29" spans="1:26" ht="15" thickBot="1">
      <c r="A29" s="36" t="s">
        <v>81</v>
      </c>
      <c r="B29" s="37" t="s">
        <v>5</v>
      </c>
      <c r="C29" s="31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32">
        <v>1</v>
      </c>
      <c r="Z29" s="32"/>
    </row>
    <row r="30" spans="1:26">
      <c r="A30" s="33" t="s">
        <v>73</v>
      </c>
      <c r="B30" s="35" t="s">
        <v>6</v>
      </c>
      <c r="C30" s="33">
        <v>18.430599862388188</v>
      </c>
      <c r="D30" s="34">
        <v>48.447957715643959</v>
      </c>
      <c r="E30" s="34">
        <v>2.2111715769062359</v>
      </c>
      <c r="F30" s="34">
        <v>0.72011634452993056</v>
      </c>
      <c r="G30" s="34">
        <v>2.1048351785825981</v>
      </c>
      <c r="H30" s="34">
        <v>3.0532620253956342</v>
      </c>
      <c r="I30" s="34">
        <v>4.3238256083067492</v>
      </c>
      <c r="J30" s="34">
        <v>4.3433727403515352</v>
      </c>
      <c r="K30" s="34">
        <v>1.6317945830987679</v>
      </c>
      <c r="L30" s="34">
        <v>1.7701882779758551</v>
      </c>
      <c r="M30" s="34">
        <v>2.2330643647963968</v>
      </c>
      <c r="N30" s="34">
        <v>2.6998498780258959</v>
      </c>
      <c r="O30" s="34">
        <v>1.8984174641896541</v>
      </c>
      <c r="P30" s="34">
        <v>1.0829111152811659</v>
      </c>
      <c r="Q30" s="34">
        <v>0.4362919872396322</v>
      </c>
      <c r="R30" s="34">
        <v>0.89369487708763373</v>
      </c>
      <c r="S30" s="34">
        <v>1.0219240633014319</v>
      </c>
      <c r="T30" s="34">
        <v>1.409739163069994</v>
      </c>
      <c r="U30" s="35">
        <v>1.2869831738287361</v>
      </c>
      <c r="Z30" s="32"/>
    </row>
    <row r="31" spans="1:26">
      <c r="A31" s="31" t="s">
        <v>76</v>
      </c>
      <c r="B31" s="32" t="s">
        <v>6</v>
      </c>
      <c r="C31" s="31">
        <v>12946.758099999999</v>
      </c>
      <c r="D31">
        <v>13176.7392</v>
      </c>
      <c r="E31">
        <v>14211.393700000001</v>
      </c>
      <c r="F31">
        <v>8705.6118999999999</v>
      </c>
      <c r="G31">
        <v>7286.9615999999996</v>
      </c>
      <c r="H31">
        <v>6633.9031000000004</v>
      </c>
      <c r="I31">
        <v>5869.6959999999999</v>
      </c>
      <c r="J31">
        <v>5474.5199000000002</v>
      </c>
      <c r="K31">
        <v>4206.4718999999996</v>
      </c>
      <c r="L31">
        <v>3970.1304</v>
      </c>
      <c r="M31">
        <v>3574.0603000000001</v>
      </c>
      <c r="N31">
        <v>3306.6079</v>
      </c>
      <c r="O31">
        <v>3196.9506999999999</v>
      </c>
      <c r="P31">
        <v>2995.4407000000001</v>
      </c>
      <c r="Q31">
        <v>2917.5338999999999</v>
      </c>
      <c r="R31">
        <v>2467.6792999999998</v>
      </c>
      <c r="S31">
        <v>2264.8870999999999</v>
      </c>
      <c r="T31">
        <v>2005.2515000000001</v>
      </c>
      <c r="U31" s="32">
        <v>1764.4057</v>
      </c>
      <c r="Z31" s="32"/>
    </row>
    <row r="32" spans="1:26">
      <c r="A32" s="31" t="s">
        <v>77</v>
      </c>
      <c r="B32" s="32" t="s">
        <v>6</v>
      </c>
      <c r="C32" s="31">
        <v>1.2324999999999999</v>
      </c>
      <c r="D32">
        <v>1.2544</v>
      </c>
      <c r="E32">
        <v>1.3529</v>
      </c>
      <c r="F32">
        <v>0.82879999999999998</v>
      </c>
      <c r="G32">
        <v>0.69369999999999998</v>
      </c>
      <c r="H32">
        <v>0.63149999999999995</v>
      </c>
      <c r="I32">
        <v>0.55879999999999996</v>
      </c>
      <c r="J32">
        <v>0.5212</v>
      </c>
      <c r="K32">
        <v>0.40039999999999998</v>
      </c>
      <c r="L32">
        <v>0.37790000000000001</v>
      </c>
      <c r="M32">
        <v>0.3402</v>
      </c>
      <c r="N32">
        <v>0.31480000000000002</v>
      </c>
      <c r="O32">
        <v>0.30430000000000001</v>
      </c>
      <c r="P32">
        <v>0.28520000000000001</v>
      </c>
      <c r="Q32">
        <v>0.2777</v>
      </c>
      <c r="R32">
        <v>0.2349</v>
      </c>
      <c r="S32">
        <v>0.21560000000000001</v>
      </c>
      <c r="T32">
        <v>0.19089999999999999</v>
      </c>
      <c r="U32" s="32">
        <v>0.16800000000000001</v>
      </c>
      <c r="Z32" s="32"/>
    </row>
    <row r="33" spans="1:26">
      <c r="A33" s="31" t="s">
        <v>78</v>
      </c>
      <c r="B33" s="32" t="s">
        <v>6</v>
      </c>
      <c r="C33" s="31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32">
        <v>0</v>
      </c>
      <c r="Z33" s="32"/>
    </row>
    <row r="34" spans="1:26">
      <c r="A34" s="31" t="s">
        <v>79</v>
      </c>
      <c r="B34" s="32" t="s">
        <v>6</v>
      </c>
      <c r="C34" s="31">
        <v>21.0258</v>
      </c>
      <c r="D34">
        <v>21.017800000000001</v>
      </c>
      <c r="E34">
        <v>20.9435</v>
      </c>
      <c r="F34">
        <v>20.904299999999999</v>
      </c>
      <c r="G34">
        <v>21.1511</v>
      </c>
      <c r="H34">
        <v>21.215800000000002</v>
      </c>
      <c r="I34">
        <v>21.2591</v>
      </c>
      <c r="J34">
        <v>21.2133</v>
      </c>
      <c r="K34">
        <v>24.1631</v>
      </c>
      <c r="L34">
        <v>24.115500000000001</v>
      </c>
      <c r="M34">
        <v>24.0944</v>
      </c>
      <c r="N34">
        <v>24.1327</v>
      </c>
      <c r="O34">
        <v>24.0885</v>
      </c>
      <c r="P34">
        <v>24.067599999999999</v>
      </c>
      <c r="Q34">
        <v>23.992100000000001</v>
      </c>
      <c r="R34">
        <v>24.1538</v>
      </c>
      <c r="S34">
        <v>24.2136</v>
      </c>
      <c r="T34">
        <v>24.1709</v>
      </c>
      <c r="U34" s="32">
        <v>24.2133</v>
      </c>
      <c r="Z34" s="32"/>
    </row>
    <row r="35" spans="1:26">
      <c r="A35" s="31" t="s">
        <v>80</v>
      </c>
      <c r="B35" s="32" t="s">
        <v>6</v>
      </c>
      <c r="C35" s="31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47.872300000000003</v>
      </c>
      <c r="L35">
        <v>47.8018</v>
      </c>
      <c r="M35">
        <v>47.765599999999999</v>
      </c>
      <c r="N35">
        <v>47.8414</v>
      </c>
      <c r="O35">
        <v>47.753500000000003</v>
      </c>
      <c r="P35">
        <v>47.7119</v>
      </c>
      <c r="Q35">
        <v>47.5623</v>
      </c>
      <c r="R35">
        <v>47.882899999999999</v>
      </c>
      <c r="S35">
        <v>48.001600000000003</v>
      </c>
      <c r="T35">
        <v>47.898899999999998</v>
      </c>
      <c r="U35" s="32">
        <v>48.000900000000001</v>
      </c>
      <c r="Z35" s="32"/>
    </row>
    <row r="36" spans="1:26" ht="15" thickBot="1">
      <c r="A36" s="36" t="s">
        <v>81</v>
      </c>
      <c r="B36" s="37" t="s">
        <v>6</v>
      </c>
      <c r="C36" s="36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  <c r="P36" s="38">
        <v>1</v>
      </c>
      <c r="Q36" s="38">
        <v>1</v>
      </c>
      <c r="R36" s="38">
        <v>1</v>
      </c>
      <c r="S36" s="38">
        <v>1</v>
      </c>
      <c r="T36" s="38">
        <v>1</v>
      </c>
      <c r="U36" s="37">
        <v>1</v>
      </c>
      <c r="Z36" s="32"/>
    </row>
    <row r="37" spans="1:26">
      <c r="A37" s="33" t="s">
        <v>73</v>
      </c>
      <c r="B37" s="35" t="s">
        <v>7</v>
      </c>
      <c r="C37" s="33">
        <v>30.01007049345418</v>
      </c>
      <c r="D37" s="34">
        <v>31.218529707955689</v>
      </c>
      <c r="E37" s="34">
        <v>8.8620342396777438</v>
      </c>
      <c r="F37" s="34">
        <v>4.6324269889224574</v>
      </c>
      <c r="G37" s="34">
        <v>15.307150050352471</v>
      </c>
      <c r="H37" s="34">
        <v>8.2578046324269891</v>
      </c>
      <c r="I37" s="35">
        <v>1.7119838872104729</v>
      </c>
      <c r="Z37" s="32"/>
    </row>
    <row r="38" spans="1:26">
      <c r="A38" s="31" t="s">
        <v>76</v>
      </c>
      <c r="B38" s="32" t="s">
        <v>7</v>
      </c>
      <c r="C38" s="31">
        <v>32217.562399999999</v>
      </c>
      <c r="D38">
        <v>24384.692999999999</v>
      </c>
      <c r="E38">
        <v>26294.901399999999</v>
      </c>
      <c r="F38">
        <v>15608.031999999999</v>
      </c>
      <c r="G38">
        <v>10662.2814</v>
      </c>
      <c r="H38">
        <v>10906.3732</v>
      </c>
      <c r="I38" s="32">
        <v>11608.9341</v>
      </c>
      <c r="Z38" s="32"/>
    </row>
    <row r="39" spans="1:26">
      <c r="A39" s="31" t="s">
        <v>77</v>
      </c>
      <c r="B39" s="32" t="s">
        <v>7</v>
      </c>
      <c r="C39" s="31">
        <v>1.3968</v>
      </c>
      <c r="D39">
        <v>1.0571999999999999</v>
      </c>
      <c r="E39">
        <v>1.1399999999999999</v>
      </c>
      <c r="F39">
        <v>0.67669999999999997</v>
      </c>
      <c r="G39">
        <v>0.46229999999999999</v>
      </c>
      <c r="H39">
        <v>0.4728</v>
      </c>
      <c r="I39" s="32">
        <v>0.50329999999999997</v>
      </c>
      <c r="Z39" s="32"/>
    </row>
    <row r="40" spans="1:26">
      <c r="A40" s="31" t="s">
        <v>78</v>
      </c>
      <c r="B40" s="32" t="s">
        <v>7</v>
      </c>
      <c r="C40" s="31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32">
        <v>0</v>
      </c>
      <c r="Z40" s="32"/>
    </row>
    <row r="41" spans="1:26">
      <c r="A41" s="31" t="s">
        <v>79</v>
      </c>
      <c r="B41" s="32" t="s">
        <v>7</v>
      </c>
      <c r="C41" s="31">
        <v>3</v>
      </c>
      <c r="D41">
        <v>3.7332000000000001</v>
      </c>
      <c r="E41">
        <v>4.1078000000000001</v>
      </c>
      <c r="F41">
        <v>16.4129</v>
      </c>
      <c r="G41">
        <v>16.4133</v>
      </c>
      <c r="H41">
        <v>16.412800000000001</v>
      </c>
      <c r="I41" s="32">
        <v>16.4129</v>
      </c>
      <c r="Z41" s="32"/>
    </row>
    <row r="42" spans="1:26">
      <c r="A42" s="31" t="s">
        <v>80</v>
      </c>
      <c r="B42" s="32" t="s">
        <v>7</v>
      </c>
      <c r="C42" s="31">
        <v>30</v>
      </c>
      <c r="D42">
        <v>30</v>
      </c>
      <c r="E42">
        <v>30</v>
      </c>
      <c r="F42">
        <v>30</v>
      </c>
      <c r="G42">
        <v>30</v>
      </c>
      <c r="H42">
        <v>30</v>
      </c>
      <c r="I42" s="32">
        <v>30</v>
      </c>
      <c r="Z42" s="32"/>
    </row>
    <row r="43" spans="1:26" ht="15" thickBot="1">
      <c r="A43" s="36" t="s">
        <v>81</v>
      </c>
      <c r="B43" s="37" t="s">
        <v>7</v>
      </c>
      <c r="C43" s="36">
        <v>1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  <c r="I43" s="37">
        <v>1</v>
      </c>
      <c r="Z43" s="32"/>
    </row>
    <row r="44" spans="1:26">
      <c r="A44" s="33" t="s">
        <v>73</v>
      </c>
      <c r="B44" s="35" t="s">
        <v>9</v>
      </c>
      <c r="C44" s="33">
        <v>23.063607147847421</v>
      </c>
      <c r="D44" s="34">
        <v>73.442424430609677</v>
      </c>
      <c r="E44" s="35">
        <v>3.4939684215429039</v>
      </c>
      <c r="Z44" s="32"/>
    </row>
    <row r="45" spans="1:26">
      <c r="A45" s="31" t="s">
        <v>76</v>
      </c>
      <c r="B45" s="32" t="s">
        <v>9</v>
      </c>
      <c r="C45" s="31">
        <v>1029.4219000000001</v>
      </c>
      <c r="D45">
        <v>1144.1423</v>
      </c>
      <c r="E45" s="32">
        <v>2168.5043000000001</v>
      </c>
      <c r="Z45" s="32"/>
    </row>
    <row r="46" spans="1:26">
      <c r="A46" s="31" t="s">
        <v>77</v>
      </c>
      <c r="B46" s="32" t="s">
        <v>9</v>
      </c>
      <c r="C46" s="31">
        <v>0.89249999999999996</v>
      </c>
      <c r="D46">
        <v>0.9919</v>
      </c>
      <c r="E46" s="32">
        <v>1.88</v>
      </c>
      <c r="Z46" s="32"/>
    </row>
    <row r="47" spans="1:26">
      <c r="A47" s="31" t="s">
        <v>78</v>
      </c>
      <c r="B47" s="32" t="s">
        <v>9</v>
      </c>
      <c r="C47" s="31">
        <v>0</v>
      </c>
      <c r="D47">
        <v>0</v>
      </c>
      <c r="E47" s="32">
        <v>0</v>
      </c>
      <c r="Z47" s="32"/>
    </row>
    <row r="48" spans="1:26">
      <c r="A48" s="31" t="s">
        <v>79</v>
      </c>
      <c r="B48" s="32" t="s">
        <v>9</v>
      </c>
      <c r="C48" s="31">
        <v>17.343499999999999</v>
      </c>
      <c r="D48">
        <v>17.603400000000001</v>
      </c>
      <c r="E48" s="32">
        <v>16.284300000000002</v>
      </c>
      <c r="Z48" s="32"/>
    </row>
    <row r="49" spans="1:26">
      <c r="A49" s="31" t="s">
        <v>80</v>
      </c>
      <c r="B49" s="32" t="s">
        <v>9</v>
      </c>
      <c r="C49" s="31">
        <v>15</v>
      </c>
      <c r="D49">
        <v>15</v>
      </c>
      <c r="E49" s="32">
        <v>15</v>
      </c>
      <c r="Z49" s="32"/>
    </row>
    <row r="50" spans="1:26" ht="15" thickBot="1">
      <c r="A50" s="36" t="s">
        <v>81</v>
      </c>
      <c r="B50" s="37" t="s">
        <v>9</v>
      </c>
      <c r="C50" s="36">
        <v>0.56420000000000003</v>
      </c>
      <c r="D50" s="38">
        <v>0.6663</v>
      </c>
      <c r="E50" s="37">
        <v>0.87339999999999995</v>
      </c>
      <c r="Z50" s="32"/>
    </row>
    <row r="51" spans="1:26">
      <c r="A51" s="33" t="s">
        <v>73</v>
      </c>
      <c r="B51" s="35" t="s">
        <v>10</v>
      </c>
      <c r="C51" s="33">
        <v>3.7111000166417041</v>
      </c>
      <c r="D51" s="34">
        <v>75.56997836578465</v>
      </c>
      <c r="E51" s="35">
        <v>20.718921617573638</v>
      </c>
      <c r="Z51" s="32"/>
    </row>
    <row r="52" spans="1:26">
      <c r="A52" s="31" t="s">
        <v>76</v>
      </c>
      <c r="B52" s="32" t="s">
        <v>10</v>
      </c>
      <c r="C52" s="31">
        <v>1091.3734999999999</v>
      </c>
      <c r="D52">
        <v>797.6739</v>
      </c>
      <c r="E52" s="32">
        <v>477.0034</v>
      </c>
      <c r="Z52" s="32"/>
    </row>
    <row r="53" spans="1:26">
      <c r="A53" s="31" t="s">
        <v>77</v>
      </c>
      <c r="B53" s="32" t="s">
        <v>10</v>
      </c>
      <c r="C53" s="31">
        <v>1.4705999999999999</v>
      </c>
      <c r="D53">
        <v>1.0748</v>
      </c>
      <c r="E53" s="32">
        <v>0.64270000000000005</v>
      </c>
      <c r="Z53" s="32"/>
    </row>
    <row r="54" spans="1:26">
      <c r="A54" s="31" t="s">
        <v>78</v>
      </c>
      <c r="B54" s="32" t="s">
        <v>10</v>
      </c>
      <c r="C54" s="31">
        <v>0</v>
      </c>
      <c r="D54">
        <v>0</v>
      </c>
      <c r="E54" s="32">
        <v>0</v>
      </c>
      <c r="Z54" s="32"/>
    </row>
    <row r="55" spans="1:26">
      <c r="A55" s="31" t="s">
        <v>79</v>
      </c>
      <c r="B55" s="32" t="s">
        <v>10</v>
      </c>
      <c r="C55" s="31">
        <v>15.1433</v>
      </c>
      <c r="D55">
        <v>12.6092</v>
      </c>
      <c r="E55" s="32">
        <v>10.2859</v>
      </c>
      <c r="Z55" s="32"/>
    </row>
    <row r="56" spans="1:26">
      <c r="A56" s="31" t="s">
        <v>80</v>
      </c>
      <c r="B56" s="32" t="s">
        <v>10</v>
      </c>
      <c r="C56" s="31">
        <v>15</v>
      </c>
      <c r="D56">
        <v>15</v>
      </c>
      <c r="E56" s="32">
        <v>15</v>
      </c>
      <c r="Z56" s="32"/>
    </row>
    <row r="57" spans="1:26" ht="15" thickBot="1">
      <c r="A57" s="36" t="s">
        <v>81</v>
      </c>
      <c r="B57" s="37" t="s">
        <v>10</v>
      </c>
      <c r="C57" s="31">
        <v>0.49009999999999998</v>
      </c>
      <c r="D57">
        <v>0.626</v>
      </c>
      <c r="E57" s="32">
        <v>0.62139999999999995</v>
      </c>
      <c r="Z57" s="32"/>
    </row>
    <row r="58" spans="1:26">
      <c r="A58" s="33" t="s">
        <v>73</v>
      </c>
      <c r="B58" s="35" t="s">
        <v>11</v>
      </c>
      <c r="C58" s="33">
        <v>29.318541996830429</v>
      </c>
      <c r="D58" s="34">
        <v>60.063391442155307</v>
      </c>
      <c r="E58" s="34">
        <v>6.1806656101426309</v>
      </c>
      <c r="F58" s="34">
        <v>1.1093502377179081</v>
      </c>
      <c r="G58" s="34">
        <v>1.4263074484944529</v>
      </c>
      <c r="H58" s="35">
        <v>1.9017432646592709</v>
      </c>
      <c r="Z58" s="32"/>
    </row>
    <row r="59" spans="1:26">
      <c r="A59" s="31" t="s">
        <v>76</v>
      </c>
      <c r="B59" s="32" t="s">
        <v>11</v>
      </c>
      <c r="C59" s="31">
        <v>106051.4807</v>
      </c>
      <c r="D59">
        <v>114375.1259</v>
      </c>
      <c r="E59">
        <v>89366.765599999999</v>
      </c>
      <c r="F59">
        <v>39651.202899999997</v>
      </c>
      <c r="G59">
        <v>24443.56</v>
      </c>
      <c r="H59" s="32">
        <v>25437.605800000001</v>
      </c>
      <c r="Z59" s="32"/>
    </row>
    <row r="60" spans="1:26">
      <c r="A60" s="31" t="s">
        <v>77</v>
      </c>
      <c r="B60" s="32" t="s">
        <v>11</v>
      </c>
      <c r="C60" s="31">
        <v>0.995</v>
      </c>
      <c r="D60">
        <v>1.0730999999999999</v>
      </c>
      <c r="E60">
        <v>0.83840000000000003</v>
      </c>
      <c r="F60">
        <v>0.372</v>
      </c>
      <c r="G60">
        <v>0.2293</v>
      </c>
      <c r="H60" s="32">
        <v>0.2387</v>
      </c>
      <c r="Z60" s="32"/>
    </row>
    <row r="61" spans="1:26">
      <c r="A61" s="31" t="s">
        <v>78</v>
      </c>
      <c r="B61" s="32" t="s">
        <v>11</v>
      </c>
      <c r="C61" s="31">
        <v>3.2824</v>
      </c>
      <c r="D61">
        <v>3.8447</v>
      </c>
      <c r="E61">
        <v>4.7724000000000002</v>
      </c>
      <c r="F61">
        <v>4.0079000000000002</v>
      </c>
      <c r="G61">
        <v>5</v>
      </c>
      <c r="H61" s="32">
        <v>5</v>
      </c>
      <c r="Z61" s="32"/>
    </row>
    <row r="62" spans="1:26">
      <c r="A62" s="31" t="s">
        <v>79</v>
      </c>
      <c r="B62" s="32" t="s">
        <v>11</v>
      </c>
      <c r="C62" s="31">
        <v>0.76060000000000005</v>
      </c>
      <c r="D62">
        <v>0.1033</v>
      </c>
      <c r="E62">
        <v>0.25650000000000001</v>
      </c>
      <c r="F62">
        <v>0</v>
      </c>
      <c r="G62">
        <v>0.90639999999999998</v>
      </c>
      <c r="H62" s="32">
        <v>0.81569999999999998</v>
      </c>
      <c r="Z62" s="32"/>
    </row>
    <row r="63" spans="1:26">
      <c r="A63" s="31" t="s">
        <v>80</v>
      </c>
      <c r="B63" s="32" t="s">
        <v>11</v>
      </c>
      <c r="C63" s="31">
        <v>0</v>
      </c>
      <c r="D63">
        <v>0</v>
      </c>
      <c r="E63">
        <v>0</v>
      </c>
      <c r="F63">
        <v>0</v>
      </c>
      <c r="G63">
        <v>0</v>
      </c>
      <c r="H63" s="32">
        <v>0</v>
      </c>
      <c r="Z63" s="32"/>
    </row>
    <row r="64" spans="1:26" ht="15" thickBot="1">
      <c r="A64" s="36" t="s">
        <v>81</v>
      </c>
      <c r="B64" s="37" t="s">
        <v>11</v>
      </c>
      <c r="C64" s="36">
        <v>0</v>
      </c>
      <c r="D64" s="38">
        <v>0</v>
      </c>
      <c r="E64" s="38">
        <v>0</v>
      </c>
      <c r="F64" s="38">
        <v>0</v>
      </c>
      <c r="G64" s="38">
        <v>0</v>
      </c>
      <c r="H64" s="37">
        <v>0</v>
      </c>
      <c r="Z64" s="32"/>
    </row>
    <row r="65" spans="1:26">
      <c r="A65" s="33" t="s">
        <v>73</v>
      </c>
      <c r="B65" s="35" t="s">
        <v>12</v>
      </c>
      <c r="C65" s="33">
        <v>29.318541996830429</v>
      </c>
      <c r="D65" s="34">
        <v>60.063391442155307</v>
      </c>
      <c r="E65" s="34">
        <v>6.1806656101426309</v>
      </c>
      <c r="F65" s="34">
        <v>1.1093502377179081</v>
      </c>
      <c r="G65" s="34">
        <v>1.4263074484944529</v>
      </c>
      <c r="H65" s="35">
        <v>1.9017432646592709</v>
      </c>
      <c r="Z65" s="32"/>
    </row>
    <row r="66" spans="1:26">
      <c r="A66" s="31" t="s">
        <v>76</v>
      </c>
      <c r="B66" s="32" t="s">
        <v>12</v>
      </c>
      <c r="C66" s="31">
        <v>106051.4807</v>
      </c>
      <c r="D66">
        <v>114375.1259</v>
      </c>
      <c r="E66">
        <v>89366.765599999999</v>
      </c>
      <c r="F66">
        <v>39651.202899999997</v>
      </c>
      <c r="G66">
        <v>24443.56</v>
      </c>
      <c r="H66" s="32">
        <v>25437.605800000001</v>
      </c>
      <c r="Z66" s="32"/>
    </row>
    <row r="67" spans="1:26">
      <c r="A67" s="31" t="s">
        <v>77</v>
      </c>
      <c r="B67" s="32" t="s">
        <v>12</v>
      </c>
      <c r="C67" s="31">
        <v>0.995</v>
      </c>
      <c r="D67">
        <v>1.0730999999999999</v>
      </c>
      <c r="E67">
        <v>0.83840000000000003</v>
      </c>
      <c r="F67">
        <v>0.372</v>
      </c>
      <c r="G67">
        <v>0.2293</v>
      </c>
      <c r="H67" s="32">
        <v>0.2387</v>
      </c>
      <c r="Z67" s="32"/>
    </row>
    <row r="68" spans="1:26">
      <c r="A68" s="31" t="s">
        <v>78</v>
      </c>
      <c r="B68" s="32" t="s">
        <v>12</v>
      </c>
      <c r="C68" s="31">
        <v>3.2824</v>
      </c>
      <c r="D68">
        <v>3.8447</v>
      </c>
      <c r="E68">
        <v>4.7724000000000002</v>
      </c>
      <c r="F68">
        <v>4.0079000000000002</v>
      </c>
      <c r="G68">
        <v>5</v>
      </c>
      <c r="H68" s="32">
        <v>5</v>
      </c>
      <c r="Z68" s="32"/>
    </row>
    <row r="69" spans="1:26">
      <c r="A69" s="31" t="s">
        <v>79</v>
      </c>
      <c r="B69" s="32" t="s">
        <v>12</v>
      </c>
      <c r="C69" s="31">
        <v>0.76060000000000005</v>
      </c>
      <c r="D69">
        <v>0.1033</v>
      </c>
      <c r="E69">
        <v>0.25650000000000001</v>
      </c>
      <c r="F69">
        <v>0</v>
      </c>
      <c r="G69">
        <v>0.90639999999999998</v>
      </c>
      <c r="H69" s="32">
        <v>0.81569999999999998</v>
      </c>
      <c r="Z69" s="32"/>
    </row>
    <row r="70" spans="1:26">
      <c r="A70" s="31" t="s">
        <v>80</v>
      </c>
      <c r="B70" s="32" t="s">
        <v>12</v>
      </c>
      <c r="C70" s="31">
        <v>0</v>
      </c>
      <c r="D70">
        <v>0</v>
      </c>
      <c r="E70">
        <v>0</v>
      </c>
      <c r="F70">
        <v>0</v>
      </c>
      <c r="G70">
        <v>0</v>
      </c>
      <c r="H70" s="32">
        <v>0</v>
      </c>
      <c r="Z70" s="32"/>
    </row>
    <row r="71" spans="1:26" ht="15" thickBot="1">
      <c r="A71" s="36" t="s">
        <v>81</v>
      </c>
      <c r="B71" s="37" t="s">
        <v>12</v>
      </c>
      <c r="C71" s="36">
        <v>0</v>
      </c>
      <c r="D71" s="38">
        <v>0</v>
      </c>
      <c r="E71" s="38">
        <v>0</v>
      </c>
      <c r="F71" s="38">
        <v>0</v>
      </c>
      <c r="G71" s="38">
        <v>0</v>
      </c>
      <c r="H71" s="37">
        <v>0</v>
      </c>
      <c r="Z71" s="32"/>
    </row>
    <row r="72" spans="1:26">
      <c r="A72" s="33" t="s">
        <v>73</v>
      </c>
      <c r="B72" s="35" t="s">
        <v>16</v>
      </c>
      <c r="C72" s="33">
        <v>20.41457286432161</v>
      </c>
      <c r="D72" s="34">
        <v>65.075376884422113</v>
      </c>
      <c r="E72" s="34">
        <v>7.9773869346733672</v>
      </c>
      <c r="F72" s="34">
        <v>2.3555276381909551</v>
      </c>
      <c r="G72" s="34">
        <v>1.8530150753768839</v>
      </c>
      <c r="H72" s="35">
        <v>2.3241206030150749</v>
      </c>
      <c r="Z72" s="32"/>
    </row>
    <row r="73" spans="1:26">
      <c r="A73" s="31" t="s">
        <v>76</v>
      </c>
      <c r="B73" s="32" t="s">
        <v>16</v>
      </c>
      <c r="C73" s="31">
        <v>29118.265599999999</v>
      </c>
      <c r="D73">
        <v>28865.2153</v>
      </c>
      <c r="E73">
        <v>27184.0203</v>
      </c>
      <c r="F73">
        <v>11292.1569</v>
      </c>
      <c r="G73">
        <v>10264.3881</v>
      </c>
      <c r="H73" s="32">
        <v>10370.1338</v>
      </c>
      <c r="Z73" s="32"/>
    </row>
    <row r="74" spans="1:26">
      <c r="A74" s="31" t="s">
        <v>77</v>
      </c>
      <c r="B74" s="32" t="s">
        <v>16</v>
      </c>
      <c r="C74" s="31">
        <v>1.0551999999999999</v>
      </c>
      <c r="D74">
        <v>1.0461</v>
      </c>
      <c r="E74">
        <v>0.98509999999999998</v>
      </c>
      <c r="F74">
        <v>0.40920000000000001</v>
      </c>
      <c r="G74">
        <v>0.372</v>
      </c>
      <c r="H74" s="32">
        <v>0.37580000000000002</v>
      </c>
      <c r="Z74" s="32"/>
    </row>
    <row r="75" spans="1:26">
      <c r="A75" s="31" t="s">
        <v>78</v>
      </c>
      <c r="B75" s="32" t="s">
        <v>16</v>
      </c>
      <c r="C75" s="31">
        <v>11.0032</v>
      </c>
      <c r="D75">
        <v>9.9231999999999996</v>
      </c>
      <c r="E75">
        <v>11.6075</v>
      </c>
      <c r="F75">
        <v>13.604799999999999</v>
      </c>
      <c r="G75">
        <v>14</v>
      </c>
      <c r="H75" s="32">
        <v>13.678800000000001</v>
      </c>
      <c r="Z75" s="32"/>
    </row>
    <row r="76" spans="1:26">
      <c r="A76" s="31" t="s">
        <v>79</v>
      </c>
      <c r="B76" s="32" t="s">
        <v>16</v>
      </c>
      <c r="C76" s="31">
        <v>16.373699999999999</v>
      </c>
      <c r="D76">
        <v>12.9725</v>
      </c>
      <c r="E76">
        <v>14.5639</v>
      </c>
      <c r="F76">
        <v>24.6495</v>
      </c>
      <c r="G76">
        <v>24.917200000000001</v>
      </c>
      <c r="H76" s="32">
        <v>23.6191</v>
      </c>
      <c r="Z76" s="32"/>
    </row>
    <row r="77" spans="1:26">
      <c r="A77" s="31" t="s">
        <v>80</v>
      </c>
      <c r="B77" s="32" t="s">
        <v>16</v>
      </c>
      <c r="C77" s="31">
        <v>8.1000000000000003E-2</v>
      </c>
      <c r="D77">
        <v>0.1125</v>
      </c>
      <c r="E77">
        <v>0.23619999999999999</v>
      </c>
      <c r="F77">
        <v>0.34960000000000002</v>
      </c>
      <c r="G77">
        <v>0</v>
      </c>
      <c r="H77" s="32">
        <v>0</v>
      </c>
      <c r="Z77" s="32"/>
    </row>
    <row r="78" spans="1:26" ht="15" thickBot="1">
      <c r="A78" s="36" t="s">
        <v>81</v>
      </c>
      <c r="B78" s="37" t="s">
        <v>16</v>
      </c>
      <c r="C78" s="36">
        <v>1</v>
      </c>
      <c r="D78" s="38">
        <v>1</v>
      </c>
      <c r="E78" s="38">
        <v>1</v>
      </c>
      <c r="F78" s="38">
        <v>1</v>
      </c>
      <c r="G78" s="38">
        <v>1</v>
      </c>
      <c r="H78" s="37">
        <v>1</v>
      </c>
      <c r="Z78" s="32"/>
    </row>
    <row r="79" spans="1:26">
      <c r="A79" s="33" t="s">
        <v>73</v>
      </c>
      <c r="B79" s="35" t="s">
        <v>17</v>
      </c>
      <c r="C79" s="33">
        <v>20.41457286432161</v>
      </c>
      <c r="D79" s="34">
        <v>65.075376884422113</v>
      </c>
      <c r="E79" s="34">
        <v>7.9773869346733672</v>
      </c>
      <c r="F79" s="34">
        <v>2.3555276381909551</v>
      </c>
      <c r="G79" s="34">
        <v>1.8530150753768839</v>
      </c>
      <c r="H79" s="35">
        <v>2.3241206030150749</v>
      </c>
      <c r="Z79" s="32"/>
    </row>
    <row r="80" spans="1:26">
      <c r="A80" s="31" t="s">
        <v>76</v>
      </c>
      <c r="B80" s="32" t="s">
        <v>17</v>
      </c>
      <c r="C80" s="31">
        <v>29118.265599999999</v>
      </c>
      <c r="D80">
        <v>28865.2153</v>
      </c>
      <c r="E80">
        <v>27184.0203</v>
      </c>
      <c r="F80">
        <v>11292.1569</v>
      </c>
      <c r="G80">
        <v>10264.3881</v>
      </c>
      <c r="H80" s="32">
        <v>10370.1338</v>
      </c>
      <c r="Z80" s="32"/>
    </row>
    <row r="81" spans="1:26">
      <c r="A81" s="31" t="s">
        <v>77</v>
      </c>
      <c r="B81" s="32" t="s">
        <v>17</v>
      </c>
      <c r="C81" s="31">
        <v>1.0551999999999999</v>
      </c>
      <c r="D81">
        <v>1.0461</v>
      </c>
      <c r="E81">
        <v>0.98509999999999998</v>
      </c>
      <c r="F81">
        <v>0.40920000000000001</v>
      </c>
      <c r="G81">
        <v>0.372</v>
      </c>
      <c r="H81" s="32">
        <v>0.37580000000000002</v>
      </c>
      <c r="Z81" s="32"/>
    </row>
    <row r="82" spans="1:26">
      <c r="A82" s="31" t="s">
        <v>78</v>
      </c>
      <c r="B82" s="32" t="s">
        <v>17</v>
      </c>
      <c r="C82" s="31">
        <v>11.0032</v>
      </c>
      <c r="D82">
        <v>9.9231999999999996</v>
      </c>
      <c r="E82">
        <v>11.6075</v>
      </c>
      <c r="F82">
        <v>13.604799999999999</v>
      </c>
      <c r="G82">
        <v>14</v>
      </c>
      <c r="H82" s="32">
        <v>13.678800000000001</v>
      </c>
      <c r="Z82" s="32"/>
    </row>
    <row r="83" spans="1:26">
      <c r="A83" s="31" t="s">
        <v>79</v>
      </c>
      <c r="B83" s="32" t="s">
        <v>17</v>
      </c>
      <c r="C83" s="31">
        <v>16.373699999999999</v>
      </c>
      <c r="D83">
        <v>12.9725</v>
      </c>
      <c r="E83">
        <v>14.5639</v>
      </c>
      <c r="F83">
        <v>24.6495</v>
      </c>
      <c r="G83">
        <v>24.917200000000001</v>
      </c>
      <c r="H83" s="32">
        <v>23.6191</v>
      </c>
      <c r="Z83" s="32"/>
    </row>
    <row r="84" spans="1:26">
      <c r="A84" s="31" t="s">
        <v>80</v>
      </c>
      <c r="B84" s="32" t="s">
        <v>17</v>
      </c>
      <c r="C84" s="31">
        <v>8.1000000000000003E-2</v>
      </c>
      <c r="D84">
        <v>0.1125</v>
      </c>
      <c r="E84">
        <v>0.23619999999999999</v>
      </c>
      <c r="F84">
        <v>0.34960000000000002</v>
      </c>
      <c r="G84">
        <v>0</v>
      </c>
      <c r="H84" s="32">
        <v>0</v>
      </c>
      <c r="Z84" s="32"/>
    </row>
    <row r="85" spans="1:26" ht="15" thickBot="1">
      <c r="A85" s="36" t="s">
        <v>81</v>
      </c>
      <c r="B85" s="37" t="s">
        <v>17</v>
      </c>
      <c r="C85" s="36">
        <v>1</v>
      </c>
      <c r="D85" s="38">
        <v>1</v>
      </c>
      <c r="E85" s="38">
        <v>1</v>
      </c>
      <c r="F85" s="38">
        <v>1</v>
      </c>
      <c r="G85" s="38">
        <v>1</v>
      </c>
      <c r="H85" s="37">
        <v>1</v>
      </c>
      <c r="Z85" s="32"/>
    </row>
    <row r="86" spans="1:26">
      <c r="A86" s="39" t="s">
        <v>73</v>
      </c>
      <c r="B86" s="40" t="s">
        <v>18</v>
      </c>
      <c r="C86" s="33">
        <v>30.01007049345418</v>
      </c>
      <c r="D86" s="34">
        <v>31.218529707955689</v>
      </c>
      <c r="E86" s="34">
        <v>8.8620342396777438</v>
      </c>
      <c r="F86" s="34">
        <v>4.6324269889224574</v>
      </c>
      <c r="G86" s="34">
        <v>15.307150050352471</v>
      </c>
      <c r="H86" s="34">
        <v>8.2578046324269891</v>
      </c>
      <c r="I86" s="35">
        <v>1.7119838872104729</v>
      </c>
      <c r="Z86" s="32"/>
    </row>
    <row r="87" spans="1:26">
      <c r="A87" s="41" t="s">
        <v>77</v>
      </c>
      <c r="B87" s="42" t="s">
        <v>18</v>
      </c>
      <c r="C87" s="31">
        <v>1.3968</v>
      </c>
      <c r="D87">
        <v>1.0571999999999999</v>
      </c>
      <c r="E87">
        <v>1.1399999999999999</v>
      </c>
      <c r="F87">
        <v>0.67669999999999997</v>
      </c>
      <c r="G87">
        <v>0.46229999999999999</v>
      </c>
      <c r="H87">
        <v>0.4728</v>
      </c>
      <c r="I87" s="32">
        <v>0.50329999999999997</v>
      </c>
      <c r="Z87" s="32"/>
    </row>
    <row r="88" spans="1:26">
      <c r="A88" s="41" t="s">
        <v>78</v>
      </c>
      <c r="B88" s="42" t="s">
        <v>18</v>
      </c>
      <c r="C88" s="31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32">
        <v>0</v>
      </c>
      <c r="Z88" s="32"/>
    </row>
    <row r="89" spans="1:26">
      <c r="A89" s="41" t="s">
        <v>79</v>
      </c>
      <c r="B89" s="42" t="s">
        <v>18</v>
      </c>
      <c r="C89" s="31">
        <v>3</v>
      </c>
      <c r="D89">
        <v>3.7332000000000001</v>
      </c>
      <c r="E89">
        <v>4.1078000000000001</v>
      </c>
      <c r="F89">
        <v>16.4129</v>
      </c>
      <c r="G89">
        <v>16.4133</v>
      </c>
      <c r="H89">
        <v>16.412800000000001</v>
      </c>
      <c r="I89" s="32">
        <v>16.4129</v>
      </c>
      <c r="Z89" s="32"/>
    </row>
    <row r="90" spans="1:26">
      <c r="A90" s="41" t="s">
        <v>80</v>
      </c>
      <c r="B90" s="42" t="s">
        <v>18</v>
      </c>
      <c r="C90" s="41">
        <v>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2">
        <v>0</v>
      </c>
      <c r="Z90" s="32"/>
    </row>
    <row r="91" spans="1:26" ht="15" thickBot="1">
      <c r="A91" s="44" t="s">
        <v>81</v>
      </c>
      <c r="B91" s="45" t="s">
        <v>18</v>
      </c>
      <c r="C91" s="36">
        <v>1</v>
      </c>
      <c r="D91" s="38">
        <v>1</v>
      </c>
      <c r="E91" s="38">
        <v>1</v>
      </c>
      <c r="F91" s="38">
        <v>1</v>
      </c>
      <c r="G91" s="38">
        <v>1</v>
      </c>
      <c r="H91" s="38">
        <v>1</v>
      </c>
      <c r="I91" s="37">
        <v>1</v>
      </c>
      <c r="Z91" s="32"/>
    </row>
    <row r="92" spans="1:26">
      <c r="A92" s="33" t="s">
        <v>73</v>
      </c>
      <c r="B92" s="35" t="s">
        <v>20</v>
      </c>
      <c r="C92" s="33"/>
      <c r="D92" s="34">
        <v>30</v>
      </c>
      <c r="E92" s="34">
        <v>30</v>
      </c>
      <c r="F92" s="35">
        <v>40</v>
      </c>
      <c r="Z92" s="32"/>
    </row>
    <row r="93" spans="1:26">
      <c r="A93" s="31" t="s">
        <v>76</v>
      </c>
      <c r="B93" s="32" t="s">
        <v>20</v>
      </c>
      <c r="C93" s="31"/>
      <c r="D93">
        <v>55379.283300000003</v>
      </c>
      <c r="E93">
        <v>38316.666700000002</v>
      </c>
      <c r="F93" s="32">
        <v>39953.25</v>
      </c>
      <c r="Z93" s="32"/>
    </row>
    <row r="94" spans="1:26">
      <c r="A94" s="31" t="s">
        <v>77</v>
      </c>
      <c r="B94" s="32" t="s">
        <v>20</v>
      </c>
      <c r="C94" s="31"/>
      <c r="D94">
        <v>1.256</v>
      </c>
      <c r="E94">
        <v>0.86909999999999998</v>
      </c>
      <c r="F94" s="32">
        <v>0.90620000000000001</v>
      </c>
      <c r="Z94" s="32"/>
    </row>
    <row r="95" spans="1:26">
      <c r="A95" s="31" t="s">
        <v>78</v>
      </c>
      <c r="B95" s="32" t="s">
        <v>20</v>
      </c>
      <c r="C95" s="31"/>
      <c r="D95">
        <v>5</v>
      </c>
      <c r="E95">
        <v>5</v>
      </c>
      <c r="F95" s="32">
        <v>5</v>
      </c>
      <c r="Z95" s="32"/>
    </row>
    <row r="96" spans="1:26">
      <c r="A96" s="31" t="s">
        <v>79</v>
      </c>
      <c r="B96" s="32" t="s">
        <v>20</v>
      </c>
      <c r="C96" s="31"/>
      <c r="D96">
        <v>19.348500000000001</v>
      </c>
      <c r="E96">
        <v>17.430599999999998</v>
      </c>
      <c r="F96" s="32">
        <v>18.504300000000001</v>
      </c>
      <c r="Z96" s="32"/>
    </row>
    <row r="97" spans="1:26">
      <c r="A97" s="31" t="s">
        <v>80</v>
      </c>
      <c r="B97" s="32" t="s">
        <v>20</v>
      </c>
      <c r="C97" s="31"/>
      <c r="D97">
        <v>0</v>
      </c>
      <c r="E97">
        <v>0</v>
      </c>
      <c r="F97" s="32">
        <v>0</v>
      </c>
      <c r="Z97" s="32"/>
    </row>
    <row r="98" spans="1:26" ht="15" thickBot="1">
      <c r="A98" s="36" t="s">
        <v>81</v>
      </c>
      <c r="B98" s="37" t="s">
        <v>20</v>
      </c>
      <c r="C98" s="31"/>
      <c r="D98">
        <v>1</v>
      </c>
      <c r="E98">
        <v>1</v>
      </c>
      <c r="F98" s="32">
        <v>1</v>
      </c>
      <c r="Z98" s="32"/>
    </row>
    <row r="99" spans="1:26">
      <c r="A99" s="33" t="s">
        <v>73</v>
      </c>
      <c r="B99" s="35" t="s">
        <v>21</v>
      </c>
      <c r="C99" s="33">
        <v>18.430599862388188</v>
      </c>
      <c r="D99" s="34">
        <v>48.447957715643959</v>
      </c>
      <c r="E99" s="34">
        <v>2.2111715769062359</v>
      </c>
      <c r="F99" s="34">
        <v>0.72011634452993056</v>
      </c>
      <c r="G99" s="34">
        <v>2.1048351785825981</v>
      </c>
      <c r="H99" s="34">
        <v>3.0532620253956342</v>
      </c>
      <c r="I99" s="34">
        <v>4.3238256083067492</v>
      </c>
      <c r="J99" s="34">
        <v>4.3433727403515352</v>
      </c>
      <c r="K99" s="34">
        <v>1.6317945830987679</v>
      </c>
      <c r="L99" s="34">
        <v>1.7701882779758551</v>
      </c>
      <c r="M99" s="34">
        <v>2.2330643647963968</v>
      </c>
      <c r="N99" s="34">
        <v>2.6998498780258959</v>
      </c>
      <c r="O99" s="34">
        <v>1.8984174641896541</v>
      </c>
      <c r="P99" s="34">
        <v>1.0829111152811659</v>
      </c>
      <c r="Q99" s="34">
        <v>0.4362919872396322</v>
      </c>
      <c r="R99" s="34">
        <v>0.89369487708763373</v>
      </c>
      <c r="S99" s="34">
        <v>1.0219240633014319</v>
      </c>
      <c r="T99" s="34">
        <v>1.409739163069994</v>
      </c>
      <c r="U99" s="35">
        <v>1.2869831738287361</v>
      </c>
      <c r="Z99" s="32"/>
    </row>
    <row r="100" spans="1:26">
      <c r="A100" s="31" t="s">
        <v>76</v>
      </c>
      <c r="B100" s="32" t="s">
        <v>21</v>
      </c>
      <c r="C100" s="31">
        <v>12946.758099999999</v>
      </c>
      <c r="D100">
        <v>13176.7392</v>
      </c>
      <c r="E100">
        <v>14211.393700000001</v>
      </c>
      <c r="F100">
        <v>8705.6118999999999</v>
      </c>
      <c r="G100">
        <v>7286.9615999999996</v>
      </c>
      <c r="H100">
        <v>6633.9031000000004</v>
      </c>
      <c r="I100">
        <v>5869.6959999999999</v>
      </c>
      <c r="J100">
        <v>5474.5199000000002</v>
      </c>
      <c r="K100">
        <v>4206.4718999999996</v>
      </c>
      <c r="L100">
        <v>3970.1304</v>
      </c>
      <c r="M100">
        <v>3574.0603000000001</v>
      </c>
      <c r="N100">
        <v>3306.6079</v>
      </c>
      <c r="O100">
        <v>3196.9506999999999</v>
      </c>
      <c r="P100">
        <v>2995.4407000000001</v>
      </c>
      <c r="Q100">
        <v>2917.5338999999999</v>
      </c>
      <c r="R100">
        <v>2467.6792999999998</v>
      </c>
      <c r="S100">
        <v>2264.8870999999999</v>
      </c>
      <c r="T100">
        <v>2005.2515000000001</v>
      </c>
      <c r="U100" s="32">
        <v>1764.4057</v>
      </c>
      <c r="Z100" s="32"/>
    </row>
    <row r="101" spans="1:26">
      <c r="A101" s="31" t="s">
        <v>77</v>
      </c>
      <c r="B101" s="32" t="s">
        <v>21</v>
      </c>
      <c r="C101" s="31">
        <v>1.2324999999999999</v>
      </c>
      <c r="D101">
        <v>1.2544</v>
      </c>
      <c r="E101">
        <v>1.3529</v>
      </c>
      <c r="F101">
        <v>0.82879999999999998</v>
      </c>
      <c r="G101">
        <v>0.69369999999999998</v>
      </c>
      <c r="H101">
        <v>0.63149999999999995</v>
      </c>
      <c r="I101">
        <v>0.55879999999999996</v>
      </c>
      <c r="J101">
        <v>0.5212</v>
      </c>
      <c r="K101">
        <v>0.40039999999999998</v>
      </c>
      <c r="L101">
        <v>0.37790000000000001</v>
      </c>
      <c r="M101">
        <v>0.3402</v>
      </c>
      <c r="N101">
        <v>0.31480000000000002</v>
      </c>
      <c r="O101">
        <v>0.30430000000000001</v>
      </c>
      <c r="P101">
        <v>0.28520000000000001</v>
      </c>
      <c r="Q101">
        <v>0.2777</v>
      </c>
      <c r="R101">
        <v>0.2349</v>
      </c>
      <c r="S101">
        <v>0.21560000000000001</v>
      </c>
      <c r="T101">
        <v>0.19089999999999999</v>
      </c>
      <c r="U101" s="32">
        <v>0.16800000000000001</v>
      </c>
      <c r="Z101" s="32"/>
    </row>
    <row r="102" spans="1:26">
      <c r="A102" s="31" t="s">
        <v>78</v>
      </c>
      <c r="B102" s="32" t="s">
        <v>21</v>
      </c>
      <c r="C102" s="31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s="32">
        <v>0</v>
      </c>
      <c r="Z102" s="32"/>
    </row>
    <row r="103" spans="1:26">
      <c r="A103" s="31" t="s">
        <v>79</v>
      </c>
      <c r="B103" s="32" t="s">
        <v>21</v>
      </c>
      <c r="C103" s="31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32">
        <v>0</v>
      </c>
      <c r="Z103" s="32"/>
    </row>
    <row r="104" spans="1:26">
      <c r="A104" s="31" t="s">
        <v>80</v>
      </c>
      <c r="B104" s="32" t="s">
        <v>21</v>
      </c>
      <c r="C104" s="3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32">
        <v>0</v>
      </c>
      <c r="Z104" s="32"/>
    </row>
    <row r="105" spans="1:26" ht="15" thickBot="1">
      <c r="A105" s="36" t="s">
        <v>81</v>
      </c>
      <c r="B105" s="37" t="s">
        <v>21</v>
      </c>
      <c r="C105" s="36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7">
        <v>0</v>
      </c>
      <c r="Z105" s="32"/>
    </row>
    <row r="106" spans="1:26">
      <c r="A106" s="33" t="s">
        <v>73</v>
      </c>
      <c r="B106" s="35" t="s">
        <v>22</v>
      </c>
      <c r="C106" s="33">
        <v>18.430599862388188</v>
      </c>
      <c r="D106" s="34">
        <v>48.447957715643959</v>
      </c>
      <c r="E106" s="34">
        <v>2.2111715769062359</v>
      </c>
      <c r="F106" s="34">
        <v>0.72011634452993056</v>
      </c>
      <c r="G106" s="34">
        <v>2.1048351785825981</v>
      </c>
      <c r="H106" s="34">
        <v>3.0532620253956342</v>
      </c>
      <c r="I106" s="34">
        <v>4.3238256083067492</v>
      </c>
      <c r="J106" s="34">
        <v>4.3433727403515352</v>
      </c>
      <c r="K106" s="34">
        <v>1.6317945830987679</v>
      </c>
      <c r="L106" s="34">
        <v>1.7701882779758551</v>
      </c>
      <c r="M106" s="34">
        <v>2.2330643647963968</v>
      </c>
      <c r="N106" s="34">
        <v>2.6998498780258959</v>
      </c>
      <c r="O106" s="34">
        <v>1.8984174641896541</v>
      </c>
      <c r="P106" s="34">
        <v>1.0829111152811659</v>
      </c>
      <c r="Q106" s="34">
        <v>0.4362919872396322</v>
      </c>
      <c r="R106" s="34">
        <v>0.89369487708763373</v>
      </c>
      <c r="S106" s="34">
        <v>1.0219240633014319</v>
      </c>
      <c r="T106" s="34">
        <v>1.409739163069994</v>
      </c>
      <c r="U106" s="35">
        <v>1.2869831738287361</v>
      </c>
      <c r="Z106" s="32"/>
    </row>
    <row r="107" spans="1:26">
      <c r="A107" s="31" t="s">
        <v>76</v>
      </c>
      <c r="B107" s="32" t="s">
        <v>22</v>
      </c>
      <c r="C107" s="31">
        <v>12946.758099999999</v>
      </c>
      <c r="D107">
        <v>13176.7392</v>
      </c>
      <c r="E107">
        <v>14211.393700000001</v>
      </c>
      <c r="F107">
        <v>8705.6118999999999</v>
      </c>
      <c r="G107">
        <v>7286.9615999999996</v>
      </c>
      <c r="H107">
        <v>6633.9031000000004</v>
      </c>
      <c r="I107">
        <v>5869.6959999999999</v>
      </c>
      <c r="J107">
        <v>5474.5199000000002</v>
      </c>
      <c r="K107">
        <v>4206.4718999999996</v>
      </c>
      <c r="L107">
        <v>3970.1304</v>
      </c>
      <c r="M107">
        <v>3574.0603000000001</v>
      </c>
      <c r="N107">
        <v>3306.6079</v>
      </c>
      <c r="O107">
        <v>3196.9506999999999</v>
      </c>
      <c r="P107">
        <v>2995.4407000000001</v>
      </c>
      <c r="Q107">
        <v>2917.5338999999999</v>
      </c>
      <c r="R107">
        <v>2467.6792999999998</v>
      </c>
      <c r="S107">
        <v>2264.8870999999999</v>
      </c>
      <c r="T107">
        <v>2005.2515000000001</v>
      </c>
      <c r="U107" s="32">
        <v>1764.4057</v>
      </c>
      <c r="Z107" s="32"/>
    </row>
    <row r="108" spans="1:26">
      <c r="A108" s="31" t="s">
        <v>77</v>
      </c>
      <c r="B108" s="32" t="s">
        <v>22</v>
      </c>
      <c r="C108" s="31">
        <v>1.2324999999999999</v>
      </c>
      <c r="D108">
        <v>1.2544</v>
      </c>
      <c r="E108">
        <v>1.3529</v>
      </c>
      <c r="F108">
        <v>0.82879999999999998</v>
      </c>
      <c r="G108">
        <v>0.69369999999999998</v>
      </c>
      <c r="H108">
        <v>0.63149999999999995</v>
      </c>
      <c r="I108">
        <v>0.55879999999999996</v>
      </c>
      <c r="J108">
        <v>0.5212</v>
      </c>
      <c r="K108">
        <v>0.40039999999999998</v>
      </c>
      <c r="L108">
        <v>0.37790000000000001</v>
      </c>
      <c r="M108">
        <v>0.3402</v>
      </c>
      <c r="N108">
        <v>0.31480000000000002</v>
      </c>
      <c r="O108">
        <v>0.30430000000000001</v>
      </c>
      <c r="P108">
        <v>0.28520000000000001</v>
      </c>
      <c r="Q108">
        <v>0.2777</v>
      </c>
      <c r="R108">
        <v>0.2349</v>
      </c>
      <c r="S108">
        <v>0.21560000000000001</v>
      </c>
      <c r="T108">
        <v>0.19089999999999999</v>
      </c>
      <c r="U108" s="32">
        <v>0.16800000000000001</v>
      </c>
      <c r="Z108" s="32"/>
    </row>
    <row r="109" spans="1:26">
      <c r="A109" s="31" t="s">
        <v>78</v>
      </c>
      <c r="B109" s="32" t="s">
        <v>22</v>
      </c>
      <c r="C109" s="3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32">
        <v>0</v>
      </c>
      <c r="Z109" s="32"/>
    </row>
    <row r="110" spans="1:26">
      <c r="A110" s="31" t="s">
        <v>79</v>
      </c>
      <c r="B110" s="32" t="s">
        <v>22</v>
      </c>
      <c r="C110" s="3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32">
        <v>0</v>
      </c>
      <c r="Z110" s="32"/>
    </row>
    <row r="111" spans="1:26">
      <c r="A111" s="31" t="s">
        <v>80</v>
      </c>
      <c r="B111" s="32" t="s">
        <v>22</v>
      </c>
      <c r="C111" s="3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32">
        <v>0</v>
      </c>
      <c r="Z111" s="32"/>
    </row>
    <row r="112" spans="1:26" ht="15" thickBot="1">
      <c r="A112" s="36" t="s">
        <v>81</v>
      </c>
      <c r="B112" s="37" t="s">
        <v>22</v>
      </c>
      <c r="C112" s="36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7">
        <v>0</v>
      </c>
      <c r="Z112" s="32"/>
    </row>
    <row r="113" spans="1:26">
      <c r="A113" s="33" t="s">
        <v>73</v>
      </c>
      <c r="B113" s="35" t="s">
        <v>23</v>
      </c>
      <c r="C113" s="33">
        <v>30.01007049345418</v>
      </c>
      <c r="D113" s="34">
        <v>31.218529707955689</v>
      </c>
      <c r="E113" s="34">
        <v>8.8620342396777438</v>
      </c>
      <c r="F113" s="34">
        <v>4.6324269889224574</v>
      </c>
      <c r="G113" s="34">
        <v>15.307150050352471</v>
      </c>
      <c r="H113" s="34">
        <v>8.2578046324269891</v>
      </c>
      <c r="I113" s="35">
        <v>1.7119838872104729</v>
      </c>
      <c r="Z113" s="32"/>
    </row>
    <row r="114" spans="1:26">
      <c r="A114" s="31" t="s">
        <v>76</v>
      </c>
      <c r="B114" s="32" t="s">
        <v>23</v>
      </c>
      <c r="C114" s="31">
        <v>32217.562399999999</v>
      </c>
      <c r="D114">
        <v>24384.692999999999</v>
      </c>
      <c r="E114">
        <v>26294.901399999999</v>
      </c>
      <c r="F114">
        <v>15608.031999999999</v>
      </c>
      <c r="G114">
        <v>10662.2814</v>
      </c>
      <c r="H114">
        <v>10906.3732</v>
      </c>
      <c r="I114" s="32">
        <v>11608.9341</v>
      </c>
      <c r="Z114" s="32"/>
    </row>
    <row r="115" spans="1:26">
      <c r="A115" s="31" t="s">
        <v>77</v>
      </c>
      <c r="B115" s="32" t="s">
        <v>23</v>
      </c>
      <c r="C115" s="31">
        <v>1.3968</v>
      </c>
      <c r="D115">
        <v>1.0571999999999999</v>
      </c>
      <c r="E115">
        <v>1.1399999999999999</v>
      </c>
      <c r="F115">
        <v>0.67669999999999997</v>
      </c>
      <c r="G115">
        <v>0.46229999999999999</v>
      </c>
      <c r="H115">
        <v>0.4728</v>
      </c>
      <c r="I115" s="32">
        <v>0.50329999999999997</v>
      </c>
      <c r="Z115" s="32"/>
    </row>
    <row r="116" spans="1:26">
      <c r="A116" s="31" t="s">
        <v>78</v>
      </c>
      <c r="B116" s="32" t="s">
        <v>23</v>
      </c>
      <c r="C116" s="3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32">
        <v>0</v>
      </c>
      <c r="Z116" s="32"/>
    </row>
    <row r="117" spans="1:26">
      <c r="A117" s="31" t="s">
        <v>79</v>
      </c>
      <c r="B117" s="32" t="s">
        <v>23</v>
      </c>
      <c r="C117" s="3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32">
        <v>0</v>
      </c>
      <c r="Z117" s="32"/>
    </row>
    <row r="118" spans="1:26">
      <c r="A118" s="31" t="s">
        <v>80</v>
      </c>
      <c r="B118" s="32" t="s">
        <v>23</v>
      </c>
      <c r="C118" s="3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32">
        <v>0</v>
      </c>
      <c r="Z118" s="32"/>
    </row>
    <row r="119" spans="1:26" ht="15" thickBot="1">
      <c r="A119" s="36" t="s">
        <v>81</v>
      </c>
      <c r="B119" s="37" t="s">
        <v>23</v>
      </c>
      <c r="C119" s="3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32">
        <v>0</v>
      </c>
      <c r="Z119" s="32"/>
    </row>
    <row r="120" spans="1:26">
      <c r="A120" s="33" t="s">
        <v>73</v>
      </c>
      <c r="B120" s="35" t="s">
        <v>26</v>
      </c>
      <c r="C120" s="33">
        <v>13.535031847133761</v>
      </c>
      <c r="D120" s="34">
        <v>58.16651501364877</v>
      </c>
      <c r="E120" s="34">
        <v>4.5268425841674249</v>
      </c>
      <c r="F120" s="34">
        <v>6.8243858052775247E-2</v>
      </c>
      <c r="G120" s="34">
        <v>0.11373976342129211</v>
      </c>
      <c r="H120" s="34">
        <v>0.22747952684258421</v>
      </c>
      <c r="I120" s="34">
        <v>0.54595086442220198</v>
      </c>
      <c r="J120" s="34">
        <v>0.77343039126478619</v>
      </c>
      <c r="K120" s="34">
        <v>0.52320291173794353</v>
      </c>
      <c r="L120" s="34">
        <v>0.90991810737033663</v>
      </c>
      <c r="M120" s="34">
        <v>0.95541401273885351</v>
      </c>
      <c r="N120" s="34">
        <v>1.9790718835304819</v>
      </c>
      <c r="O120" s="34">
        <v>2.4567788898999088</v>
      </c>
      <c r="P120" s="34">
        <v>2.3885350318471339</v>
      </c>
      <c r="Q120" s="34">
        <v>2.0473157415832581</v>
      </c>
      <c r="R120" s="34">
        <v>2.0018198362147408</v>
      </c>
      <c r="S120" s="34">
        <v>1.4103730664240219</v>
      </c>
      <c r="T120" s="34">
        <v>1.2966333030027299</v>
      </c>
      <c r="U120" s="34">
        <v>1.774340309372157</v>
      </c>
      <c r="V120" s="34">
        <v>1.455868971792539</v>
      </c>
      <c r="W120" s="34">
        <v>1.069153776160146</v>
      </c>
      <c r="X120" s="34">
        <v>0.86442220200181985</v>
      </c>
      <c r="Y120" s="34">
        <v>0.47770700636942681</v>
      </c>
      <c r="Z120" s="35">
        <v>0.43221110100090993</v>
      </c>
    </row>
    <row r="121" spans="1:26">
      <c r="A121" s="31" t="s">
        <v>76</v>
      </c>
      <c r="B121" s="32" t="s">
        <v>26</v>
      </c>
      <c r="C121" s="31">
        <v>31650.502400000001</v>
      </c>
      <c r="D121">
        <v>27972.267199999998</v>
      </c>
      <c r="E121">
        <v>31788.5677</v>
      </c>
      <c r="F121">
        <v>41929.176700000004</v>
      </c>
      <c r="G121">
        <v>21874.851999999999</v>
      </c>
      <c r="H121">
        <v>36727.398999999998</v>
      </c>
      <c r="I121">
        <v>13271.9087</v>
      </c>
      <c r="J121">
        <v>11567.3694</v>
      </c>
      <c r="K121">
        <v>10554.6852</v>
      </c>
      <c r="L121">
        <v>7699.5167000000001</v>
      </c>
      <c r="M121">
        <v>5133.9678999999996</v>
      </c>
      <c r="N121">
        <v>7999.3977999999997</v>
      </c>
      <c r="O121">
        <v>5763.4156000000003</v>
      </c>
      <c r="P121">
        <v>5992.1659</v>
      </c>
      <c r="Q121">
        <v>4707.2596000000003</v>
      </c>
      <c r="R121">
        <v>4583.0286999999998</v>
      </c>
      <c r="S121">
        <v>6113.3085000000001</v>
      </c>
      <c r="T121">
        <v>3351.2239</v>
      </c>
      <c r="U121">
        <v>3902.4373999999998</v>
      </c>
      <c r="V121">
        <v>3590.9034000000001</v>
      </c>
      <c r="W121">
        <v>2973.6801999999998</v>
      </c>
      <c r="X121">
        <v>3311.7487000000001</v>
      </c>
      <c r="Y121">
        <v>4343.5685999999996</v>
      </c>
      <c r="Z121" s="32">
        <v>4274.9242000000004</v>
      </c>
    </row>
    <row r="122" spans="1:26">
      <c r="A122" s="31" t="s">
        <v>77</v>
      </c>
      <c r="B122" s="32" t="s">
        <v>26</v>
      </c>
      <c r="C122" s="31">
        <v>1.3498000000000001</v>
      </c>
      <c r="D122">
        <v>1.1929000000000001</v>
      </c>
      <c r="E122">
        <v>1.3556999999999999</v>
      </c>
      <c r="F122">
        <v>1.7881</v>
      </c>
      <c r="G122">
        <v>0.93289999999999995</v>
      </c>
      <c r="H122">
        <v>1.5663</v>
      </c>
      <c r="I122">
        <v>0.56599999999999995</v>
      </c>
      <c r="J122">
        <v>0.49330000000000002</v>
      </c>
      <c r="K122">
        <v>0.4501</v>
      </c>
      <c r="L122">
        <v>0.32840000000000003</v>
      </c>
      <c r="M122">
        <v>0.21890000000000001</v>
      </c>
      <c r="N122">
        <v>0.34110000000000001</v>
      </c>
      <c r="O122">
        <v>0.24579999999999999</v>
      </c>
      <c r="P122">
        <v>0.2555</v>
      </c>
      <c r="Q122">
        <v>0.20069999999999999</v>
      </c>
      <c r="R122">
        <v>0.19539999999999999</v>
      </c>
      <c r="S122">
        <v>0.26069999999999999</v>
      </c>
      <c r="T122">
        <v>0.1429</v>
      </c>
      <c r="U122">
        <v>0.16639999999999999</v>
      </c>
      <c r="V122">
        <v>0.15310000000000001</v>
      </c>
      <c r="W122">
        <v>0.1268</v>
      </c>
      <c r="X122">
        <v>0.14119999999999999</v>
      </c>
      <c r="Y122">
        <v>0.1852</v>
      </c>
      <c r="Z122" s="32">
        <v>0.18229999999999999</v>
      </c>
    </row>
    <row r="123" spans="1:26">
      <c r="A123" s="31" t="s">
        <v>78</v>
      </c>
      <c r="B123" s="32" t="s">
        <v>26</v>
      </c>
      <c r="C123" s="31">
        <v>9.2971000000000004</v>
      </c>
      <c r="D123">
        <v>11.182399999999999</v>
      </c>
      <c r="E123">
        <v>10.8713</v>
      </c>
      <c r="F123">
        <v>9.3366000000000007</v>
      </c>
      <c r="G123">
        <v>14</v>
      </c>
      <c r="H123">
        <v>14</v>
      </c>
      <c r="I123">
        <v>14</v>
      </c>
      <c r="J123">
        <v>13.7539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13.944100000000001</v>
      </c>
      <c r="Q123">
        <v>13.999700000000001</v>
      </c>
      <c r="R123">
        <v>13.998900000000001</v>
      </c>
      <c r="S123">
        <v>10.697699999999999</v>
      </c>
      <c r="T123">
        <v>14</v>
      </c>
      <c r="U123">
        <v>14</v>
      </c>
      <c r="V123">
        <v>14</v>
      </c>
      <c r="W123">
        <v>14.0025</v>
      </c>
      <c r="X123">
        <v>14</v>
      </c>
      <c r="Y123">
        <v>13.333299999999999</v>
      </c>
      <c r="Z123" s="32">
        <v>13.997</v>
      </c>
    </row>
    <row r="124" spans="1:26">
      <c r="A124" s="31" t="s">
        <v>79</v>
      </c>
      <c r="B124" s="32" t="s">
        <v>26</v>
      </c>
      <c r="C124" s="31">
        <v>16.162700000000001</v>
      </c>
      <c r="D124">
        <v>14.1569</v>
      </c>
      <c r="E124">
        <v>14.3811</v>
      </c>
      <c r="F124">
        <v>15.3437</v>
      </c>
      <c r="G124">
        <v>28.859400000000001</v>
      </c>
      <c r="H124">
        <v>34.973599999999998</v>
      </c>
      <c r="I124">
        <v>45.896900000000002</v>
      </c>
      <c r="J124">
        <v>37.774500000000003</v>
      </c>
      <c r="K124">
        <v>46.338700000000003</v>
      </c>
      <c r="L124">
        <v>50.4069</v>
      </c>
      <c r="M124">
        <v>59.4373</v>
      </c>
      <c r="N124">
        <v>41.878999999999998</v>
      </c>
      <c r="O124">
        <v>48.399299999999997</v>
      </c>
      <c r="P124">
        <v>42.587299999999999</v>
      </c>
      <c r="Q124">
        <v>40.353499999999997</v>
      </c>
      <c r="R124">
        <v>39.489600000000003</v>
      </c>
      <c r="S124">
        <v>29.166699999999999</v>
      </c>
      <c r="T124">
        <v>46.427799999999998</v>
      </c>
      <c r="U124">
        <v>38.129100000000001</v>
      </c>
      <c r="V124">
        <v>37.850900000000003</v>
      </c>
      <c r="W124">
        <v>39.9497</v>
      </c>
      <c r="X124">
        <v>31.452000000000002</v>
      </c>
      <c r="Y124">
        <v>34.381599999999999</v>
      </c>
      <c r="Z124" s="32">
        <v>28.790700000000001</v>
      </c>
    </row>
    <row r="125" spans="1:26">
      <c r="A125" s="31" t="s">
        <v>80</v>
      </c>
      <c r="B125" s="32" t="s">
        <v>26</v>
      </c>
      <c r="C125" s="3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32">
        <v>0</v>
      </c>
    </row>
    <row r="126" spans="1:26" ht="15" thickBot="1">
      <c r="A126" s="36" t="s">
        <v>81</v>
      </c>
      <c r="B126" s="37" t="s">
        <v>26</v>
      </c>
      <c r="C126" s="36">
        <v>1</v>
      </c>
      <c r="D126" s="38">
        <v>1</v>
      </c>
      <c r="E126" s="38">
        <v>1</v>
      </c>
      <c r="F126" s="38">
        <v>1</v>
      </c>
      <c r="G126" s="38">
        <v>1</v>
      </c>
      <c r="H126" s="38">
        <v>1</v>
      </c>
      <c r="I126" s="38">
        <v>1</v>
      </c>
      <c r="J126" s="38">
        <v>1</v>
      </c>
      <c r="K126" s="38">
        <v>1</v>
      </c>
      <c r="L126" s="38">
        <v>1</v>
      </c>
      <c r="M126" s="38">
        <v>1</v>
      </c>
      <c r="N126" s="38">
        <v>1</v>
      </c>
      <c r="O126" s="38">
        <v>1</v>
      </c>
      <c r="P126" s="38">
        <v>1</v>
      </c>
      <c r="Q126" s="38">
        <v>1</v>
      </c>
      <c r="R126" s="38">
        <v>1</v>
      </c>
      <c r="S126" s="38">
        <v>1</v>
      </c>
      <c r="T126" s="38">
        <v>1</v>
      </c>
      <c r="U126" s="38">
        <v>1</v>
      </c>
      <c r="V126" s="38">
        <v>1</v>
      </c>
      <c r="W126" s="38">
        <v>1</v>
      </c>
      <c r="X126" s="38">
        <v>1</v>
      </c>
      <c r="Y126" s="38">
        <v>1</v>
      </c>
      <c r="Z126" s="37">
        <v>1</v>
      </c>
    </row>
    <row r="127" spans="1:26">
      <c r="A127" s="33" t="s">
        <v>73</v>
      </c>
      <c r="B127" s="35" t="s">
        <v>27</v>
      </c>
      <c r="C127" s="33">
        <v>13.535031847133761</v>
      </c>
      <c r="D127" s="34">
        <v>58.16651501364877</v>
      </c>
      <c r="E127" s="34">
        <v>4.5268425841674249</v>
      </c>
      <c r="F127" s="34">
        <v>6.8243858052775247E-2</v>
      </c>
      <c r="G127" s="34">
        <v>0.11373976342129211</v>
      </c>
      <c r="H127" s="34">
        <v>0.22747952684258421</v>
      </c>
      <c r="I127" s="34">
        <v>0.54595086442220198</v>
      </c>
      <c r="J127" s="34">
        <v>0.77343039126478619</v>
      </c>
      <c r="K127" s="34">
        <v>0.52320291173794353</v>
      </c>
      <c r="L127" s="34">
        <v>0.90991810737033663</v>
      </c>
      <c r="M127" s="34">
        <v>0.95541401273885351</v>
      </c>
      <c r="N127" s="34">
        <v>1.9790718835304819</v>
      </c>
      <c r="O127" s="34">
        <v>2.4567788898999088</v>
      </c>
      <c r="P127" s="34">
        <v>2.3885350318471339</v>
      </c>
      <c r="Q127" s="34">
        <v>2.0473157415832581</v>
      </c>
      <c r="R127" s="34">
        <v>2.0018198362147408</v>
      </c>
      <c r="S127" s="34">
        <v>1.4103730664240219</v>
      </c>
      <c r="T127" s="34">
        <v>1.2966333030027299</v>
      </c>
      <c r="U127" s="34">
        <v>1.774340309372157</v>
      </c>
      <c r="V127" s="34">
        <v>1.455868971792539</v>
      </c>
      <c r="W127" s="34">
        <v>1.069153776160146</v>
      </c>
      <c r="X127" s="34">
        <v>0.86442220200181985</v>
      </c>
      <c r="Y127" s="34">
        <v>0.47770700636942681</v>
      </c>
      <c r="Z127" s="35">
        <v>0.43221110100090993</v>
      </c>
    </row>
    <row r="128" spans="1:26">
      <c r="A128" s="31" t="s">
        <v>76</v>
      </c>
      <c r="B128" s="32" t="s">
        <v>27</v>
      </c>
      <c r="C128" s="31">
        <v>31650.502400000001</v>
      </c>
      <c r="D128">
        <v>27972.267199999998</v>
      </c>
      <c r="E128">
        <v>31788.5677</v>
      </c>
      <c r="F128">
        <v>41929.176700000004</v>
      </c>
      <c r="G128">
        <v>21874.851999999999</v>
      </c>
      <c r="H128">
        <v>36727.398999999998</v>
      </c>
      <c r="I128">
        <v>13271.9087</v>
      </c>
      <c r="J128">
        <v>11567.3694</v>
      </c>
      <c r="K128">
        <v>10554.6852</v>
      </c>
      <c r="L128">
        <v>7699.5167000000001</v>
      </c>
      <c r="M128">
        <v>5133.9678999999996</v>
      </c>
      <c r="N128">
        <v>7999.3977999999997</v>
      </c>
      <c r="O128">
        <v>5763.4156000000003</v>
      </c>
      <c r="P128">
        <v>5992.1659</v>
      </c>
      <c r="Q128">
        <v>4707.2596000000003</v>
      </c>
      <c r="R128">
        <v>4583.0286999999998</v>
      </c>
      <c r="S128">
        <v>6113.3085000000001</v>
      </c>
      <c r="T128">
        <v>3351.2239</v>
      </c>
      <c r="U128">
        <v>3902.4373999999998</v>
      </c>
      <c r="V128">
        <v>3590.9034000000001</v>
      </c>
      <c r="W128">
        <v>2973.6801999999998</v>
      </c>
      <c r="X128">
        <v>3311.7487000000001</v>
      </c>
      <c r="Y128">
        <v>4343.5685999999996</v>
      </c>
      <c r="Z128" s="32">
        <v>4274.9242000000004</v>
      </c>
    </row>
    <row r="129" spans="1:26">
      <c r="A129" s="31" t="s">
        <v>77</v>
      </c>
      <c r="B129" s="32" t="s">
        <v>27</v>
      </c>
      <c r="C129" s="31">
        <v>1.3498000000000001</v>
      </c>
      <c r="D129">
        <v>1.1929000000000001</v>
      </c>
      <c r="E129">
        <v>1.3556999999999999</v>
      </c>
      <c r="F129">
        <v>1.7881</v>
      </c>
      <c r="G129">
        <v>0.93289999999999995</v>
      </c>
      <c r="H129">
        <v>1.5663</v>
      </c>
      <c r="I129">
        <v>0.56599999999999995</v>
      </c>
      <c r="J129">
        <v>0.49330000000000002</v>
      </c>
      <c r="K129">
        <v>0.4501</v>
      </c>
      <c r="L129">
        <v>0.32840000000000003</v>
      </c>
      <c r="M129">
        <v>0.21890000000000001</v>
      </c>
      <c r="N129">
        <v>0.34110000000000001</v>
      </c>
      <c r="O129">
        <v>0.24579999999999999</v>
      </c>
      <c r="P129">
        <v>0.2555</v>
      </c>
      <c r="Q129">
        <v>0.20069999999999999</v>
      </c>
      <c r="R129">
        <v>0.19539999999999999</v>
      </c>
      <c r="S129">
        <v>0.26069999999999999</v>
      </c>
      <c r="T129">
        <v>0.1429</v>
      </c>
      <c r="U129">
        <v>0.16639999999999999</v>
      </c>
      <c r="V129">
        <v>0.15310000000000001</v>
      </c>
      <c r="W129">
        <v>0.1268</v>
      </c>
      <c r="X129">
        <v>0.14119999999999999</v>
      </c>
      <c r="Y129">
        <v>0.1852</v>
      </c>
      <c r="Z129" s="32">
        <v>0.18229999999999999</v>
      </c>
    </row>
    <row r="130" spans="1:26">
      <c r="A130" s="31" t="s">
        <v>78</v>
      </c>
      <c r="B130" s="32" t="s">
        <v>27</v>
      </c>
      <c r="C130" s="31">
        <v>9.2971000000000004</v>
      </c>
      <c r="D130">
        <v>11.182399999999999</v>
      </c>
      <c r="E130">
        <v>10.8713</v>
      </c>
      <c r="F130">
        <v>9.3366000000000007</v>
      </c>
      <c r="G130">
        <v>14</v>
      </c>
      <c r="H130">
        <v>14</v>
      </c>
      <c r="I130">
        <v>14</v>
      </c>
      <c r="J130">
        <v>13.7539</v>
      </c>
      <c r="K130">
        <v>14</v>
      </c>
      <c r="L130">
        <v>14</v>
      </c>
      <c r="M130">
        <v>14</v>
      </c>
      <c r="N130">
        <v>14</v>
      </c>
      <c r="O130">
        <v>14</v>
      </c>
      <c r="P130">
        <v>13.944100000000001</v>
      </c>
      <c r="Q130">
        <v>13.999700000000001</v>
      </c>
      <c r="R130">
        <v>13.998900000000001</v>
      </c>
      <c r="S130">
        <v>10.697699999999999</v>
      </c>
      <c r="T130">
        <v>14</v>
      </c>
      <c r="U130">
        <v>14</v>
      </c>
      <c r="V130">
        <v>14</v>
      </c>
      <c r="W130">
        <v>14.0025</v>
      </c>
      <c r="X130">
        <v>14</v>
      </c>
      <c r="Y130">
        <v>13.333299999999999</v>
      </c>
      <c r="Z130" s="32">
        <v>13.997</v>
      </c>
    </row>
    <row r="131" spans="1:26">
      <c r="A131" s="31" t="s">
        <v>79</v>
      </c>
      <c r="B131" s="32" t="s">
        <v>27</v>
      </c>
      <c r="C131" s="31">
        <v>16.162700000000001</v>
      </c>
      <c r="D131">
        <v>14.1569</v>
      </c>
      <c r="E131">
        <v>14.3811</v>
      </c>
      <c r="F131">
        <v>15.3437</v>
      </c>
      <c r="G131">
        <v>28.859400000000001</v>
      </c>
      <c r="H131">
        <v>34.973599999999998</v>
      </c>
      <c r="I131">
        <v>45.896900000000002</v>
      </c>
      <c r="J131">
        <v>37.774500000000003</v>
      </c>
      <c r="K131">
        <v>46.338700000000003</v>
      </c>
      <c r="L131">
        <v>50.4069</v>
      </c>
      <c r="M131">
        <v>59.4373</v>
      </c>
      <c r="N131">
        <v>41.878999999999998</v>
      </c>
      <c r="O131">
        <v>48.399299999999997</v>
      </c>
      <c r="P131">
        <v>42.587299999999999</v>
      </c>
      <c r="Q131">
        <v>40.353499999999997</v>
      </c>
      <c r="R131">
        <v>39.489600000000003</v>
      </c>
      <c r="S131">
        <v>29.166699999999999</v>
      </c>
      <c r="T131">
        <v>46.427799999999998</v>
      </c>
      <c r="U131">
        <v>38.129100000000001</v>
      </c>
      <c r="V131">
        <v>37.850900000000003</v>
      </c>
      <c r="W131">
        <v>39.9497</v>
      </c>
      <c r="X131">
        <v>31.452000000000002</v>
      </c>
      <c r="Y131">
        <v>34.381599999999999</v>
      </c>
      <c r="Z131" s="32">
        <v>28.790700000000001</v>
      </c>
    </row>
    <row r="132" spans="1:26">
      <c r="A132" s="31" t="s">
        <v>80</v>
      </c>
      <c r="B132" s="32" t="s">
        <v>27</v>
      </c>
      <c r="C132" s="31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32">
        <v>0</v>
      </c>
    </row>
    <row r="133" spans="1:26" ht="15" thickBot="1">
      <c r="A133" s="36" t="s">
        <v>81</v>
      </c>
      <c r="B133" s="37" t="s">
        <v>27</v>
      </c>
      <c r="C133" s="36">
        <v>1</v>
      </c>
      <c r="D133" s="38">
        <v>1</v>
      </c>
      <c r="E133" s="38">
        <v>1</v>
      </c>
      <c r="F133" s="38">
        <v>1</v>
      </c>
      <c r="G133" s="38">
        <v>1</v>
      </c>
      <c r="H133" s="38">
        <v>1</v>
      </c>
      <c r="I133" s="38">
        <v>1</v>
      </c>
      <c r="J133" s="38">
        <v>1</v>
      </c>
      <c r="K133" s="38">
        <v>1</v>
      </c>
      <c r="L133" s="38">
        <v>1</v>
      </c>
      <c r="M133" s="38">
        <v>1</v>
      </c>
      <c r="N133" s="38">
        <v>1</v>
      </c>
      <c r="O133" s="38">
        <v>1</v>
      </c>
      <c r="P133" s="38">
        <v>1</v>
      </c>
      <c r="Q133" s="38">
        <v>1</v>
      </c>
      <c r="R133" s="38">
        <v>1</v>
      </c>
      <c r="S133" s="38">
        <v>1</v>
      </c>
      <c r="T133" s="38">
        <v>1</v>
      </c>
      <c r="U133" s="38">
        <v>1</v>
      </c>
      <c r="V133" s="38">
        <v>1</v>
      </c>
      <c r="W133" s="38">
        <v>1</v>
      </c>
      <c r="X133" s="38">
        <v>1</v>
      </c>
      <c r="Y133" s="38">
        <v>1</v>
      </c>
      <c r="Z133" s="37">
        <v>1</v>
      </c>
    </row>
    <row r="134" spans="1:26">
      <c r="A134" s="33" t="s">
        <v>73</v>
      </c>
      <c r="B134" s="46" t="s">
        <v>31</v>
      </c>
      <c r="C134" s="33">
        <v>20.451276149767789</v>
      </c>
      <c r="D134" s="34">
        <v>61.427808145986603</v>
      </c>
      <c r="E134" s="34">
        <v>4.3689120874604406</v>
      </c>
      <c r="F134" s="34">
        <v>0.60416752291315601</v>
      </c>
      <c r="G134" s="34">
        <v>0.65348732070198512</v>
      </c>
      <c r="H134" s="34">
        <v>0.57539764086967249</v>
      </c>
      <c r="I134" s="34">
        <v>0.74390694998150508</v>
      </c>
      <c r="J134" s="34">
        <v>0.88775636019892323</v>
      </c>
      <c r="K134" s="34">
        <v>0.62471743865850149</v>
      </c>
      <c r="L134" s="34">
        <v>0.66992725329826153</v>
      </c>
      <c r="M134" s="34">
        <v>0.64937733755291605</v>
      </c>
      <c r="N134" s="34">
        <v>0.83432657926102505</v>
      </c>
      <c r="O134" s="34">
        <v>0.95351609058402864</v>
      </c>
      <c r="P134" s="34">
        <v>0.89597632649706138</v>
      </c>
      <c r="Q134" s="34">
        <v>0.92474620854054501</v>
      </c>
      <c r="R134" s="34">
        <v>0.75623689942871231</v>
      </c>
      <c r="S134" s="34">
        <v>0.73979696683243601</v>
      </c>
      <c r="T134" s="34">
        <v>0.90419629279519953</v>
      </c>
      <c r="U134" s="34">
        <v>0.9083062759442686</v>
      </c>
      <c r="V134" s="34">
        <v>0.71513706793802145</v>
      </c>
      <c r="W134" s="35">
        <v>0.71102708478895238</v>
      </c>
      <c r="Z134" s="32"/>
    </row>
    <row r="135" spans="1:26">
      <c r="A135" s="31" t="s">
        <v>76</v>
      </c>
      <c r="B135" s="47" t="s">
        <v>31</v>
      </c>
      <c r="C135" s="31">
        <v>18830.136200000001</v>
      </c>
      <c r="D135">
        <v>19197.761900000001</v>
      </c>
      <c r="E135">
        <v>19403.086299999999</v>
      </c>
      <c r="F135">
        <v>16973.660599999999</v>
      </c>
      <c r="G135">
        <v>14899.4568</v>
      </c>
      <c r="H135">
        <v>12992.660400000001</v>
      </c>
      <c r="I135">
        <v>11599.859</v>
      </c>
      <c r="J135">
        <v>10485.696400000001</v>
      </c>
      <c r="K135">
        <v>7910.7466999999997</v>
      </c>
      <c r="L135">
        <v>7029.42</v>
      </c>
      <c r="M135">
        <v>6888.1410999999998</v>
      </c>
      <c r="N135">
        <v>6504.4069</v>
      </c>
      <c r="O135">
        <v>6073.6522999999997</v>
      </c>
      <c r="P135">
        <v>5695.6178</v>
      </c>
      <c r="Q135">
        <v>5194.2142000000003</v>
      </c>
      <c r="R135">
        <v>4696.9561000000003</v>
      </c>
      <c r="S135">
        <v>3910.9050000000002</v>
      </c>
      <c r="T135">
        <v>3561.1408999999999</v>
      </c>
      <c r="U135">
        <v>3358.0520999999999</v>
      </c>
      <c r="V135">
        <v>3099.19</v>
      </c>
      <c r="W135" s="32">
        <v>2713.4164000000001</v>
      </c>
      <c r="Z135" s="32"/>
    </row>
    <row r="136" spans="1:26">
      <c r="A136" s="31" t="s">
        <v>77</v>
      </c>
      <c r="B136" s="47" t="s">
        <v>31</v>
      </c>
      <c r="C136" s="31">
        <v>1.0781000000000001</v>
      </c>
      <c r="D136">
        <v>1.0991</v>
      </c>
      <c r="E136">
        <v>1.1109</v>
      </c>
      <c r="F136">
        <v>0.9718</v>
      </c>
      <c r="G136">
        <v>0.85299999999999998</v>
      </c>
      <c r="H136">
        <v>0.74390000000000001</v>
      </c>
      <c r="I136">
        <v>0.66410000000000002</v>
      </c>
      <c r="J136">
        <v>0.60029999999999994</v>
      </c>
      <c r="K136">
        <v>0.45290000000000002</v>
      </c>
      <c r="L136">
        <v>0.40239999999999998</v>
      </c>
      <c r="M136">
        <v>0.39439999999999997</v>
      </c>
      <c r="N136">
        <v>0.37240000000000001</v>
      </c>
      <c r="O136">
        <v>0.34770000000000001</v>
      </c>
      <c r="P136">
        <v>0.3261</v>
      </c>
      <c r="Q136">
        <v>0.2974</v>
      </c>
      <c r="R136">
        <v>0.26889999999999997</v>
      </c>
      <c r="S136">
        <v>0.22389999999999999</v>
      </c>
      <c r="T136">
        <v>0.2039</v>
      </c>
      <c r="U136">
        <v>0.1923</v>
      </c>
      <c r="V136">
        <v>0.1774</v>
      </c>
      <c r="W136" s="32">
        <v>0.15529999999999999</v>
      </c>
      <c r="Z136" s="32"/>
    </row>
    <row r="137" spans="1:26">
      <c r="A137" s="31" t="s">
        <v>78</v>
      </c>
      <c r="B137" s="47" t="s">
        <v>31</v>
      </c>
      <c r="C137" s="31">
        <v>0.1115</v>
      </c>
      <c r="D137">
        <v>0.19389999999999999</v>
      </c>
      <c r="E137">
        <v>0.8861</v>
      </c>
      <c r="F137">
        <v>0.61839999999999995</v>
      </c>
      <c r="G137">
        <v>0.61639999999999995</v>
      </c>
      <c r="H137">
        <v>0.8</v>
      </c>
      <c r="I137">
        <v>0.8508</v>
      </c>
      <c r="J137">
        <v>1.0369999999999999</v>
      </c>
      <c r="K137">
        <v>5.4340999999999999</v>
      </c>
      <c r="L137">
        <v>4.1226000000000003</v>
      </c>
      <c r="M137">
        <v>4.3415999999999997</v>
      </c>
      <c r="N137">
        <v>3.2414000000000001</v>
      </c>
      <c r="O137">
        <v>1.9914000000000001</v>
      </c>
      <c r="P137">
        <v>1.9907999999999999</v>
      </c>
      <c r="Q137">
        <v>0.87109999999999999</v>
      </c>
      <c r="R137">
        <v>7.6100000000000001E-2</v>
      </c>
      <c r="S137">
        <v>7.7799999999999994E-2</v>
      </c>
      <c r="T137">
        <v>0.1273</v>
      </c>
      <c r="U137">
        <v>0</v>
      </c>
      <c r="V137">
        <v>8.0500000000000002E-2</v>
      </c>
      <c r="W137" s="32">
        <v>8.09E-2</v>
      </c>
      <c r="Z137" s="32"/>
    </row>
    <row r="138" spans="1:26">
      <c r="A138" s="31" t="s">
        <v>79</v>
      </c>
      <c r="B138" s="47" t="s">
        <v>31</v>
      </c>
      <c r="C138" s="31">
        <v>18.7088</v>
      </c>
      <c r="D138">
        <v>19.43</v>
      </c>
      <c r="E138">
        <v>18.846</v>
      </c>
      <c r="F138">
        <v>20.642299999999999</v>
      </c>
      <c r="G138">
        <v>20.372499999999999</v>
      </c>
      <c r="H138">
        <v>20.661300000000001</v>
      </c>
      <c r="I138">
        <v>20.317599999999999</v>
      </c>
      <c r="J138">
        <v>20.892600000000002</v>
      </c>
      <c r="K138">
        <v>21.332100000000001</v>
      </c>
      <c r="L138">
        <v>21.1525</v>
      </c>
      <c r="M138">
        <v>21.691299999999998</v>
      </c>
      <c r="N138">
        <v>21.726400000000002</v>
      </c>
      <c r="O138">
        <v>23.213100000000001</v>
      </c>
      <c r="P138">
        <v>23.4344</v>
      </c>
      <c r="Q138">
        <v>23.829699999999999</v>
      </c>
      <c r="R138">
        <v>23.829899999999999</v>
      </c>
      <c r="S138">
        <v>23.6752</v>
      </c>
      <c r="T138">
        <v>23.778400000000001</v>
      </c>
      <c r="U138">
        <v>23.5245</v>
      </c>
      <c r="V138">
        <v>23.2651</v>
      </c>
      <c r="W138" s="32">
        <v>24.721299999999999</v>
      </c>
      <c r="Z138" s="32"/>
    </row>
    <row r="139" spans="1:26">
      <c r="A139" s="31" t="s">
        <v>80</v>
      </c>
      <c r="B139" s="47" t="s">
        <v>31</v>
      </c>
      <c r="C139" s="31">
        <v>23.437000000000001</v>
      </c>
      <c r="D139">
        <v>24.640799999999999</v>
      </c>
      <c r="E139">
        <v>23.744700000000002</v>
      </c>
      <c r="F139">
        <v>27.465800000000002</v>
      </c>
      <c r="G139">
        <v>26.653099999999998</v>
      </c>
      <c r="H139">
        <v>24.556899999999999</v>
      </c>
      <c r="I139">
        <v>22.143599999999999</v>
      </c>
      <c r="J139">
        <v>23.0307</v>
      </c>
      <c r="K139">
        <v>20.585000000000001</v>
      </c>
      <c r="L139">
        <v>20.903199999999998</v>
      </c>
      <c r="M139">
        <v>20.8978</v>
      </c>
      <c r="N139">
        <v>26.5182</v>
      </c>
      <c r="O139">
        <v>34.470399999999998</v>
      </c>
      <c r="P139">
        <v>36.266399999999997</v>
      </c>
      <c r="Q139">
        <v>41.851199999999999</v>
      </c>
      <c r="R139">
        <v>46.122900000000001</v>
      </c>
      <c r="S139">
        <v>45.978700000000003</v>
      </c>
      <c r="T139">
        <v>46.860500000000002</v>
      </c>
      <c r="U139">
        <v>46.6357</v>
      </c>
      <c r="V139">
        <v>45.977200000000003</v>
      </c>
      <c r="W139" s="32">
        <v>46.796900000000001</v>
      </c>
      <c r="Z139" s="32"/>
    </row>
    <row r="140" spans="1:26" ht="15" thickBot="1">
      <c r="A140" s="36" t="s">
        <v>81</v>
      </c>
      <c r="B140" s="48" t="s">
        <v>31</v>
      </c>
      <c r="C140" s="36">
        <v>1</v>
      </c>
      <c r="D140" s="38">
        <v>1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  <c r="L140" s="38">
        <v>1</v>
      </c>
      <c r="M140" s="38">
        <v>1</v>
      </c>
      <c r="N140" s="38">
        <v>1</v>
      </c>
      <c r="O140" s="38">
        <v>1</v>
      </c>
      <c r="P140" s="38">
        <v>1</v>
      </c>
      <c r="Q140" s="38">
        <v>1</v>
      </c>
      <c r="R140" s="38">
        <v>1</v>
      </c>
      <c r="S140" s="38">
        <v>1</v>
      </c>
      <c r="T140" s="38">
        <v>1</v>
      </c>
      <c r="U140" s="38">
        <v>1</v>
      </c>
      <c r="V140" s="38">
        <v>1</v>
      </c>
      <c r="W140" s="37">
        <v>1</v>
      </c>
      <c r="Z140" s="32"/>
    </row>
    <row r="141" spans="1:26">
      <c r="A141" s="33" t="s">
        <v>73</v>
      </c>
      <c r="B141" s="35" t="s">
        <v>32</v>
      </c>
      <c r="C141" s="33">
        <v>20.451276149767789</v>
      </c>
      <c r="D141" s="34">
        <v>61.427808145986603</v>
      </c>
      <c r="E141" s="34">
        <v>4.3689120874604406</v>
      </c>
      <c r="F141" s="34">
        <v>0.60416752291315601</v>
      </c>
      <c r="G141" s="34">
        <v>0.65348732070198512</v>
      </c>
      <c r="H141" s="34">
        <v>0.57539764086967249</v>
      </c>
      <c r="I141" s="34">
        <v>0.74390694998150508</v>
      </c>
      <c r="J141" s="34">
        <v>0.88775636019892323</v>
      </c>
      <c r="K141" s="34">
        <v>0.62471743865850149</v>
      </c>
      <c r="L141" s="34">
        <v>0.66992725329826153</v>
      </c>
      <c r="M141" s="34">
        <v>0.64937733755291605</v>
      </c>
      <c r="N141" s="34">
        <v>0.83432657926102505</v>
      </c>
      <c r="O141" s="34">
        <v>0.95351609058402864</v>
      </c>
      <c r="P141" s="34">
        <v>0.89597632649706138</v>
      </c>
      <c r="Q141" s="34">
        <v>0.92474620854054501</v>
      </c>
      <c r="R141" s="34">
        <v>0.75623689942871231</v>
      </c>
      <c r="S141" s="34">
        <v>0.73979696683243601</v>
      </c>
      <c r="T141" s="34">
        <v>0.90419629279519953</v>
      </c>
      <c r="U141" s="34">
        <v>0.9083062759442686</v>
      </c>
      <c r="V141" s="34">
        <v>0.71513706793802145</v>
      </c>
      <c r="W141" s="35">
        <v>0.71102708478895238</v>
      </c>
      <c r="Z141" s="32"/>
    </row>
    <row r="142" spans="1:26">
      <c r="A142" s="31" t="s">
        <v>76</v>
      </c>
      <c r="B142" s="32" t="s">
        <v>32</v>
      </c>
      <c r="C142" s="31">
        <v>18830.136200000001</v>
      </c>
      <c r="D142">
        <v>19197.761900000001</v>
      </c>
      <c r="E142">
        <v>19403.086299999999</v>
      </c>
      <c r="F142">
        <v>16973.660599999999</v>
      </c>
      <c r="G142">
        <v>14899.4568</v>
      </c>
      <c r="H142">
        <v>12992.660400000001</v>
      </c>
      <c r="I142">
        <v>11599.859</v>
      </c>
      <c r="J142">
        <v>10485.696400000001</v>
      </c>
      <c r="K142">
        <v>7910.7466999999997</v>
      </c>
      <c r="L142">
        <v>7029.42</v>
      </c>
      <c r="M142">
        <v>6888.1410999999998</v>
      </c>
      <c r="N142">
        <v>6504.4069</v>
      </c>
      <c r="O142">
        <v>6073.6522999999997</v>
      </c>
      <c r="P142">
        <v>5695.6178</v>
      </c>
      <c r="Q142">
        <v>5194.2142000000003</v>
      </c>
      <c r="R142">
        <v>4696.9561000000003</v>
      </c>
      <c r="S142">
        <v>3910.9050000000002</v>
      </c>
      <c r="T142">
        <v>3561.1408999999999</v>
      </c>
      <c r="U142">
        <v>3358.0520999999999</v>
      </c>
      <c r="V142">
        <v>3099.19</v>
      </c>
      <c r="W142" s="32">
        <v>2713.4164000000001</v>
      </c>
      <c r="Z142" s="32"/>
    </row>
    <row r="143" spans="1:26">
      <c r="A143" s="31" t="s">
        <v>77</v>
      </c>
      <c r="B143" s="32" t="s">
        <v>32</v>
      </c>
      <c r="C143" s="31">
        <v>1.0781000000000001</v>
      </c>
      <c r="D143">
        <v>1.0991</v>
      </c>
      <c r="E143">
        <v>1.1109</v>
      </c>
      <c r="F143">
        <v>0.9718</v>
      </c>
      <c r="G143">
        <v>0.85299999999999998</v>
      </c>
      <c r="H143">
        <v>0.74390000000000001</v>
      </c>
      <c r="I143">
        <v>0.66410000000000002</v>
      </c>
      <c r="J143">
        <v>0.60029999999999994</v>
      </c>
      <c r="K143">
        <v>0.45290000000000002</v>
      </c>
      <c r="L143">
        <v>0.40239999999999998</v>
      </c>
      <c r="M143">
        <v>0.39439999999999997</v>
      </c>
      <c r="N143">
        <v>0.37240000000000001</v>
      </c>
      <c r="O143">
        <v>0.34770000000000001</v>
      </c>
      <c r="P143">
        <v>0.3261</v>
      </c>
      <c r="Q143">
        <v>0.2974</v>
      </c>
      <c r="R143">
        <v>0.26889999999999997</v>
      </c>
      <c r="S143">
        <v>0.22389999999999999</v>
      </c>
      <c r="T143">
        <v>0.2039</v>
      </c>
      <c r="U143">
        <v>0.1923</v>
      </c>
      <c r="V143">
        <v>0.1774</v>
      </c>
      <c r="W143" s="32">
        <v>0.15529999999999999</v>
      </c>
      <c r="Z143" s="32"/>
    </row>
    <row r="144" spans="1:26">
      <c r="A144" s="31" t="s">
        <v>78</v>
      </c>
      <c r="B144" s="32" t="s">
        <v>32</v>
      </c>
      <c r="C144" s="31">
        <v>0.1115</v>
      </c>
      <c r="D144">
        <v>0.19389999999999999</v>
      </c>
      <c r="E144">
        <v>0.8861</v>
      </c>
      <c r="F144">
        <v>0.61839999999999995</v>
      </c>
      <c r="G144">
        <v>0.61639999999999995</v>
      </c>
      <c r="H144">
        <v>0.8</v>
      </c>
      <c r="I144">
        <v>0.8508</v>
      </c>
      <c r="J144">
        <v>1.0369999999999999</v>
      </c>
      <c r="K144">
        <v>5.4340999999999999</v>
      </c>
      <c r="L144">
        <v>4.1226000000000003</v>
      </c>
      <c r="M144">
        <v>4.3415999999999997</v>
      </c>
      <c r="N144">
        <v>3.2414000000000001</v>
      </c>
      <c r="O144">
        <v>1.9914000000000001</v>
      </c>
      <c r="P144">
        <v>1.9907999999999999</v>
      </c>
      <c r="Q144">
        <v>0.87109999999999999</v>
      </c>
      <c r="R144">
        <v>7.6100000000000001E-2</v>
      </c>
      <c r="S144">
        <v>7.7799999999999994E-2</v>
      </c>
      <c r="T144">
        <v>0.1273</v>
      </c>
      <c r="U144">
        <v>0</v>
      </c>
      <c r="V144">
        <v>8.0500000000000002E-2</v>
      </c>
      <c r="W144" s="32">
        <v>8.09E-2</v>
      </c>
      <c r="Z144" s="32"/>
    </row>
    <row r="145" spans="1:26">
      <c r="A145" s="31" t="s">
        <v>79</v>
      </c>
      <c r="B145" s="32" t="s">
        <v>32</v>
      </c>
      <c r="C145" s="31">
        <v>18.7088</v>
      </c>
      <c r="D145">
        <v>19.43</v>
      </c>
      <c r="E145">
        <v>18.846</v>
      </c>
      <c r="F145">
        <v>20.642299999999999</v>
      </c>
      <c r="G145">
        <v>20.372499999999999</v>
      </c>
      <c r="H145">
        <v>20.661300000000001</v>
      </c>
      <c r="I145">
        <v>20.317599999999999</v>
      </c>
      <c r="J145">
        <v>20.892600000000002</v>
      </c>
      <c r="K145">
        <v>21.332100000000001</v>
      </c>
      <c r="L145">
        <v>21.1525</v>
      </c>
      <c r="M145">
        <v>21.691299999999998</v>
      </c>
      <c r="N145">
        <v>21.726400000000002</v>
      </c>
      <c r="O145">
        <v>23.213100000000001</v>
      </c>
      <c r="P145">
        <v>23.4344</v>
      </c>
      <c r="Q145">
        <v>23.829699999999999</v>
      </c>
      <c r="R145">
        <v>23.829899999999999</v>
      </c>
      <c r="S145">
        <v>23.6752</v>
      </c>
      <c r="T145">
        <v>23.778400000000001</v>
      </c>
      <c r="U145">
        <v>23.5245</v>
      </c>
      <c r="V145">
        <v>23.2651</v>
      </c>
      <c r="W145" s="32">
        <v>24.721299999999999</v>
      </c>
      <c r="Z145" s="32"/>
    </row>
    <row r="146" spans="1:26">
      <c r="A146" s="31" t="s">
        <v>80</v>
      </c>
      <c r="B146" s="32" t="s">
        <v>32</v>
      </c>
      <c r="C146" s="31">
        <v>23.437000000000001</v>
      </c>
      <c r="D146">
        <v>24.640799999999999</v>
      </c>
      <c r="E146">
        <v>23.744700000000002</v>
      </c>
      <c r="F146">
        <v>27.465800000000002</v>
      </c>
      <c r="G146">
        <v>26.653099999999998</v>
      </c>
      <c r="H146">
        <v>24.556899999999999</v>
      </c>
      <c r="I146">
        <v>22.143599999999999</v>
      </c>
      <c r="J146">
        <v>23.0307</v>
      </c>
      <c r="K146">
        <v>20.585000000000001</v>
      </c>
      <c r="L146">
        <v>20.903199999999998</v>
      </c>
      <c r="M146">
        <v>20.8978</v>
      </c>
      <c r="N146">
        <v>26.5182</v>
      </c>
      <c r="O146">
        <v>34.470399999999998</v>
      </c>
      <c r="P146">
        <v>36.266399999999997</v>
      </c>
      <c r="Q146">
        <v>41.851199999999999</v>
      </c>
      <c r="R146">
        <v>46.122900000000001</v>
      </c>
      <c r="S146">
        <v>45.978700000000003</v>
      </c>
      <c r="T146">
        <v>46.860500000000002</v>
      </c>
      <c r="U146">
        <v>46.6357</v>
      </c>
      <c r="V146">
        <v>45.977200000000003</v>
      </c>
      <c r="W146" s="32">
        <v>46.796900000000001</v>
      </c>
      <c r="Z146" s="32"/>
    </row>
    <row r="147" spans="1:26" ht="15" thickBot="1">
      <c r="A147" s="36" t="s">
        <v>81</v>
      </c>
      <c r="B147" s="37" t="s">
        <v>32</v>
      </c>
      <c r="C147" s="36">
        <v>1</v>
      </c>
      <c r="D147" s="38">
        <v>1</v>
      </c>
      <c r="E147" s="38">
        <v>1</v>
      </c>
      <c r="F147" s="38">
        <v>1</v>
      </c>
      <c r="G147" s="38">
        <v>1</v>
      </c>
      <c r="H147" s="38">
        <v>1</v>
      </c>
      <c r="I147" s="38">
        <v>1</v>
      </c>
      <c r="J147" s="38">
        <v>1</v>
      </c>
      <c r="K147" s="38">
        <v>1</v>
      </c>
      <c r="L147" s="38">
        <v>1</v>
      </c>
      <c r="M147" s="38">
        <v>1</v>
      </c>
      <c r="N147" s="38">
        <v>1</v>
      </c>
      <c r="O147" s="38">
        <v>1</v>
      </c>
      <c r="P147" s="38">
        <v>1</v>
      </c>
      <c r="Q147" s="38">
        <v>1</v>
      </c>
      <c r="R147" s="38">
        <v>1</v>
      </c>
      <c r="S147" s="38">
        <v>1</v>
      </c>
      <c r="T147" s="38">
        <v>1</v>
      </c>
      <c r="U147" s="38">
        <v>1</v>
      </c>
      <c r="V147" s="38">
        <v>1</v>
      </c>
      <c r="W147" s="37">
        <v>1</v>
      </c>
      <c r="Z147" s="32"/>
    </row>
    <row r="148" spans="1:26">
      <c r="A148" s="33" t="s">
        <v>73</v>
      </c>
      <c r="B148" s="49" t="s">
        <v>34</v>
      </c>
      <c r="C148" s="31">
        <v>30.01007049345418</v>
      </c>
      <c r="D148">
        <v>31.218529707955689</v>
      </c>
      <c r="E148">
        <v>8.8620342396777438</v>
      </c>
      <c r="F148">
        <v>4.6324269889224574</v>
      </c>
      <c r="G148">
        <v>15.307150050352471</v>
      </c>
      <c r="H148">
        <v>8.2578046324269891</v>
      </c>
      <c r="I148" s="32">
        <v>1.7119838872104729</v>
      </c>
      <c r="Z148" s="32"/>
    </row>
    <row r="149" spans="1:26">
      <c r="A149" s="31" t="s">
        <v>77</v>
      </c>
      <c r="B149" s="50" t="s">
        <v>34</v>
      </c>
      <c r="C149" s="31">
        <v>1.3968</v>
      </c>
      <c r="D149">
        <v>1.0571999999999999</v>
      </c>
      <c r="E149">
        <v>1.1399999999999999</v>
      </c>
      <c r="F149">
        <v>0.67669999999999997</v>
      </c>
      <c r="G149">
        <v>0.46229999999999999</v>
      </c>
      <c r="H149">
        <v>0.4728</v>
      </c>
      <c r="I149" s="32">
        <v>0.50329999999999997</v>
      </c>
      <c r="Z149" s="32"/>
    </row>
    <row r="150" spans="1:26">
      <c r="A150" s="31" t="s">
        <v>78</v>
      </c>
      <c r="B150" s="50" t="s">
        <v>34</v>
      </c>
      <c r="C150" s="31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32">
        <v>0</v>
      </c>
      <c r="Z150" s="32"/>
    </row>
    <row r="151" spans="1:26">
      <c r="A151" s="31" t="s">
        <v>79</v>
      </c>
      <c r="B151" s="50" t="s">
        <v>34</v>
      </c>
      <c r="C151" s="31">
        <v>3</v>
      </c>
      <c r="D151">
        <v>3.7332000000000001</v>
      </c>
      <c r="E151">
        <v>4.1078000000000001</v>
      </c>
      <c r="F151">
        <v>16.4129</v>
      </c>
      <c r="G151">
        <v>16.4133</v>
      </c>
      <c r="H151">
        <v>16.412800000000001</v>
      </c>
      <c r="I151" s="32">
        <v>16.4129</v>
      </c>
      <c r="Z151" s="32"/>
    </row>
    <row r="152" spans="1:26">
      <c r="A152" s="31" t="s">
        <v>80</v>
      </c>
      <c r="B152" s="50" t="s">
        <v>34</v>
      </c>
      <c r="C152" s="51">
        <v>23.437000000000001</v>
      </c>
      <c r="D152" s="52">
        <v>24.640799999999999</v>
      </c>
      <c r="E152" s="52">
        <v>23.744700000000002</v>
      </c>
      <c r="F152" s="52">
        <v>27.465800000000002</v>
      </c>
      <c r="G152" s="52">
        <v>26.653099999999998</v>
      </c>
      <c r="H152" s="52">
        <v>24.556899999999999</v>
      </c>
      <c r="I152" s="53">
        <v>22.143599999999999</v>
      </c>
      <c r="Z152" s="32"/>
    </row>
    <row r="153" spans="1:26" ht="15" thickBot="1">
      <c r="A153" s="36" t="s">
        <v>81</v>
      </c>
      <c r="B153" s="54" t="s">
        <v>34</v>
      </c>
      <c r="C153" s="36">
        <v>1</v>
      </c>
      <c r="D153" s="38">
        <v>1</v>
      </c>
      <c r="E153" s="38">
        <v>1</v>
      </c>
      <c r="F153" s="38">
        <v>1</v>
      </c>
      <c r="G153" s="38">
        <v>1</v>
      </c>
      <c r="H153" s="38">
        <v>1</v>
      </c>
      <c r="I153" s="37">
        <v>1</v>
      </c>
      <c r="Z153" s="32"/>
    </row>
    <row r="154" spans="1:26">
      <c r="A154" s="33" t="s">
        <v>73</v>
      </c>
      <c r="B154" s="49" t="s">
        <v>28</v>
      </c>
      <c r="C154" s="33">
        <v>30.01007049345418</v>
      </c>
      <c r="D154" s="34">
        <v>31.218529707955689</v>
      </c>
      <c r="E154" s="34">
        <v>8.8620342396777438</v>
      </c>
      <c r="F154" s="34">
        <v>4.6324269889224574</v>
      </c>
      <c r="G154" s="34">
        <v>15.307150050352471</v>
      </c>
      <c r="H154" s="34">
        <v>8.2578046324269891</v>
      </c>
      <c r="I154" s="35">
        <v>1.7119838872104729</v>
      </c>
      <c r="Z154" s="32"/>
    </row>
    <row r="155" spans="1:26">
      <c r="A155" s="31" t="s">
        <v>77</v>
      </c>
      <c r="B155" s="50" t="s">
        <v>28</v>
      </c>
      <c r="C155" s="31">
        <v>1.3968</v>
      </c>
      <c r="D155">
        <v>1.0571999999999999</v>
      </c>
      <c r="E155">
        <v>1.1399999999999999</v>
      </c>
      <c r="F155">
        <v>0.67669999999999997</v>
      </c>
      <c r="G155">
        <v>0.46229999999999999</v>
      </c>
      <c r="H155">
        <v>0.4728</v>
      </c>
      <c r="I155" s="32">
        <v>0.50329999999999997</v>
      </c>
      <c r="Z155" s="32"/>
    </row>
    <row r="156" spans="1:26">
      <c r="A156" s="31" t="s">
        <v>78</v>
      </c>
      <c r="B156" s="50" t="s">
        <v>28</v>
      </c>
      <c r="C156" s="31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32">
        <v>0</v>
      </c>
      <c r="Z156" s="32"/>
    </row>
    <row r="157" spans="1:26">
      <c r="A157" s="31" t="s">
        <v>79</v>
      </c>
      <c r="B157" s="50" t="s">
        <v>28</v>
      </c>
      <c r="C157" s="31">
        <v>3</v>
      </c>
      <c r="D157">
        <v>3.7332000000000001</v>
      </c>
      <c r="E157">
        <v>4.1078000000000001</v>
      </c>
      <c r="F157">
        <v>16.4129</v>
      </c>
      <c r="G157">
        <v>16.4133</v>
      </c>
      <c r="H157">
        <v>16.412800000000001</v>
      </c>
      <c r="I157" s="32">
        <v>16.4129</v>
      </c>
      <c r="Z157" s="32"/>
    </row>
    <row r="158" spans="1:26">
      <c r="A158" s="31" t="s">
        <v>80</v>
      </c>
      <c r="B158" s="50" t="s">
        <v>28</v>
      </c>
      <c r="C158" s="51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3">
        <v>0</v>
      </c>
      <c r="Z158" s="32"/>
    </row>
    <row r="159" spans="1:26" ht="15" thickBot="1">
      <c r="A159" s="36" t="s">
        <v>81</v>
      </c>
      <c r="B159" s="54" t="s">
        <v>28</v>
      </c>
      <c r="C159" s="36">
        <v>1</v>
      </c>
      <c r="D159" s="38">
        <v>1</v>
      </c>
      <c r="E159" s="38">
        <v>1</v>
      </c>
      <c r="F159" s="38">
        <v>1</v>
      </c>
      <c r="G159" s="38">
        <v>1</v>
      </c>
      <c r="H159" s="38">
        <v>1</v>
      </c>
      <c r="I159" s="37">
        <v>1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7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1BDF-83C6-469F-A6EB-372F368039D5}">
  <dimension ref="A1:D11"/>
  <sheetViews>
    <sheetView workbookViewId="0"/>
  </sheetViews>
  <sheetFormatPr defaultRowHeight="14.4"/>
  <cols>
    <col min="1" max="1" width="56.5546875" bestFit="1" customWidth="1"/>
    <col min="2" max="2" width="12.44140625" bestFit="1" customWidth="1"/>
    <col min="3" max="3" width="18.88671875" bestFit="1" customWidth="1"/>
    <col min="4" max="4" width="7.44140625" bestFit="1" customWidth="1"/>
  </cols>
  <sheetData>
    <row r="1" spans="1:4">
      <c r="A1" s="55" t="s">
        <v>82</v>
      </c>
      <c r="B1" s="55" t="s">
        <v>83</v>
      </c>
      <c r="C1" s="55" t="s">
        <v>84</v>
      </c>
      <c r="D1" s="56" t="s">
        <v>85</v>
      </c>
    </row>
    <row r="2" spans="1:4">
      <c r="A2" s="57" t="s">
        <v>86</v>
      </c>
      <c r="B2" s="58">
        <v>14928091.689520543</v>
      </c>
      <c r="C2" s="58">
        <v>1</v>
      </c>
      <c r="D2" s="57">
        <v>0</v>
      </c>
    </row>
    <row r="3" spans="1:4">
      <c r="A3" s="57" t="s">
        <v>87</v>
      </c>
      <c r="B3" s="58">
        <v>110268.08</v>
      </c>
      <c r="C3" s="58">
        <v>1</v>
      </c>
      <c r="D3" s="57">
        <v>0</v>
      </c>
    </row>
    <row r="4" spans="1:4">
      <c r="A4" s="57" t="s">
        <v>88</v>
      </c>
      <c r="B4" s="58">
        <v>99119.08</v>
      </c>
      <c r="C4" s="58">
        <v>1</v>
      </c>
      <c r="D4" s="57">
        <v>0</v>
      </c>
    </row>
    <row r="5" spans="1:4">
      <c r="A5" s="57" t="s">
        <v>89</v>
      </c>
      <c r="B5" s="58">
        <v>1871</v>
      </c>
      <c r="C5" s="58">
        <v>1</v>
      </c>
      <c r="D5" s="57">
        <v>0</v>
      </c>
    </row>
    <row r="6" spans="1:4">
      <c r="A6" s="57" t="s">
        <v>90</v>
      </c>
      <c r="B6" s="58">
        <v>1078</v>
      </c>
      <c r="C6" s="58">
        <v>1</v>
      </c>
      <c r="D6" s="57">
        <v>0</v>
      </c>
    </row>
    <row r="7" spans="1:4">
      <c r="A7" s="57" t="s">
        <v>91</v>
      </c>
      <c r="B7" s="58">
        <v>200</v>
      </c>
      <c r="C7" s="58">
        <v>1</v>
      </c>
      <c r="D7" s="57">
        <v>0</v>
      </c>
    </row>
    <row r="8" spans="1:4">
      <c r="A8" s="57" t="s">
        <v>92</v>
      </c>
      <c r="B8" s="58">
        <v>301784.57999999996</v>
      </c>
      <c r="C8" s="58">
        <v>1</v>
      </c>
      <c r="D8" s="57">
        <v>0</v>
      </c>
    </row>
    <row r="9" spans="1:4">
      <c r="A9" s="57" t="s">
        <v>93</v>
      </c>
      <c r="B9" s="58">
        <v>41945.599999999999</v>
      </c>
      <c r="C9" s="58">
        <v>2</v>
      </c>
      <c r="D9" s="57">
        <v>0</v>
      </c>
    </row>
    <row r="10" spans="1:4">
      <c r="A10" s="57" t="s">
        <v>94</v>
      </c>
      <c r="B10" s="58">
        <v>1358265.59</v>
      </c>
      <c r="C10" s="58">
        <v>1</v>
      </c>
      <c r="D10" s="57">
        <v>0</v>
      </c>
    </row>
    <row r="11" spans="1:4">
      <c r="A11" s="57" t="s">
        <v>95</v>
      </c>
      <c r="B11" s="58">
        <v>502744</v>
      </c>
      <c r="C11" s="58">
        <v>1</v>
      </c>
      <c r="D11" s="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D6D7-473A-4ABA-9213-2AEE17EBE2A6}">
  <dimension ref="A1:D11"/>
  <sheetViews>
    <sheetView tabSelected="1" workbookViewId="0"/>
  </sheetViews>
  <sheetFormatPr defaultRowHeight="14.4"/>
  <cols>
    <col min="1" max="1" width="56.5546875" bestFit="1" customWidth="1"/>
    <col min="2" max="2" width="5.5546875" bestFit="1" customWidth="1"/>
    <col min="3" max="3" width="18.88671875" bestFit="1" customWidth="1"/>
    <col min="4" max="4" width="7.44140625" bestFit="1" customWidth="1"/>
  </cols>
  <sheetData>
    <row r="1" spans="1:4">
      <c r="A1" s="55" t="s">
        <v>82</v>
      </c>
      <c r="B1" s="55" t="s">
        <v>83</v>
      </c>
      <c r="C1" s="55" t="s">
        <v>84</v>
      </c>
      <c r="D1" s="56" t="s">
        <v>85</v>
      </c>
    </row>
    <row r="2" spans="1:4">
      <c r="A2" s="57" t="s">
        <v>86</v>
      </c>
      <c r="B2" s="58">
        <v>0</v>
      </c>
      <c r="C2" s="58">
        <v>1</v>
      </c>
      <c r="D2" s="57">
        <v>0</v>
      </c>
    </row>
    <row r="3" spans="1:4">
      <c r="A3" s="57" t="s">
        <v>87</v>
      </c>
      <c r="B3" s="58">
        <v>0</v>
      </c>
      <c r="C3" s="58">
        <v>1</v>
      </c>
      <c r="D3" s="57">
        <v>0</v>
      </c>
    </row>
    <row r="4" spans="1:4">
      <c r="A4" s="57" t="s">
        <v>88</v>
      </c>
      <c r="B4" s="58">
        <v>0</v>
      </c>
      <c r="C4" s="58">
        <v>1</v>
      </c>
      <c r="D4" s="57">
        <v>0</v>
      </c>
    </row>
    <row r="5" spans="1:4">
      <c r="A5" s="57" t="s">
        <v>89</v>
      </c>
      <c r="B5" s="58">
        <v>0</v>
      </c>
      <c r="C5" s="58">
        <v>1</v>
      </c>
      <c r="D5" s="57">
        <v>0</v>
      </c>
    </row>
    <row r="6" spans="1:4">
      <c r="A6" s="57" t="s">
        <v>90</v>
      </c>
      <c r="B6" s="58">
        <v>0</v>
      </c>
      <c r="C6" s="58">
        <v>1</v>
      </c>
      <c r="D6" s="57">
        <v>0</v>
      </c>
    </row>
    <row r="7" spans="1:4">
      <c r="A7" s="57" t="s">
        <v>91</v>
      </c>
      <c r="B7" s="58">
        <v>0</v>
      </c>
      <c r="C7" s="58">
        <v>1</v>
      </c>
      <c r="D7" s="57">
        <v>0</v>
      </c>
    </row>
    <row r="8" spans="1:4">
      <c r="A8" s="57" t="s">
        <v>92</v>
      </c>
      <c r="B8" s="58">
        <v>0</v>
      </c>
      <c r="C8" s="58">
        <v>1</v>
      </c>
      <c r="D8" s="57">
        <v>0</v>
      </c>
    </row>
    <row r="9" spans="1:4">
      <c r="A9" s="57" t="s">
        <v>93</v>
      </c>
      <c r="B9" s="58">
        <v>0</v>
      </c>
      <c r="C9" s="58">
        <v>2</v>
      </c>
      <c r="D9" s="57">
        <v>0</v>
      </c>
    </row>
    <row r="10" spans="1:4">
      <c r="A10" s="57" t="s">
        <v>94</v>
      </c>
      <c r="B10" s="58">
        <v>0</v>
      </c>
      <c r="C10" s="58">
        <v>1</v>
      </c>
      <c r="D10" s="57">
        <v>0</v>
      </c>
    </row>
    <row r="11" spans="1:4">
      <c r="A11" s="57" t="s">
        <v>95</v>
      </c>
      <c r="B11" s="58">
        <v>0</v>
      </c>
      <c r="C11" s="58">
        <v>1</v>
      </c>
      <c r="D11" s="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D135-E075-4BA8-8D78-A2B7A5FF0DBB}">
  <dimension ref="A1:C38"/>
  <sheetViews>
    <sheetView workbookViewId="0"/>
  </sheetViews>
  <sheetFormatPr defaultRowHeight="14.4"/>
  <cols>
    <col min="1" max="1" width="11.6640625" bestFit="1" customWidth="1"/>
    <col min="2" max="2" width="21.88671875" bestFit="1" customWidth="1"/>
    <col min="3" max="3" width="19.44140625" bestFit="1" customWidth="1"/>
  </cols>
  <sheetData>
    <row r="1" spans="1:3" ht="15" thickBot="1">
      <c r="A1" s="5" t="s">
        <v>37</v>
      </c>
      <c r="B1" s="5" t="s">
        <v>43</v>
      </c>
      <c r="C1" s="5" t="s">
        <v>42</v>
      </c>
    </row>
    <row r="2" spans="1:3">
      <c r="A2" s="1" t="s">
        <v>0</v>
      </c>
      <c r="B2" s="4" t="s">
        <v>0</v>
      </c>
      <c r="C2" s="6" t="s">
        <v>40</v>
      </c>
    </row>
    <row r="3" spans="1:3">
      <c r="A3" s="1" t="s">
        <v>1</v>
      </c>
      <c r="B3" s="1" t="s">
        <v>1</v>
      </c>
      <c r="C3" s="7" t="s">
        <v>40</v>
      </c>
    </row>
    <row r="4" spans="1:3">
      <c r="A4" s="1" t="s">
        <v>2</v>
      </c>
      <c r="B4" s="8" t="s">
        <v>44</v>
      </c>
      <c r="C4" s="1" t="s">
        <v>41</v>
      </c>
    </row>
    <row r="5" spans="1:3">
      <c r="A5" s="1" t="s">
        <v>3</v>
      </c>
      <c r="B5" s="8" t="s">
        <v>44</v>
      </c>
      <c r="C5" s="1" t="s">
        <v>41</v>
      </c>
    </row>
    <row r="6" spans="1:3">
      <c r="A6" s="1" t="s">
        <v>4</v>
      </c>
      <c r="B6" s="8" t="s">
        <v>44</v>
      </c>
      <c r="C6" s="1" t="s">
        <v>41</v>
      </c>
    </row>
    <row r="7" spans="1:3">
      <c r="A7" s="1" t="s">
        <v>5</v>
      </c>
      <c r="B7" s="8" t="s">
        <v>44</v>
      </c>
      <c r="C7" s="1" t="s">
        <v>41</v>
      </c>
    </row>
    <row r="8" spans="1:3">
      <c r="A8" s="1" t="s">
        <v>6</v>
      </c>
      <c r="B8" s="1" t="s">
        <v>6</v>
      </c>
      <c r="C8" s="7" t="s">
        <v>40</v>
      </c>
    </row>
    <row r="9" spans="1:3">
      <c r="A9" s="1" t="s">
        <v>7</v>
      </c>
      <c r="B9" s="8" t="s">
        <v>44</v>
      </c>
      <c r="C9" s="11" t="s">
        <v>41</v>
      </c>
    </row>
    <row r="10" spans="1:3">
      <c r="A10" s="1" t="s">
        <v>8</v>
      </c>
      <c r="B10" s="8" t="s">
        <v>44</v>
      </c>
      <c r="C10" s="1" t="s">
        <v>41</v>
      </c>
    </row>
    <row r="11" spans="1:3">
      <c r="A11" s="1" t="s">
        <v>9</v>
      </c>
      <c r="B11" s="1" t="s">
        <v>9</v>
      </c>
      <c r="C11" s="7" t="s">
        <v>40</v>
      </c>
    </row>
    <row r="12" spans="1:3">
      <c r="A12" s="1" t="s">
        <v>10</v>
      </c>
      <c r="B12" s="8" t="s">
        <v>44</v>
      </c>
      <c r="C12" s="11" t="s">
        <v>41</v>
      </c>
    </row>
    <row r="13" spans="1:3">
      <c r="A13" s="1" t="s">
        <v>11</v>
      </c>
      <c r="B13" s="1" t="s">
        <v>11</v>
      </c>
      <c r="C13" s="7" t="s">
        <v>40</v>
      </c>
    </row>
    <row r="14" spans="1:3">
      <c r="A14" s="1" t="s">
        <v>12</v>
      </c>
      <c r="B14" s="8" t="s">
        <v>44</v>
      </c>
      <c r="C14" s="11" t="s">
        <v>41</v>
      </c>
    </row>
    <row r="15" spans="1:3">
      <c r="A15" s="1" t="s">
        <v>13</v>
      </c>
      <c r="B15" s="8" t="s">
        <v>44</v>
      </c>
      <c r="C15" s="1" t="s">
        <v>41</v>
      </c>
    </row>
    <row r="16" spans="1:3">
      <c r="A16" s="1" t="s">
        <v>14</v>
      </c>
      <c r="B16" s="8" t="s">
        <v>44</v>
      </c>
      <c r="C16" s="1" t="s">
        <v>41</v>
      </c>
    </row>
    <row r="17" spans="1:3">
      <c r="A17" s="1" t="s">
        <v>15</v>
      </c>
      <c r="B17" s="8" t="s">
        <v>44</v>
      </c>
      <c r="C17" s="1" t="s">
        <v>41</v>
      </c>
    </row>
    <row r="18" spans="1:3">
      <c r="A18" s="1" t="s">
        <v>16</v>
      </c>
      <c r="B18" s="1" t="s">
        <v>16</v>
      </c>
      <c r="C18" s="7" t="s">
        <v>40</v>
      </c>
    </row>
    <row r="19" spans="1:3">
      <c r="A19" s="1" t="s">
        <v>17</v>
      </c>
      <c r="B19" s="8" t="s">
        <v>44</v>
      </c>
      <c r="C19" s="11" t="s">
        <v>41</v>
      </c>
    </row>
    <row r="20" spans="1:3">
      <c r="A20" s="1" t="s">
        <v>18</v>
      </c>
      <c r="B20" s="8" t="s">
        <v>44</v>
      </c>
      <c r="C20" s="9" t="s">
        <v>41</v>
      </c>
    </row>
    <row r="21" spans="1:3">
      <c r="A21" s="1" t="s">
        <v>19</v>
      </c>
      <c r="B21" s="8" t="s">
        <v>44</v>
      </c>
      <c r="C21" s="1" t="s">
        <v>41</v>
      </c>
    </row>
    <row r="22" spans="1:3">
      <c r="A22" s="1" t="s">
        <v>20</v>
      </c>
      <c r="B22" s="8" t="s">
        <v>44</v>
      </c>
      <c r="C22" s="11" t="s">
        <v>41</v>
      </c>
    </row>
    <row r="23" spans="1:3">
      <c r="A23" s="1" t="s">
        <v>21</v>
      </c>
      <c r="B23" s="1" t="s">
        <v>21</v>
      </c>
      <c r="C23" s="7" t="s">
        <v>40</v>
      </c>
    </row>
    <row r="24" spans="1:3">
      <c r="A24" s="1" t="s">
        <v>22</v>
      </c>
      <c r="B24" s="1" t="s">
        <v>22</v>
      </c>
      <c r="C24" s="7" t="s">
        <v>40</v>
      </c>
    </row>
    <row r="25" spans="1:3">
      <c r="A25" s="1" t="s">
        <v>23</v>
      </c>
      <c r="B25" s="8" t="s">
        <v>44</v>
      </c>
      <c r="C25" s="11" t="s">
        <v>41</v>
      </c>
    </row>
    <row r="26" spans="1:3">
      <c r="A26" s="1" t="s">
        <v>24</v>
      </c>
      <c r="B26" s="8" t="s">
        <v>44</v>
      </c>
      <c r="C26" s="1" t="s">
        <v>41</v>
      </c>
    </row>
    <row r="27" spans="1:3">
      <c r="A27" s="1" t="s">
        <v>25</v>
      </c>
      <c r="B27" s="8" t="s">
        <v>44</v>
      </c>
      <c r="C27" s="1" t="s">
        <v>41</v>
      </c>
    </row>
    <row r="28" spans="1:3">
      <c r="A28" s="1" t="s">
        <v>26</v>
      </c>
      <c r="B28" s="1" t="s">
        <v>26</v>
      </c>
      <c r="C28" s="7" t="s">
        <v>40</v>
      </c>
    </row>
    <row r="29" spans="1:3">
      <c r="A29" s="1" t="s">
        <v>27</v>
      </c>
      <c r="B29" s="8" t="s">
        <v>44</v>
      </c>
      <c r="C29" s="11" t="s">
        <v>41</v>
      </c>
    </row>
    <row r="30" spans="1:3">
      <c r="A30" s="1" t="s">
        <v>28</v>
      </c>
      <c r="B30" s="8" t="s">
        <v>44</v>
      </c>
      <c r="C30" s="1" t="s">
        <v>41</v>
      </c>
    </row>
    <row r="31" spans="1:3">
      <c r="A31" s="1" t="s">
        <v>29</v>
      </c>
      <c r="B31" s="8" t="s">
        <v>44</v>
      </c>
      <c r="C31" s="1" t="s">
        <v>41</v>
      </c>
    </row>
    <row r="32" spans="1:3">
      <c r="A32" s="1" t="s">
        <v>30</v>
      </c>
      <c r="B32" s="8" t="s">
        <v>44</v>
      </c>
      <c r="C32" s="1" t="s">
        <v>41</v>
      </c>
    </row>
    <row r="33" spans="1:3">
      <c r="A33" s="1" t="s">
        <v>31</v>
      </c>
      <c r="B33" s="1" t="s">
        <v>31</v>
      </c>
      <c r="C33" s="7" t="s">
        <v>40</v>
      </c>
    </row>
    <row r="34" spans="1:3">
      <c r="A34" s="1" t="s">
        <v>32</v>
      </c>
      <c r="B34" s="1" t="s">
        <v>32</v>
      </c>
      <c r="C34" s="7" t="s">
        <v>40</v>
      </c>
    </row>
    <row r="35" spans="1:3">
      <c r="A35" s="1" t="s">
        <v>33</v>
      </c>
      <c r="B35" s="8" t="s">
        <v>44</v>
      </c>
      <c r="C35" s="1" t="s">
        <v>41</v>
      </c>
    </row>
    <row r="36" spans="1:3">
      <c r="A36" s="1" t="s">
        <v>34</v>
      </c>
      <c r="B36" s="8" t="s">
        <v>44</v>
      </c>
      <c r="C36" s="1" t="s">
        <v>41</v>
      </c>
    </row>
    <row r="37" spans="1:3">
      <c r="A37" s="1" t="s">
        <v>35</v>
      </c>
      <c r="B37" s="8" t="s">
        <v>44</v>
      </c>
      <c r="C37" s="1" t="s">
        <v>41</v>
      </c>
    </row>
    <row r="38" spans="1:3" ht="15" thickBot="1">
      <c r="A38" s="2" t="s">
        <v>36</v>
      </c>
      <c r="B38" s="10" t="s">
        <v>44</v>
      </c>
      <c r="C38" s="2" t="s">
        <v>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"/>
  <sheetViews>
    <sheetView workbookViewId="0"/>
  </sheetViews>
  <sheetFormatPr defaultRowHeight="14.4"/>
  <cols>
    <col min="1" max="1" width="11.6640625" bestFit="1" customWidth="1"/>
  </cols>
  <sheetData>
    <row r="1" spans="1:1" ht="15" thickBot="1">
      <c r="A1" s="3" t="s">
        <v>37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 ht="15" thickBot="1">
      <c r="A38" s="2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D63A-D1A9-499A-9492-EBDDBBDA9ED0}">
  <dimension ref="A1:I6"/>
  <sheetViews>
    <sheetView workbookViewId="0"/>
  </sheetViews>
  <sheetFormatPr defaultRowHeight="14.4"/>
  <cols>
    <col min="1" max="1" width="6" bestFit="1" customWidth="1"/>
    <col min="2" max="2" width="11.21875" bestFit="1" customWidth="1"/>
    <col min="3" max="7" width="12.77734375" bestFit="1" customWidth="1"/>
    <col min="8" max="8" width="16.21875" bestFit="1" customWidth="1"/>
    <col min="9" max="9" width="14" bestFit="1" customWidth="1"/>
  </cols>
  <sheetData>
    <row r="1" spans="1:9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</row>
    <row r="2" spans="1:9">
      <c r="A2" s="14" t="s">
        <v>54</v>
      </c>
      <c r="B2" s="15">
        <v>0</v>
      </c>
      <c r="C2" s="15">
        <v>290000</v>
      </c>
      <c r="D2" s="15">
        <v>1130000</v>
      </c>
      <c r="E2" s="15">
        <v>2230000</v>
      </c>
      <c r="F2" s="15">
        <v>3370000</v>
      </c>
      <c r="G2" s="15">
        <v>4200000</v>
      </c>
      <c r="H2" s="15">
        <v>5040000</v>
      </c>
      <c r="I2" s="16" t="s">
        <v>55</v>
      </c>
    </row>
    <row r="3" spans="1:9">
      <c r="A3" s="14" t="s">
        <v>56</v>
      </c>
      <c r="B3" s="15">
        <f t="shared" ref="B3:G3" si="0">+C2</f>
        <v>290000</v>
      </c>
      <c r="C3" s="15">
        <f t="shared" si="0"/>
        <v>1130000</v>
      </c>
      <c r="D3" s="15">
        <f t="shared" si="0"/>
        <v>2230000</v>
      </c>
      <c r="E3" s="15">
        <f t="shared" si="0"/>
        <v>3370000</v>
      </c>
      <c r="F3" s="15">
        <f t="shared" si="0"/>
        <v>4200000</v>
      </c>
      <c r="G3" s="15">
        <f t="shared" si="0"/>
        <v>5040000</v>
      </c>
      <c r="H3" s="15">
        <v>9999999999</v>
      </c>
      <c r="I3" s="16" t="s">
        <v>55</v>
      </c>
    </row>
    <row r="4" spans="1:9">
      <c r="A4" s="14" t="s">
        <v>57</v>
      </c>
      <c r="B4" s="15">
        <v>26800</v>
      </c>
      <c r="C4" s="17">
        <v>1.2E-2</v>
      </c>
      <c r="D4" s="17">
        <v>1.4999999999999999E-2</v>
      </c>
      <c r="E4" s="17">
        <v>0.02</v>
      </c>
      <c r="F4" s="17">
        <v>2.5000000000000001E-2</v>
      </c>
      <c r="G4" s="17">
        <v>0.03</v>
      </c>
      <c r="H4" s="17">
        <v>3.5000000000000003E-2</v>
      </c>
      <c r="I4" s="16" t="s">
        <v>55</v>
      </c>
    </row>
    <row r="5" spans="1:9">
      <c r="A5" s="14" t="s">
        <v>58</v>
      </c>
      <c r="B5" s="15" t="s">
        <v>59</v>
      </c>
      <c r="C5" s="17" t="s">
        <v>60</v>
      </c>
      <c r="D5" s="17" t="s">
        <v>60</v>
      </c>
      <c r="E5" s="17" t="s">
        <v>60</v>
      </c>
      <c r="F5" s="17" t="s">
        <v>60</v>
      </c>
      <c r="G5" s="17" t="s">
        <v>60</v>
      </c>
      <c r="H5" s="17" t="s">
        <v>60</v>
      </c>
      <c r="I5" s="16" t="s">
        <v>55</v>
      </c>
    </row>
    <row r="6" spans="1:9">
      <c r="A6" s="14" t="s">
        <v>61</v>
      </c>
      <c r="B6" s="16" t="s">
        <v>55</v>
      </c>
      <c r="C6" s="16" t="s">
        <v>55</v>
      </c>
      <c r="D6" s="16" t="s">
        <v>55</v>
      </c>
      <c r="E6" s="16" t="s">
        <v>55</v>
      </c>
      <c r="F6" s="16" t="s">
        <v>55</v>
      </c>
      <c r="G6" s="16" t="s">
        <v>55</v>
      </c>
      <c r="H6" s="16" t="s">
        <v>55</v>
      </c>
      <c r="I6" s="16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CC1A-E2CE-4B2C-8C65-84224186CBA2}">
  <dimension ref="A1:C38"/>
  <sheetViews>
    <sheetView workbookViewId="0"/>
  </sheetViews>
  <sheetFormatPr defaultRowHeight="14.4"/>
  <cols>
    <col min="1" max="1" width="11.6640625" bestFit="1" customWidth="1"/>
    <col min="2" max="2" width="14.5546875" bestFit="1" customWidth="1"/>
    <col min="3" max="3" width="4.6640625" bestFit="1" customWidth="1"/>
  </cols>
  <sheetData>
    <row r="1" spans="1:3" ht="15" thickBot="1">
      <c r="A1" s="3" t="s">
        <v>37</v>
      </c>
      <c r="B1" s="3" t="s">
        <v>62</v>
      </c>
      <c r="C1" s="3" t="s">
        <v>58</v>
      </c>
    </row>
    <row r="2" spans="1:3">
      <c r="A2" s="1" t="s">
        <v>0</v>
      </c>
      <c r="B2" s="1" t="s">
        <v>63</v>
      </c>
      <c r="C2" s="1"/>
    </row>
    <row r="3" spans="1:3">
      <c r="A3" s="1" t="s">
        <v>1</v>
      </c>
      <c r="B3" s="1" t="s">
        <v>63</v>
      </c>
      <c r="C3" s="1"/>
    </row>
    <row r="4" spans="1:3">
      <c r="A4" s="1" t="s">
        <v>2</v>
      </c>
      <c r="B4" s="1" t="s">
        <v>63</v>
      </c>
      <c r="C4" s="1"/>
    </row>
    <row r="5" spans="1:3">
      <c r="A5" s="1" t="s">
        <v>3</v>
      </c>
      <c r="B5" s="1" t="s">
        <v>63</v>
      </c>
      <c r="C5" s="1"/>
    </row>
    <row r="6" spans="1:3">
      <c r="A6" s="1" t="s">
        <v>4</v>
      </c>
      <c r="B6" s="1" t="s">
        <v>63</v>
      </c>
      <c r="C6" s="1"/>
    </row>
    <row r="7" spans="1:3">
      <c r="A7" s="1" t="s">
        <v>5</v>
      </c>
      <c r="B7" s="1" t="s">
        <v>63</v>
      </c>
      <c r="C7" s="1"/>
    </row>
    <row r="8" spans="1:3">
      <c r="A8" s="1" t="s">
        <v>6</v>
      </c>
      <c r="B8" s="1" t="s">
        <v>63</v>
      </c>
      <c r="C8" s="1"/>
    </row>
    <row r="9" spans="1:3">
      <c r="A9" s="1" t="s">
        <v>7</v>
      </c>
      <c r="B9" s="1" t="s">
        <v>63</v>
      </c>
      <c r="C9" s="1"/>
    </row>
    <row r="10" spans="1:3">
      <c r="A10" s="1" t="s">
        <v>8</v>
      </c>
      <c r="B10" s="1" t="s">
        <v>63</v>
      </c>
      <c r="C10" s="1"/>
    </row>
    <row r="11" spans="1:3">
      <c r="A11" s="1" t="s">
        <v>9</v>
      </c>
      <c r="B11" s="1">
        <v>3000</v>
      </c>
      <c r="C11" s="1" t="s">
        <v>64</v>
      </c>
    </row>
    <row r="12" spans="1:3">
      <c r="A12" s="1" t="s">
        <v>10</v>
      </c>
      <c r="B12" s="1" t="s">
        <v>63</v>
      </c>
      <c r="C12" s="1"/>
    </row>
    <row r="13" spans="1:3">
      <c r="A13" s="1" t="s">
        <v>11</v>
      </c>
      <c r="B13" s="1">
        <v>8000</v>
      </c>
      <c r="C13" s="1" t="s">
        <v>64</v>
      </c>
    </row>
    <row r="14" spans="1:3">
      <c r="A14" s="1" t="s">
        <v>12</v>
      </c>
      <c r="B14" s="1">
        <v>8000</v>
      </c>
      <c r="C14" s="1" t="s">
        <v>64</v>
      </c>
    </row>
    <row r="15" spans="1:3">
      <c r="A15" s="1" t="s">
        <v>13</v>
      </c>
      <c r="B15" s="1">
        <v>8000</v>
      </c>
      <c r="C15" s="1" t="s">
        <v>64</v>
      </c>
    </row>
    <row r="16" spans="1:3">
      <c r="A16" s="1" t="s">
        <v>14</v>
      </c>
      <c r="B16" s="1">
        <v>8000</v>
      </c>
      <c r="C16" s="1" t="s">
        <v>64</v>
      </c>
    </row>
    <row r="17" spans="1:3">
      <c r="A17" s="1" t="s">
        <v>15</v>
      </c>
      <c r="B17" s="1">
        <v>8000</v>
      </c>
      <c r="C17" s="1" t="s">
        <v>64</v>
      </c>
    </row>
    <row r="18" spans="1:3">
      <c r="A18" s="1" t="s">
        <v>16</v>
      </c>
      <c r="B18" s="1">
        <v>8000</v>
      </c>
      <c r="C18" s="1" t="s">
        <v>64</v>
      </c>
    </row>
    <row r="19" spans="1:3">
      <c r="A19" s="1" t="s">
        <v>17</v>
      </c>
      <c r="B19" s="1">
        <v>8000</v>
      </c>
      <c r="C19" s="1" t="s">
        <v>64</v>
      </c>
    </row>
    <row r="20" spans="1:3">
      <c r="A20" s="1" t="s">
        <v>18</v>
      </c>
      <c r="B20" s="1">
        <v>8000</v>
      </c>
      <c r="C20" s="1" t="s">
        <v>64</v>
      </c>
    </row>
    <row r="21" spans="1:3">
      <c r="A21" s="1" t="s">
        <v>19</v>
      </c>
      <c r="B21" s="1">
        <v>8000</v>
      </c>
      <c r="C21" s="1" t="s">
        <v>64</v>
      </c>
    </row>
    <row r="22" spans="1:3">
      <c r="A22" s="1" t="s">
        <v>20</v>
      </c>
      <c r="B22" s="1">
        <v>8000</v>
      </c>
      <c r="C22" s="1" t="s">
        <v>64</v>
      </c>
    </row>
    <row r="23" spans="1:3">
      <c r="A23" s="1" t="s">
        <v>21</v>
      </c>
      <c r="B23" s="1">
        <v>8000</v>
      </c>
      <c r="C23" s="1" t="s">
        <v>64</v>
      </c>
    </row>
    <row r="24" spans="1:3">
      <c r="A24" s="1" t="s">
        <v>22</v>
      </c>
      <c r="B24" s="1">
        <v>8000</v>
      </c>
      <c r="C24" s="1" t="s">
        <v>64</v>
      </c>
    </row>
    <row r="25" spans="1:3">
      <c r="A25" s="1" t="s">
        <v>23</v>
      </c>
      <c r="B25" s="1">
        <v>8000</v>
      </c>
      <c r="C25" s="1" t="s">
        <v>64</v>
      </c>
    </row>
    <row r="26" spans="1:3">
      <c r="A26" s="1" t="s">
        <v>24</v>
      </c>
      <c r="B26" s="1">
        <v>8000</v>
      </c>
      <c r="C26" s="1" t="s">
        <v>64</v>
      </c>
    </row>
    <row r="27" spans="1:3">
      <c r="A27" s="1" t="s">
        <v>25</v>
      </c>
      <c r="B27" s="1">
        <v>8000</v>
      </c>
      <c r="C27" s="1" t="s">
        <v>64</v>
      </c>
    </row>
    <row r="28" spans="1:3">
      <c r="A28" s="1" t="s">
        <v>26</v>
      </c>
      <c r="B28" s="1">
        <v>8000</v>
      </c>
      <c r="C28" s="1" t="s">
        <v>64</v>
      </c>
    </row>
    <row r="29" spans="1:3">
      <c r="A29" s="1" t="s">
        <v>27</v>
      </c>
      <c r="B29" s="1">
        <v>8000</v>
      </c>
      <c r="C29" s="1" t="s">
        <v>64</v>
      </c>
    </row>
    <row r="30" spans="1:3">
      <c r="A30" s="1" t="s">
        <v>28</v>
      </c>
      <c r="B30" s="1">
        <v>8000</v>
      </c>
      <c r="C30" s="1" t="s">
        <v>64</v>
      </c>
    </row>
    <row r="31" spans="1:3">
      <c r="A31" s="1" t="s">
        <v>29</v>
      </c>
      <c r="B31" s="1">
        <v>8000</v>
      </c>
      <c r="C31" s="1" t="s">
        <v>64</v>
      </c>
    </row>
    <row r="32" spans="1:3">
      <c r="A32" s="1" t="s">
        <v>30</v>
      </c>
      <c r="B32" s="1">
        <v>8000</v>
      </c>
      <c r="C32" s="1" t="s">
        <v>64</v>
      </c>
    </row>
    <row r="33" spans="1:3">
      <c r="A33" s="1" t="s">
        <v>31</v>
      </c>
      <c r="B33" s="1" t="s">
        <v>63</v>
      </c>
      <c r="C33" s="1"/>
    </row>
    <row r="34" spans="1:3">
      <c r="A34" s="1" t="s">
        <v>32</v>
      </c>
      <c r="B34" s="1" t="s">
        <v>63</v>
      </c>
      <c r="C34" s="1"/>
    </row>
    <row r="35" spans="1:3">
      <c r="A35" s="1" t="s">
        <v>33</v>
      </c>
      <c r="B35" s="1" t="s">
        <v>63</v>
      </c>
      <c r="C35" s="1"/>
    </row>
    <row r="36" spans="1:3">
      <c r="A36" s="1" t="s">
        <v>34</v>
      </c>
      <c r="B36" s="1" t="s">
        <v>63</v>
      </c>
      <c r="C36" s="1"/>
    </row>
    <row r="37" spans="1:3">
      <c r="A37" s="1" t="s">
        <v>35</v>
      </c>
      <c r="B37" s="1" t="s">
        <v>63</v>
      </c>
      <c r="C37" s="1"/>
    </row>
    <row r="38" spans="1:3" ht="15" thickBot="1">
      <c r="A38" s="2" t="s">
        <v>36</v>
      </c>
      <c r="B38" s="2" t="s">
        <v>63</v>
      </c>
      <c r="C3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77EC-AC79-4280-B130-AD3EA2C56AAC}">
  <dimension ref="A1:A2"/>
  <sheetViews>
    <sheetView workbookViewId="0"/>
  </sheetViews>
  <sheetFormatPr defaultRowHeight="14.4"/>
  <cols>
    <col min="1" max="1" width="15" bestFit="1" customWidth="1"/>
  </cols>
  <sheetData>
    <row r="1" spans="1:1" ht="15" thickBot="1">
      <c r="A1" s="18" t="s">
        <v>65</v>
      </c>
    </row>
    <row r="2" spans="1:1" ht="15" thickBot="1">
      <c r="A2" s="19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2A24-31B1-493D-A2A5-408BF4D0231E}">
  <dimension ref="A1:B32"/>
  <sheetViews>
    <sheetView workbookViewId="0"/>
  </sheetViews>
  <sheetFormatPr defaultRowHeight="14.4"/>
  <cols>
    <col min="2" max="2" width="18.77734375" customWidth="1"/>
  </cols>
  <sheetData>
    <row r="1" spans="1:2">
      <c r="A1" s="20" t="s">
        <v>66</v>
      </c>
      <c r="B1" s="21" t="s">
        <v>67</v>
      </c>
    </row>
    <row r="2" spans="1:2">
      <c r="A2" s="22">
        <v>0</v>
      </c>
      <c r="B2" s="23">
        <v>1</v>
      </c>
    </row>
    <row r="3" spans="1:2">
      <c r="A3" s="24">
        <v>1</v>
      </c>
      <c r="B3" s="23">
        <v>0.87379799999999996</v>
      </c>
    </row>
    <row r="4" spans="1:2">
      <c r="A4" s="24">
        <v>2</v>
      </c>
      <c r="B4" s="23">
        <v>0.81706800000000002</v>
      </c>
    </row>
    <row r="5" spans="1:2">
      <c r="A5" s="24">
        <v>3</v>
      </c>
      <c r="B5" s="23">
        <v>0.76083800000000001</v>
      </c>
    </row>
    <row r="6" spans="1:2">
      <c r="A6" s="24">
        <v>4</v>
      </c>
      <c r="B6" s="23">
        <v>0.70558799999999999</v>
      </c>
    </row>
    <row r="7" spans="1:2">
      <c r="A7" s="24">
        <v>5</v>
      </c>
      <c r="B7" s="23">
        <v>0.65175000000000005</v>
      </c>
    </row>
    <row r="8" spans="1:2">
      <c r="A8" s="24">
        <v>6</v>
      </c>
      <c r="B8" s="23">
        <v>0.59970800000000002</v>
      </c>
    </row>
    <row r="9" spans="1:2">
      <c r="A9" s="24">
        <v>7</v>
      </c>
      <c r="B9" s="23">
        <v>0.54979800000000001</v>
      </c>
    </row>
    <row r="10" spans="1:2">
      <c r="A10" s="24">
        <v>8</v>
      </c>
      <c r="B10" s="23">
        <v>0.50230799999999998</v>
      </c>
    </row>
    <row r="11" spans="1:2">
      <c r="A11" s="24">
        <v>9</v>
      </c>
      <c r="B11" s="23">
        <v>0.457478</v>
      </c>
    </row>
    <row r="12" spans="1:2">
      <c r="A12" s="24">
        <v>10</v>
      </c>
      <c r="B12" s="23">
        <v>0.41549999999999998</v>
      </c>
    </row>
    <row r="13" spans="1:2">
      <c r="A13" s="24">
        <v>11</v>
      </c>
      <c r="B13" s="23">
        <v>0.37651800000000002</v>
      </c>
    </row>
    <row r="14" spans="1:2">
      <c r="A14" s="24">
        <v>12</v>
      </c>
      <c r="B14" s="23">
        <v>0.34062799999999999</v>
      </c>
    </row>
    <row r="15" spans="1:2">
      <c r="A15" s="24">
        <v>13</v>
      </c>
      <c r="B15" s="23">
        <v>0.30787799999999999</v>
      </c>
    </row>
    <row r="16" spans="1:2">
      <c r="A16" s="24">
        <v>14</v>
      </c>
      <c r="B16" s="23">
        <v>0.27826800000000002</v>
      </c>
    </row>
    <row r="17" spans="1:2">
      <c r="A17" s="24">
        <v>15</v>
      </c>
      <c r="B17" s="23">
        <v>0.25174999999999997</v>
      </c>
    </row>
    <row r="18" spans="1:2">
      <c r="A18" s="24">
        <v>16</v>
      </c>
      <c r="B18" s="23">
        <v>0.22822799999999999</v>
      </c>
    </row>
    <row r="19" spans="1:2">
      <c r="A19" s="24">
        <v>17</v>
      </c>
      <c r="B19" s="23">
        <v>0.20755799999999999</v>
      </c>
    </row>
    <row r="20" spans="1:2">
      <c r="A20" s="24">
        <v>18</v>
      </c>
      <c r="B20" s="23">
        <v>0.18954799999999999</v>
      </c>
    </row>
    <row r="21" spans="1:2">
      <c r="A21" s="24">
        <v>19</v>
      </c>
      <c r="B21" s="23">
        <v>0.173958</v>
      </c>
    </row>
    <row r="22" spans="1:2">
      <c r="A22" s="24">
        <v>20</v>
      </c>
      <c r="B22" s="23">
        <v>0.1605</v>
      </c>
    </row>
    <row r="23" spans="1:2">
      <c r="A23" s="24">
        <v>21</v>
      </c>
      <c r="B23" s="23">
        <v>0.148838</v>
      </c>
    </row>
    <row r="24" spans="1:2">
      <c r="A24" s="24">
        <v>22</v>
      </c>
      <c r="B24" s="23">
        <v>0.13858799999999999</v>
      </c>
    </row>
    <row r="25" spans="1:2">
      <c r="A25" s="24">
        <v>23</v>
      </c>
      <c r="B25" s="23">
        <v>0.12931799999999999</v>
      </c>
    </row>
    <row r="26" spans="1:2">
      <c r="A26" s="24">
        <v>24</v>
      </c>
      <c r="B26" s="23">
        <v>0.120548</v>
      </c>
    </row>
    <row r="27" spans="1:2">
      <c r="A27" s="24">
        <v>25</v>
      </c>
      <c r="B27" s="23">
        <v>0.11175</v>
      </c>
    </row>
    <row r="28" spans="1:2">
      <c r="A28" s="24">
        <v>26</v>
      </c>
      <c r="B28" s="23">
        <v>0.10234799999999999</v>
      </c>
    </row>
    <row r="29" spans="1:2">
      <c r="A29" s="24">
        <v>27</v>
      </c>
      <c r="B29" s="23">
        <v>9.1717999999999994E-2</v>
      </c>
    </row>
    <row r="30" spans="1:2">
      <c r="A30" s="24">
        <v>28</v>
      </c>
      <c r="B30" s="23">
        <v>7.9187999999999995E-2</v>
      </c>
    </row>
    <row r="31" spans="1:2">
      <c r="A31" s="24">
        <v>29</v>
      </c>
      <c r="B31" s="23">
        <v>6.4037999999999998E-2</v>
      </c>
    </row>
    <row r="32" spans="1:2">
      <c r="A32" s="24">
        <v>30</v>
      </c>
      <c r="B32" s="23">
        <v>4.5499999999999999E-2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FE1E-E80D-4EBE-92AE-95BD25574536}">
  <dimension ref="A1:D17"/>
  <sheetViews>
    <sheetView workbookViewId="0"/>
  </sheetViews>
  <sheetFormatPr defaultRowHeight="14.4"/>
  <cols>
    <col min="2" max="2" width="13.77734375" bestFit="1" customWidth="1"/>
    <col min="3" max="3" width="27.88671875" bestFit="1" customWidth="1"/>
    <col min="4" max="4" width="26.21875" bestFit="1" customWidth="1"/>
  </cols>
  <sheetData>
    <row r="1" spans="1:4">
      <c r="A1" s="25" t="s">
        <v>66</v>
      </c>
      <c r="B1" s="25" t="s">
        <v>68</v>
      </c>
      <c r="C1" s="25" t="s">
        <v>69</v>
      </c>
      <c r="D1" s="25" t="s">
        <v>70</v>
      </c>
    </row>
    <row r="2" spans="1:4">
      <c r="A2" s="24">
        <v>0</v>
      </c>
      <c r="B2" s="26">
        <v>0.1142857142857143</v>
      </c>
      <c r="C2" s="26">
        <v>1</v>
      </c>
      <c r="D2" s="26">
        <f>12.91/100</f>
        <v>0.12909999999999999</v>
      </c>
    </row>
    <row r="3" spans="1:4">
      <c r="A3" s="24">
        <v>1</v>
      </c>
      <c r="B3" s="26">
        <v>0.1142857142857143</v>
      </c>
      <c r="C3" s="26">
        <v>0.88571428571428568</v>
      </c>
      <c r="D3" s="26">
        <f t="shared" ref="D3:D17" si="0">12.91/100</f>
        <v>0.12909999999999999</v>
      </c>
    </row>
    <row r="4" spans="1:4">
      <c r="A4" s="24">
        <v>2</v>
      </c>
      <c r="B4" s="26">
        <v>0.1142857142857143</v>
      </c>
      <c r="C4" s="26">
        <v>0.77142857142857135</v>
      </c>
      <c r="D4" s="26">
        <f t="shared" si="0"/>
        <v>0.12909999999999999</v>
      </c>
    </row>
    <row r="5" spans="1:4">
      <c r="A5" s="24">
        <v>3</v>
      </c>
      <c r="B5" s="26">
        <v>0.1142857142857143</v>
      </c>
      <c r="C5" s="26">
        <v>0.65714285714285714</v>
      </c>
      <c r="D5" s="26">
        <f t="shared" si="0"/>
        <v>0.12909999999999999</v>
      </c>
    </row>
    <row r="6" spans="1:4">
      <c r="A6" s="24">
        <v>4</v>
      </c>
      <c r="B6" s="26">
        <v>0.1142857142857143</v>
      </c>
      <c r="C6" s="26">
        <v>0.54285714285714282</v>
      </c>
      <c r="D6" s="26">
        <f t="shared" si="0"/>
        <v>0.12909999999999999</v>
      </c>
    </row>
    <row r="7" spans="1:4">
      <c r="A7" s="24">
        <v>5</v>
      </c>
      <c r="B7" s="26">
        <v>0.1142857142857143</v>
      </c>
      <c r="C7" s="26">
        <v>0.42857142857142849</v>
      </c>
      <c r="D7" s="26">
        <f t="shared" si="0"/>
        <v>0.12909999999999999</v>
      </c>
    </row>
    <row r="8" spans="1:4">
      <c r="A8" s="24">
        <v>6</v>
      </c>
      <c r="B8" s="26">
        <v>0.1142857142857143</v>
      </c>
      <c r="C8" s="26">
        <v>0.31428571428571417</v>
      </c>
      <c r="D8" s="26">
        <f t="shared" si="0"/>
        <v>0.12909999999999999</v>
      </c>
    </row>
    <row r="9" spans="1:4">
      <c r="A9" s="24">
        <v>7</v>
      </c>
      <c r="B9" s="26">
        <v>2.2222222222222223E-2</v>
      </c>
      <c r="C9" s="26">
        <v>0.19999999999999984</v>
      </c>
      <c r="D9" s="26">
        <f t="shared" si="0"/>
        <v>0.12909999999999999</v>
      </c>
    </row>
    <row r="10" spans="1:4">
      <c r="A10" s="24">
        <v>8</v>
      </c>
      <c r="B10" s="26">
        <v>2.2222222222222223E-2</v>
      </c>
      <c r="C10" s="26">
        <v>0.17777777777777759</v>
      </c>
      <c r="D10" s="26">
        <f t="shared" si="0"/>
        <v>0.12909999999999999</v>
      </c>
    </row>
    <row r="11" spans="1:4">
      <c r="A11" s="24">
        <v>9</v>
      </c>
      <c r="B11" s="26">
        <v>2.2222222222222223E-2</v>
      </c>
      <c r="C11" s="26">
        <v>0.15555555555555534</v>
      </c>
      <c r="D11" s="26">
        <f t="shared" si="0"/>
        <v>0.12909999999999999</v>
      </c>
    </row>
    <row r="12" spans="1:4">
      <c r="A12" s="24">
        <v>10</v>
      </c>
      <c r="B12" s="26">
        <v>2.2222222222222223E-2</v>
      </c>
      <c r="C12" s="26">
        <v>0.13333333333333308</v>
      </c>
      <c r="D12" s="26">
        <f t="shared" si="0"/>
        <v>0.12909999999999999</v>
      </c>
    </row>
    <row r="13" spans="1:4">
      <c r="A13" s="24">
        <v>11</v>
      </c>
      <c r="B13" s="26">
        <v>2.2222222222222223E-2</v>
      </c>
      <c r="C13" s="26">
        <v>0.11111111111111083</v>
      </c>
      <c r="D13" s="26">
        <f t="shared" si="0"/>
        <v>0.12909999999999999</v>
      </c>
    </row>
    <row r="14" spans="1:4">
      <c r="A14" s="24">
        <v>12</v>
      </c>
      <c r="B14" s="26">
        <v>2.2222222222222223E-2</v>
      </c>
      <c r="C14" s="26">
        <v>8.8888888888888573E-2</v>
      </c>
      <c r="D14" s="26">
        <f t="shared" si="0"/>
        <v>0.12909999999999999</v>
      </c>
    </row>
    <row r="15" spans="1:4">
      <c r="A15" s="24">
        <v>13</v>
      </c>
      <c r="B15" s="26">
        <v>2.2222222222222223E-2</v>
      </c>
      <c r="C15" s="26">
        <v>6.6666666666666319E-2</v>
      </c>
      <c r="D15" s="26">
        <f t="shared" si="0"/>
        <v>0.12909999999999999</v>
      </c>
    </row>
    <row r="16" spans="1:4">
      <c r="A16" s="24">
        <v>14</v>
      </c>
      <c r="B16" s="26">
        <v>2.2222222222222223E-2</v>
      </c>
      <c r="C16" s="26">
        <v>4.4444444444444065E-2</v>
      </c>
      <c r="D16" s="26">
        <f t="shared" si="0"/>
        <v>0.12909999999999999</v>
      </c>
    </row>
    <row r="17" spans="1:4">
      <c r="A17" s="24">
        <v>15</v>
      </c>
      <c r="B17" s="26">
        <v>2.2222222222222223E-2</v>
      </c>
      <c r="C17" s="26">
        <v>2.222222222222181E-2</v>
      </c>
      <c r="D17" s="26">
        <f t="shared" si="0"/>
        <v>0.12909999999999999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7C67-8720-463F-82B5-60DB54040CDD}">
  <dimension ref="A1:AU1090"/>
  <sheetViews>
    <sheetView zoomScale="115" zoomScaleNormal="115" workbookViewId="0"/>
  </sheetViews>
  <sheetFormatPr defaultRowHeight="14.4"/>
  <cols>
    <col min="1" max="1" width="10.6640625" bestFit="1" customWidth="1"/>
    <col min="2" max="2" width="21.21875" bestFit="1" customWidth="1"/>
    <col min="3" max="3" width="20.109375" bestFit="1" customWidth="1"/>
    <col min="4" max="47" width="20.6640625" bestFit="1" customWidth="1"/>
  </cols>
  <sheetData>
    <row r="1" spans="1:47">
      <c r="A1" s="27" t="s">
        <v>71</v>
      </c>
      <c r="B1" s="27" t="s">
        <v>72</v>
      </c>
      <c r="C1" s="27" t="s">
        <v>37</v>
      </c>
      <c r="D1" s="27">
        <v>1975</v>
      </c>
      <c r="E1" s="27">
        <v>1976</v>
      </c>
      <c r="F1" s="27">
        <v>1977</v>
      </c>
      <c r="G1" s="27">
        <v>1978</v>
      </c>
      <c r="H1" s="27">
        <v>1979</v>
      </c>
      <c r="I1" s="27">
        <v>1980</v>
      </c>
      <c r="J1" s="27">
        <v>1981</v>
      </c>
      <c r="K1" s="27">
        <v>1982</v>
      </c>
      <c r="L1" s="27">
        <v>1983</v>
      </c>
      <c r="M1" s="27">
        <v>1984</v>
      </c>
      <c r="N1" s="27">
        <v>1985</v>
      </c>
      <c r="O1" s="27">
        <v>1986</v>
      </c>
      <c r="P1" s="27">
        <v>1987</v>
      </c>
      <c r="Q1" s="27">
        <v>1988</v>
      </c>
      <c r="R1" s="27">
        <v>1989</v>
      </c>
      <c r="S1" s="27">
        <v>1990</v>
      </c>
      <c r="T1" s="27">
        <v>1991</v>
      </c>
      <c r="U1" s="27">
        <v>1992</v>
      </c>
      <c r="V1" s="27">
        <v>1993</v>
      </c>
      <c r="W1" s="27">
        <v>1994</v>
      </c>
      <c r="X1" s="27">
        <v>1995</v>
      </c>
      <c r="Y1" s="27">
        <v>1996</v>
      </c>
      <c r="Z1" s="27">
        <v>1997</v>
      </c>
      <c r="AA1" s="27">
        <v>1998</v>
      </c>
      <c r="AB1" s="27">
        <v>1999</v>
      </c>
      <c r="AC1" s="27">
        <v>2000</v>
      </c>
      <c r="AD1" s="27">
        <v>2001</v>
      </c>
      <c r="AE1" s="27">
        <v>2002</v>
      </c>
      <c r="AF1" s="27">
        <v>2003</v>
      </c>
      <c r="AG1" s="27">
        <v>2004</v>
      </c>
      <c r="AH1" s="27">
        <v>2005</v>
      </c>
      <c r="AI1" s="27">
        <v>2006</v>
      </c>
      <c r="AJ1" s="27">
        <v>2007</v>
      </c>
      <c r="AK1" s="27">
        <v>2008</v>
      </c>
      <c r="AL1" s="27">
        <v>2009</v>
      </c>
      <c r="AM1" s="27">
        <v>2010</v>
      </c>
      <c r="AN1" s="27">
        <v>2011</v>
      </c>
      <c r="AO1" s="27">
        <v>2012</v>
      </c>
      <c r="AP1" s="27">
        <v>2013</v>
      </c>
      <c r="AQ1" s="27">
        <v>2014</v>
      </c>
      <c r="AR1" s="27">
        <v>2015</v>
      </c>
      <c r="AS1" s="27">
        <v>2016</v>
      </c>
      <c r="AT1" s="27">
        <v>2017</v>
      </c>
      <c r="AU1" s="27">
        <v>2018</v>
      </c>
    </row>
    <row r="2" spans="1:47">
      <c r="A2">
        <v>2018</v>
      </c>
      <c r="B2" t="s">
        <v>73</v>
      </c>
      <c r="C2" t="s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4.4736963579572544</v>
      </c>
      <c r="R2">
        <v>3.1542829007093292</v>
      </c>
      <c r="S2">
        <v>2.9042482805311498</v>
      </c>
      <c r="T2">
        <v>4.9989998615192874</v>
      </c>
      <c r="U2">
        <v>6.4313520333584657</v>
      </c>
      <c r="V2">
        <v>5.8938930005693093</v>
      </c>
      <c r="W2">
        <v>5.6992506654767574</v>
      </c>
      <c r="X2">
        <v>4.4186118077887686</v>
      </c>
      <c r="Y2">
        <v>3.3887769075718182</v>
      </c>
      <c r="Z2">
        <v>2.98595190103245</v>
      </c>
      <c r="AA2">
        <v>2.2167684756350878</v>
      </c>
      <c r="AB2">
        <v>2.43741441122617</v>
      </c>
      <c r="AC2">
        <v>3.8817682448338999</v>
      </c>
      <c r="AD2">
        <v>4.0582542198150513</v>
      </c>
      <c r="AE2">
        <v>3.1844409225892818</v>
      </c>
      <c r="AF2">
        <v>2.744533858534258</v>
      </c>
      <c r="AG2">
        <v>1.673616346878799</v>
      </c>
      <c r="AH2">
        <v>1.52990414057331</v>
      </c>
      <c r="AI2">
        <v>1.7804003631272021</v>
      </c>
      <c r="AJ2">
        <v>3.073348617500884</v>
      </c>
      <c r="AK2">
        <v>3.0482682217537809</v>
      </c>
      <c r="AL2">
        <v>2.0548999092182001</v>
      </c>
      <c r="AM2">
        <v>1.2304780661937811</v>
      </c>
      <c r="AN2">
        <v>1.805480758874306</v>
      </c>
      <c r="AO2">
        <v>3.530334969457309</v>
      </c>
      <c r="AP2">
        <v>2.636826637534428</v>
      </c>
      <c r="AQ2">
        <v>2.5978981705159181</v>
      </c>
      <c r="AR2">
        <v>2.4720345894046871</v>
      </c>
      <c r="AS2">
        <v>2.9688726131310492</v>
      </c>
      <c r="AT2">
        <v>4.2838239140804113</v>
      </c>
      <c r="AU2">
        <v>2.4415688326075919</v>
      </c>
    </row>
    <row r="3" spans="1:47">
      <c r="A3">
        <v>2018</v>
      </c>
      <c r="B3" t="s">
        <v>74</v>
      </c>
      <c r="C3" t="s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476772.03</v>
      </c>
      <c r="R3">
        <v>553083.90240000002</v>
      </c>
      <c r="S3">
        <v>624990.72849999997</v>
      </c>
      <c r="T3">
        <v>632102.86560000002</v>
      </c>
      <c r="U3">
        <v>682316.61800000002</v>
      </c>
      <c r="V3">
        <v>760323.97860000003</v>
      </c>
      <c r="W3">
        <v>853078.02379999997</v>
      </c>
      <c r="X3">
        <v>1000428.3177</v>
      </c>
      <c r="Y3">
        <v>1108684.9513999999</v>
      </c>
      <c r="Z3">
        <v>1254862.6643000001</v>
      </c>
      <c r="AA3">
        <v>1441726.6037000001</v>
      </c>
      <c r="AB3">
        <v>1480939.4532000001</v>
      </c>
      <c r="AC3">
        <v>1500093.1688999999</v>
      </c>
      <c r="AD3">
        <v>1699778.1738</v>
      </c>
      <c r="AE3">
        <v>1940082.1414999999</v>
      </c>
      <c r="AF3">
        <v>2198300.6168999998</v>
      </c>
      <c r="AG3">
        <v>2557095.409</v>
      </c>
      <c r="AH3">
        <v>2811252.0161000001</v>
      </c>
      <c r="AI3">
        <v>3261273.6094</v>
      </c>
      <c r="AJ3">
        <v>3237096.9360000002</v>
      </c>
      <c r="AK3">
        <v>3502759.4399000001</v>
      </c>
      <c r="AL3">
        <v>3919074.7544</v>
      </c>
      <c r="AM3">
        <v>4435759.3590000002</v>
      </c>
      <c r="AN3">
        <v>4783000.0853000004</v>
      </c>
      <c r="AO3">
        <v>5026723.9573999997</v>
      </c>
      <c r="AP3">
        <v>5566596.4154000003</v>
      </c>
      <c r="AQ3">
        <v>6067310.0628000004</v>
      </c>
      <c r="AR3">
        <v>6561683.7910000002</v>
      </c>
      <c r="AS3">
        <v>6821352.5142999999</v>
      </c>
      <c r="AT3">
        <v>7619166.6067000004</v>
      </c>
      <c r="AU3">
        <v>8448564.7592999991</v>
      </c>
    </row>
    <row r="4" spans="1:47">
      <c r="A4">
        <v>2018</v>
      </c>
      <c r="B4" t="s">
        <v>75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0.1824389022509626</v>
      </c>
      <c r="R4">
        <v>0.2116399739442234</v>
      </c>
      <c r="S4">
        <v>0.23915543540708409</v>
      </c>
      <c r="T4">
        <v>0.24187692577048139</v>
      </c>
      <c r="U4">
        <v>0.26109143771607018</v>
      </c>
      <c r="V4">
        <v>0.29094129538359947</v>
      </c>
      <c r="W4">
        <v>0.32643403640203578</v>
      </c>
      <c r="X4">
        <v>0.38281827074034769</v>
      </c>
      <c r="Y4">
        <v>0.42424314504266902</v>
      </c>
      <c r="Z4">
        <v>0.48017868613351777</v>
      </c>
      <c r="AA4">
        <v>0.55168298971950291</v>
      </c>
      <c r="AB4">
        <v>0.56668795806236527</v>
      </c>
      <c r="AC4">
        <v>0.57401721113607218</v>
      </c>
      <c r="AD4">
        <v>0.65042755150342568</v>
      </c>
      <c r="AE4">
        <v>0.74238091561695974</v>
      </c>
      <c r="AF4">
        <v>0.84118934444382099</v>
      </c>
      <c r="AG4">
        <v>0.97848374068616417</v>
      </c>
      <c r="AH4">
        <v>1.075737877845077</v>
      </c>
      <c r="AI4">
        <v>1.247940608510467</v>
      </c>
      <c r="AJ4">
        <v>1.238689298706962</v>
      </c>
      <c r="AK4">
        <v>1.340346217592824</v>
      </c>
      <c r="AL4">
        <v>1.4996510932744871</v>
      </c>
      <c r="AM4">
        <v>1.6973627167377949</v>
      </c>
      <c r="AN4">
        <v>1.8302358991746901</v>
      </c>
      <c r="AO4">
        <v>1.9234979046624661</v>
      </c>
      <c r="AP4">
        <v>2.1300824616320702</v>
      </c>
      <c r="AQ4">
        <v>2.321682728480214</v>
      </c>
      <c r="AR4">
        <v>2.5108569975213819</v>
      </c>
      <c r="AS4">
        <v>2.610220370049257</v>
      </c>
      <c r="AT4">
        <v>2.9155074214264189</v>
      </c>
      <c r="AU4">
        <v>3.2328802515593451</v>
      </c>
    </row>
    <row r="5" spans="1:47">
      <c r="A5">
        <v>2019</v>
      </c>
      <c r="B5" t="s">
        <v>73</v>
      </c>
      <c r="C5" t="s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1.854727962333246</v>
      </c>
      <c r="S5">
        <v>3.085763798064348</v>
      </c>
      <c r="T5">
        <v>5.3114373528642416</v>
      </c>
      <c r="U5">
        <v>6.8333115354433689</v>
      </c>
      <c r="V5">
        <v>6.2622613131048928</v>
      </c>
      <c r="W5">
        <v>6.0554538320690554</v>
      </c>
      <c r="X5">
        <v>4.6947750457755681</v>
      </c>
      <c r="Y5">
        <v>3.6005754642950558</v>
      </c>
      <c r="Z5">
        <v>3.172573894846979</v>
      </c>
      <c r="AA5">
        <v>2.3553165053622811</v>
      </c>
      <c r="AB5">
        <v>2.5897528119278048</v>
      </c>
      <c r="AC5">
        <v>4.1243787601360182</v>
      </c>
      <c r="AD5">
        <v>4.3118951085534922</v>
      </c>
      <c r="AE5">
        <v>3.3834684802511119</v>
      </c>
      <c r="AF5">
        <v>2.9160672246926498</v>
      </c>
      <c r="AG5">
        <v>1.7782173685587239</v>
      </c>
      <c r="AH5">
        <v>1.625523149359142</v>
      </c>
      <c r="AI5">
        <v>1.891675385822652</v>
      </c>
      <c r="AJ5">
        <v>3.2654329060946901</v>
      </c>
      <c r="AK5">
        <v>3.238784985613393</v>
      </c>
      <c r="AL5">
        <v>2.1833311535443372</v>
      </c>
      <c r="AM5">
        <v>1.3073829453308921</v>
      </c>
      <c r="AN5">
        <v>1.91832330630395</v>
      </c>
      <c r="AO5">
        <v>3.7509809050483911</v>
      </c>
      <c r="AP5">
        <v>2.8016283023803301</v>
      </c>
      <c r="AQ5">
        <v>2.760266806173163</v>
      </c>
      <c r="AR5">
        <v>2.62653675124248</v>
      </c>
      <c r="AS5">
        <v>3.1544271514517401</v>
      </c>
      <c r="AT5">
        <v>4.5515629087104372</v>
      </c>
      <c r="AU5">
        <v>2.5941668846455661</v>
      </c>
    </row>
    <row r="6" spans="1:47">
      <c r="A6">
        <v>2019</v>
      </c>
      <c r="B6" t="s">
        <v>74</v>
      </c>
      <c r="C6" t="s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553083.90240000002</v>
      </c>
      <c r="S6">
        <v>624990.72849999997</v>
      </c>
      <c r="T6">
        <v>632102.86560000002</v>
      </c>
      <c r="U6">
        <v>682316.61800000002</v>
      </c>
      <c r="V6">
        <v>760323.97860000003</v>
      </c>
      <c r="W6">
        <v>853078.02379999997</v>
      </c>
      <c r="X6">
        <v>1000428.3177</v>
      </c>
      <c r="Y6">
        <v>1108684.9513999999</v>
      </c>
      <c r="Z6">
        <v>1254862.6643000001</v>
      </c>
      <c r="AA6">
        <v>1441726.6037000001</v>
      </c>
      <c r="AB6">
        <v>1480939.4532000001</v>
      </c>
      <c r="AC6">
        <v>1500093.1688999999</v>
      </c>
      <c r="AD6">
        <v>1699778.1738</v>
      </c>
      <c r="AE6">
        <v>1940082.1414999999</v>
      </c>
      <c r="AF6">
        <v>2198300.6168999998</v>
      </c>
      <c r="AG6">
        <v>2557095.409</v>
      </c>
      <c r="AH6">
        <v>2811252.0161000001</v>
      </c>
      <c r="AI6">
        <v>3261273.6094</v>
      </c>
      <c r="AJ6">
        <v>3237096.9360000002</v>
      </c>
      <c r="AK6">
        <v>3502759.4399000001</v>
      </c>
      <c r="AL6">
        <v>3919074.7544</v>
      </c>
      <c r="AM6">
        <v>4435759.3590000002</v>
      </c>
      <c r="AN6">
        <v>4783000.0853000004</v>
      </c>
      <c r="AO6">
        <v>5026723.9573999997</v>
      </c>
      <c r="AP6">
        <v>5566596.4154000003</v>
      </c>
      <c r="AQ6">
        <v>6067310.0628000004</v>
      </c>
      <c r="AR6">
        <v>6561683.7910000002</v>
      </c>
      <c r="AS6">
        <v>6821352.5142999999</v>
      </c>
      <c r="AT6">
        <v>7619166.6067000004</v>
      </c>
      <c r="AU6">
        <v>8448564.7592999991</v>
      </c>
    </row>
    <row r="7" spans="1:47">
      <c r="A7">
        <v>2019</v>
      </c>
      <c r="B7" t="s">
        <v>75</v>
      </c>
      <c r="C7" t="s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0.20143516440218501</v>
      </c>
      <c r="S7">
        <v>0.227623891418538</v>
      </c>
      <c r="T7">
        <v>0.23021415756038871</v>
      </c>
      <c r="U7">
        <v>0.24850218841077751</v>
      </c>
      <c r="V7">
        <v>0.27691275223094319</v>
      </c>
      <c r="W7">
        <v>0.31069411209832398</v>
      </c>
      <c r="X7">
        <v>0.36435962387268511</v>
      </c>
      <c r="Y7">
        <v>0.40378708273084513</v>
      </c>
      <c r="Z7">
        <v>0.45702553624969577</v>
      </c>
      <c r="AA7">
        <v>0.52508206111064959</v>
      </c>
      <c r="AB7">
        <v>0.53936352320244996</v>
      </c>
      <c r="AC7">
        <v>0.54633937596945359</v>
      </c>
      <c r="AD7">
        <v>0.61906537941330753</v>
      </c>
      <c r="AE7">
        <v>0.70658495651562392</v>
      </c>
      <c r="AF7">
        <v>0.80062906233424336</v>
      </c>
      <c r="AG7">
        <v>0.9313034276876605</v>
      </c>
      <c r="AH7">
        <v>1.023868186330851</v>
      </c>
      <c r="AI7">
        <v>1.187767683744462</v>
      </c>
      <c r="AJ7">
        <v>1.178962451554745</v>
      </c>
      <c r="AK7">
        <v>1.275717699567533</v>
      </c>
      <c r="AL7">
        <v>1.4273412479216949</v>
      </c>
      <c r="AM7">
        <v>1.6155196559716321</v>
      </c>
      <c r="AN7">
        <v>1.741985988630846</v>
      </c>
      <c r="AO7">
        <v>1.8307511073265159</v>
      </c>
      <c r="AP7">
        <v>2.027374615733732</v>
      </c>
      <c r="AQ7">
        <v>2.2097363432126338</v>
      </c>
      <c r="AR7">
        <v>2.3897890491112541</v>
      </c>
      <c r="AS7">
        <v>2.4843613404780198</v>
      </c>
      <c r="AT7">
        <v>2.7749281282069949</v>
      </c>
      <c r="AU7">
        <v>3.0769979452797429</v>
      </c>
    </row>
    <row r="8" spans="1:47">
      <c r="A8">
        <v>2020</v>
      </c>
      <c r="B8" t="s">
        <v>73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4.2687243874792919</v>
      </c>
      <c r="U8">
        <v>7.2888656378062624</v>
      </c>
      <c r="V8">
        <v>6.6797454006452179</v>
      </c>
      <c r="W8">
        <v>6.4591507542069921</v>
      </c>
      <c r="X8">
        <v>5.0077600488272731</v>
      </c>
      <c r="Y8">
        <v>3.840613828581394</v>
      </c>
      <c r="Z8">
        <v>3.3840788211701112</v>
      </c>
      <c r="AA8">
        <v>2.5123376057197659</v>
      </c>
      <c r="AB8">
        <v>2.7624029993896602</v>
      </c>
      <c r="AC8">
        <v>4.3993373441450867</v>
      </c>
      <c r="AD8">
        <v>4.5993547824570582</v>
      </c>
      <c r="AE8">
        <v>3.6090330456011861</v>
      </c>
      <c r="AF8">
        <v>3.110471706338827</v>
      </c>
      <c r="AG8">
        <v>1.896765193129305</v>
      </c>
      <c r="AH8">
        <v>1.733891359316418</v>
      </c>
      <c r="AI8">
        <v>2.0177870782108291</v>
      </c>
      <c r="AJ8">
        <v>3.4831284331676691</v>
      </c>
      <c r="AK8">
        <v>3.4547039846542851</v>
      </c>
      <c r="AL8">
        <v>2.328886563780626</v>
      </c>
      <c r="AM8">
        <v>1.3945418083529511</v>
      </c>
      <c r="AN8">
        <v>2.0462115267242131</v>
      </c>
      <c r="AO8">
        <v>4.0010462987182844</v>
      </c>
      <c r="AP8">
        <v>2.9884035225390182</v>
      </c>
      <c r="AQ8">
        <v>2.944284593251373</v>
      </c>
      <c r="AR8">
        <v>2.8016392013253122</v>
      </c>
      <c r="AS8">
        <v>3.3647222948818558</v>
      </c>
      <c r="AT8">
        <v>4.8550004359577992</v>
      </c>
      <c r="AU8">
        <v>2.767111343621937</v>
      </c>
    </row>
    <row r="9" spans="1:47">
      <c r="A9">
        <v>2020</v>
      </c>
      <c r="B9" t="s">
        <v>74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632102.86560000002</v>
      </c>
      <c r="U9">
        <v>682316.61800000002</v>
      </c>
      <c r="V9">
        <v>760323.97860000003</v>
      </c>
      <c r="W9">
        <v>853078.02379999997</v>
      </c>
      <c r="X9">
        <v>1000428.3177</v>
      </c>
      <c r="Y9">
        <v>1108684.9513999999</v>
      </c>
      <c r="Z9">
        <v>1254862.6643000001</v>
      </c>
      <c r="AA9">
        <v>1441726.6037000001</v>
      </c>
      <c r="AB9">
        <v>1480939.4532000001</v>
      </c>
      <c r="AC9">
        <v>1500093.1688999999</v>
      </c>
      <c r="AD9">
        <v>1699778.1738</v>
      </c>
      <c r="AE9">
        <v>1940082.1414999999</v>
      </c>
      <c r="AF9">
        <v>2198300.6168999998</v>
      </c>
      <c r="AG9">
        <v>2557095.409</v>
      </c>
      <c r="AH9">
        <v>2811252.0161000001</v>
      </c>
      <c r="AI9">
        <v>3261273.6094</v>
      </c>
      <c r="AJ9">
        <v>3237096.9360000002</v>
      </c>
      <c r="AK9">
        <v>3502759.4399000001</v>
      </c>
      <c r="AL9">
        <v>3919074.7544</v>
      </c>
      <c r="AM9">
        <v>4435759.3590000002</v>
      </c>
      <c r="AN9">
        <v>4783000.0853000004</v>
      </c>
      <c r="AO9">
        <v>5026723.9573999997</v>
      </c>
      <c r="AP9">
        <v>5566596.4154000003</v>
      </c>
      <c r="AQ9">
        <v>6067310.0628000004</v>
      </c>
      <c r="AR9">
        <v>6561683.7910000002</v>
      </c>
      <c r="AS9">
        <v>6821352.5142999999</v>
      </c>
      <c r="AT9">
        <v>7619166.6067000004</v>
      </c>
      <c r="AU9">
        <v>8448564.7592999991</v>
      </c>
    </row>
    <row r="10" spans="1:47">
      <c r="A10">
        <v>2020</v>
      </c>
      <c r="B10" t="s">
        <v>75</v>
      </c>
      <c r="C10" t="s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0.2188402275383779</v>
      </c>
      <c r="U10">
        <v>0.23622472237109959</v>
      </c>
      <c r="V10">
        <v>0.26323163765721858</v>
      </c>
      <c r="W10">
        <v>0.29534400015601148</v>
      </c>
      <c r="X10">
        <v>0.34635812079967349</v>
      </c>
      <c r="Y10">
        <v>0.38383763187412362</v>
      </c>
      <c r="Z10">
        <v>0.43444579344559631</v>
      </c>
      <c r="AA10">
        <v>0.49913992669904578</v>
      </c>
      <c r="AB10">
        <v>0.51271580077590606</v>
      </c>
      <c r="AC10">
        <v>0.519347005489738</v>
      </c>
      <c r="AD10">
        <v>0.58847991768882824</v>
      </c>
      <c r="AE10">
        <v>0.67167551421555116</v>
      </c>
      <c r="AF10">
        <v>0.76107328946137343</v>
      </c>
      <c r="AG10">
        <v>0.88529157451568663</v>
      </c>
      <c r="AH10">
        <v>0.97328309101569688</v>
      </c>
      <c r="AI10">
        <v>1.1290849916786121</v>
      </c>
      <c r="AJ10">
        <v>1.1207147896182961</v>
      </c>
      <c r="AK10">
        <v>1.212689760727953</v>
      </c>
      <c r="AL10">
        <v>1.3568222162364589</v>
      </c>
      <c r="AM10">
        <v>1.5357035069088429</v>
      </c>
      <c r="AN10">
        <v>1.6559216607720639</v>
      </c>
      <c r="AO10">
        <v>1.740301261829988</v>
      </c>
      <c r="AP10">
        <v>1.927210415355622</v>
      </c>
      <c r="AQ10">
        <v>2.10056240360294</v>
      </c>
      <c r="AR10">
        <v>2.2717194494827901</v>
      </c>
      <c r="AS10">
        <v>2.3616193148118798</v>
      </c>
      <c r="AT10">
        <v>2.6378303985069591</v>
      </c>
      <c r="AU10">
        <v>2.92497619440935</v>
      </c>
    </row>
    <row r="11" spans="1:47">
      <c r="A11">
        <v>2021</v>
      </c>
      <c r="B11" t="s">
        <v>73</v>
      </c>
      <c r="C11" t="s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5.2402750270916636</v>
      </c>
      <c r="V11">
        <v>7.1568700721198759</v>
      </c>
      <c r="W11">
        <v>6.9205186652217767</v>
      </c>
      <c r="X11">
        <v>5.3654571951720804</v>
      </c>
      <c r="Y11">
        <v>4.1149433877657788</v>
      </c>
      <c r="Z11">
        <v>3.6257987369679761</v>
      </c>
      <c r="AA11">
        <v>2.6917902918426071</v>
      </c>
      <c r="AB11">
        <v>2.9597174993460631</v>
      </c>
      <c r="AC11">
        <v>4.7135757258697364</v>
      </c>
      <c r="AD11">
        <v>4.9278801240611338</v>
      </c>
      <c r="AE11">
        <v>3.8668211202869851</v>
      </c>
      <c r="AF11">
        <v>3.3326482567915998</v>
      </c>
      <c r="AG11">
        <v>2.0322484212099701</v>
      </c>
      <c r="AH11">
        <v>1.8577407421247341</v>
      </c>
      <c r="AI11">
        <v>2.1619147266544601</v>
      </c>
      <c r="AJ11">
        <v>3.731923321251073</v>
      </c>
      <c r="AK11">
        <v>3.701468554986735</v>
      </c>
      <c r="AL11">
        <v>2.4952356040506709</v>
      </c>
      <c r="AM11">
        <v>1.494151937521019</v>
      </c>
      <c r="AN11">
        <v>2.1923694929187998</v>
      </c>
      <c r="AO11">
        <v>4.286835320055304</v>
      </c>
      <c r="AP11">
        <v>3.201860917006091</v>
      </c>
      <c r="AQ11">
        <v>3.1545906356264708</v>
      </c>
      <c r="AR11">
        <v>3.001756287134262</v>
      </c>
      <c r="AS11">
        <v>3.6050596016591299</v>
      </c>
      <c r="AT11">
        <v>5.2017861813833566</v>
      </c>
      <c r="AU11">
        <v>2.9647621538806468</v>
      </c>
    </row>
    <row r="12" spans="1:47">
      <c r="A12">
        <v>2021</v>
      </c>
      <c r="B12" t="s">
        <v>74</v>
      </c>
      <c r="C12" t="s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682316.61800000002</v>
      </c>
      <c r="V12">
        <v>760323.97860000003</v>
      </c>
      <c r="W12">
        <v>853078.02379999997</v>
      </c>
      <c r="X12">
        <v>1000428.3177</v>
      </c>
      <c r="Y12">
        <v>1108684.9513999999</v>
      </c>
      <c r="Z12">
        <v>1254862.6643000001</v>
      </c>
      <c r="AA12">
        <v>1441726.6037000001</v>
      </c>
      <c r="AB12">
        <v>1480939.4532000001</v>
      </c>
      <c r="AC12">
        <v>1500093.1688999999</v>
      </c>
      <c r="AD12">
        <v>1699778.1738</v>
      </c>
      <c r="AE12">
        <v>1940082.1414999999</v>
      </c>
      <c r="AF12">
        <v>2198300.6168999998</v>
      </c>
      <c r="AG12">
        <v>2557095.409</v>
      </c>
      <c r="AH12">
        <v>2811252.0161000001</v>
      </c>
      <c r="AI12">
        <v>3261273.6094</v>
      </c>
      <c r="AJ12">
        <v>3237096.9360000002</v>
      </c>
      <c r="AK12">
        <v>3502759.4399000001</v>
      </c>
      <c r="AL12">
        <v>3919074.7544</v>
      </c>
      <c r="AM12">
        <v>4435759.3590000002</v>
      </c>
      <c r="AN12">
        <v>4783000.0853000004</v>
      </c>
      <c r="AO12">
        <v>5026723.9573999997</v>
      </c>
      <c r="AP12">
        <v>5566596.4154000003</v>
      </c>
      <c r="AQ12">
        <v>6067310.0628000004</v>
      </c>
      <c r="AR12">
        <v>6561683.7910000002</v>
      </c>
      <c r="AS12">
        <v>6821352.5142999999</v>
      </c>
      <c r="AT12">
        <v>7619166.6067000004</v>
      </c>
      <c r="AU12">
        <v>8448564.7592999991</v>
      </c>
    </row>
    <row r="13" spans="1:47">
      <c r="A13">
        <v>2021</v>
      </c>
      <c r="B13" t="s">
        <v>75</v>
      </c>
      <c r="C13" t="s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0.22383532944784529</v>
      </c>
      <c r="V13">
        <v>0.24942579991072039</v>
      </c>
      <c r="W13">
        <v>0.27985394971281469</v>
      </c>
      <c r="X13">
        <v>0.32819250795579058</v>
      </c>
      <c r="Y13">
        <v>0.36370631288140087</v>
      </c>
      <c r="Z13">
        <v>0.41166020358512118</v>
      </c>
      <c r="AA13">
        <v>0.47296129216203942</v>
      </c>
      <c r="AB13">
        <v>0.48582514576734798</v>
      </c>
      <c r="AC13">
        <v>0.49210856046187301</v>
      </c>
      <c r="AD13">
        <v>0.55761562518587204</v>
      </c>
      <c r="AE13">
        <v>0.63644782179192605</v>
      </c>
      <c r="AF13">
        <v>0.72115690843281355</v>
      </c>
      <c r="AG13">
        <v>0.83886025666619146</v>
      </c>
      <c r="AH13">
        <v>0.92223683929776834</v>
      </c>
      <c r="AI13">
        <v>1.0698673218884029</v>
      </c>
      <c r="AJ13">
        <v>1.0619361158871421</v>
      </c>
      <c r="AK13">
        <v>1.149087230946743</v>
      </c>
      <c r="AL13">
        <v>1.2856603014494621</v>
      </c>
      <c r="AM13">
        <v>1.45515971805501</v>
      </c>
      <c r="AN13">
        <v>1.569072731923697</v>
      </c>
      <c r="AO13">
        <v>1.6490268349993571</v>
      </c>
      <c r="AP13">
        <v>1.8261330732300201</v>
      </c>
      <c r="AQ13">
        <v>1.990393185424461</v>
      </c>
      <c r="AR13">
        <v>2.1525734744614868</v>
      </c>
      <c r="AS13">
        <v>2.2377583178228089</v>
      </c>
      <c r="AT13">
        <v>2.499482824451325</v>
      </c>
      <c r="AU13">
        <v>2.7715685451169398</v>
      </c>
    </row>
    <row r="14" spans="1:47">
      <c r="A14">
        <v>2022</v>
      </c>
      <c r="B14" t="s">
        <v>73</v>
      </c>
      <c r="C14" t="s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5.6584639529970433</v>
      </c>
      <c r="W14">
        <v>7.4528662548542224</v>
      </c>
      <c r="X14">
        <v>5.7781846717237766</v>
      </c>
      <c r="Y14">
        <v>4.4314774945169919</v>
      </c>
      <c r="Z14">
        <v>3.9047063321193591</v>
      </c>
      <c r="AA14">
        <v>2.898851083522807</v>
      </c>
      <c r="AB14">
        <v>3.1873880762188369</v>
      </c>
      <c r="AC14">
        <v>5.0761584740135612</v>
      </c>
      <c r="AD14">
        <v>5.3069478259119904</v>
      </c>
      <c r="AE14">
        <v>4.1642688987705991</v>
      </c>
      <c r="AF14">
        <v>3.5890058150063382</v>
      </c>
      <c r="AG14">
        <v>2.1885752228415059</v>
      </c>
      <c r="AH14">
        <v>2.0006438761343288</v>
      </c>
      <c r="AI14">
        <v>2.3282158594740339</v>
      </c>
      <c r="AJ14">
        <v>4.0189943459626951</v>
      </c>
      <c r="AK14">
        <v>3.986196905370329</v>
      </c>
      <c r="AL14">
        <v>2.6871768043622608</v>
      </c>
      <c r="AM14">
        <v>1.6090867019457129</v>
      </c>
      <c r="AN14">
        <v>2.3610133000664</v>
      </c>
      <c r="AO14">
        <v>4.6165918831364818</v>
      </c>
      <c r="AP14">
        <v>3.4481579106219442</v>
      </c>
      <c r="AQ14">
        <v>3.397251453751585</v>
      </c>
      <c r="AR14">
        <v>3.232660616913821</v>
      </c>
      <c r="AS14">
        <v>3.8823718787098338</v>
      </c>
      <c r="AT14">
        <v>5.6019235799513067</v>
      </c>
      <c r="AU14">
        <v>3.192820781102236</v>
      </c>
    </row>
    <row r="15" spans="1:47">
      <c r="A15">
        <v>2022</v>
      </c>
      <c r="B15" t="s">
        <v>74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760323.97860000003</v>
      </c>
      <c r="W15">
        <v>853078.02379999997</v>
      </c>
      <c r="X15">
        <v>1000428.3177</v>
      </c>
      <c r="Y15">
        <v>1108684.9513999999</v>
      </c>
      <c r="Z15">
        <v>1254862.6643000001</v>
      </c>
      <c r="AA15">
        <v>1441726.6037000001</v>
      </c>
      <c r="AB15">
        <v>1480939.4532000001</v>
      </c>
      <c r="AC15">
        <v>1500093.1688999999</v>
      </c>
      <c r="AD15">
        <v>1699778.1738</v>
      </c>
      <c r="AE15">
        <v>1940082.1414999999</v>
      </c>
      <c r="AF15">
        <v>2198300.6168999998</v>
      </c>
      <c r="AG15">
        <v>2557095.409</v>
      </c>
      <c r="AH15">
        <v>2811252.0161000001</v>
      </c>
      <c r="AI15">
        <v>3261273.6094</v>
      </c>
      <c r="AJ15">
        <v>3237096.9360000002</v>
      </c>
      <c r="AK15">
        <v>3502759.4399000001</v>
      </c>
      <c r="AL15">
        <v>3919074.7544</v>
      </c>
      <c r="AM15">
        <v>4435759.3590000002</v>
      </c>
      <c r="AN15">
        <v>4783000.0853000004</v>
      </c>
      <c r="AO15">
        <v>5026723.9573999997</v>
      </c>
      <c r="AP15">
        <v>5566596.4154000003</v>
      </c>
      <c r="AQ15">
        <v>6067310.0628000004</v>
      </c>
      <c r="AR15">
        <v>6561683.7910000002</v>
      </c>
      <c r="AS15">
        <v>6821352.5142999999</v>
      </c>
      <c r="AT15">
        <v>7619166.6067000004</v>
      </c>
      <c r="AU15">
        <v>8448564.7592999991</v>
      </c>
    </row>
    <row r="16" spans="1:47">
      <c r="A16">
        <v>2022</v>
      </c>
      <c r="B16" t="s">
        <v>75</v>
      </c>
      <c r="C16" t="s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0.2354893866647482</v>
      </c>
      <c r="W16">
        <v>0.26421739450035742</v>
      </c>
      <c r="X16">
        <v>0.30985508489554148</v>
      </c>
      <c r="Y16">
        <v>0.34338459203977828</v>
      </c>
      <c r="Z16">
        <v>0.38865910780378332</v>
      </c>
      <c r="AA16">
        <v>0.44653506031562051</v>
      </c>
      <c r="AB16">
        <v>0.45868015916563343</v>
      </c>
      <c r="AC16">
        <v>0.46461249444571912</v>
      </c>
      <c r="AD16">
        <v>0.52645941845912969</v>
      </c>
      <c r="AE16">
        <v>0.60088694614407401</v>
      </c>
      <c r="AF16">
        <v>0.68086299860189448</v>
      </c>
      <c r="AG16">
        <v>0.79198979179564899</v>
      </c>
      <c r="AH16">
        <v>0.87070779255234965</v>
      </c>
      <c r="AI16">
        <v>1.0100895718660099</v>
      </c>
      <c r="AJ16">
        <v>1.002601513944908</v>
      </c>
      <c r="AK16">
        <v>1.0848831489637409</v>
      </c>
      <c r="AL16">
        <v>1.2138253378596719</v>
      </c>
      <c r="AM16">
        <v>1.3738541467108829</v>
      </c>
      <c r="AN16">
        <v>1.4814023866230011</v>
      </c>
      <c r="AO16">
        <v>1.556889135393003</v>
      </c>
      <c r="AP16">
        <v>1.724099742436733</v>
      </c>
      <c r="AQ16">
        <v>1.879181987689619</v>
      </c>
      <c r="AR16">
        <v>2.032300617791682</v>
      </c>
      <c r="AS16">
        <v>2.1127258445463748</v>
      </c>
      <c r="AT16">
        <v>2.359826760181984</v>
      </c>
      <c r="AU16">
        <v>2.6167099675435161</v>
      </c>
    </row>
    <row r="17" spans="1:47">
      <c r="A17">
        <v>2023</v>
      </c>
      <c r="B17" t="s">
        <v>73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5.8706077251722038</v>
      </c>
      <c r="X17">
        <v>6.2597000610340929</v>
      </c>
      <c r="Y17">
        <v>4.8007672857267414</v>
      </c>
      <c r="Z17">
        <v>4.2300985264626387</v>
      </c>
      <c r="AA17">
        <v>3.140422007149708</v>
      </c>
      <c r="AB17">
        <v>3.453003749237074</v>
      </c>
      <c r="AC17">
        <v>5.4991716801813579</v>
      </c>
      <c r="AD17">
        <v>5.7491934780713221</v>
      </c>
      <c r="AE17">
        <v>4.511291307001482</v>
      </c>
      <c r="AF17">
        <v>3.888089632923533</v>
      </c>
      <c r="AG17">
        <v>2.370956491411631</v>
      </c>
      <c r="AH17">
        <v>2.1673641991455228</v>
      </c>
      <c r="AI17">
        <v>2.5222338477635371</v>
      </c>
      <c r="AJ17">
        <v>4.3539105414595856</v>
      </c>
      <c r="AK17">
        <v>4.3183799808178556</v>
      </c>
      <c r="AL17">
        <v>2.911108204725783</v>
      </c>
      <c r="AM17">
        <v>1.743177260441189</v>
      </c>
      <c r="AN17">
        <v>2.5577644084052662</v>
      </c>
      <c r="AO17">
        <v>5.001307873397856</v>
      </c>
      <c r="AP17">
        <v>3.7355044031737732</v>
      </c>
      <c r="AQ17">
        <v>3.6803557415642172</v>
      </c>
      <c r="AR17">
        <v>3.5020490016566401</v>
      </c>
      <c r="AS17">
        <v>4.205902868602319</v>
      </c>
      <c r="AT17">
        <v>6.0687505449472487</v>
      </c>
      <c r="AU17">
        <v>3.458889179527421</v>
      </c>
    </row>
    <row r="18" spans="1:47">
      <c r="A18">
        <v>2023</v>
      </c>
      <c r="B18" t="s">
        <v>74</v>
      </c>
      <c r="C18" t="s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853078.02379999997</v>
      </c>
      <c r="X18">
        <v>1000428.3177</v>
      </c>
      <c r="Y18">
        <v>1108684.9513999999</v>
      </c>
      <c r="Z18">
        <v>1254862.6643000001</v>
      </c>
      <c r="AA18">
        <v>1441726.6037000001</v>
      </c>
      <c r="AB18">
        <v>1480939.4532000001</v>
      </c>
      <c r="AC18">
        <v>1500093.1688999999</v>
      </c>
      <c r="AD18">
        <v>1699778.1738</v>
      </c>
      <c r="AE18">
        <v>1940082.1414999999</v>
      </c>
      <c r="AF18">
        <v>2198300.6168999998</v>
      </c>
      <c r="AG18">
        <v>2557095.409</v>
      </c>
      <c r="AH18">
        <v>2811252.0161000001</v>
      </c>
      <c r="AI18">
        <v>3261273.6094</v>
      </c>
      <c r="AJ18">
        <v>3237096.9360000002</v>
      </c>
      <c r="AK18">
        <v>3502759.4399000001</v>
      </c>
      <c r="AL18">
        <v>3919074.7544</v>
      </c>
      <c r="AM18">
        <v>4435759.3590000002</v>
      </c>
      <c r="AN18">
        <v>4783000.0853000004</v>
      </c>
      <c r="AO18">
        <v>5026723.9573999997</v>
      </c>
      <c r="AP18">
        <v>5566596.4154000003</v>
      </c>
      <c r="AQ18">
        <v>6067310.0628000004</v>
      </c>
      <c r="AR18">
        <v>6561683.7910000002</v>
      </c>
      <c r="AS18">
        <v>6821352.5142999999</v>
      </c>
      <c r="AT18">
        <v>7619166.6067000004</v>
      </c>
      <c r="AU18">
        <v>8448564.7592999991</v>
      </c>
    </row>
    <row r="19" spans="1:47">
      <c r="A19">
        <v>2023</v>
      </c>
      <c r="B19" t="s">
        <v>75</v>
      </c>
      <c r="C19" t="s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0.24854039943593029</v>
      </c>
      <c r="X19">
        <v>0.29147023689648788</v>
      </c>
      <c r="Y19">
        <v>0.32301031439319189</v>
      </c>
      <c r="Z19">
        <v>0.36559852571642071</v>
      </c>
      <c r="AA19">
        <v>0.42004048394641708</v>
      </c>
      <c r="AB19">
        <v>0.43146496917033372</v>
      </c>
      <c r="AC19">
        <v>0.43704531706108679</v>
      </c>
      <c r="AD19">
        <v>0.49522263436922459</v>
      </c>
      <c r="AE19">
        <v>0.56523410161128684</v>
      </c>
      <c r="AF19">
        <v>0.64046487913357719</v>
      </c>
      <c r="AG19">
        <v>0.74499810875170669</v>
      </c>
      <c r="AH19">
        <v>0.81904547943245032</v>
      </c>
      <c r="AI19">
        <v>0.95015722235996247</v>
      </c>
      <c r="AJ19">
        <v>0.94311345860538631</v>
      </c>
      <c r="AK19">
        <v>1.0205130199495369</v>
      </c>
      <c r="AL19">
        <v>1.1418045919633339</v>
      </c>
      <c r="AM19">
        <v>1.292338299815345</v>
      </c>
      <c r="AN19">
        <v>1.3935053049511581</v>
      </c>
      <c r="AO19">
        <v>1.4645131457744109</v>
      </c>
      <c r="AP19">
        <v>1.6218025291746281</v>
      </c>
      <c r="AQ19">
        <v>1.7676831713384851</v>
      </c>
      <c r="AR19">
        <v>1.9117167068996641</v>
      </c>
      <c r="AS19">
        <v>1.987370007546793</v>
      </c>
      <c r="AT19">
        <v>2.2198095121039958</v>
      </c>
      <c r="AU19">
        <v>2.4614508888451172</v>
      </c>
    </row>
    <row r="20" spans="1:47">
      <c r="A20">
        <v>2024</v>
      </c>
      <c r="B20" t="s">
        <v>73</v>
      </c>
      <c r="C20" t="s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4.1421539485886836</v>
      </c>
      <c r="Y20">
        <v>5.2372006753382632</v>
      </c>
      <c r="Z20">
        <v>4.6146529379592423</v>
      </c>
      <c r="AA20">
        <v>3.4259149168905898</v>
      </c>
      <c r="AB20">
        <v>3.7669131809858989</v>
      </c>
      <c r="AC20">
        <v>5.9990963783796616</v>
      </c>
      <c r="AD20">
        <v>6.2718474306232617</v>
      </c>
      <c r="AE20">
        <v>4.9214086985470713</v>
      </c>
      <c r="AF20">
        <v>4.2415523268256736</v>
      </c>
      <c r="AG20">
        <v>2.5864979906308712</v>
      </c>
      <c r="AH20">
        <v>2.3643973081587522</v>
      </c>
      <c r="AI20">
        <v>2.7515278339238578</v>
      </c>
      <c r="AJ20">
        <v>4.7497205906831867</v>
      </c>
      <c r="AK20">
        <v>4.7109599790740253</v>
      </c>
      <c r="AL20">
        <v>3.175754405155399</v>
      </c>
      <c r="AM20">
        <v>1.901647920481297</v>
      </c>
      <c r="AN20">
        <v>2.7902884455330179</v>
      </c>
      <c r="AO20">
        <v>5.455972225524933</v>
      </c>
      <c r="AP20">
        <v>4.0750957125532077</v>
      </c>
      <c r="AQ20">
        <v>4.0149335362518723</v>
      </c>
      <c r="AR20">
        <v>3.8204170927163341</v>
      </c>
      <c r="AS20">
        <v>4.5882576748388937</v>
      </c>
      <c r="AT20">
        <v>6.6204551399424538</v>
      </c>
      <c r="AU20">
        <v>3.7733336503935511</v>
      </c>
    </row>
    <row r="21" spans="1:47">
      <c r="A21">
        <v>2024</v>
      </c>
      <c r="B21" t="s">
        <v>74</v>
      </c>
      <c r="C21" t="s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1000428.3177</v>
      </c>
      <c r="Y21">
        <v>1108684.9513999999</v>
      </c>
      <c r="Z21">
        <v>1254862.6643000001</v>
      </c>
      <c r="AA21">
        <v>1441726.6037000001</v>
      </c>
      <c r="AB21">
        <v>1480939.4532000001</v>
      </c>
      <c r="AC21">
        <v>1500093.1688999999</v>
      </c>
      <c r="AD21">
        <v>1699778.1738</v>
      </c>
      <c r="AE21">
        <v>1940082.1414999999</v>
      </c>
      <c r="AF21">
        <v>2198300.6168999998</v>
      </c>
      <c r="AG21">
        <v>2557095.409</v>
      </c>
      <c r="AH21">
        <v>2811252.0161000001</v>
      </c>
      <c r="AI21">
        <v>3261273.6094</v>
      </c>
      <c r="AJ21">
        <v>3237096.9360000002</v>
      </c>
      <c r="AK21">
        <v>3502759.4399000001</v>
      </c>
      <c r="AL21">
        <v>3919074.7544</v>
      </c>
      <c r="AM21">
        <v>4435759.3590000002</v>
      </c>
      <c r="AN21">
        <v>4783000.0853000004</v>
      </c>
      <c r="AO21">
        <v>5026723.9573999997</v>
      </c>
      <c r="AP21">
        <v>5566596.4154000003</v>
      </c>
      <c r="AQ21">
        <v>6067310.0628000004</v>
      </c>
      <c r="AR21">
        <v>6561683.7910000002</v>
      </c>
      <c r="AS21">
        <v>6821352.5142999999</v>
      </c>
      <c r="AT21">
        <v>7619166.6067000004</v>
      </c>
      <c r="AU21">
        <v>8448564.7592999991</v>
      </c>
    </row>
    <row r="22" spans="1:47">
      <c r="A22">
        <v>2024</v>
      </c>
      <c r="B22" t="s">
        <v>75</v>
      </c>
      <c r="C22" t="s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0.27312673101373203</v>
      </c>
      <c r="Y22">
        <v>0.3026818525051036</v>
      </c>
      <c r="Z22">
        <v>0.34258980009622059</v>
      </c>
      <c r="AA22">
        <v>0.39360548608760287</v>
      </c>
      <c r="AB22">
        <v>0.40431097813354089</v>
      </c>
      <c r="AC22">
        <v>0.40954013015108309</v>
      </c>
      <c r="AD22">
        <v>0.46405609262022318</v>
      </c>
      <c r="AE22">
        <v>0.5296614298406076</v>
      </c>
      <c r="AF22">
        <v>0.60015760315514655</v>
      </c>
      <c r="AG22">
        <v>0.69811209618301284</v>
      </c>
      <c r="AH22">
        <v>0.7674993396612414</v>
      </c>
      <c r="AI22">
        <v>0.890359643082279</v>
      </c>
      <c r="AJ22">
        <v>0.88375917440731211</v>
      </c>
      <c r="AK22">
        <v>0.95628764042469283</v>
      </c>
      <c r="AL22">
        <v>1.069945799543732</v>
      </c>
      <c r="AM22">
        <v>1.211005758086247</v>
      </c>
      <c r="AN22">
        <v>1.3058058779660939</v>
      </c>
      <c r="AO22">
        <v>1.3723448825893549</v>
      </c>
      <c r="AP22">
        <v>1.5197353522602719</v>
      </c>
      <c r="AQ22">
        <v>1.6564350830343211</v>
      </c>
      <c r="AR22">
        <v>1.791403953760377</v>
      </c>
      <c r="AS22">
        <v>1.862296058958369</v>
      </c>
      <c r="AT22">
        <v>2.080107121638866</v>
      </c>
      <c r="AU22">
        <v>2.3065409421541272</v>
      </c>
    </row>
    <row r="23" spans="1:47">
      <c r="A23">
        <v>2025</v>
      </c>
      <c r="B23" t="s">
        <v>73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0.31729008631964428</v>
      </c>
      <c r="Z23">
        <v>5.0761182317551663</v>
      </c>
      <c r="AA23">
        <v>3.76850640857965</v>
      </c>
      <c r="AB23">
        <v>4.1436044990844882</v>
      </c>
      <c r="AC23">
        <v>6.5990060162176301</v>
      </c>
      <c r="AD23">
        <v>6.8990321736855877</v>
      </c>
      <c r="AE23">
        <v>5.4135495684017778</v>
      </c>
      <c r="AF23">
        <v>4.66570755950824</v>
      </c>
      <c r="AG23">
        <v>2.8451477896939581</v>
      </c>
      <c r="AH23">
        <v>2.6008370389746278</v>
      </c>
      <c r="AI23">
        <v>3.0266806173162442</v>
      </c>
      <c r="AJ23">
        <v>5.2246926497515043</v>
      </c>
      <c r="AK23">
        <v>5.1820559769814274</v>
      </c>
      <c r="AL23">
        <v>3.4933298456709392</v>
      </c>
      <c r="AM23">
        <v>2.091812712529427</v>
      </c>
      <c r="AN23">
        <v>3.0693172900863201</v>
      </c>
      <c r="AO23">
        <v>6.0015694480774258</v>
      </c>
      <c r="AP23">
        <v>4.4826052838085273</v>
      </c>
      <c r="AQ23">
        <v>4.4164268898770596</v>
      </c>
      <c r="AR23">
        <v>4.2024588019879694</v>
      </c>
      <c r="AS23">
        <v>5.0470834423227844</v>
      </c>
      <c r="AT23">
        <v>7.2825006539366992</v>
      </c>
      <c r="AU23">
        <v>4.1506670154329059</v>
      </c>
    </row>
    <row r="24" spans="1:47">
      <c r="A24">
        <v>2025</v>
      </c>
      <c r="B24" t="s">
        <v>74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1108684.9513999999</v>
      </c>
      <c r="Z24">
        <v>1254862.6643000001</v>
      </c>
      <c r="AA24">
        <v>1441726.6037000001</v>
      </c>
      <c r="AB24">
        <v>1480939.4532000001</v>
      </c>
      <c r="AC24">
        <v>1500093.1688999999</v>
      </c>
      <c r="AD24">
        <v>1699778.1738</v>
      </c>
      <c r="AE24">
        <v>1940082.1414999999</v>
      </c>
      <c r="AF24">
        <v>2198300.6168999998</v>
      </c>
      <c r="AG24">
        <v>2557095.409</v>
      </c>
      <c r="AH24">
        <v>2811252.0161000001</v>
      </c>
      <c r="AI24">
        <v>3261273.6094</v>
      </c>
      <c r="AJ24">
        <v>3237096.9360000002</v>
      </c>
      <c r="AK24">
        <v>3502759.4399000001</v>
      </c>
      <c r="AL24">
        <v>3919074.7544</v>
      </c>
      <c r="AM24">
        <v>4435759.3590000002</v>
      </c>
      <c r="AN24">
        <v>4783000.0853000004</v>
      </c>
      <c r="AO24">
        <v>5026723.9573999997</v>
      </c>
      <c r="AP24">
        <v>5566596.4154000003</v>
      </c>
      <c r="AQ24">
        <v>6067310.0628000004</v>
      </c>
      <c r="AR24">
        <v>6561683.7910000002</v>
      </c>
      <c r="AS24">
        <v>6821352.5142999999</v>
      </c>
      <c r="AT24">
        <v>7619166.6067000004</v>
      </c>
      <c r="AU24">
        <v>8448564.7592999991</v>
      </c>
    </row>
    <row r="25" spans="1:47">
      <c r="A25">
        <v>2025</v>
      </c>
      <c r="B25" t="s">
        <v>75</v>
      </c>
      <c r="C25" t="s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0.28259540748280748</v>
      </c>
      <c r="Z25">
        <v>0.31985500074211609</v>
      </c>
      <c r="AA25">
        <v>0.36748520536598461</v>
      </c>
      <c r="AB25">
        <v>0.37748026407858049</v>
      </c>
      <c r="AC25">
        <v>0.38236240132254362</v>
      </c>
      <c r="AD25">
        <v>0.43326059855762322</v>
      </c>
      <c r="AE25">
        <v>0.49451226214894789</v>
      </c>
      <c r="AF25">
        <v>0.5603301982390041</v>
      </c>
      <c r="AG25">
        <v>0.65178427664799943</v>
      </c>
      <c r="AH25">
        <v>0.71656687323432156</v>
      </c>
      <c r="AI25">
        <v>0.83127397318556173</v>
      </c>
      <c r="AJ25">
        <v>0.82511152201994953</v>
      </c>
      <c r="AK25">
        <v>0.89282688466442484</v>
      </c>
      <c r="AL25">
        <v>0.99894250912013582</v>
      </c>
      <c r="AM25">
        <v>1.1306415063804951</v>
      </c>
      <c r="AN25">
        <v>1.2191505408176111</v>
      </c>
      <c r="AO25">
        <v>1.2812739121706851</v>
      </c>
      <c r="AP25">
        <v>1.4188833178585689</v>
      </c>
      <c r="AQ25">
        <v>1.546511438940692</v>
      </c>
      <c r="AR25">
        <v>1.6725235625769479</v>
      </c>
      <c r="AS25">
        <v>1.738711155886338</v>
      </c>
      <c r="AT25">
        <v>1.942067932987537</v>
      </c>
      <c r="AU25">
        <v>2.1534752481166142</v>
      </c>
    </row>
    <row r="26" spans="1:47">
      <c r="A26">
        <v>2026</v>
      </c>
      <c r="B26" t="s">
        <v>73</v>
      </c>
      <c r="C26" t="s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3.6727991397099431</v>
      </c>
      <c r="AC26">
        <v>7.3322289069084778</v>
      </c>
      <c r="AD26">
        <v>7.6655913040950976</v>
      </c>
      <c r="AE26">
        <v>6.0150550760019774</v>
      </c>
      <c r="AF26">
        <v>5.1841195105647104</v>
      </c>
      <c r="AG26">
        <v>3.161275321882175</v>
      </c>
      <c r="AH26">
        <v>2.88981893219403</v>
      </c>
      <c r="AI26">
        <v>3.362978463684716</v>
      </c>
      <c r="AJ26">
        <v>5.8052140552794489</v>
      </c>
      <c r="AK26">
        <v>5.7578399744238089</v>
      </c>
      <c r="AL26">
        <v>3.881477606301043</v>
      </c>
      <c r="AM26">
        <v>2.324236347254919</v>
      </c>
      <c r="AN26">
        <v>3.4103525445403551</v>
      </c>
      <c r="AO26">
        <v>6.6684104978638077</v>
      </c>
      <c r="AP26">
        <v>4.98067253756503</v>
      </c>
      <c r="AQ26">
        <v>4.907140988752289</v>
      </c>
      <c r="AR26">
        <v>4.6693986688755196</v>
      </c>
      <c r="AS26">
        <v>5.6078704914697584</v>
      </c>
      <c r="AT26">
        <v>8.0916673932629966</v>
      </c>
      <c r="AU26">
        <v>4.6118522393698944</v>
      </c>
    </row>
    <row r="27" spans="1:47">
      <c r="A27">
        <v>2026</v>
      </c>
      <c r="B27" t="s">
        <v>74</v>
      </c>
      <c r="C27" t="s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1480939.4532000001</v>
      </c>
      <c r="AC27">
        <v>1500093.1688999999</v>
      </c>
      <c r="AD27">
        <v>1699778.1738</v>
      </c>
      <c r="AE27">
        <v>1940082.1414999999</v>
      </c>
      <c r="AF27">
        <v>2198300.6168999998</v>
      </c>
      <c r="AG27">
        <v>2557095.409</v>
      </c>
      <c r="AH27">
        <v>2811252.0161000001</v>
      </c>
      <c r="AI27">
        <v>3261273.6094</v>
      </c>
      <c r="AJ27">
        <v>3237096.9360000002</v>
      </c>
      <c r="AK27">
        <v>3502759.4399000001</v>
      </c>
      <c r="AL27">
        <v>3919074.7544</v>
      </c>
      <c r="AM27">
        <v>4435759.3590000002</v>
      </c>
      <c r="AN27">
        <v>4783000.0853000004</v>
      </c>
      <c r="AO27">
        <v>5026723.9573999997</v>
      </c>
      <c r="AP27">
        <v>5566596.4154000003</v>
      </c>
      <c r="AQ27">
        <v>6067310.0628000004</v>
      </c>
      <c r="AR27">
        <v>6561683.7910000002</v>
      </c>
      <c r="AS27">
        <v>6821352.5142999999</v>
      </c>
      <c r="AT27">
        <v>7619166.6067000004</v>
      </c>
      <c r="AU27">
        <v>8448564.7592999991</v>
      </c>
    </row>
    <row r="28" spans="1:47">
      <c r="A28">
        <v>2026</v>
      </c>
      <c r="B28" t="s">
        <v>75</v>
      </c>
      <c r="C28" t="s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0.35174254863203569</v>
      </c>
      <c r="AC28">
        <v>0.35629180738905902</v>
      </c>
      <c r="AD28">
        <v>0.40371961572744691</v>
      </c>
      <c r="AE28">
        <v>0.46079496061244352</v>
      </c>
      <c r="AF28">
        <v>0.52212523609724992</v>
      </c>
      <c r="AG28">
        <v>0.6073437062625604</v>
      </c>
      <c r="AH28">
        <v>0.667709234738323</v>
      </c>
      <c r="AI28">
        <v>0.77459526699626313</v>
      </c>
      <c r="AJ28">
        <v>0.7688529898891302</v>
      </c>
      <c r="AK28">
        <v>0.83195131980115966</v>
      </c>
      <c r="AL28">
        <v>0.9308316686502367</v>
      </c>
      <c r="AM28">
        <v>1.0535510406463291</v>
      </c>
      <c r="AN28">
        <v>1.1360252686059411</v>
      </c>
      <c r="AO28">
        <v>1.1939128856517851</v>
      </c>
      <c r="AP28">
        <v>1.322139677032645</v>
      </c>
      <c r="AQ28">
        <v>1.4410657371701849</v>
      </c>
      <c r="AR28">
        <v>1.5584859833241</v>
      </c>
      <c r="AS28">
        <v>1.6201607117110099</v>
      </c>
      <c r="AT28">
        <v>1.8096520252072901</v>
      </c>
      <c r="AU28">
        <v>2.0066449673534721</v>
      </c>
    </row>
    <row r="29" spans="1:47">
      <c r="A29">
        <v>2027</v>
      </c>
      <c r="B29" t="s">
        <v>73</v>
      </c>
      <c r="C29" t="s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8.5044467695527057</v>
      </c>
      <c r="AE29">
        <v>6.7669369605022238</v>
      </c>
      <c r="AF29">
        <v>5.8321344493852996</v>
      </c>
      <c r="AG29">
        <v>3.556434737117447</v>
      </c>
      <c r="AH29">
        <v>3.251046298718284</v>
      </c>
      <c r="AI29">
        <v>3.783350771645305</v>
      </c>
      <c r="AJ29">
        <v>6.5308658121893801</v>
      </c>
      <c r="AK29">
        <v>6.4775699712267851</v>
      </c>
      <c r="AL29">
        <v>4.3666623070886734</v>
      </c>
      <c r="AM29">
        <v>2.6147658906617841</v>
      </c>
      <c r="AN29">
        <v>3.8366466126079</v>
      </c>
      <c r="AO29">
        <v>7.5019618100967822</v>
      </c>
      <c r="AP29">
        <v>5.6032566047606576</v>
      </c>
      <c r="AQ29">
        <v>5.5205336123463251</v>
      </c>
      <c r="AR29">
        <v>5.2530735024849591</v>
      </c>
      <c r="AS29">
        <v>6.3088543029034776</v>
      </c>
      <c r="AT29">
        <v>9.1031258174208745</v>
      </c>
      <c r="AU29">
        <v>5.1883337692911322</v>
      </c>
    </row>
    <row r="30" spans="1:47">
      <c r="A30">
        <v>2027</v>
      </c>
      <c r="B30" t="s">
        <v>74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1699778.1738</v>
      </c>
      <c r="AE30">
        <v>1940082.1414999999</v>
      </c>
      <c r="AF30">
        <v>2198300.6168999998</v>
      </c>
      <c r="AG30">
        <v>2557095.409</v>
      </c>
      <c r="AH30">
        <v>2811252.0161000001</v>
      </c>
      <c r="AI30">
        <v>3261273.6094</v>
      </c>
      <c r="AJ30">
        <v>3237096.9360000002</v>
      </c>
      <c r="AK30">
        <v>3502759.4399000001</v>
      </c>
      <c r="AL30">
        <v>3919074.7544</v>
      </c>
      <c r="AM30">
        <v>4435759.3590000002</v>
      </c>
      <c r="AN30">
        <v>4783000.0853000004</v>
      </c>
      <c r="AO30">
        <v>5026723.9573999997</v>
      </c>
      <c r="AP30">
        <v>5566596.4154000003</v>
      </c>
      <c r="AQ30">
        <v>6067310.0628000004</v>
      </c>
      <c r="AR30">
        <v>6561683.7910000002</v>
      </c>
      <c r="AS30">
        <v>6821352.5142999999</v>
      </c>
      <c r="AT30">
        <v>7619166.6067000004</v>
      </c>
      <c r="AU30">
        <v>8448564.7592999991</v>
      </c>
    </row>
    <row r="31" spans="1:47">
      <c r="A31">
        <v>2027</v>
      </c>
      <c r="B31" t="s">
        <v>75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0.37360866536878118</v>
      </c>
      <c r="AE31">
        <v>0.42642711311629511</v>
      </c>
      <c r="AF31">
        <v>0.4831831424939888</v>
      </c>
      <c r="AG31">
        <v>0.56204569378682756</v>
      </c>
      <c r="AH31">
        <v>0.61790893067085495</v>
      </c>
      <c r="AI31">
        <v>0.71682299454783249</v>
      </c>
      <c r="AJ31">
        <v>0.71150899839159421</v>
      </c>
      <c r="AK31">
        <v>0.76990121394682587</v>
      </c>
      <c r="AL31">
        <v>0.86140668884959426</v>
      </c>
      <c r="AM31">
        <v>0.97497318153472501</v>
      </c>
      <c r="AN31">
        <v>1.0512961666831939</v>
      </c>
      <c r="AO31">
        <v>1.1048663042325111</v>
      </c>
      <c r="AP31">
        <v>1.223529451937146</v>
      </c>
      <c r="AQ31">
        <v>1.3335855524451521</v>
      </c>
      <c r="AR31">
        <v>1.442248148325691</v>
      </c>
      <c r="AS31">
        <v>1.4993229399929151</v>
      </c>
      <c r="AT31">
        <v>1.6746812678431939</v>
      </c>
      <c r="AU31">
        <v>1.856981724237146</v>
      </c>
    </row>
    <row r="32" spans="1:47">
      <c r="A32">
        <v>2028</v>
      </c>
      <c r="B32" t="s">
        <v>73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3.1672956914913488</v>
      </c>
      <c r="AF32">
        <v>6.6652965135831996</v>
      </c>
      <c r="AG32">
        <v>4.0644968424199392</v>
      </c>
      <c r="AH32">
        <v>3.7154814842494681</v>
      </c>
      <c r="AI32">
        <v>4.3238294533089201</v>
      </c>
      <c r="AJ32">
        <v>7.4638466425021486</v>
      </c>
      <c r="AK32">
        <v>7.4029371099734691</v>
      </c>
      <c r="AL32">
        <v>4.9904712081013418</v>
      </c>
      <c r="AM32">
        <v>2.988303875042039</v>
      </c>
      <c r="AN32">
        <v>4.3847389858375996</v>
      </c>
      <c r="AO32">
        <v>8.573670640110608</v>
      </c>
      <c r="AP32">
        <v>6.4037218340121829</v>
      </c>
      <c r="AQ32">
        <v>6.3091812712529434</v>
      </c>
      <c r="AR32">
        <v>6.0035125742685258</v>
      </c>
      <c r="AS32">
        <v>7.2101192033182606</v>
      </c>
      <c r="AT32">
        <v>10.40357236276671</v>
      </c>
      <c r="AU32">
        <v>5.9295243077612954</v>
      </c>
    </row>
    <row r="33" spans="1:47">
      <c r="A33">
        <v>2028</v>
      </c>
      <c r="B33" t="s">
        <v>74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1940082.1414999999</v>
      </c>
      <c r="AF33">
        <v>2198300.6168999998</v>
      </c>
      <c r="AG33">
        <v>2557095.409</v>
      </c>
      <c r="AH33">
        <v>2811252.0161000001</v>
      </c>
      <c r="AI33">
        <v>3261273.6094</v>
      </c>
      <c r="AJ33">
        <v>3237096.9360000002</v>
      </c>
      <c r="AK33">
        <v>3502759.4399000001</v>
      </c>
      <c r="AL33">
        <v>3919074.7544</v>
      </c>
      <c r="AM33">
        <v>4435759.3590000002</v>
      </c>
      <c r="AN33">
        <v>4783000.0853000004</v>
      </c>
      <c r="AO33">
        <v>5026723.9573999997</v>
      </c>
      <c r="AP33">
        <v>5566596.4154000003</v>
      </c>
      <c r="AQ33">
        <v>6067310.0628000004</v>
      </c>
      <c r="AR33">
        <v>6561683.7910000002</v>
      </c>
      <c r="AS33">
        <v>6821352.5142999999</v>
      </c>
      <c r="AT33">
        <v>7619166.6067000004</v>
      </c>
      <c r="AU33">
        <v>8448564.7592999991</v>
      </c>
    </row>
    <row r="34" spans="1:47">
      <c r="A34">
        <v>2028</v>
      </c>
      <c r="B34" t="s">
        <v>75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0.39227105156772929</v>
      </c>
      <c r="AF34">
        <v>0.44448102284299651</v>
      </c>
      <c r="AG34">
        <v>0.51702682251994891</v>
      </c>
      <c r="AH34">
        <v>0.56841551240960486</v>
      </c>
      <c r="AI34">
        <v>0.65940673378927761</v>
      </c>
      <c r="AJ34">
        <v>0.65451837937625523</v>
      </c>
      <c r="AK34">
        <v>0.70823348119477725</v>
      </c>
      <c r="AL34">
        <v>0.79240952854316471</v>
      </c>
      <c r="AM34">
        <v>0.89687954496143529</v>
      </c>
      <c r="AN34">
        <v>0.96708919327433029</v>
      </c>
      <c r="AO34">
        <v>1.0163684570517431</v>
      </c>
      <c r="AP34">
        <v>1.1255268953889861</v>
      </c>
      <c r="AQ34">
        <v>1.226767695867697</v>
      </c>
      <c r="AR34">
        <v>1.326726608988011</v>
      </c>
      <c r="AS34">
        <v>1.379229810254214</v>
      </c>
      <c r="AT34">
        <v>1.540542244551111</v>
      </c>
      <c r="AU34">
        <v>1.7082407551086001</v>
      </c>
    </row>
    <row r="35" spans="1:47">
      <c r="A35">
        <v>2029</v>
      </c>
      <c r="B35" t="s">
        <v>73</v>
      </c>
      <c r="C35" t="s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3.8813322870346152</v>
      </c>
      <c r="AI35">
        <v>5.0444676955270733</v>
      </c>
      <c r="AJ35">
        <v>8.7078210829191729</v>
      </c>
      <c r="AK35">
        <v>8.6367599616357129</v>
      </c>
      <c r="AL35">
        <v>5.822216409451566</v>
      </c>
      <c r="AM35">
        <v>3.486354520882379</v>
      </c>
      <c r="AN35">
        <v>5.1155288168105324</v>
      </c>
      <c r="AO35">
        <v>10.00261574679571</v>
      </c>
      <c r="AP35">
        <v>7.4710088063475446</v>
      </c>
      <c r="AQ35">
        <v>7.3607114831284326</v>
      </c>
      <c r="AR35">
        <v>7.0040980033132776</v>
      </c>
      <c r="AS35">
        <v>8.411805737204638</v>
      </c>
      <c r="AT35">
        <v>12.137501089894499</v>
      </c>
      <c r="AU35">
        <v>6.917778359054843</v>
      </c>
    </row>
    <row r="36" spans="1:47">
      <c r="A36">
        <v>2029</v>
      </c>
      <c r="B36" t="s">
        <v>74</v>
      </c>
      <c r="C36" t="s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2811252.0161000001</v>
      </c>
      <c r="AI36">
        <v>3261273.6094</v>
      </c>
      <c r="AJ36">
        <v>3237096.9360000002</v>
      </c>
      <c r="AK36">
        <v>3502759.4399000001</v>
      </c>
      <c r="AL36">
        <v>3919074.7544</v>
      </c>
      <c r="AM36">
        <v>4435759.3590000002</v>
      </c>
      <c r="AN36">
        <v>4783000.0853000004</v>
      </c>
      <c r="AO36">
        <v>5026723.9573999997</v>
      </c>
      <c r="AP36">
        <v>5566596.4154000003</v>
      </c>
      <c r="AQ36">
        <v>6067310.0628000004</v>
      </c>
      <c r="AR36">
        <v>6561683.7910000002</v>
      </c>
      <c r="AS36">
        <v>6821352.5142999999</v>
      </c>
      <c r="AT36">
        <v>7619166.6067000004</v>
      </c>
      <c r="AU36">
        <v>8448564.7592999991</v>
      </c>
    </row>
    <row r="37" spans="1:47">
      <c r="A37">
        <v>2029</v>
      </c>
      <c r="B37" t="s">
        <v>75</v>
      </c>
      <c r="C37" t="s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0.5212364350704306</v>
      </c>
      <c r="AI37">
        <v>0.60467529065969894</v>
      </c>
      <c r="AJ37">
        <v>0.60019267473529658</v>
      </c>
      <c r="AK37">
        <v>0.64944936736608438</v>
      </c>
      <c r="AL37">
        <v>0.72663871544034331</v>
      </c>
      <c r="AM37">
        <v>0.82243761209390442</v>
      </c>
      <c r="AN37">
        <v>0.88681978674467432</v>
      </c>
      <c r="AO37">
        <v>0.9320088204945558</v>
      </c>
      <c r="AP37">
        <v>1.0321069951829329</v>
      </c>
      <c r="AQ37">
        <v>1.124944704170673</v>
      </c>
      <c r="AR37">
        <v>1.2166069237808981</v>
      </c>
      <c r="AS37">
        <v>1.2647523048627221</v>
      </c>
      <c r="AT37">
        <v>1.4126756397291671</v>
      </c>
      <c r="AU37">
        <v>1.5664549999001429</v>
      </c>
    </row>
    <row r="38" spans="1:47">
      <c r="A38">
        <v>2030</v>
      </c>
      <c r="B38" t="s">
        <v>73</v>
      </c>
      <c r="C38" t="s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1.1603452785770341</v>
      </c>
      <c r="AK38">
        <v>10.364111953962849</v>
      </c>
      <c r="AL38">
        <v>6.9866596913418784</v>
      </c>
      <c r="AM38">
        <v>4.183625425058854</v>
      </c>
      <c r="AN38">
        <v>6.1386345801726394</v>
      </c>
      <c r="AO38">
        <v>12.00313889615485</v>
      </c>
      <c r="AP38">
        <v>8.9652105676170546</v>
      </c>
      <c r="AQ38">
        <v>8.8328537797541191</v>
      </c>
      <c r="AR38">
        <v>8.4049176039759352</v>
      </c>
      <c r="AS38">
        <v>10.094166884645571</v>
      </c>
      <c r="AT38">
        <v>14.5650013078734</v>
      </c>
      <c r="AU38">
        <v>8.3013340308658119</v>
      </c>
    </row>
    <row r="39" spans="1:47">
      <c r="A39">
        <v>2030</v>
      </c>
      <c r="B39" t="s">
        <v>74</v>
      </c>
      <c r="C39" t="s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3237096.9360000002</v>
      </c>
      <c r="AK39">
        <v>3502759.4399000001</v>
      </c>
      <c r="AL39">
        <v>3919074.7544</v>
      </c>
      <c r="AM39">
        <v>4435759.3590000002</v>
      </c>
      <c r="AN39">
        <v>4783000.0853000004</v>
      </c>
      <c r="AO39">
        <v>5026723.9573999997</v>
      </c>
      <c r="AP39">
        <v>5566596.4154000003</v>
      </c>
      <c r="AQ39">
        <v>6067310.0628000004</v>
      </c>
      <c r="AR39">
        <v>6561683.7910000002</v>
      </c>
      <c r="AS39">
        <v>6821352.5142999999</v>
      </c>
      <c r="AT39">
        <v>7619166.6067000004</v>
      </c>
      <c r="AU39">
        <v>8448564.7592999991</v>
      </c>
    </row>
    <row r="40" spans="1:47">
      <c r="A40">
        <v>2030</v>
      </c>
      <c r="B40" t="s">
        <v>75</v>
      </c>
      <c r="C40" t="s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0.55400649353376497</v>
      </c>
      <c r="AK40">
        <v>0.59947277247408737</v>
      </c>
      <c r="AL40">
        <v>0.6707222259660639</v>
      </c>
      <c r="AM40">
        <v>0.75914918126479325</v>
      </c>
      <c r="AN40">
        <v>0.81857700223925323</v>
      </c>
      <c r="AO40">
        <v>0.86028863783192688</v>
      </c>
      <c r="AP40">
        <v>0.95268403201546248</v>
      </c>
      <c r="AQ40">
        <v>1.0383776697238689</v>
      </c>
      <c r="AR40">
        <v>1.1229862746159209</v>
      </c>
      <c r="AS40">
        <v>1.1674267599396579</v>
      </c>
      <c r="AT40">
        <v>1.303967060264587</v>
      </c>
      <c r="AU40">
        <v>1.4459127515274171</v>
      </c>
    </row>
    <row r="41" spans="1:47">
      <c r="A41">
        <v>2031</v>
      </c>
      <c r="B41" t="s">
        <v>73</v>
      </c>
      <c r="C41" t="s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3.3684279361757778</v>
      </c>
      <c r="AN41">
        <v>7.673293225215799</v>
      </c>
      <c r="AO41">
        <v>15.003923620193561</v>
      </c>
      <c r="AP41">
        <v>11.20651320952132</v>
      </c>
      <c r="AQ41">
        <v>11.04106722469265</v>
      </c>
      <c r="AR41">
        <v>10.50614700496992</v>
      </c>
      <c r="AS41">
        <v>12.617708605806961</v>
      </c>
      <c r="AT41">
        <v>18.206251634841749</v>
      </c>
      <c r="AU41">
        <v>10.376667538582261</v>
      </c>
    </row>
    <row r="42" spans="1:47">
      <c r="A42">
        <v>2031</v>
      </c>
      <c r="B42" t="s">
        <v>74</v>
      </c>
      <c r="C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4435759.3590000002</v>
      </c>
      <c r="AN42">
        <v>4783000.0853000004</v>
      </c>
      <c r="AO42">
        <v>5026723.9573999997</v>
      </c>
      <c r="AP42">
        <v>5566596.4154000003</v>
      </c>
      <c r="AQ42">
        <v>6067310.0628000004</v>
      </c>
      <c r="AR42">
        <v>6561683.7910000002</v>
      </c>
      <c r="AS42">
        <v>6821352.5142999999</v>
      </c>
      <c r="AT42">
        <v>7619166.6067000004</v>
      </c>
      <c r="AU42">
        <v>8448564.7592999991</v>
      </c>
    </row>
    <row r="43" spans="1:47">
      <c r="A43">
        <v>2031</v>
      </c>
      <c r="B43" t="s">
        <v>75</v>
      </c>
      <c r="C43" t="s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0.69544816410673516</v>
      </c>
      <c r="AN43">
        <v>0.74988933326494345</v>
      </c>
      <c r="AO43">
        <v>0.78810090104465746</v>
      </c>
      <c r="AP43">
        <v>0.87274329919597038</v>
      </c>
      <c r="AQ43">
        <v>0.95124629240298242</v>
      </c>
      <c r="AR43">
        <v>1.028755299054056</v>
      </c>
      <c r="AS43">
        <v>1.069466735874568</v>
      </c>
      <c r="AT43">
        <v>1.194549794028368</v>
      </c>
      <c r="AU43">
        <v>1.3245846710035749</v>
      </c>
    </row>
    <row r="44" spans="1:47">
      <c r="A44">
        <v>2032</v>
      </c>
      <c r="B44" t="s">
        <v>73</v>
      </c>
      <c r="C44" t="s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1.3941930421135229</v>
      </c>
      <c r="AP44">
        <v>14.942017612695089</v>
      </c>
      <c r="AQ44">
        <v>14.721422966256871</v>
      </c>
      <c r="AR44">
        <v>14.008196006626561</v>
      </c>
      <c r="AS44">
        <v>16.82361147440928</v>
      </c>
      <c r="AT44">
        <v>24.275002179788991</v>
      </c>
      <c r="AU44">
        <v>13.835556718109689</v>
      </c>
    </row>
    <row r="45" spans="1:47">
      <c r="A45">
        <v>2032</v>
      </c>
      <c r="B45" t="s">
        <v>74</v>
      </c>
      <c r="C45" t="s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5026723.9573999997</v>
      </c>
      <c r="AP45">
        <v>5566596.4154000003</v>
      </c>
      <c r="AQ45">
        <v>6067310.0628000004</v>
      </c>
      <c r="AR45">
        <v>6561683.7910000002</v>
      </c>
      <c r="AS45">
        <v>6821352.5142999999</v>
      </c>
      <c r="AT45">
        <v>7619166.6067000004</v>
      </c>
      <c r="AU45">
        <v>8448564.7592999991</v>
      </c>
    </row>
    <row r="46" spans="1:47">
      <c r="A46">
        <v>2032</v>
      </c>
      <c r="B46" t="s">
        <v>75</v>
      </c>
      <c r="C46" t="s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0.7305999559049543</v>
      </c>
      <c r="AP46">
        <v>0.80906672618153674</v>
      </c>
      <c r="AQ46">
        <v>0.88184203109417514</v>
      </c>
      <c r="AR46">
        <v>0.95369587210165063</v>
      </c>
      <c r="AS46">
        <v>0.9914369454927191</v>
      </c>
      <c r="AT46">
        <v>1.1073937685980959</v>
      </c>
      <c r="AU46">
        <v>1.227941118890757</v>
      </c>
    </row>
    <row r="47" spans="1:47">
      <c r="A47">
        <v>2033</v>
      </c>
      <c r="B47" t="s">
        <v>73</v>
      </c>
      <c r="C47" t="s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17.598744441538059</v>
      </c>
      <c r="AS47">
        <v>25.235417211613921</v>
      </c>
      <c r="AT47">
        <v>36.412503269683498</v>
      </c>
      <c r="AU47">
        <v>20.753335077164529</v>
      </c>
    </row>
    <row r="48" spans="1:47">
      <c r="A48">
        <v>2033</v>
      </c>
      <c r="B48" t="s">
        <v>74</v>
      </c>
      <c r="C48" t="s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6561683.7910000002</v>
      </c>
      <c r="AS48">
        <v>6821352.5142999999</v>
      </c>
      <c r="AT48">
        <v>7619166.6067000004</v>
      </c>
      <c r="AU48">
        <v>8448564.7592999991</v>
      </c>
    </row>
    <row r="49" spans="1:47">
      <c r="A49">
        <v>2033</v>
      </c>
      <c r="B49" t="s">
        <v>75</v>
      </c>
      <c r="C49" t="s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0.88625186086698882</v>
      </c>
      <c r="AS49">
        <v>0.92132393940104262</v>
      </c>
      <c r="AT49">
        <v>1.029080461436624</v>
      </c>
      <c r="AU49">
        <v>1.1411028751270851</v>
      </c>
    </row>
    <row r="50" spans="1:47">
      <c r="A50">
        <v>2034</v>
      </c>
      <c r="B50" t="s">
        <v>73</v>
      </c>
      <c r="C50" t="s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58.493329845670942</v>
      </c>
      <c r="AU50">
        <v>41.506670154329058</v>
      </c>
    </row>
    <row r="51" spans="1:47">
      <c r="A51">
        <v>2034</v>
      </c>
      <c r="B51" t="s">
        <v>74</v>
      </c>
      <c r="C51" t="s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7619166.6067000004</v>
      </c>
      <c r="AU51">
        <v>8448564.7592999991</v>
      </c>
    </row>
    <row r="52" spans="1:47">
      <c r="A52">
        <v>2034</v>
      </c>
      <c r="B52" t="s">
        <v>75</v>
      </c>
      <c r="C52" t="s"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0.95677039989992263</v>
      </c>
      <c r="AU52">
        <v>1.0609213711415211</v>
      </c>
    </row>
    <row r="53" spans="1:47">
      <c r="A53">
        <v>2035</v>
      </c>
      <c r="B53" t="s">
        <v>73</v>
      </c>
      <c r="C53" t="s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2035</v>
      </c>
      <c r="B54" t="s">
        <v>74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>
      <c r="A55">
        <v>2035</v>
      </c>
      <c r="B55" t="s">
        <v>75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2036</v>
      </c>
      <c r="B56" t="s">
        <v>73</v>
      </c>
      <c r="C56" t="s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>
      <c r="A57">
        <v>2036</v>
      </c>
      <c r="B57" t="s">
        <v>74</v>
      </c>
      <c r="C57" t="s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>
        <v>2036</v>
      </c>
      <c r="B58" t="s">
        <v>75</v>
      </c>
      <c r="C58" t="s">
        <v>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2037</v>
      </c>
      <c r="B59" t="s">
        <v>73</v>
      </c>
      <c r="C59" t="s">
        <v>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2037</v>
      </c>
      <c r="B60" t="s">
        <v>74</v>
      </c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>
      <c r="A61">
        <v>2037</v>
      </c>
      <c r="B61" t="s">
        <v>75</v>
      </c>
      <c r="C61" t="s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>
      <c r="A62">
        <v>2038</v>
      </c>
      <c r="B62" t="s">
        <v>73</v>
      </c>
      <c r="C62" t="s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>
      <c r="A63">
        <v>2038</v>
      </c>
      <c r="B63" t="s">
        <v>74</v>
      </c>
      <c r="C63" t="s">
        <v>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>
      <c r="A64">
        <v>2038</v>
      </c>
      <c r="B64" t="s">
        <v>75</v>
      </c>
      <c r="C64" t="s">
        <v>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47">
      <c r="A65">
        <v>2039</v>
      </c>
      <c r="B65" t="s">
        <v>73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>
      <c r="A66">
        <v>2039</v>
      </c>
      <c r="B66" t="s">
        <v>74</v>
      </c>
      <c r="C66" t="s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>
      <c r="A67">
        <v>2039</v>
      </c>
      <c r="B67" t="s">
        <v>75</v>
      </c>
      <c r="C67" t="s">
        <v>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>
      <c r="A68">
        <v>2040</v>
      </c>
      <c r="B68" t="s">
        <v>73</v>
      </c>
      <c r="C68" t="s">
        <v>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>
      <c r="A69">
        <v>2040</v>
      </c>
      <c r="B69" t="s">
        <v>74</v>
      </c>
      <c r="C69" t="s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>
      <c r="A70">
        <v>2040</v>
      </c>
      <c r="B70" t="s">
        <v>75</v>
      </c>
      <c r="C70" t="s">
        <v>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>
      <c r="A71">
        <v>2041</v>
      </c>
      <c r="B71" t="s">
        <v>73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>
      <c r="A72">
        <v>2041</v>
      </c>
      <c r="B72" t="s">
        <v>74</v>
      </c>
      <c r="C72" t="s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>
      <c r="A73">
        <v>2041</v>
      </c>
      <c r="B73" t="s">
        <v>75</v>
      </c>
      <c r="C73" t="s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>
      <c r="A74">
        <v>2042</v>
      </c>
      <c r="B74" t="s">
        <v>73</v>
      </c>
      <c r="C74" t="s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>
      <c r="A75">
        <v>2042</v>
      </c>
      <c r="B75" t="s">
        <v>74</v>
      </c>
      <c r="C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>
      <c r="A76">
        <v>2042</v>
      </c>
      <c r="B76" t="s">
        <v>75</v>
      </c>
      <c r="C76" t="s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>
      <c r="A77">
        <v>2043</v>
      </c>
      <c r="B77" t="s">
        <v>73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>
      <c r="A78">
        <v>2043</v>
      </c>
      <c r="B78" t="s">
        <v>74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>
      <c r="A79">
        <v>2043</v>
      </c>
      <c r="B79" t="s">
        <v>75</v>
      </c>
      <c r="C79" t="s">
        <v>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>
      <c r="A80">
        <v>2044</v>
      </c>
      <c r="B80" t="s">
        <v>73</v>
      </c>
      <c r="C80" t="s">
        <v>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>
      <c r="A81">
        <v>2044</v>
      </c>
      <c r="B81" t="s">
        <v>74</v>
      </c>
      <c r="C81" t="s">
        <v>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>
      <c r="A82">
        <v>2044</v>
      </c>
      <c r="B82" t="s">
        <v>75</v>
      </c>
      <c r="C82" t="s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>
      <c r="A83">
        <v>2045</v>
      </c>
      <c r="B83" t="s">
        <v>73</v>
      </c>
      <c r="C83" t="s">
        <v>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</row>
    <row r="84" spans="1:47">
      <c r="A84">
        <v>2045</v>
      </c>
      <c r="B84" t="s">
        <v>74</v>
      </c>
      <c r="C84" t="s">
        <v>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</row>
    <row r="85" spans="1:47">
      <c r="A85">
        <v>2045</v>
      </c>
      <c r="B85" t="s">
        <v>75</v>
      </c>
      <c r="C85" t="s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>
      <c r="A86">
        <v>2046</v>
      </c>
      <c r="B86" t="s">
        <v>73</v>
      </c>
      <c r="C86" t="s">
        <v>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>
      <c r="A87">
        <v>2046</v>
      </c>
      <c r="B87" t="s">
        <v>74</v>
      </c>
      <c r="C87" t="s">
        <v>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>
      <c r="A88">
        <v>2046</v>
      </c>
      <c r="B88" t="s">
        <v>75</v>
      </c>
      <c r="C88" t="s">
        <v>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>
      <c r="A89">
        <v>2047</v>
      </c>
      <c r="B89" t="s">
        <v>73</v>
      </c>
      <c r="C89" t="s"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>
      <c r="A90">
        <v>2047</v>
      </c>
      <c r="B90" t="s">
        <v>74</v>
      </c>
      <c r="C90" t="s">
        <v>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>
      <c r="A91">
        <v>2047</v>
      </c>
      <c r="B91" t="s">
        <v>75</v>
      </c>
      <c r="C91" t="s">
        <v>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>
      <c r="A92">
        <v>2048</v>
      </c>
      <c r="B92" t="s">
        <v>73</v>
      </c>
      <c r="C92" t="s">
        <v>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>
      <c r="A93">
        <v>2048</v>
      </c>
      <c r="B93" t="s">
        <v>74</v>
      </c>
      <c r="C93" t="s">
        <v>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>
      <c r="A94">
        <v>2048</v>
      </c>
      <c r="B94" t="s">
        <v>75</v>
      </c>
      <c r="C94" t="s">
        <v>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>
      <c r="A95">
        <v>2049</v>
      </c>
      <c r="B95" t="s">
        <v>73</v>
      </c>
      <c r="C95" t="s">
        <v>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</row>
    <row r="96" spans="1:47">
      <c r="A96">
        <v>2049</v>
      </c>
      <c r="B96" t="s">
        <v>74</v>
      </c>
      <c r="C96" t="s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>
      <c r="A97">
        <v>2049</v>
      </c>
      <c r="B97" t="s">
        <v>75</v>
      </c>
      <c r="C97" t="s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>
      <c r="A98">
        <v>2050</v>
      </c>
      <c r="B98" t="s">
        <v>73</v>
      </c>
      <c r="C98" t="s">
        <v>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>
      <c r="A99">
        <v>2050</v>
      </c>
      <c r="B99" t="s">
        <v>74</v>
      </c>
      <c r="C99" t="s">
        <v>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>
      <c r="A100">
        <v>2050</v>
      </c>
      <c r="B100" t="s">
        <v>75</v>
      </c>
      <c r="C100" t="s">
        <v>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>
      <c r="A101">
        <v>2018</v>
      </c>
      <c r="B101" t="s">
        <v>73</v>
      </c>
      <c r="C101" t="s">
        <v>0</v>
      </c>
      <c r="D101">
        <v>0.64224027985278576</v>
      </c>
      <c r="E101">
        <v>1.1660532740589591</v>
      </c>
      <c r="F101">
        <v>1.5386437342856101</v>
      </c>
      <c r="G101">
        <v>1.6834894144226209</v>
      </c>
      <c r="H101">
        <v>1.3464271398899541</v>
      </c>
      <c r="I101">
        <v>1.633385562802901</v>
      </c>
      <c r="J101">
        <v>0.68414531938927958</v>
      </c>
      <c r="K101">
        <v>0.1029406406005174</v>
      </c>
      <c r="L101">
        <v>0.14211274277593561</v>
      </c>
      <c r="M101">
        <v>0.3580147943009146</v>
      </c>
      <c r="N101">
        <v>0.67321356994497683</v>
      </c>
      <c r="O101">
        <v>0.69052217323178955</v>
      </c>
      <c r="P101">
        <v>0.56753999198338378</v>
      </c>
      <c r="Q101">
        <v>0.32704150420872352</v>
      </c>
      <c r="R101">
        <v>0.38443318879131289</v>
      </c>
      <c r="S101">
        <v>0.52472397332653131</v>
      </c>
      <c r="T101">
        <v>0.61946580184382172</v>
      </c>
      <c r="U101">
        <v>1.321830703640273</v>
      </c>
      <c r="V101">
        <v>2.2683380096928181</v>
      </c>
      <c r="W101">
        <v>2.43778012607951</v>
      </c>
      <c r="X101">
        <v>2.8759610829719779</v>
      </c>
      <c r="Y101">
        <v>2.441424042560945</v>
      </c>
      <c r="Z101">
        <v>3.613854170462413</v>
      </c>
      <c r="AA101">
        <v>1.96953685821521</v>
      </c>
      <c r="AB101">
        <v>2.635462595197319</v>
      </c>
      <c r="AC101">
        <v>2.4687534161717011</v>
      </c>
      <c r="AD101">
        <v>3.6730678132857189</v>
      </c>
      <c r="AE101">
        <v>3.7778304121269541</v>
      </c>
      <c r="AF101">
        <v>2.9807236818132128</v>
      </c>
      <c r="AG101">
        <v>2.7019640709834931</v>
      </c>
      <c r="AH101">
        <v>3.4243705134278319</v>
      </c>
      <c r="AI101">
        <v>3.888969864810699</v>
      </c>
      <c r="AJ101">
        <v>4.9047115840104949</v>
      </c>
      <c r="AK101">
        <v>6.5089458149619208</v>
      </c>
      <c r="AL101">
        <v>2.5862697226979559</v>
      </c>
      <c r="AM101">
        <v>1.8119374703931781</v>
      </c>
      <c r="AN101">
        <v>2.965237036767117</v>
      </c>
      <c r="AO101">
        <v>3.211201399263929</v>
      </c>
      <c r="AP101">
        <v>3.458987720001458</v>
      </c>
      <c r="AQ101">
        <v>2.9789017235724962</v>
      </c>
      <c r="AR101">
        <v>2.6664358852895091</v>
      </c>
      <c r="AS101">
        <v>4.0839193965674303</v>
      </c>
      <c r="AT101">
        <v>6.0051743614036379</v>
      </c>
      <c r="AU101">
        <v>3.2540174179207808</v>
      </c>
    </row>
    <row r="102" spans="1:47">
      <c r="A102">
        <v>2018</v>
      </c>
      <c r="B102" t="s">
        <v>74</v>
      </c>
      <c r="C102" t="s">
        <v>0</v>
      </c>
      <c r="D102">
        <v>285620.32880000002</v>
      </c>
      <c r="E102">
        <v>307574.5367</v>
      </c>
      <c r="F102">
        <v>333351.61489999999</v>
      </c>
      <c r="G102">
        <v>367782.12290000002</v>
      </c>
      <c r="H102">
        <v>408593.31479999999</v>
      </c>
      <c r="I102">
        <v>515108.75630000001</v>
      </c>
      <c r="J102">
        <v>555752.33019999997</v>
      </c>
      <c r="K102">
        <v>684601.76989999996</v>
      </c>
      <c r="L102">
        <v>802435.89740000002</v>
      </c>
      <c r="M102">
        <v>798193.38419999997</v>
      </c>
      <c r="N102">
        <v>944837.39839999995</v>
      </c>
      <c r="O102">
        <v>1032783.6412</v>
      </c>
      <c r="P102">
        <v>1122383.2527999999</v>
      </c>
      <c r="Q102">
        <v>1099860.7242000001</v>
      </c>
      <c r="R102">
        <v>1246018.9572999999</v>
      </c>
      <c r="S102">
        <v>1225828.9702999999</v>
      </c>
      <c r="T102">
        <v>1229705.0146999999</v>
      </c>
      <c r="U102">
        <v>1215793.1033999999</v>
      </c>
      <c r="V102">
        <v>1265530.1205</v>
      </c>
      <c r="W102">
        <v>1414196.5619999999</v>
      </c>
      <c r="X102">
        <v>1636376.3066</v>
      </c>
      <c r="Y102">
        <v>1764067.1642</v>
      </c>
      <c r="Z102">
        <v>1883191.3285000001</v>
      </c>
      <c r="AA102">
        <v>2267924.9652999998</v>
      </c>
      <c r="AB102">
        <v>2492150.0172999999</v>
      </c>
      <c r="AC102">
        <v>2787977.8598000002</v>
      </c>
      <c r="AD102">
        <v>2878459.4393000002</v>
      </c>
      <c r="AE102">
        <v>3351136.3088000002</v>
      </c>
      <c r="AF102">
        <v>4080770.1710999999</v>
      </c>
      <c r="AG102">
        <v>4258968.3075000001</v>
      </c>
      <c r="AH102">
        <v>4764314.9774000002</v>
      </c>
      <c r="AI102">
        <v>5438081.0684000002</v>
      </c>
      <c r="AJ102">
        <v>6122514.8920000009</v>
      </c>
      <c r="AK102">
        <v>7194915.3254000004</v>
      </c>
      <c r="AL102">
        <v>7948840.7329000002</v>
      </c>
      <c r="AM102">
        <v>9787556.5611000005</v>
      </c>
      <c r="AN102">
        <v>10715800.3072</v>
      </c>
      <c r="AO102">
        <v>12816940.107899999</v>
      </c>
      <c r="AP102">
        <v>14071461.680299999</v>
      </c>
      <c r="AQ102">
        <v>14965665.3411</v>
      </c>
      <c r="AR102">
        <v>16794352.579399999</v>
      </c>
      <c r="AS102">
        <v>17744351.042399999</v>
      </c>
      <c r="AT102">
        <v>19957835.254900001</v>
      </c>
      <c r="AU102">
        <v>23783152.1435</v>
      </c>
    </row>
    <row r="103" spans="1:47">
      <c r="A103">
        <v>2018</v>
      </c>
      <c r="B103" t="s">
        <v>75</v>
      </c>
      <c r="C103" t="s">
        <v>0</v>
      </c>
      <c r="D103">
        <v>3.9125905965129881E-2</v>
      </c>
      <c r="E103">
        <v>4.2133318908890598E-2</v>
      </c>
      <c r="F103">
        <v>4.5664410487512852E-2</v>
      </c>
      <c r="G103">
        <v>5.0380898364966953E-2</v>
      </c>
      <c r="H103">
        <v>5.5971448811123668E-2</v>
      </c>
      <c r="I103">
        <v>7.0562543098678779E-2</v>
      </c>
      <c r="J103">
        <v>7.6130132272668294E-2</v>
      </c>
      <c r="K103">
        <v>9.3780665351117273E-2</v>
      </c>
      <c r="L103">
        <v>0.1099222579731062</v>
      </c>
      <c r="M103">
        <v>0.1093410942540655</v>
      </c>
      <c r="N103">
        <v>0.12942922990618849</v>
      </c>
      <c r="O103">
        <v>0.14147660916744809</v>
      </c>
      <c r="P103">
        <v>0.15375047634175751</v>
      </c>
      <c r="Q103">
        <v>0.15066521157855639</v>
      </c>
      <c r="R103">
        <v>0.1706868021576515</v>
      </c>
      <c r="S103">
        <v>0.16792106228150869</v>
      </c>
      <c r="T103">
        <v>0.16845202500866549</v>
      </c>
      <c r="U103">
        <v>0.16654629184322201</v>
      </c>
      <c r="V103">
        <v>0.17335955286780161</v>
      </c>
      <c r="W103">
        <v>0.19372473217677341</v>
      </c>
      <c r="X103">
        <v>0.2241601841318171</v>
      </c>
      <c r="Y103">
        <v>0.24165200800883099</v>
      </c>
      <c r="Z103">
        <v>0.25797031724878761</v>
      </c>
      <c r="AA103">
        <v>0.31067333092538002</v>
      </c>
      <c r="AB103">
        <v>0.34138896078421083</v>
      </c>
      <c r="AC103">
        <v>0.38191315034785739</v>
      </c>
      <c r="AD103">
        <v>0.39430783452866153</v>
      </c>
      <c r="AE103">
        <v>0.45905781512580218</v>
      </c>
      <c r="AF103">
        <v>0.55900723401087815</v>
      </c>
      <c r="AG103">
        <v>0.58341783376489609</v>
      </c>
      <c r="AH103">
        <v>0.65264311044379797</v>
      </c>
      <c r="AI103">
        <v>0.74493944253512612</v>
      </c>
      <c r="AJ103">
        <v>0.83869710164166489</v>
      </c>
      <c r="AK103">
        <v>0.98560064555416294</v>
      </c>
      <c r="AL103">
        <v>1.088877659212468</v>
      </c>
      <c r="AM103">
        <v>1.340755468096039</v>
      </c>
      <c r="AN103">
        <v>1.467911604619009</v>
      </c>
      <c r="AO103">
        <v>1.755737749932865</v>
      </c>
      <c r="AP103">
        <v>1.9275892889293049</v>
      </c>
      <c r="AQ103">
        <v>2.0500824199089078</v>
      </c>
      <c r="AR103">
        <v>2.3005864551992659</v>
      </c>
      <c r="AS103">
        <v>2.4307226772480228</v>
      </c>
      <c r="AT103">
        <v>2.733938402534223</v>
      </c>
      <c r="AU103">
        <v>3.2579521850930599</v>
      </c>
    </row>
    <row r="104" spans="1:47">
      <c r="A104">
        <v>2019</v>
      </c>
      <c r="B104" t="s">
        <v>73</v>
      </c>
      <c r="C104" t="s">
        <v>0</v>
      </c>
      <c r="D104">
        <v>0</v>
      </c>
      <c r="E104">
        <v>0</v>
      </c>
      <c r="F104">
        <v>0</v>
      </c>
      <c r="G104">
        <v>0</v>
      </c>
      <c r="H104">
        <v>0.52540720766680049</v>
      </c>
      <c r="I104">
        <v>1.7354721604780821</v>
      </c>
      <c r="J104">
        <v>0.72690440185110961</v>
      </c>
      <c r="K104">
        <v>0.1093744306380498</v>
      </c>
      <c r="L104">
        <v>0.15099478919943149</v>
      </c>
      <c r="M104">
        <v>0.38039071894472182</v>
      </c>
      <c r="N104">
        <v>0.7152894180665379</v>
      </c>
      <c r="O104">
        <v>0.73367980905877639</v>
      </c>
      <c r="P104">
        <v>0.60301124148234519</v>
      </c>
      <c r="Q104">
        <v>0.34748159822176877</v>
      </c>
      <c r="R104">
        <v>0.40846026309076999</v>
      </c>
      <c r="S104">
        <v>0.55751922165943957</v>
      </c>
      <c r="T104">
        <v>0.65818241445906056</v>
      </c>
      <c r="U104">
        <v>1.4044451226177901</v>
      </c>
      <c r="V104">
        <v>2.4101091352986188</v>
      </c>
      <c r="W104">
        <v>2.5901413839594798</v>
      </c>
      <c r="X104">
        <v>3.0557086506577269</v>
      </c>
      <c r="Y104">
        <v>2.5940130452210042</v>
      </c>
      <c r="Z104">
        <v>3.8397200561163141</v>
      </c>
      <c r="AA104">
        <v>2.0926329118536602</v>
      </c>
      <c r="AB104">
        <v>2.80017900739715</v>
      </c>
      <c r="AC104">
        <v>2.6230505046824328</v>
      </c>
      <c r="AD104">
        <v>3.9026345516160772</v>
      </c>
      <c r="AE104">
        <v>4.0139448128848887</v>
      </c>
      <c r="AF104">
        <v>3.1670189119265379</v>
      </c>
      <c r="AG104">
        <v>2.870836825419961</v>
      </c>
      <c r="AH104">
        <v>3.638393670517071</v>
      </c>
      <c r="AI104">
        <v>4.1320304813613662</v>
      </c>
      <c r="AJ104">
        <v>5.2112560580111502</v>
      </c>
      <c r="AK104">
        <v>6.9157549283970434</v>
      </c>
      <c r="AL104">
        <v>2.7479115803665781</v>
      </c>
      <c r="AM104">
        <v>1.925183562292752</v>
      </c>
      <c r="AN104">
        <v>3.1505643515650621</v>
      </c>
      <c r="AO104">
        <v>3.411901486717924</v>
      </c>
      <c r="AP104">
        <v>3.6751744525015488</v>
      </c>
      <c r="AQ104">
        <v>3.1650830812957769</v>
      </c>
      <c r="AR104">
        <v>2.833088128120103</v>
      </c>
      <c r="AS104">
        <v>4.3391643588528952</v>
      </c>
      <c r="AT104">
        <v>6.3804977589913632</v>
      </c>
      <c r="AU104">
        <v>3.4573935065408299</v>
      </c>
    </row>
    <row r="105" spans="1:47">
      <c r="A105">
        <v>2019</v>
      </c>
      <c r="B105" t="s">
        <v>74</v>
      </c>
      <c r="C105" t="s">
        <v>0</v>
      </c>
      <c r="D105">
        <v>0</v>
      </c>
      <c r="E105">
        <v>0</v>
      </c>
      <c r="F105">
        <v>0</v>
      </c>
      <c r="G105">
        <v>0</v>
      </c>
      <c r="H105">
        <v>408593.31479999999</v>
      </c>
      <c r="I105">
        <v>515108.75630000001</v>
      </c>
      <c r="J105">
        <v>555752.33019999997</v>
      </c>
      <c r="K105">
        <v>684601.76989999996</v>
      </c>
      <c r="L105">
        <v>802435.89740000002</v>
      </c>
      <c r="M105">
        <v>798193.38419999997</v>
      </c>
      <c r="N105">
        <v>944837.39839999995</v>
      </c>
      <c r="O105">
        <v>1032783.6412</v>
      </c>
      <c r="P105">
        <v>1122383.2527999999</v>
      </c>
      <c r="Q105">
        <v>1099860.7242000001</v>
      </c>
      <c r="R105">
        <v>1246018.9572999999</v>
      </c>
      <c r="S105">
        <v>1225828.9702999999</v>
      </c>
      <c r="T105">
        <v>1229705.0146999999</v>
      </c>
      <c r="U105">
        <v>1215793.1033999999</v>
      </c>
      <c r="V105">
        <v>1265530.1205</v>
      </c>
      <c r="W105">
        <v>1414196.5619999999</v>
      </c>
      <c r="X105">
        <v>1636376.3066</v>
      </c>
      <c r="Y105">
        <v>1764067.1642</v>
      </c>
      <c r="Z105">
        <v>1883191.3285000001</v>
      </c>
      <c r="AA105">
        <v>2267924.9652999998</v>
      </c>
      <c r="AB105">
        <v>2492150.0172999999</v>
      </c>
      <c r="AC105">
        <v>2787977.8598000002</v>
      </c>
      <c r="AD105">
        <v>2878459.4393000002</v>
      </c>
      <c r="AE105">
        <v>3351136.3088000002</v>
      </c>
      <c r="AF105">
        <v>4080770.1710999999</v>
      </c>
      <c r="AG105">
        <v>4258968.3075000001</v>
      </c>
      <c r="AH105">
        <v>4764314.9774000002</v>
      </c>
      <c r="AI105">
        <v>5438081.0684000002</v>
      </c>
      <c r="AJ105">
        <v>6122514.8920000009</v>
      </c>
      <c r="AK105">
        <v>7194915.3254000004</v>
      </c>
      <c r="AL105">
        <v>7948840.7329000002</v>
      </c>
      <c r="AM105">
        <v>9787556.5611000005</v>
      </c>
      <c r="AN105">
        <v>10715800.3072</v>
      </c>
      <c r="AO105">
        <v>12816940.107899999</v>
      </c>
      <c r="AP105">
        <v>14071461.680299999</v>
      </c>
      <c r="AQ105">
        <v>14965665.3411</v>
      </c>
      <c r="AR105">
        <v>16794352.579399999</v>
      </c>
      <c r="AS105">
        <v>17744351.042399999</v>
      </c>
      <c r="AT105">
        <v>19957835.254900001</v>
      </c>
      <c r="AU105">
        <v>23783152.1435</v>
      </c>
    </row>
    <row r="106" spans="1:47">
      <c r="A106">
        <v>2019</v>
      </c>
      <c r="B106" t="s">
        <v>75</v>
      </c>
      <c r="C106" t="s">
        <v>0</v>
      </c>
      <c r="D106">
        <v>0</v>
      </c>
      <c r="E106">
        <v>0</v>
      </c>
      <c r="F106">
        <v>0</v>
      </c>
      <c r="G106">
        <v>0</v>
      </c>
      <c r="H106">
        <v>5.2825346598086603E-2</v>
      </c>
      <c r="I106">
        <v>6.6596289272564529E-2</v>
      </c>
      <c r="J106">
        <v>7.1850929523600879E-2</v>
      </c>
      <c r="K106">
        <v>8.850934282743439E-2</v>
      </c>
      <c r="L106">
        <v>0.1037436317910644</v>
      </c>
      <c r="M106">
        <v>0.103195134735143</v>
      </c>
      <c r="N106">
        <v>0.1221541352768957</v>
      </c>
      <c r="O106">
        <v>0.13352434274145861</v>
      </c>
      <c r="P106">
        <v>0.14510830744763781</v>
      </c>
      <c r="Q106">
        <v>0.14219646249945819</v>
      </c>
      <c r="R106">
        <v>0.16109265840381529</v>
      </c>
      <c r="S106">
        <v>0.15848237815092389</v>
      </c>
      <c r="T106">
        <v>0.15898349596524691</v>
      </c>
      <c r="U106">
        <v>0.15718488225903871</v>
      </c>
      <c r="V106">
        <v>0.16361517632380701</v>
      </c>
      <c r="W106">
        <v>0.18283564816041981</v>
      </c>
      <c r="X106">
        <v>0.2115603521397649</v>
      </c>
      <c r="Y106">
        <v>0.22806897713630611</v>
      </c>
      <c r="Z106">
        <v>0.2434700496439049</v>
      </c>
      <c r="AA106">
        <v>0.29321067675585483</v>
      </c>
      <c r="AB106">
        <v>0.3221998101039415</v>
      </c>
      <c r="AC106">
        <v>0.36044617329046591</v>
      </c>
      <c r="AD106">
        <v>0.37214416399344502</v>
      </c>
      <c r="AE106">
        <v>0.43325460940652799</v>
      </c>
      <c r="AF106">
        <v>0.52758596596473395</v>
      </c>
      <c r="AG106">
        <v>0.55062446898838435</v>
      </c>
      <c r="AH106">
        <v>0.61595865832215546</v>
      </c>
      <c r="AI106">
        <v>0.70306710085880009</v>
      </c>
      <c r="AJ106">
        <v>0.79155473060090986</v>
      </c>
      <c r="AK106">
        <v>0.93020096521691797</v>
      </c>
      <c r="AL106">
        <v>1.027672875592607</v>
      </c>
      <c r="AM106">
        <v>1.2653928710056419</v>
      </c>
      <c r="AN106">
        <v>1.3854016813290331</v>
      </c>
      <c r="AO106">
        <v>1.6570493911730899</v>
      </c>
      <c r="AP106">
        <v>1.8192413176593201</v>
      </c>
      <c r="AQ106">
        <v>1.934849225571762</v>
      </c>
      <c r="AR106">
        <v>2.1712726659062671</v>
      </c>
      <c r="AS106">
        <v>2.2940940539659049</v>
      </c>
      <c r="AT106">
        <v>2.5802663100439069</v>
      </c>
      <c r="AU106">
        <v>3.07482577337414</v>
      </c>
    </row>
    <row r="107" spans="1:47">
      <c r="A107">
        <v>2020</v>
      </c>
      <c r="B107" t="s">
        <v>73</v>
      </c>
      <c r="C107" t="s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0.19889710794495291</v>
      </c>
      <c r="S107">
        <v>0.59468716977006886</v>
      </c>
      <c r="T107">
        <v>0.70206124208966469</v>
      </c>
      <c r="U107">
        <v>1.4980747974589761</v>
      </c>
      <c r="V107">
        <v>2.570783077651861</v>
      </c>
      <c r="W107">
        <v>2.7628174762234452</v>
      </c>
      <c r="X107">
        <v>3.2594225607015761</v>
      </c>
      <c r="Y107">
        <v>2.7669472482357369</v>
      </c>
      <c r="Z107">
        <v>4.0957013931907351</v>
      </c>
      <c r="AA107">
        <v>2.2321417726439039</v>
      </c>
      <c r="AB107">
        <v>2.9868576078902942</v>
      </c>
      <c r="AC107">
        <v>2.797920538327928</v>
      </c>
      <c r="AD107">
        <v>4.1628101883904822</v>
      </c>
      <c r="AE107">
        <v>4.2815411337438816</v>
      </c>
      <c r="AF107">
        <v>3.378153506054975</v>
      </c>
      <c r="AG107">
        <v>3.062225947114626</v>
      </c>
      <c r="AH107">
        <v>3.8809532485515428</v>
      </c>
      <c r="AI107">
        <v>4.4074991801187924</v>
      </c>
      <c r="AJ107">
        <v>5.5586731285452284</v>
      </c>
      <c r="AK107">
        <v>7.3768052569568443</v>
      </c>
      <c r="AL107">
        <v>2.9311056857243498</v>
      </c>
      <c r="AM107">
        <v>2.0535291331122689</v>
      </c>
      <c r="AN107">
        <v>3.3606019750027332</v>
      </c>
      <c r="AO107">
        <v>3.6393615858324528</v>
      </c>
      <c r="AP107">
        <v>3.920186082668319</v>
      </c>
      <c r="AQ107">
        <v>3.376088620048828</v>
      </c>
      <c r="AR107">
        <v>3.021960669994777</v>
      </c>
      <c r="AS107">
        <v>4.6284419827764216</v>
      </c>
      <c r="AT107">
        <v>6.8058642762574557</v>
      </c>
      <c r="AU107">
        <v>3.6878864069768862</v>
      </c>
    </row>
    <row r="108" spans="1:47">
      <c r="A108">
        <v>2020</v>
      </c>
      <c r="B108" t="s">
        <v>74</v>
      </c>
      <c r="C108" t="s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1246018.9572999999</v>
      </c>
      <c r="S108">
        <v>1225828.9702999999</v>
      </c>
      <c r="T108">
        <v>1229705.0146999999</v>
      </c>
      <c r="U108">
        <v>1215793.1033999999</v>
      </c>
      <c r="V108">
        <v>1265530.1205</v>
      </c>
      <c r="W108">
        <v>1414196.5619999999</v>
      </c>
      <c r="X108">
        <v>1636376.3066</v>
      </c>
      <c r="Y108">
        <v>1764067.1642</v>
      </c>
      <c r="Z108">
        <v>1883191.3285000001</v>
      </c>
      <c r="AA108">
        <v>2267924.9652999998</v>
      </c>
      <c r="AB108">
        <v>2492150.0172999999</v>
      </c>
      <c r="AC108">
        <v>2787977.8598000002</v>
      </c>
      <c r="AD108">
        <v>2878459.4393000002</v>
      </c>
      <c r="AE108">
        <v>3351136.3088000002</v>
      </c>
      <c r="AF108">
        <v>4080770.1710999999</v>
      </c>
      <c r="AG108">
        <v>4258968.3075000001</v>
      </c>
      <c r="AH108">
        <v>4764314.9774000002</v>
      </c>
      <c r="AI108">
        <v>5438081.0684000002</v>
      </c>
      <c r="AJ108">
        <v>6122514.8920000009</v>
      </c>
      <c r="AK108">
        <v>7194915.3254000004</v>
      </c>
      <c r="AL108">
        <v>7948840.7329000002</v>
      </c>
      <c r="AM108">
        <v>9787556.5611000005</v>
      </c>
      <c r="AN108">
        <v>10715800.3072</v>
      </c>
      <c r="AO108">
        <v>12816940.107899999</v>
      </c>
      <c r="AP108">
        <v>14071461.680299999</v>
      </c>
      <c r="AQ108">
        <v>14965665.3411</v>
      </c>
      <c r="AR108">
        <v>16794352.579399999</v>
      </c>
      <c r="AS108">
        <v>17744351.042399999</v>
      </c>
      <c r="AT108">
        <v>19957835.254900001</v>
      </c>
      <c r="AU108">
        <v>23783152.1435</v>
      </c>
    </row>
    <row r="109" spans="1:47">
      <c r="A109">
        <v>2020</v>
      </c>
      <c r="B109" t="s">
        <v>75</v>
      </c>
      <c r="C109" t="s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0.15196376678822099</v>
      </c>
      <c r="S109">
        <v>0.14950140740119081</v>
      </c>
      <c r="T109">
        <v>0.14997412758238191</v>
      </c>
      <c r="U109">
        <v>0.14827743875434621</v>
      </c>
      <c r="V109">
        <v>0.15434333720881599</v>
      </c>
      <c r="W109">
        <v>0.1724746122692655</v>
      </c>
      <c r="X109">
        <v>0.1995715281674173</v>
      </c>
      <c r="Y109">
        <v>0.2151446328875587</v>
      </c>
      <c r="Z109">
        <v>0.22967294854156239</v>
      </c>
      <c r="AA109">
        <v>0.27659484512726801</v>
      </c>
      <c r="AB109">
        <v>0.30394120555828408</v>
      </c>
      <c r="AC109">
        <v>0.34002020179165282</v>
      </c>
      <c r="AD109">
        <v>0.35105528401509067</v>
      </c>
      <c r="AE109">
        <v>0.40870268748520522</v>
      </c>
      <c r="AF109">
        <v>0.49768842036009459</v>
      </c>
      <c r="AG109">
        <v>0.51942136421567142</v>
      </c>
      <c r="AH109">
        <v>0.58105315805153213</v>
      </c>
      <c r="AI109">
        <v>0.66322528915971368</v>
      </c>
      <c r="AJ109">
        <v>0.74669845089787734</v>
      </c>
      <c r="AK109">
        <v>0.87748780077897059</v>
      </c>
      <c r="AL109">
        <v>0.96943611675748897</v>
      </c>
      <c r="AM109">
        <v>1.193684858455502</v>
      </c>
      <c r="AN109">
        <v>1.3068929403458669</v>
      </c>
      <c r="AO109">
        <v>1.5631467611985681</v>
      </c>
      <c r="AP109">
        <v>1.716147502111923</v>
      </c>
      <c r="AQ109">
        <v>1.8252040744657161</v>
      </c>
      <c r="AR109">
        <v>2.0482297350156848</v>
      </c>
      <c r="AS109">
        <v>2.1640910098660502</v>
      </c>
      <c r="AT109">
        <v>2.4340462915951808</v>
      </c>
      <c r="AU109">
        <v>2.9005797742075918</v>
      </c>
    </row>
    <row r="110" spans="1:47">
      <c r="A110">
        <v>2021</v>
      </c>
      <c r="B110" t="s">
        <v>73</v>
      </c>
      <c r="C110" t="s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1.779272361934608</v>
      </c>
      <c r="X110">
        <v>3.4922384578945449</v>
      </c>
      <c r="Y110">
        <v>2.9645863373954309</v>
      </c>
      <c r="Z110">
        <v>4.3882514927043594</v>
      </c>
      <c r="AA110">
        <v>2.3915804706898971</v>
      </c>
      <c r="AB110">
        <v>3.200204579882457</v>
      </c>
      <c r="AC110">
        <v>2.9977720053513508</v>
      </c>
      <c r="AD110">
        <v>4.4601537732755174</v>
      </c>
      <c r="AE110">
        <v>4.5873655004398737</v>
      </c>
      <c r="AF110">
        <v>3.6194501850589011</v>
      </c>
      <c r="AG110">
        <v>3.2809563719085268</v>
      </c>
      <c r="AH110">
        <v>4.1581641948766537</v>
      </c>
      <c r="AI110">
        <v>4.722320550127276</v>
      </c>
      <c r="AJ110">
        <v>5.9557212091556</v>
      </c>
      <c r="AK110">
        <v>7.9037199181680462</v>
      </c>
      <c r="AL110">
        <v>3.1404703775618041</v>
      </c>
      <c r="AM110">
        <v>2.2002097854774312</v>
      </c>
      <c r="AN110">
        <v>3.600644973217213</v>
      </c>
      <c r="AO110">
        <v>3.8993159848204848</v>
      </c>
      <c r="AP110">
        <v>4.2001993742874841</v>
      </c>
      <c r="AQ110">
        <v>3.6172378071951741</v>
      </c>
      <c r="AR110">
        <v>3.237815003565832</v>
      </c>
      <c r="AS110">
        <v>4.9590449815461657</v>
      </c>
      <c r="AT110">
        <v>7.2919974388472726</v>
      </c>
      <c r="AU110">
        <v>3.951306864618092</v>
      </c>
    </row>
    <row r="111" spans="1:47">
      <c r="A111">
        <v>2021</v>
      </c>
      <c r="B111" t="s">
        <v>74</v>
      </c>
      <c r="C111" t="s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1414196.5619999999</v>
      </c>
      <c r="X111">
        <v>1636376.3066</v>
      </c>
      <c r="Y111">
        <v>1764067.1642</v>
      </c>
      <c r="Z111">
        <v>1883191.3285000001</v>
      </c>
      <c r="AA111">
        <v>2267924.9652999998</v>
      </c>
      <c r="AB111">
        <v>2492150.0172999999</v>
      </c>
      <c r="AC111">
        <v>2787977.8598000002</v>
      </c>
      <c r="AD111">
        <v>2878459.4393000002</v>
      </c>
      <c r="AE111">
        <v>3351136.3088000002</v>
      </c>
      <c r="AF111">
        <v>4080770.1710999999</v>
      </c>
      <c r="AG111">
        <v>4258968.3075000001</v>
      </c>
      <c r="AH111">
        <v>4764314.9774000002</v>
      </c>
      <c r="AI111">
        <v>5438081.0684000002</v>
      </c>
      <c r="AJ111">
        <v>6122514.8920000009</v>
      </c>
      <c r="AK111">
        <v>7194915.3254000004</v>
      </c>
      <c r="AL111">
        <v>7948840.7329000002</v>
      </c>
      <c r="AM111">
        <v>9787556.5611000005</v>
      </c>
      <c r="AN111">
        <v>10715800.3072</v>
      </c>
      <c r="AO111">
        <v>12816940.107899999</v>
      </c>
      <c r="AP111">
        <v>14071461.680299999</v>
      </c>
      <c r="AQ111">
        <v>14965665.3411</v>
      </c>
      <c r="AR111">
        <v>16794352.579399999</v>
      </c>
      <c r="AS111">
        <v>17744351.042399999</v>
      </c>
      <c r="AT111">
        <v>19957835.254900001</v>
      </c>
      <c r="AU111">
        <v>23783152.1435</v>
      </c>
    </row>
    <row r="112" spans="1:47">
      <c r="A112">
        <v>2021</v>
      </c>
      <c r="B112" t="s">
        <v>75</v>
      </c>
      <c r="C112" t="s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0.16265725669950731</v>
      </c>
      <c r="X112">
        <v>0.1882118003336144</v>
      </c>
      <c r="Y112">
        <v>0.20289847484613771</v>
      </c>
      <c r="Z112">
        <v>0.2165998302958049</v>
      </c>
      <c r="AA112">
        <v>0.2608509051488016</v>
      </c>
      <c r="AB112">
        <v>0.28664069478741078</v>
      </c>
      <c r="AC112">
        <v>0.3206660535029866</v>
      </c>
      <c r="AD112">
        <v>0.33107301240726678</v>
      </c>
      <c r="AE112">
        <v>0.3854390920344502</v>
      </c>
      <c r="AF112">
        <v>0.46935970507069102</v>
      </c>
      <c r="AG112">
        <v>0.48985559708077819</v>
      </c>
      <c r="AH112">
        <v>0.54797927324918738</v>
      </c>
      <c r="AI112">
        <v>0.62547411870703584</v>
      </c>
      <c r="AJ112">
        <v>0.70419593937225289</v>
      </c>
      <c r="AK112">
        <v>0.82754068314218343</v>
      </c>
      <c r="AL112">
        <v>0.91425524732311947</v>
      </c>
      <c r="AM112">
        <v>1.1257396197939491</v>
      </c>
      <c r="AN112">
        <v>1.2325038316058989</v>
      </c>
      <c r="AO112">
        <v>1.474171535450884</v>
      </c>
      <c r="AP112">
        <v>1.6184633849151151</v>
      </c>
      <c r="AQ112">
        <v>1.721312393535732</v>
      </c>
      <c r="AR112">
        <v>1.9316433033511351</v>
      </c>
      <c r="AS112">
        <v>2.0409096868316579</v>
      </c>
      <c r="AT112">
        <v>2.2954989564051469</v>
      </c>
      <c r="AU112">
        <v>2.735477080963741</v>
      </c>
    </row>
    <row r="113" spans="1:47">
      <c r="A113">
        <v>2022</v>
      </c>
      <c r="B113" t="s">
        <v>73</v>
      </c>
      <c r="C113" t="s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1.177335400088015</v>
      </c>
      <c r="Z113">
        <v>4.7258092998354631</v>
      </c>
      <c r="AA113">
        <v>2.5755481992045048</v>
      </c>
      <c r="AB113">
        <v>3.446374162950339</v>
      </c>
      <c r="AC113">
        <v>3.22836985191684</v>
      </c>
      <c r="AD113">
        <v>4.803242525065941</v>
      </c>
      <c r="AE113">
        <v>4.940239769704478</v>
      </c>
      <c r="AF113">
        <v>3.897869430063432</v>
      </c>
      <c r="AG113">
        <v>3.5333376312861069</v>
      </c>
      <c r="AH113">
        <v>4.4780229790979353</v>
      </c>
      <c r="AI113">
        <v>5.0855759770601434</v>
      </c>
      <c r="AJ113">
        <v>6.4138536098598777</v>
      </c>
      <c r="AK113">
        <v>8.5116983734117433</v>
      </c>
      <c r="AL113">
        <v>3.3820450219896339</v>
      </c>
      <c r="AM113">
        <v>2.3694566920526179</v>
      </c>
      <c r="AN113">
        <v>3.8776176634646919</v>
      </c>
      <c r="AO113">
        <v>4.1992633682682126</v>
      </c>
      <c r="AP113">
        <v>4.5232916338480598</v>
      </c>
      <c r="AQ113">
        <v>3.895486869287109</v>
      </c>
      <c r="AR113">
        <v>3.4868776961478201</v>
      </c>
      <c r="AS113">
        <v>5.3405099801266394</v>
      </c>
      <c r="AT113">
        <v>7.8529203187586019</v>
      </c>
      <c r="AU113">
        <v>4.2552535465117902</v>
      </c>
    </row>
    <row r="114" spans="1:47">
      <c r="A114">
        <v>2022</v>
      </c>
      <c r="B114" t="s">
        <v>74</v>
      </c>
      <c r="C114" t="s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1764067.1642</v>
      </c>
      <c r="Z114">
        <v>1883191.3285000001</v>
      </c>
      <c r="AA114">
        <v>2267924.9652999998</v>
      </c>
      <c r="AB114">
        <v>2492150.0172999999</v>
      </c>
      <c r="AC114">
        <v>2787977.8598000002</v>
      </c>
      <c r="AD114">
        <v>2878459.4393000002</v>
      </c>
      <c r="AE114">
        <v>3351136.3088000002</v>
      </c>
      <c r="AF114">
        <v>4080770.1710999999</v>
      </c>
      <c r="AG114">
        <v>4258968.3075000001</v>
      </c>
      <c r="AH114">
        <v>4764314.9774000002</v>
      </c>
      <c r="AI114">
        <v>5438081.0684000002</v>
      </c>
      <c r="AJ114">
        <v>6122514.8920000009</v>
      </c>
      <c r="AK114">
        <v>7194915.3254000004</v>
      </c>
      <c r="AL114">
        <v>7948840.7329000002</v>
      </c>
      <c r="AM114">
        <v>9787556.5611000005</v>
      </c>
      <c r="AN114">
        <v>10715800.3072</v>
      </c>
      <c r="AO114">
        <v>12816940.107899999</v>
      </c>
      <c r="AP114">
        <v>14071461.680299999</v>
      </c>
      <c r="AQ114">
        <v>14965665.3411</v>
      </c>
      <c r="AR114">
        <v>16794352.579399999</v>
      </c>
      <c r="AS114">
        <v>17744351.042399999</v>
      </c>
      <c r="AT114">
        <v>19957835.254900001</v>
      </c>
      <c r="AU114">
        <v>23783152.1435</v>
      </c>
    </row>
    <row r="115" spans="1:47">
      <c r="A115">
        <v>2022</v>
      </c>
      <c r="B115" t="s">
        <v>75</v>
      </c>
      <c r="C115" t="s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0.19093830436528481</v>
      </c>
      <c r="Z115">
        <v>0.2038320118170012</v>
      </c>
      <c r="AA115">
        <v>0.24547463729843819</v>
      </c>
      <c r="AB115">
        <v>0.26974420712772162</v>
      </c>
      <c r="AC115">
        <v>0.30176388743088423</v>
      </c>
      <c r="AD115">
        <v>0.31155739173538582</v>
      </c>
      <c r="AE115">
        <v>0.36271877708771177</v>
      </c>
      <c r="AF115">
        <v>0.44169255728288631</v>
      </c>
      <c r="AG115">
        <v>0.46098028662549329</v>
      </c>
      <c r="AH115">
        <v>0.51567777106685653</v>
      </c>
      <c r="AI115">
        <v>0.58860456068413713</v>
      </c>
      <c r="AJ115">
        <v>0.66268599952079155</v>
      </c>
      <c r="AK115">
        <v>0.77875999290916209</v>
      </c>
      <c r="AL115">
        <v>0.86036303039398421</v>
      </c>
      <c r="AM115">
        <v>1.0593811231123149</v>
      </c>
      <c r="AN115">
        <v>1.1598519501391249</v>
      </c>
      <c r="AO115">
        <v>1.387274170178014</v>
      </c>
      <c r="AP115">
        <v>1.5230605090912239</v>
      </c>
      <c r="AQ115">
        <v>1.6198469207513559</v>
      </c>
      <c r="AR115">
        <v>1.817779543488985</v>
      </c>
      <c r="AS115">
        <v>1.9206050477305461</v>
      </c>
      <c r="AT115">
        <v>2.160187151434485</v>
      </c>
      <c r="AU115">
        <v>2.5742300717903022</v>
      </c>
    </row>
    <row r="116" spans="1:47">
      <c r="A116">
        <v>2023</v>
      </c>
      <c r="B116" t="s">
        <v>73</v>
      </c>
      <c r="C116" t="s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0.85191730738864901</v>
      </c>
      <c r="AB116">
        <v>3.7335720098628662</v>
      </c>
      <c r="AC116">
        <v>3.4974006729099099</v>
      </c>
      <c r="AD116">
        <v>5.2035127354881006</v>
      </c>
      <c r="AE116">
        <v>5.3519264171798513</v>
      </c>
      <c r="AF116">
        <v>4.2226918825687179</v>
      </c>
      <c r="AG116">
        <v>3.8277824338932822</v>
      </c>
      <c r="AH116">
        <v>4.8511915606894283</v>
      </c>
      <c r="AI116">
        <v>5.5093739751484883</v>
      </c>
      <c r="AJ116">
        <v>6.9483414106815324</v>
      </c>
      <c r="AK116">
        <v>9.2210065711960567</v>
      </c>
      <c r="AL116">
        <v>3.6638821071554371</v>
      </c>
      <c r="AM116">
        <v>2.5669114163903362</v>
      </c>
      <c r="AN116">
        <v>4.2007524687534161</v>
      </c>
      <c r="AO116">
        <v>4.5492019822905654</v>
      </c>
      <c r="AP116">
        <v>4.9002326033353993</v>
      </c>
      <c r="AQ116">
        <v>4.2201107750610367</v>
      </c>
      <c r="AR116">
        <v>3.7774508374934719</v>
      </c>
      <c r="AS116">
        <v>5.7855524784705272</v>
      </c>
      <c r="AT116">
        <v>8.5073303453218188</v>
      </c>
      <c r="AU116">
        <v>4.6098580087211074</v>
      </c>
    </row>
    <row r="117" spans="1:47">
      <c r="A117">
        <v>2023</v>
      </c>
      <c r="B117" t="s">
        <v>74</v>
      </c>
      <c r="C117" t="s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2267924.9652999998</v>
      </c>
      <c r="AB117">
        <v>2492150.0172999999</v>
      </c>
      <c r="AC117">
        <v>2787977.8598000002</v>
      </c>
      <c r="AD117">
        <v>2878459.4393000002</v>
      </c>
      <c r="AE117">
        <v>3351136.3088000002</v>
      </c>
      <c r="AF117">
        <v>4080770.1710999999</v>
      </c>
      <c r="AG117">
        <v>4258968.3075000001</v>
      </c>
      <c r="AH117">
        <v>4764314.9774000002</v>
      </c>
      <c r="AI117">
        <v>5438081.0684000002</v>
      </c>
      <c r="AJ117">
        <v>6122514.8920000009</v>
      </c>
      <c r="AK117">
        <v>7194915.3254000004</v>
      </c>
      <c r="AL117">
        <v>7948840.7329000002</v>
      </c>
      <c r="AM117">
        <v>9787556.5611000005</v>
      </c>
      <c r="AN117">
        <v>10715800.3072</v>
      </c>
      <c r="AO117">
        <v>12816940.107899999</v>
      </c>
      <c r="AP117">
        <v>14071461.680299999</v>
      </c>
      <c r="AQ117">
        <v>14965665.3411</v>
      </c>
      <c r="AR117">
        <v>16794352.579399999</v>
      </c>
      <c r="AS117">
        <v>17744351.042399999</v>
      </c>
      <c r="AT117">
        <v>19957835.254900001</v>
      </c>
      <c r="AU117">
        <v>23783152.1435</v>
      </c>
    </row>
    <row r="118" spans="1:47">
      <c r="A118">
        <v>2023</v>
      </c>
      <c r="B118" t="s">
        <v>75</v>
      </c>
      <c r="C118" t="s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0.23034021579004019</v>
      </c>
      <c r="AB118">
        <v>0.25311347665776962</v>
      </c>
      <c r="AC118">
        <v>0.28315902495444278</v>
      </c>
      <c r="AD118">
        <v>0.29234872340828771</v>
      </c>
      <c r="AE118">
        <v>0.34035581966827733</v>
      </c>
      <c r="AF118">
        <v>0.41446057351213778</v>
      </c>
      <c r="AG118">
        <v>0.43255914282980912</v>
      </c>
      <c r="AH118">
        <v>0.4838843245595964</v>
      </c>
      <c r="AI118">
        <v>0.5523149072144431</v>
      </c>
      <c r="AJ118">
        <v>0.62182895068332489</v>
      </c>
      <c r="AK118">
        <v>0.73074655202469607</v>
      </c>
      <c r="AL118">
        <v>0.80731845969809324</v>
      </c>
      <c r="AM118">
        <v>0.9940663491231414</v>
      </c>
      <c r="AN118">
        <v>1.0883427771592631</v>
      </c>
      <c r="AO118">
        <v>1.3017435741447401</v>
      </c>
      <c r="AP118">
        <v>1.4291581818240779</v>
      </c>
      <c r="AQ118">
        <v>1.519977352361173</v>
      </c>
      <c r="AR118">
        <v>1.7057066950543061</v>
      </c>
      <c r="AS118">
        <v>1.8021926257247149</v>
      </c>
      <c r="AT118">
        <v>2.027003604463447</v>
      </c>
      <c r="AU118">
        <v>2.415519243678546</v>
      </c>
    </row>
    <row r="119" spans="1:47">
      <c r="A119">
        <v>2024</v>
      </c>
      <c r="B119" t="s">
        <v>73</v>
      </c>
      <c r="C119" t="s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5.4033484279813049</v>
      </c>
      <c r="AE119">
        <v>5.8384651823780187</v>
      </c>
      <c r="AF119">
        <v>4.6065729628022387</v>
      </c>
      <c r="AG119">
        <v>4.1757626551563076</v>
      </c>
      <c r="AH119">
        <v>5.2922089752975587</v>
      </c>
      <c r="AI119">
        <v>6.0102261547074436</v>
      </c>
      <c r="AJ119">
        <v>7.5800088116525819</v>
      </c>
      <c r="AK119">
        <v>10.05927989585024</v>
      </c>
      <c r="AL119">
        <v>3.996962298715022</v>
      </c>
      <c r="AM119">
        <v>2.800266999698549</v>
      </c>
      <c r="AN119">
        <v>4.5826390568219084</v>
      </c>
      <c r="AO119">
        <v>4.9627657988624367</v>
      </c>
      <c r="AP119">
        <v>5.3457082945477072</v>
      </c>
      <c r="AQ119">
        <v>4.6037572091574939</v>
      </c>
      <c r="AR119">
        <v>4.1208554590837876</v>
      </c>
      <c r="AS119">
        <v>6.3115117946951198</v>
      </c>
      <c r="AT119">
        <v>9.2807240130783466</v>
      </c>
      <c r="AU119">
        <v>5.0289360095139326</v>
      </c>
    </row>
    <row r="120" spans="1:47">
      <c r="A120">
        <v>2024</v>
      </c>
      <c r="B120" t="s">
        <v>74</v>
      </c>
      <c r="C120" t="s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2878459.4393000002</v>
      </c>
      <c r="AE120">
        <v>3351136.3088000002</v>
      </c>
      <c r="AF120">
        <v>4080770.1710999999</v>
      </c>
      <c r="AG120">
        <v>4258968.3075000001</v>
      </c>
      <c r="AH120">
        <v>4764314.9774000002</v>
      </c>
      <c r="AI120">
        <v>5438081.0684000002</v>
      </c>
      <c r="AJ120">
        <v>6122514.8920000009</v>
      </c>
      <c r="AK120">
        <v>7194915.3254000004</v>
      </c>
      <c r="AL120">
        <v>7948840.7329000002</v>
      </c>
      <c r="AM120">
        <v>9787556.5611000005</v>
      </c>
      <c r="AN120">
        <v>10715800.3072</v>
      </c>
      <c r="AO120">
        <v>12816940.107899999</v>
      </c>
      <c r="AP120">
        <v>14071461.680299999</v>
      </c>
      <c r="AQ120">
        <v>14965665.3411</v>
      </c>
      <c r="AR120">
        <v>16794352.579399999</v>
      </c>
      <c r="AS120">
        <v>17744351.042399999</v>
      </c>
      <c r="AT120">
        <v>19957835.254900001</v>
      </c>
      <c r="AU120">
        <v>23783152.1435</v>
      </c>
    </row>
    <row r="121" spans="1:47">
      <c r="A121">
        <v>2024</v>
      </c>
      <c r="B121" t="s">
        <v>75</v>
      </c>
      <c r="C121" t="s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0.27402806092150611</v>
      </c>
      <c r="AE121">
        <v>0.31902668908457371</v>
      </c>
      <c r="AF121">
        <v>0.38848750890330308</v>
      </c>
      <c r="AG121">
        <v>0.40545189238941998</v>
      </c>
      <c r="AH121">
        <v>0.45356067104899128</v>
      </c>
      <c r="AI121">
        <v>0.51770290383872708</v>
      </c>
      <c r="AJ121">
        <v>0.5828607000367555</v>
      </c>
      <c r="AK121">
        <v>0.68495274527587446</v>
      </c>
      <c r="AL121">
        <v>0.75672610941503438</v>
      </c>
      <c r="AM121">
        <v>0.93177104008456602</v>
      </c>
      <c r="AN121">
        <v>1.0201394326814599</v>
      </c>
      <c r="AO121">
        <v>1.2201670090473931</v>
      </c>
      <c r="AP121">
        <v>1.339596905878794</v>
      </c>
      <c r="AQ121">
        <v>1.4247246974649499</v>
      </c>
      <c r="AR121">
        <v>1.5988149108275249</v>
      </c>
      <c r="AS121">
        <v>1.689254342816745</v>
      </c>
      <c r="AT121">
        <v>1.899977057318238</v>
      </c>
      <c r="AU121">
        <v>2.2641455271189681</v>
      </c>
    </row>
    <row r="122" spans="1:47">
      <c r="A122">
        <v>2025</v>
      </c>
      <c r="B122" t="s">
        <v>73</v>
      </c>
      <c r="C122" t="s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2.3659949713952582</v>
      </c>
      <c r="AF122">
        <v>5.0672302590824634</v>
      </c>
      <c r="AG122">
        <v>4.5933389206719388</v>
      </c>
      <c r="AH122">
        <v>5.8214298728273164</v>
      </c>
      <c r="AI122">
        <v>6.6112487701781877</v>
      </c>
      <c r="AJ122">
        <v>8.3380096928178435</v>
      </c>
      <c r="AK122">
        <v>11.065207885435269</v>
      </c>
      <c r="AL122">
        <v>4.3966585285865243</v>
      </c>
      <c r="AM122">
        <v>3.0802936996684038</v>
      </c>
      <c r="AN122">
        <v>5.0409029625041004</v>
      </c>
      <c r="AO122">
        <v>5.4590423787486788</v>
      </c>
      <c r="AP122">
        <v>5.8802791240024783</v>
      </c>
      <c r="AQ122">
        <v>5.0641329300732432</v>
      </c>
      <c r="AR122">
        <v>4.5329410049921659</v>
      </c>
      <c r="AS122">
        <v>6.9426629741646328</v>
      </c>
      <c r="AT122">
        <v>10.20879641438618</v>
      </c>
      <c r="AU122">
        <v>5.5318296104653291</v>
      </c>
    </row>
    <row r="123" spans="1:47">
      <c r="A123">
        <v>2025</v>
      </c>
      <c r="B123" t="s">
        <v>74</v>
      </c>
      <c r="C123" t="s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3351136.3088000002</v>
      </c>
      <c r="AF123">
        <v>4080770.1710999999</v>
      </c>
      <c r="AG123">
        <v>4258968.3075000001</v>
      </c>
      <c r="AH123">
        <v>4764314.9774000002</v>
      </c>
      <c r="AI123">
        <v>5438081.0684000002</v>
      </c>
      <c r="AJ123">
        <v>6122514.8920000009</v>
      </c>
      <c r="AK123">
        <v>7194915.3254000004</v>
      </c>
      <c r="AL123">
        <v>7948840.7329000002</v>
      </c>
      <c r="AM123">
        <v>9787556.5611000005</v>
      </c>
      <c r="AN123">
        <v>10715800.3072</v>
      </c>
      <c r="AO123">
        <v>12816940.107899999</v>
      </c>
      <c r="AP123">
        <v>14071461.680299999</v>
      </c>
      <c r="AQ123">
        <v>14965665.3411</v>
      </c>
      <c r="AR123">
        <v>16794352.579399999</v>
      </c>
      <c r="AS123">
        <v>17744351.042399999</v>
      </c>
      <c r="AT123">
        <v>19957835.254900001</v>
      </c>
      <c r="AU123">
        <v>23783152.1435</v>
      </c>
    </row>
    <row r="124" spans="1:47">
      <c r="A124">
        <v>2025</v>
      </c>
      <c r="B124" t="s">
        <v>75</v>
      </c>
      <c r="C124" t="s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0.2979408471497102</v>
      </c>
      <c r="AF124">
        <v>0.36281070352407557</v>
      </c>
      <c r="AG124">
        <v>0.37865383815876541</v>
      </c>
      <c r="AH124">
        <v>0.42358290133620607</v>
      </c>
      <c r="AI124">
        <v>0.48348569890553927</v>
      </c>
      <c r="AJ124">
        <v>0.54433693694256235</v>
      </c>
      <c r="AK124">
        <v>0.63968128111975442</v>
      </c>
      <c r="AL124">
        <v>0.70671083584373873</v>
      </c>
      <c r="AM124">
        <v>0.87018629641599454</v>
      </c>
      <c r="AN124">
        <v>0.95271404300398321</v>
      </c>
      <c r="AO124">
        <v>1.139520939087747</v>
      </c>
      <c r="AP124">
        <v>1.251057201897148</v>
      </c>
      <c r="AQ124">
        <v>1.3305585326915761</v>
      </c>
      <c r="AR124">
        <v>1.493142377317719</v>
      </c>
      <c r="AS124">
        <v>1.5776042794235441</v>
      </c>
      <c r="AT124">
        <v>1.7743994261004969</v>
      </c>
      <c r="AU124">
        <v>2.1144984401014222</v>
      </c>
    </row>
    <row r="125" spans="1:47">
      <c r="A125">
        <v>2026</v>
      </c>
      <c r="B125" t="s">
        <v>73</v>
      </c>
      <c r="C125" t="s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2.251737945721842</v>
      </c>
      <c r="AH125">
        <v>6.4682554142525719</v>
      </c>
      <c r="AI125">
        <v>7.3458319668646528</v>
      </c>
      <c r="AJ125">
        <v>9.2644552142420427</v>
      </c>
      <c r="AK125">
        <v>12.29467542826141</v>
      </c>
      <c r="AL125">
        <v>4.8851761428739184</v>
      </c>
      <c r="AM125">
        <v>3.4225485551871149</v>
      </c>
      <c r="AN125">
        <v>5.6010032916712209</v>
      </c>
      <c r="AO125">
        <v>6.0656026430540884</v>
      </c>
      <c r="AP125">
        <v>6.5336434711138631</v>
      </c>
      <c r="AQ125">
        <v>5.6268143667480484</v>
      </c>
      <c r="AR125">
        <v>5.0366011166579634</v>
      </c>
      <c r="AS125">
        <v>7.7140699712940357</v>
      </c>
      <c r="AT125">
        <v>11.34310712709576</v>
      </c>
      <c r="AU125">
        <v>6.1464773449614754</v>
      </c>
    </row>
    <row r="126" spans="1:47">
      <c r="A126">
        <v>2026</v>
      </c>
      <c r="B126" t="s">
        <v>74</v>
      </c>
      <c r="C126" t="s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4258968.3075000001</v>
      </c>
      <c r="AH126">
        <v>4764314.9774000002</v>
      </c>
      <c r="AI126">
        <v>5438081.0684000002</v>
      </c>
      <c r="AJ126">
        <v>6122514.8920000009</v>
      </c>
      <c r="AK126">
        <v>7194915.3254000004</v>
      </c>
      <c r="AL126">
        <v>7948840.7329000002</v>
      </c>
      <c r="AM126">
        <v>9787556.5611000005</v>
      </c>
      <c r="AN126">
        <v>10715800.3072</v>
      </c>
      <c r="AO126">
        <v>12816940.107899999</v>
      </c>
      <c r="AP126">
        <v>14071461.680299999</v>
      </c>
      <c r="AQ126">
        <v>14965665.3411</v>
      </c>
      <c r="AR126">
        <v>16794352.579399999</v>
      </c>
      <c r="AS126">
        <v>17744351.042399999</v>
      </c>
      <c r="AT126">
        <v>19957835.254900001</v>
      </c>
      <c r="AU126">
        <v>23783152.1435</v>
      </c>
    </row>
    <row r="127" spans="1:47">
      <c r="A127">
        <v>2026</v>
      </c>
      <c r="B127" t="s">
        <v>75</v>
      </c>
      <c r="C127" t="s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0.35320462487238979</v>
      </c>
      <c r="AH127">
        <v>0.39511401890526399</v>
      </c>
      <c r="AI127">
        <v>0.45099076703797869</v>
      </c>
      <c r="AJ127">
        <v>0.50775221123302072</v>
      </c>
      <c r="AK127">
        <v>0.59668849003204649</v>
      </c>
      <c r="AL127">
        <v>0.65921300806353011</v>
      </c>
      <c r="AM127">
        <v>0.81170133092863439</v>
      </c>
      <c r="AN127">
        <v>0.88868241189935537</v>
      </c>
      <c r="AO127">
        <v>1.0629340713455651</v>
      </c>
      <c r="AP127">
        <v>1.166974014679627</v>
      </c>
      <c r="AQ127">
        <v>1.2411320843736871</v>
      </c>
      <c r="AR127">
        <v>1.392788716538631</v>
      </c>
      <c r="AS127">
        <v>1.471573959002721</v>
      </c>
      <c r="AT127">
        <v>1.655142561652394</v>
      </c>
      <c r="AU127">
        <v>1.9723836207785379</v>
      </c>
    </row>
    <row r="128" spans="1:47">
      <c r="A128">
        <v>2027</v>
      </c>
      <c r="B128" t="s">
        <v>73</v>
      </c>
      <c r="C128" t="s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5.5740534926939498</v>
      </c>
      <c r="AJ128">
        <v>10.4225121160223</v>
      </c>
      <c r="AK128">
        <v>13.83150985679408</v>
      </c>
      <c r="AL128">
        <v>5.4958231607331554</v>
      </c>
      <c r="AM128">
        <v>3.850367124585504</v>
      </c>
      <c r="AN128">
        <v>6.3011287031301224</v>
      </c>
      <c r="AO128">
        <v>6.8238029734358481</v>
      </c>
      <c r="AP128">
        <v>7.3503489050030986</v>
      </c>
      <c r="AQ128">
        <v>6.3301661625915528</v>
      </c>
      <c r="AR128">
        <v>5.666176256240206</v>
      </c>
      <c r="AS128">
        <v>8.6783287177057886</v>
      </c>
      <c r="AT128">
        <v>12.760995517982719</v>
      </c>
      <c r="AU128">
        <v>6.9147870130816607</v>
      </c>
    </row>
    <row r="129" spans="1:47">
      <c r="A129">
        <v>2027</v>
      </c>
      <c r="B129" t="s">
        <v>74</v>
      </c>
      <c r="C129" t="s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5438081.0684000002</v>
      </c>
      <c r="AJ129">
        <v>6122514.8920000009</v>
      </c>
      <c r="AK129">
        <v>7194915.3254000004</v>
      </c>
      <c r="AL129">
        <v>7948840.7329000002</v>
      </c>
      <c r="AM129">
        <v>9787556.5611000005</v>
      </c>
      <c r="AN129">
        <v>10715800.3072</v>
      </c>
      <c r="AO129">
        <v>12816940.107899999</v>
      </c>
      <c r="AP129">
        <v>14071461.680299999</v>
      </c>
      <c r="AQ129">
        <v>14965665.3411</v>
      </c>
      <c r="AR129">
        <v>16794352.579399999</v>
      </c>
      <c r="AS129">
        <v>17744351.042399999</v>
      </c>
      <c r="AT129">
        <v>19957835.254900001</v>
      </c>
      <c r="AU129">
        <v>23783152.1435</v>
      </c>
    </row>
    <row r="130" spans="1:47">
      <c r="A130">
        <v>2027</v>
      </c>
      <c r="B130" t="s">
        <v>75</v>
      </c>
      <c r="C130" t="s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0.41946023095481549</v>
      </c>
      <c r="AJ130">
        <v>0.47225325961869541</v>
      </c>
      <c r="AK130">
        <v>0.55497165381180691</v>
      </c>
      <c r="AL130">
        <v>0.61312483718200228</v>
      </c>
      <c r="AM130">
        <v>0.75495210239854871</v>
      </c>
      <c r="AN130">
        <v>0.82655113360534671</v>
      </c>
      <c r="AO130">
        <v>0.98862017505295552</v>
      </c>
      <c r="AP130">
        <v>1.0853862772639931</v>
      </c>
      <c r="AQ130">
        <v>1.154359665001695</v>
      </c>
      <c r="AR130">
        <v>1.295413386281935</v>
      </c>
      <c r="AS130">
        <v>1.3686904429650819</v>
      </c>
      <c r="AT130">
        <v>1.5394250435184469</v>
      </c>
      <c r="AU130">
        <v>1.8344865340305061</v>
      </c>
    </row>
    <row r="131" spans="1:47">
      <c r="A131">
        <v>2028</v>
      </c>
      <c r="B131" t="s">
        <v>73</v>
      </c>
      <c r="C131" t="s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3.9960749813900009</v>
      </c>
      <c r="AK131">
        <v>15.807439836336091</v>
      </c>
      <c r="AL131">
        <v>6.2809407551236074</v>
      </c>
      <c r="AM131">
        <v>4.4004195709548624</v>
      </c>
      <c r="AN131">
        <v>7.2012899464344278</v>
      </c>
      <c r="AO131">
        <v>7.7986319696409696</v>
      </c>
      <c r="AP131">
        <v>8.4003987485749683</v>
      </c>
      <c r="AQ131">
        <v>7.2344756143903473</v>
      </c>
      <c r="AR131">
        <v>6.4756300071316648</v>
      </c>
      <c r="AS131">
        <v>9.9180899630923314</v>
      </c>
      <c r="AT131">
        <v>14.58399487769455</v>
      </c>
      <c r="AU131">
        <v>7.9026137292361831</v>
      </c>
    </row>
    <row r="132" spans="1:47">
      <c r="A132">
        <v>2028</v>
      </c>
      <c r="B132" t="s">
        <v>74</v>
      </c>
      <c r="C132" t="s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6122514.8920000009</v>
      </c>
      <c r="AK132">
        <v>7194915.3254000004</v>
      </c>
      <c r="AL132">
        <v>7948840.7329000002</v>
      </c>
      <c r="AM132">
        <v>9787556.5611000005</v>
      </c>
      <c r="AN132">
        <v>10715800.3072</v>
      </c>
      <c r="AO132">
        <v>12816940.107899999</v>
      </c>
      <c r="AP132">
        <v>14071461.680299999</v>
      </c>
      <c r="AQ132">
        <v>14965665.3411</v>
      </c>
      <c r="AR132">
        <v>16794352.579399999</v>
      </c>
      <c r="AS132">
        <v>17744351.042399999</v>
      </c>
      <c r="AT132">
        <v>19957835.254900001</v>
      </c>
      <c r="AU132">
        <v>23783152.1435</v>
      </c>
    </row>
    <row r="133" spans="1:47">
      <c r="A133">
        <v>2028</v>
      </c>
      <c r="B133" t="s">
        <v>75</v>
      </c>
      <c r="C133" t="s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0.43777599629149427</v>
      </c>
      <c r="AK133">
        <v>0.51445546158255484</v>
      </c>
      <c r="AL133">
        <v>0.56836312080753193</v>
      </c>
      <c r="AM133">
        <v>0.69983616216166222</v>
      </c>
      <c r="AN133">
        <v>0.76620804331155556</v>
      </c>
      <c r="AO133">
        <v>0.91644509227342097</v>
      </c>
      <c r="AP133">
        <v>1.006146700340425</v>
      </c>
      <c r="AQ133">
        <v>1.070084625425054</v>
      </c>
      <c r="AR133">
        <v>1.200840596096252</v>
      </c>
      <c r="AS133">
        <v>1.26876799700117</v>
      </c>
      <c r="AT133">
        <v>1.4270379683276331</v>
      </c>
      <c r="AU133">
        <v>1.7005582359917759</v>
      </c>
    </row>
    <row r="134" spans="1:47">
      <c r="A134">
        <v>2029</v>
      </c>
      <c r="B134" t="s">
        <v>73</v>
      </c>
      <c r="C134" t="s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6.4374339540137777</v>
      </c>
      <c r="AL134">
        <v>7.3277642143108741</v>
      </c>
      <c r="AM134">
        <v>5.1338228327806714</v>
      </c>
      <c r="AN134">
        <v>8.4015049375068322</v>
      </c>
      <c r="AO134">
        <v>9.0984039645811308</v>
      </c>
      <c r="AP134">
        <v>9.8004652066707969</v>
      </c>
      <c r="AQ134">
        <v>8.4402215501220734</v>
      </c>
      <c r="AR134">
        <v>7.554901674986942</v>
      </c>
      <c r="AS134">
        <v>11.571104956941049</v>
      </c>
      <c r="AT134">
        <v>17.014660690643641</v>
      </c>
      <c r="AU134">
        <v>9.219716017442213</v>
      </c>
    </row>
    <row r="135" spans="1:47">
      <c r="A135">
        <v>2029</v>
      </c>
      <c r="B135" t="s">
        <v>74</v>
      </c>
      <c r="C135" t="s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7194915.3254000004</v>
      </c>
      <c r="AL135">
        <v>7948840.7329000002</v>
      </c>
      <c r="AM135">
        <v>9787556.5611000005</v>
      </c>
      <c r="AN135">
        <v>10715800.3072</v>
      </c>
      <c r="AO135">
        <v>12816940.107899999</v>
      </c>
      <c r="AP135">
        <v>14071461.680299999</v>
      </c>
      <c r="AQ135">
        <v>14965665.3411</v>
      </c>
      <c r="AR135">
        <v>16794352.579399999</v>
      </c>
      <c r="AS135">
        <v>17744351.042399999</v>
      </c>
      <c r="AT135">
        <v>19957835.254900001</v>
      </c>
      <c r="AU135">
        <v>23783152.1435</v>
      </c>
    </row>
    <row r="136" spans="1:47">
      <c r="A136">
        <v>2029</v>
      </c>
      <c r="B136" t="s">
        <v>75</v>
      </c>
      <c r="C136" t="s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0.47437156110736428</v>
      </c>
      <c r="AL136">
        <v>0.52407899425139481</v>
      </c>
      <c r="AM136">
        <v>0.64530828721844757</v>
      </c>
      <c r="AN136">
        <v>0.70650878993612531</v>
      </c>
      <c r="AO136">
        <v>0.84504008909459916</v>
      </c>
      <c r="AP136">
        <v>0.92775257837732306</v>
      </c>
      <c r="AQ136">
        <v>0.98670876720474798</v>
      </c>
      <c r="AR136">
        <v>1.1072768601949541</v>
      </c>
      <c r="AS136">
        <v>1.1699116840339481</v>
      </c>
      <c r="AT136">
        <v>1.315850018799793</v>
      </c>
      <c r="AU136">
        <v>1.5680588999480449</v>
      </c>
    </row>
    <row r="137" spans="1:47">
      <c r="A137">
        <v>2030</v>
      </c>
      <c r="B137" t="s">
        <v>73</v>
      </c>
      <c r="C137" t="s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2.6788252013263918</v>
      </c>
      <c r="AN137">
        <v>10.081805925008201</v>
      </c>
      <c r="AO137">
        <v>10.918084757497359</v>
      </c>
      <c r="AP137">
        <v>11.76055824800496</v>
      </c>
      <c r="AQ137">
        <v>10.128265860146479</v>
      </c>
      <c r="AR137">
        <v>9.06588200998433</v>
      </c>
      <c r="AS137">
        <v>13.885325948329269</v>
      </c>
      <c r="AT137">
        <v>20.41759282877236</v>
      </c>
      <c r="AU137">
        <v>11.06365922093066</v>
      </c>
    </row>
    <row r="138" spans="1:47">
      <c r="A138">
        <v>2030</v>
      </c>
      <c r="B138" t="s">
        <v>74</v>
      </c>
      <c r="C138" t="s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9787556.5611000005</v>
      </c>
      <c r="AN138">
        <v>10715800.3072</v>
      </c>
      <c r="AO138">
        <v>12816940.107899999</v>
      </c>
      <c r="AP138">
        <v>14071461.680299999</v>
      </c>
      <c r="AQ138">
        <v>14965665.3411</v>
      </c>
      <c r="AR138">
        <v>16794352.579399999</v>
      </c>
      <c r="AS138">
        <v>17744351.042399999</v>
      </c>
      <c r="AT138">
        <v>19957835.254900001</v>
      </c>
      <c r="AU138">
        <v>23783152.1435</v>
      </c>
    </row>
    <row r="139" spans="1:47">
      <c r="A139">
        <v>2030</v>
      </c>
      <c r="B139" t="s">
        <v>75</v>
      </c>
      <c r="C139" t="s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0.58942860184894752</v>
      </c>
      <c r="AN139">
        <v>0.64532952155482159</v>
      </c>
      <c r="AO139">
        <v>0.77186487154585026</v>
      </c>
      <c r="AP139">
        <v>0.84741497353432549</v>
      </c>
      <c r="AQ139">
        <v>0.90126592297847552</v>
      </c>
      <c r="AR139">
        <v>1.0113935687664091</v>
      </c>
      <c r="AS139">
        <v>1.0686046063026049</v>
      </c>
      <c r="AT139">
        <v>1.20190558867179</v>
      </c>
      <c r="AU139">
        <v>1.432274748860149</v>
      </c>
    </row>
    <row r="140" spans="1:47">
      <c r="A140">
        <v>2031</v>
      </c>
      <c r="B140" t="s">
        <v>73</v>
      </c>
      <c r="C140" t="s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4.5983948547899356</v>
      </c>
      <c r="AP140">
        <v>14.700697810006201</v>
      </c>
      <c r="AQ140">
        <v>12.660332325183109</v>
      </c>
      <c r="AR140">
        <v>11.33235251248041</v>
      </c>
      <c r="AS140">
        <v>17.35665743541157</v>
      </c>
      <c r="AT140">
        <v>25.521991035965449</v>
      </c>
      <c r="AU140">
        <v>13.82957402616332</v>
      </c>
    </row>
    <row r="141" spans="1:47">
      <c r="A141">
        <v>2031</v>
      </c>
      <c r="B141" t="s">
        <v>74</v>
      </c>
      <c r="C141" t="s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12816940.107899999</v>
      </c>
      <c r="AP141">
        <v>14071461.680299999</v>
      </c>
      <c r="AQ141">
        <v>14965665.3411</v>
      </c>
      <c r="AR141">
        <v>16794352.579399999</v>
      </c>
      <c r="AS141">
        <v>17744351.042399999</v>
      </c>
      <c r="AT141">
        <v>19957835.254900001</v>
      </c>
      <c r="AU141">
        <v>23783152.1435</v>
      </c>
    </row>
    <row r="142" spans="1:47">
      <c r="A142">
        <v>2031</v>
      </c>
      <c r="B142" t="s">
        <v>75</v>
      </c>
      <c r="C142" t="s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0.71529303986811144</v>
      </c>
      <c r="AP142">
        <v>0.78530589329082634</v>
      </c>
      <c r="AQ142">
        <v>0.83520997721492796</v>
      </c>
      <c r="AR142">
        <v>0.93726610314200354</v>
      </c>
      <c r="AS142">
        <v>0.99028400622563129</v>
      </c>
      <c r="AT142">
        <v>1.1138150391968551</v>
      </c>
      <c r="AU142">
        <v>1.327299889923355</v>
      </c>
    </row>
    <row r="143" spans="1:47">
      <c r="A143">
        <v>2032</v>
      </c>
      <c r="B143" t="s">
        <v>73</v>
      </c>
      <c r="C143" t="s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9.2792333199723167</v>
      </c>
      <c r="AR143">
        <v>15.10980334997388</v>
      </c>
      <c r="AS143">
        <v>23.142209913882109</v>
      </c>
      <c r="AT143">
        <v>34.029321381287282</v>
      </c>
      <c r="AU143">
        <v>18.43943203488443</v>
      </c>
    </row>
    <row r="144" spans="1:47">
      <c r="A144">
        <v>2032</v>
      </c>
      <c r="B144" t="s">
        <v>74</v>
      </c>
      <c r="C144" t="s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14965665.3411</v>
      </c>
      <c r="AR144">
        <v>16794352.579399999</v>
      </c>
      <c r="AS144">
        <v>17744351.042399999</v>
      </c>
      <c r="AT144">
        <v>19957835.254900001</v>
      </c>
      <c r="AU144">
        <v>23783152.1435</v>
      </c>
    </row>
    <row r="145" spans="1:47">
      <c r="A145">
        <v>2032</v>
      </c>
      <c r="B145" t="s">
        <v>75</v>
      </c>
      <c r="C145" t="s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0.77906726495599732</v>
      </c>
      <c r="AR145">
        <v>0.8742631906118894</v>
      </c>
      <c r="AS145">
        <v>0.92371723675103756</v>
      </c>
      <c r="AT145">
        <v>1.038944528832721</v>
      </c>
      <c r="AU145">
        <v>1.238078954069878</v>
      </c>
    </row>
    <row r="146" spans="1:47">
      <c r="A146">
        <v>2033</v>
      </c>
      <c r="B146" t="s">
        <v>73</v>
      </c>
      <c r="C146" t="s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21.296869875742459</v>
      </c>
      <c r="AT146">
        <v>51.043982071930898</v>
      </c>
      <c r="AU146">
        <v>27.659148052326639</v>
      </c>
    </row>
    <row r="147" spans="1:47">
      <c r="A147">
        <v>2033</v>
      </c>
      <c r="B147" t="s">
        <v>74</v>
      </c>
      <c r="C147" t="s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17744351.042399999</v>
      </c>
      <c r="AT147">
        <v>19957835.254900001</v>
      </c>
      <c r="AU147">
        <v>23783152.1435</v>
      </c>
    </row>
    <row r="148" spans="1:47">
      <c r="A148">
        <v>2033</v>
      </c>
      <c r="B148" t="s">
        <v>75</v>
      </c>
      <c r="C148" t="s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0.86370396885913148</v>
      </c>
      <c r="AT148">
        <v>0.97144502373203501</v>
      </c>
      <c r="AU148">
        <v>1.157641823543589</v>
      </c>
    </row>
    <row r="149" spans="1:47">
      <c r="A149">
        <v>2034</v>
      </c>
      <c r="B149" t="s">
        <v>73</v>
      </c>
      <c r="C149" t="s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44.681703895346743</v>
      </c>
      <c r="AU149">
        <v>55.318296104653257</v>
      </c>
    </row>
    <row r="150" spans="1:47">
      <c r="A150">
        <v>2034</v>
      </c>
      <c r="B150" t="s">
        <v>74</v>
      </c>
      <c r="C150" t="s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19957835.254900001</v>
      </c>
      <c r="AU150">
        <v>23783152.1435</v>
      </c>
    </row>
    <row r="151" spans="1:47">
      <c r="A151">
        <v>2034</v>
      </c>
      <c r="B151" t="s">
        <v>75</v>
      </c>
      <c r="C151" t="s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0.90413580147198169</v>
      </c>
      <c r="AU151">
        <v>1.0774314473566979</v>
      </c>
    </row>
    <row r="152" spans="1:47">
      <c r="A152">
        <v>2035</v>
      </c>
      <c r="B152" t="s">
        <v>73</v>
      </c>
      <c r="C152" t="s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</row>
    <row r="153" spans="1:47">
      <c r="A153">
        <v>2035</v>
      </c>
      <c r="B153" t="s">
        <v>74</v>
      </c>
      <c r="C153" t="s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>
      <c r="A154">
        <v>2035</v>
      </c>
      <c r="B154" t="s">
        <v>75</v>
      </c>
      <c r="C154" t="s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>
      <c r="A155">
        <v>2036</v>
      </c>
      <c r="B155" t="s">
        <v>73</v>
      </c>
      <c r="C155" t="s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>
      <c r="A156">
        <v>2036</v>
      </c>
      <c r="B156" t="s">
        <v>74</v>
      </c>
      <c r="C156" t="s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>
      <c r="A157">
        <v>2036</v>
      </c>
      <c r="B157" t="s">
        <v>75</v>
      </c>
      <c r="C157" t="s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</row>
    <row r="158" spans="1:47">
      <c r="A158">
        <v>2037</v>
      </c>
      <c r="B158" t="s">
        <v>73</v>
      </c>
      <c r="C158" t="s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>
      <c r="A159">
        <v>2037</v>
      </c>
      <c r="B159" t="s">
        <v>74</v>
      </c>
      <c r="C159" t="s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47">
      <c r="A160">
        <v>2037</v>
      </c>
      <c r="B160" t="s">
        <v>75</v>
      </c>
      <c r="C160" t="s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>
      <c r="A161">
        <v>2038</v>
      </c>
      <c r="B161" t="s">
        <v>73</v>
      </c>
      <c r="C161" t="s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>
      <c r="A162">
        <v>2038</v>
      </c>
      <c r="B162" t="s">
        <v>74</v>
      </c>
      <c r="C162" t="s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>
      <c r="A163">
        <v>2038</v>
      </c>
      <c r="B163" t="s">
        <v>75</v>
      </c>
      <c r="C163" t="s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>
      <c r="A164">
        <v>2039</v>
      </c>
      <c r="B164" t="s">
        <v>73</v>
      </c>
      <c r="C164" t="s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>
      <c r="A165">
        <v>2039</v>
      </c>
      <c r="B165" t="s">
        <v>74</v>
      </c>
      <c r="C165" t="s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>
      <c r="A166">
        <v>2039</v>
      </c>
      <c r="B166" t="s">
        <v>75</v>
      </c>
      <c r="C166" t="s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>
      <c r="A167">
        <v>2040</v>
      </c>
      <c r="B167" t="s">
        <v>73</v>
      </c>
      <c r="C167" t="s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>
      <c r="A168">
        <v>2040</v>
      </c>
      <c r="B168" t="s">
        <v>74</v>
      </c>
      <c r="C168" t="s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>
      <c r="A169">
        <v>2040</v>
      </c>
      <c r="B169" t="s">
        <v>75</v>
      </c>
      <c r="C169" t="s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>
      <c r="A170">
        <v>2041</v>
      </c>
      <c r="B170" t="s">
        <v>73</v>
      </c>
      <c r="C170" t="s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>
      <c r="A171">
        <v>2041</v>
      </c>
      <c r="B171" t="s">
        <v>74</v>
      </c>
      <c r="C171" t="s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>
      <c r="A172">
        <v>2041</v>
      </c>
      <c r="B172" t="s">
        <v>75</v>
      </c>
      <c r="C172" t="s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>
      <c r="A173">
        <v>2042</v>
      </c>
      <c r="B173" t="s">
        <v>73</v>
      </c>
      <c r="C173" t="s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>
      <c r="A174">
        <v>2042</v>
      </c>
      <c r="B174" t="s">
        <v>74</v>
      </c>
      <c r="C174" t="s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>
      <c r="A175">
        <v>2042</v>
      </c>
      <c r="B175" t="s">
        <v>75</v>
      </c>
      <c r="C175" t="s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>
      <c r="A176">
        <v>2043</v>
      </c>
      <c r="B176" t="s">
        <v>73</v>
      </c>
      <c r="C176" t="s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>
      <c r="A177">
        <v>2043</v>
      </c>
      <c r="B177" t="s">
        <v>74</v>
      </c>
      <c r="C177" t="s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>
      <c r="A178">
        <v>2043</v>
      </c>
      <c r="B178" t="s">
        <v>75</v>
      </c>
      <c r="C178" t="s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>
      <c r="A179">
        <v>2044</v>
      </c>
      <c r="B179" t="s">
        <v>73</v>
      </c>
      <c r="C179" t="s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>
      <c r="A180">
        <v>2044</v>
      </c>
      <c r="B180" t="s">
        <v>74</v>
      </c>
      <c r="C180" t="s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>
      <c r="A181">
        <v>2044</v>
      </c>
      <c r="B181" t="s">
        <v>75</v>
      </c>
      <c r="C181" t="s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>
      <c r="A182">
        <v>2045</v>
      </c>
      <c r="B182" t="s">
        <v>73</v>
      </c>
      <c r="C182" t="s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>
      <c r="A183">
        <v>2045</v>
      </c>
      <c r="B183" t="s">
        <v>74</v>
      </c>
      <c r="C183" t="s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>
      <c r="A184">
        <v>2045</v>
      </c>
      <c r="B184" t="s">
        <v>75</v>
      </c>
      <c r="C184" t="s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>
      <c r="A185">
        <v>2046</v>
      </c>
      <c r="B185" t="s">
        <v>73</v>
      </c>
      <c r="C185" t="s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>
      <c r="A186">
        <v>2046</v>
      </c>
      <c r="B186" t="s">
        <v>74</v>
      </c>
      <c r="C186" t="s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>
      <c r="A187">
        <v>2046</v>
      </c>
      <c r="B187" t="s">
        <v>75</v>
      </c>
      <c r="C187" t="s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>
      <c r="A188">
        <v>2047</v>
      </c>
      <c r="B188" t="s">
        <v>73</v>
      </c>
      <c r="C188" t="s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>
      <c r="A189">
        <v>2047</v>
      </c>
      <c r="B189" t="s">
        <v>74</v>
      </c>
      <c r="C189" t="s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>
      <c r="A190">
        <v>2047</v>
      </c>
      <c r="B190" t="s">
        <v>75</v>
      </c>
      <c r="C190" t="s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>
      <c r="A191">
        <v>2048</v>
      </c>
      <c r="B191" t="s">
        <v>73</v>
      </c>
      <c r="C191" t="s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>
      <c r="A192">
        <v>2048</v>
      </c>
      <c r="B192" t="s">
        <v>74</v>
      </c>
      <c r="C192" t="s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>
      <c r="A193">
        <v>2048</v>
      </c>
      <c r="B193" t="s">
        <v>75</v>
      </c>
      <c r="C193" t="s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>
      <c r="A194">
        <v>2049</v>
      </c>
      <c r="B194" t="s">
        <v>73</v>
      </c>
      <c r="C194" t="s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>
      <c r="A195">
        <v>2049</v>
      </c>
      <c r="B195" t="s">
        <v>74</v>
      </c>
      <c r="C195" t="s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>
      <c r="A196">
        <v>2049</v>
      </c>
      <c r="B196" t="s">
        <v>75</v>
      </c>
      <c r="C196" t="s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</row>
    <row r="197" spans="1:47">
      <c r="A197">
        <v>2050</v>
      </c>
      <c r="B197" t="s">
        <v>73</v>
      </c>
      <c r="C197" t="s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>
      <c r="A198">
        <v>2050</v>
      </c>
      <c r="B198" t="s">
        <v>74</v>
      </c>
      <c r="C198" t="s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>
      <c r="A199">
        <v>2050</v>
      </c>
      <c r="B199" t="s">
        <v>75</v>
      </c>
      <c r="C199" t="s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>
      <c r="A200">
        <v>2018</v>
      </c>
      <c r="B200" t="s">
        <v>73</v>
      </c>
      <c r="C200" t="s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7.2798763058768472</v>
      </c>
      <c r="AE200">
        <v>6.9747702528480389</v>
      </c>
      <c r="AF200">
        <v>5.0436553999183316</v>
      </c>
      <c r="AG200">
        <v>3.4107645085957321</v>
      </c>
      <c r="AH200">
        <v>3.6461320352179558</v>
      </c>
      <c r="AI200">
        <v>3.831030891414362</v>
      </c>
      <c r="AJ200">
        <v>4.3793041746766566</v>
      </c>
      <c r="AK200">
        <v>4.4045385098895666</v>
      </c>
      <c r="AL200">
        <v>2.606936230540887</v>
      </c>
      <c r="AM200">
        <v>2.044898764435187</v>
      </c>
      <c r="AN200">
        <v>5.0055744940515794</v>
      </c>
      <c r="AO200">
        <v>6.2113169111338484</v>
      </c>
      <c r="AP200">
        <v>5.0698073473208014</v>
      </c>
      <c r="AQ200">
        <v>5.5345779213331063</v>
      </c>
      <c r="AR200">
        <v>5.3689489211174681</v>
      </c>
      <c r="AS200">
        <v>8.5626981468821839</v>
      </c>
      <c r="AT200">
        <v>12.51577145950807</v>
      </c>
      <c r="AU200">
        <v>8.1093977252393827</v>
      </c>
    </row>
    <row r="201" spans="1:47">
      <c r="A201">
        <v>2018</v>
      </c>
      <c r="B201" t="s">
        <v>74</v>
      </c>
      <c r="C201" t="s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2822671.5825</v>
      </c>
      <c r="AE201">
        <v>3208687.5863000001</v>
      </c>
      <c r="AF201">
        <v>3525401.6192000001</v>
      </c>
      <c r="AG201">
        <v>3931332.0775000001</v>
      </c>
      <c r="AH201">
        <v>3981298.6031999998</v>
      </c>
      <c r="AI201">
        <v>4601043.2386999996</v>
      </c>
      <c r="AJ201">
        <v>5121074.0856999997</v>
      </c>
      <c r="AK201">
        <v>5611668.4035</v>
      </c>
      <c r="AL201">
        <v>5729626.8919000002</v>
      </c>
      <c r="AM201">
        <v>7183471.1300999997</v>
      </c>
      <c r="AN201">
        <v>7331429.2263000002</v>
      </c>
      <c r="AO201">
        <v>7850398.9950999999</v>
      </c>
      <c r="AP201">
        <v>8770592.0159000009</v>
      </c>
      <c r="AQ201">
        <v>9714799.1368000004</v>
      </c>
      <c r="AR201">
        <v>10072273.2717</v>
      </c>
      <c r="AS201">
        <v>10732242.850199999</v>
      </c>
      <c r="AT201">
        <v>11443826.992900001</v>
      </c>
      <c r="AU201">
        <v>13933166.8366</v>
      </c>
    </row>
    <row r="202" spans="1:47">
      <c r="A202">
        <v>2018</v>
      </c>
      <c r="B202" t="s">
        <v>75</v>
      </c>
      <c r="C202" t="s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0.36709779043793828</v>
      </c>
      <c r="AE202">
        <v>0.41730045055157311</v>
      </c>
      <c r="AF202">
        <v>0.4584901597614926</v>
      </c>
      <c r="AG202">
        <v>0.51128276065677924</v>
      </c>
      <c r="AH202">
        <v>0.51778107285648778</v>
      </c>
      <c r="AI202">
        <v>0.59838091583443553</v>
      </c>
      <c r="AJ202">
        <v>0.66601265027949996</v>
      </c>
      <c r="AK202">
        <v>0.72981606658281617</v>
      </c>
      <c r="AL202">
        <v>0.7451569587799477</v>
      </c>
      <c r="AM202">
        <v>0.93423421834956943</v>
      </c>
      <c r="AN202">
        <v>0.95347665892578348</v>
      </c>
      <c r="AO202">
        <v>1.020970396635728</v>
      </c>
      <c r="AP202">
        <v>1.1406445474672979</v>
      </c>
      <c r="AQ202">
        <v>1.263441811572378</v>
      </c>
      <c r="AR202">
        <v>1.3099325070801699</v>
      </c>
      <c r="AS202">
        <v>1.395763737155129</v>
      </c>
      <c r="AT202">
        <v>1.4883076122964529</v>
      </c>
      <c r="AU202">
        <v>1.812054505819938</v>
      </c>
    </row>
    <row r="203" spans="1:47">
      <c r="A203">
        <v>2019</v>
      </c>
      <c r="B203" t="s">
        <v>73</v>
      </c>
      <c r="C203" t="s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1.4848685749941499</v>
      </c>
      <c r="AE203">
        <v>7.4106933936510409</v>
      </c>
      <c r="AF203">
        <v>5.3588838624132276</v>
      </c>
      <c r="AG203">
        <v>3.623937290382965</v>
      </c>
      <c r="AH203">
        <v>3.8740152874190779</v>
      </c>
      <c r="AI203">
        <v>4.0704703221277594</v>
      </c>
      <c r="AJ203">
        <v>4.653010685593947</v>
      </c>
      <c r="AK203">
        <v>4.6798221667576616</v>
      </c>
      <c r="AL203">
        <v>2.7698697449496921</v>
      </c>
      <c r="AM203">
        <v>2.1727049372123859</v>
      </c>
      <c r="AN203">
        <v>5.3184228999298027</v>
      </c>
      <c r="AO203">
        <v>6.5995242180797122</v>
      </c>
      <c r="AP203">
        <v>5.3866703065283517</v>
      </c>
      <c r="AQ203">
        <v>5.8804890414164284</v>
      </c>
      <c r="AR203">
        <v>5.7045082286873088</v>
      </c>
      <c r="AS203">
        <v>9.0978667810623204</v>
      </c>
      <c r="AT203">
        <v>13.298007175727321</v>
      </c>
      <c r="AU203">
        <v>8.6162350830668437</v>
      </c>
    </row>
    <row r="204" spans="1:47">
      <c r="A204">
        <v>2019</v>
      </c>
      <c r="B204" t="s">
        <v>74</v>
      </c>
      <c r="C204" t="s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2822671.5825</v>
      </c>
      <c r="AE204">
        <v>3208687.5863000001</v>
      </c>
      <c r="AF204">
        <v>3525401.6192000001</v>
      </c>
      <c r="AG204">
        <v>3931332.0775000001</v>
      </c>
      <c r="AH204">
        <v>3981298.6031999998</v>
      </c>
      <c r="AI204">
        <v>4601043.2386999996</v>
      </c>
      <c r="AJ204">
        <v>5121074.0856999997</v>
      </c>
      <c r="AK204">
        <v>5611668.4035</v>
      </c>
      <c r="AL204">
        <v>5729626.8919000002</v>
      </c>
      <c r="AM204">
        <v>7183471.1300999997</v>
      </c>
      <c r="AN204">
        <v>7331429.2263000002</v>
      </c>
      <c r="AO204">
        <v>7850398.9950999999</v>
      </c>
      <c r="AP204">
        <v>8770592.0159000009</v>
      </c>
      <c r="AQ204">
        <v>9714799.1368000004</v>
      </c>
      <c r="AR204">
        <v>10072273.2717</v>
      </c>
      <c r="AS204">
        <v>10732242.850199999</v>
      </c>
      <c r="AT204">
        <v>11443826.992900001</v>
      </c>
      <c r="AU204">
        <v>13933166.8366</v>
      </c>
    </row>
    <row r="205" spans="1:47">
      <c r="A205">
        <v>2019</v>
      </c>
      <c r="B205" t="s">
        <v>75</v>
      </c>
      <c r="C205" t="s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0.35312927190605781</v>
      </c>
      <c r="AE205">
        <v>0.40142165958980269</v>
      </c>
      <c r="AF205">
        <v>0.44104405014129311</v>
      </c>
      <c r="AG205">
        <v>0.49182782820200949</v>
      </c>
      <c r="AH205">
        <v>0.49807887169906728</v>
      </c>
      <c r="AI205">
        <v>0.57561179237557325</v>
      </c>
      <c r="AJ205">
        <v>0.6406700568610062</v>
      </c>
      <c r="AK205">
        <v>0.70204567537788809</v>
      </c>
      <c r="AL205">
        <v>0.71680282792162764</v>
      </c>
      <c r="AM205">
        <v>0.89868546722098119</v>
      </c>
      <c r="AN205">
        <v>0.91719570947078521</v>
      </c>
      <c r="AO205">
        <v>0.98212122816512981</v>
      </c>
      <c r="AP205">
        <v>1.097241631637764</v>
      </c>
      <c r="AQ205">
        <v>1.215366310115811</v>
      </c>
      <c r="AR205">
        <v>1.2600879779729981</v>
      </c>
      <c r="AS205">
        <v>1.3426532250887959</v>
      </c>
      <c r="AT205">
        <v>1.4316756929413941</v>
      </c>
      <c r="AU205">
        <v>1.74310362241874</v>
      </c>
    </row>
    <row r="206" spans="1:47">
      <c r="A206">
        <v>2020</v>
      </c>
      <c r="B206" t="s">
        <v>73</v>
      </c>
      <c r="C206" t="s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2.821932766554871</v>
      </c>
      <c r="AF206">
        <v>5.7161427865741086</v>
      </c>
      <c r="AG206">
        <v>3.86553310974183</v>
      </c>
      <c r="AH206">
        <v>4.1322829732470163</v>
      </c>
      <c r="AI206">
        <v>4.3418350102696097</v>
      </c>
      <c r="AJ206">
        <v>4.9632113979668766</v>
      </c>
      <c r="AK206">
        <v>4.991810311208174</v>
      </c>
      <c r="AL206">
        <v>2.954527727946338</v>
      </c>
      <c r="AM206">
        <v>2.3175519330265448</v>
      </c>
      <c r="AN206">
        <v>5.6729844265917899</v>
      </c>
      <c r="AO206">
        <v>7.0394924992850267</v>
      </c>
      <c r="AP206">
        <v>5.7457816602969087</v>
      </c>
      <c r="AQ206">
        <v>6.2725216441775213</v>
      </c>
      <c r="AR206">
        <v>6.0848087772664643</v>
      </c>
      <c r="AS206">
        <v>9.7043912331331406</v>
      </c>
      <c r="AT206">
        <v>14.184540987442469</v>
      </c>
      <c r="AU206">
        <v>9.1906507552713013</v>
      </c>
    </row>
    <row r="207" spans="1:47">
      <c r="A207">
        <v>2020</v>
      </c>
      <c r="B207" t="s">
        <v>74</v>
      </c>
      <c r="C207" t="s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3208687.5863000001</v>
      </c>
      <c r="AF207">
        <v>3525401.6192000001</v>
      </c>
      <c r="AG207">
        <v>3931332.0775000001</v>
      </c>
      <c r="AH207">
        <v>3981298.6031999998</v>
      </c>
      <c r="AI207">
        <v>4601043.2386999996</v>
      </c>
      <c r="AJ207">
        <v>5121074.0856999997</v>
      </c>
      <c r="AK207">
        <v>5611668.4035</v>
      </c>
      <c r="AL207">
        <v>5729626.8919000002</v>
      </c>
      <c r="AM207">
        <v>7183471.1300999997</v>
      </c>
      <c r="AN207">
        <v>7331429.2263000002</v>
      </c>
      <c r="AO207">
        <v>7850398.9950999999</v>
      </c>
      <c r="AP207">
        <v>8770592.0159000009</v>
      </c>
      <c r="AQ207">
        <v>9714799.1368000004</v>
      </c>
      <c r="AR207">
        <v>10072273.2717</v>
      </c>
      <c r="AS207">
        <v>10732242.850199999</v>
      </c>
      <c r="AT207">
        <v>11443826.992900001</v>
      </c>
      <c r="AU207">
        <v>13933166.8366</v>
      </c>
    </row>
    <row r="208" spans="1:47">
      <c r="A208">
        <v>2020</v>
      </c>
      <c r="B208" t="s">
        <v>75</v>
      </c>
      <c r="C208" t="s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0.38573382392393651</v>
      </c>
      <c r="AF208">
        <v>0.42380774409070532</v>
      </c>
      <c r="AG208">
        <v>0.47260685703513872</v>
      </c>
      <c r="AH208">
        <v>0.47861360543555848</v>
      </c>
      <c r="AI208">
        <v>0.55311648603024477</v>
      </c>
      <c r="AJ208">
        <v>0.61563222861240807</v>
      </c>
      <c r="AK208">
        <v>0.67460924557359003</v>
      </c>
      <c r="AL208">
        <v>0.68878967840509753</v>
      </c>
      <c r="AM208">
        <v>0.86356421855823662</v>
      </c>
      <c r="AN208">
        <v>0.88135106775833061</v>
      </c>
      <c r="AO208">
        <v>0.9437392523465914</v>
      </c>
      <c r="AP208">
        <v>1.0543606709530069</v>
      </c>
      <c r="AQ208">
        <v>1.1678689554229671</v>
      </c>
      <c r="AR208">
        <v>1.210842869616926</v>
      </c>
      <c r="AS208">
        <v>1.2901814098584909</v>
      </c>
      <c r="AT208">
        <v>1.37572481819131</v>
      </c>
      <c r="AU208">
        <v>1.6749819291224071</v>
      </c>
    </row>
    <row r="209" spans="1:47">
      <c r="A209">
        <v>2021</v>
      </c>
      <c r="B209" t="s">
        <v>73</v>
      </c>
      <c r="C209" t="s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2.0050809497810511</v>
      </c>
      <c r="AG209">
        <v>4.1416426175805316</v>
      </c>
      <c r="AH209">
        <v>4.4274460427646609</v>
      </c>
      <c r="AI209">
        <v>4.6519660824317226</v>
      </c>
      <c r="AJ209">
        <v>5.3177264978216554</v>
      </c>
      <c r="AK209">
        <v>5.3483681905801861</v>
      </c>
      <c r="AL209">
        <v>3.1655654227996481</v>
      </c>
      <c r="AM209">
        <v>2.483091356814155</v>
      </c>
      <c r="AN209">
        <v>6.0781975999197746</v>
      </c>
      <c r="AO209">
        <v>7.542313392091101</v>
      </c>
      <c r="AP209">
        <v>6.1561946360324029</v>
      </c>
      <c r="AQ209">
        <v>6.7205589044759151</v>
      </c>
      <c r="AR209">
        <v>6.5194379756426404</v>
      </c>
      <c r="AS209">
        <v>10.39756203549979</v>
      </c>
      <c r="AT209">
        <v>15.19772248654551</v>
      </c>
      <c r="AU209">
        <v>9.84712580921925</v>
      </c>
    </row>
    <row r="210" spans="1:47">
      <c r="A210">
        <v>2021</v>
      </c>
      <c r="B210" t="s">
        <v>74</v>
      </c>
      <c r="C210" t="s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3525401.6192000001</v>
      </c>
      <c r="AG210">
        <v>3931332.0775000001</v>
      </c>
      <c r="AH210">
        <v>3981298.6031999998</v>
      </c>
      <c r="AI210">
        <v>4601043.2386999996</v>
      </c>
      <c r="AJ210">
        <v>5121074.0856999997</v>
      </c>
      <c r="AK210">
        <v>5611668.4035</v>
      </c>
      <c r="AL210">
        <v>5729626.8919000002</v>
      </c>
      <c r="AM210">
        <v>7183471.1300999997</v>
      </c>
      <c r="AN210">
        <v>7331429.2263000002</v>
      </c>
      <c r="AO210">
        <v>7850398.9950999999</v>
      </c>
      <c r="AP210">
        <v>8770592.0159000009</v>
      </c>
      <c r="AQ210">
        <v>9714799.1368000004</v>
      </c>
      <c r="AR210">
        <v>10072273.2717</v>
      </c>
      <c r="AS210">
        <v>10732242.850199999</v>
      </c>
      <c r="AT210">
        <v>11443826.992900001</v>
      </c>
      <c r="AU210">
        <v>13933166.8366</v>
      </c>
    </row>
    <row r="211" spans="1:47">
      <c r="A211">
        <v>2021</v>
      </c>
      <c r="B211" t="s">
        <v>75</v>
      </c>
      <c r="C211" t="s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0.40660519149177698</v>
      </c>
      <c r="AG211">
        <v>0.4534235258428207</v>
      </c>
      <c r="AH211">
        <v>0.45918645754392928</v>
      </c>
      <c r="AI211">
        <v>0.53066523171283153</v>
      </c>
      <c r="AJ211">
        <v>0.5906434313524086</v>
      </c>
      <c r="AK211">
        <v>0.64722654388275158</v>
      </c>
      <c r="AL211">
        <v>0.66083138637863903</v>
      </c>
      <c r="AM211">
        <v>0.82851174700849306</v>
      </c>
      <c r="AN211">
        <v>0.84557661976242682</v>
      </c>
      <c r="AO211">
        <v>0.90543243904614634</v>
      </c>
      <c r="AP211">
        <v>1.0115636830423089</v>
      </c>
      <c r="AQ211">
        <v>1.120464613679699</v>
      </c>
      <c r="AR211">
        <v>1.161694196795213</v>
      </c>
      <c r="AS211">
        <v>1.237812348946522</v>
      </c>
      <c r="AT211">
        <v>1.3198835107197739</v>
      </c>
      <c r="AU211">
        <v>1.6069936369315601</v>
      </c>
    </row>
    <row r="212" spans="1:47">
      <c r="A212">
        <v>2022</v>
      </c>
      <c r="B212" t="s">
        <v>73</v>
      </c>
      <c r="C212" t="s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3.6952595801359549</v>
      </c>
      <c r="AI212">
        <v>5.0098096272341648</v>
      </c>
      <c r="AJ212">
        <v>5.726782382269473</v>
      </c>
      <c r="AK212">
        <v>5.7597811283171234</v>
      </c>
      <c r="AL212">
        <v>3.409070455322698</v>
      </c>
      <c r="AM212">
        <v>2.6740983842613981</v>
      </c>
      <c r="AN212">
        <v>6.5457512614520654</v>
      </c>
      <c r="AO212">
        <v>8.1224913453288785</v>
      </c>
      <c r="AP212">
        <v>6.6297480695733562</v>
      </c>
      <c r="AQ212">
        <v>7.237524974050987</v>
      </c>
      <c r="AR212">
        <v>7.0209332045382276</v>
      </c>
      <c r="AS212">
        <v>11.19737449976901</v>
      </c>
      <c r="AT212">
        <v>16.366778062433632</v>
      </c>
      <c r="AU212">
        <v>10.604597025313041</v>
      </c>
    </row>
    <row r="213" spans="1:47">
      <c r="A213">
        <v>2022</v>
      </c>
      <c r="B213" t="s">
        <v>74</v>
      </c>
      <c r="C213" t="s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3981298.6031999998</v>
      </c>
      <c r="AI213">
        <v>4601043.2386999996</v>
      </c>
      <c r="AJ213">
        <v>5121074.0856999997</v>
      </c>
      <c r="AK213">
        <v>5611668.4035</v>
      </c>
      <c r="AL213">
        <v>5729626.8919000002</v>
      </c>
      <c r="AM213">
        <v>7183471.1300999997</v>
      </c>
      <c r="AN213">
        <v>7331429.2263000002</v>
      </c>
      <c r="AO213">
        <v>7850398.9950999999</v>
      </c>
      <c r="AP213">
        <v>8770592.0159000009</v>
      </c>
      <c r="AQ213">
        <v>9714799.1368000004</v>
      </c>
      <c r="AR213">
        <v>10072273.2717</v>
      </c>
      <c r="AS213">
        <v>10732242.850199999</v>
      </c>
      <c r="AT213">
        <v>11443826.992900001</v>
      </c>
      <c r="AU213">
        <v>13933166.8366</v>
      </c>
    </row>
    <row r="214" spans="1:47">
      <c r="A214">
        <v>2022</v>
      </c>
      <c r="B214" t="s">
        <v>75</v>
      </c>
      <c r="C214" t="s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0.44025822501879358</v>
      </c>
      <c r="AI214">
        <v>0.50879055589466549</v>
      </c>
      <c r="AJ214">
        <v>0.56629638011775218</v>
      </c>
      <c r="AK214">
        <v>0.62054706691259143</v>
      </c>
      <c r="AL214">
        <v>0.63359110100919069</v>
      </c>
      <c r="AM214">
        <v>0.79435947021648234</v>
      </c>
      <c r="AN214">
        <v>0.81072090785339201</v>
      </c>
      <c r="AO214">
        <v>0.86810939638993589</v>
      </c>
      <c r="AP214">
        <v>0.96986577951740838</v>
      </c>
      <c r="AQ214">
        <v>1.0742776793843061</v>
      </c>
      <c r="AR214">
        <v>1.113807728196698</v>
      </c>
      <c r="AS214">
        <v>1.1867881961684481</v>
      </c>
      <c r="AT214">
        <v>1.265476283358095</v>
      </c>
      <c r="AU214">
        <v>1.5407513758053291</v>
      </c>
    </row>
    <row r="215" spans="1:47">
      <c r="A215">
        <v>2023</v>
      </c>
      <c r="B215" t="s">
        <v>73</v>
      </c>
      <c r="C215" t="s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1.097158307984297</v>
      </c>
      <c r="AJ215">
        <v>6.2040142474585984</v>
      </c>
      <c r="AK215">
        <v>6.2397628890102173</v>
      </c>
      <c r="AL215">
        <v>3.6931596599329231</v>
      </c>
      <c r="AM215">
        <v>2.896939916283181</v>
      </c>
      <c r="AN215">
        <v>7.0912305332397381</v>
      </c>
      <c r="AO215">
        <v>8.7993656241062848</v>
      </c>
      <c r="AP215">
        <v>7.182227075371137</v>
      </c>
      <c r="AQ215">
        <v>7.8406520552219012</v>
      </c>
      <c r="AR215">
        <v>7.6060109715830801</v>
      </c>
      <c r="AS215">
        <v>12.13048904141643</v>
      </c>
      <c r="AT215">
        <v>17.73067623430309</v>
      </c>
      <c r="AU215">
        <v>11.488313444089121</v>
      </c>
    </row>
    <row r="216" spans="1:47">
      <c r="A216">
        <v>2023</v>
      </c>
      <c r="B216" t="s">
        <v>74</v>
      </c>
      <c r="C216" t="s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4601043.2386999996</v>
      </c>
      <c r="AJ216">
        <v>5121074.0856999997</v>
      </c>
      <c r="AK216">
        <v>5611668.4035</v>
      </c>
      <c r="AL216">
        <v>5729626.8919000002</v>
      </c>
      <c r="AM216">
        <v>7183471.1300999997</v>
      </c>
      <c r="AN216">
        <v>7331429.2263000002</v>
      </c>
      <c r="AO216">
        <v>7850398.9950999999</v>
      </c>
      <c r="AP216">
        <v>8770592.0159000009</v>
      </c>
      <c r="AQ216">
        <v>9714799.1368000004</v>
      </c>
      <c r="AR216">
        <v>10072273.2717</v>
      </c>
      <c r="AS216">
        <v>10732242.850199999</v>
      </c>
      <c r="AT216">
        <v>11443826.992900001</v>
      </c>
      <c r="AU216">
        <v>13933166.8366</v>
      </c>
    </row>
    <row r="217" spans="1:47">
      <c r="A217">
        <v>2023</v>
      </c>
      <c r="B217" t="s">
        <v>75</v>
      </c>
      <c r="C217" t="s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0.4874978186556983</v>
      </c>
      <c r="AJ217">
        <v>0.54259704080902116</v>
      </c>
      <c r="AK217">
        <v>0.59457735209163254</v>
      </c>
      <c r="AL217">
        <v>0.60707549714344289</v>
      </c>
      <c r="AM217">
        <v>0.76111575671464127</v>
      </c>
      <c r="AN217">
        <v>0.77679247293049014</v>
      </c>
      <c r="AO217">
        <v>0.83177926986173012</v>
      </c>
      <c r="AP217">
        <v>0.92927717785986175</v>
      </c>
      <c r="AQ217">
        <v>1.029319469991848</v>
      </c>
      <c r="AR217">
        <v>1.0671951977232881</v>
      </c>
      <c r="AS217">
        <v>1.137121454271308</v>
      </c>
      <c r="AT217">
        <v>1.212516467827897</v>
      </c>
      <c r="AU217">
        <v>1.4762713774729861</v>
      </c>
    </row>
    <row r="218" spans="1:47">
      <c r="A218">
        <v>2024</v>
      </c>
      <c r="B218" t="s">
        <v>73</v>
      </c>
      <c r="C218" t="s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5.681020484857938</v>
      </c>
      <c r="AL218">
        <v>4.0289014471995523</v>
      </c>
      <c r="AM218">
        <v>3.160298090490743</v>
      </c>
      <c r="AN218">
        <v>7.7358878544433489</v>
      </c>
      <c r="AO218">
        <v>9.5993079535704915</v>
      </c>
      <c r="AP218">
        <v>7.8351568094957864</v>
      </c>
      <c r="AQ218">
        <v>8.5534386056966198</v>
      </c>
      <c r="AR218">
        <v>8.2974665144542694</v>
      </c>
      <c r="AS218">
        <v>13.23326077245429</v>
      </c>
      <c r="AT218">
        <v>19.34255589196701</v>
      </c>
      <c r="AU218">
        <v>12.532705575369951</v>
      </c>
    </row>
    <row r="219" spans="1:47">
      <c r="A219">
        <v>2024</v>
      </c>
      <c r="B219" t="s">
        <v>74</v>
      </c>
      <c r="C219" t="s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5611668.4035</v>
      </c>
      <c r="AL219">
        <v>5729626.8919000002</v>
      </c>
      <c r="AM219">
        <v>7183471.1300999997</v>
      </c>
      <c r="AN219">
        <v>7331429.2263000002</v>
      </c>
      <c r="AO219">
        <v>7850398.9950999999</v>
      </c>
      <c r="AP219">
        <v>8770592.0159000009</v>
      </c>
      <c r="AQ219">
        <v>9714799.1368000004</v>
      </c>
      <c r="AR219">
        <v>10072273.2717</v>
      </c>
      <c r="AS219">
        <v>10732242.850199999</v>
      </c>
      <c r="AT219">
        <v>11443826.992900001</v>
      </c>
      <c r="AU219">
        <v>13933166.8366</v>
      </c>
    </row>
    <row r="220" spans="1:47">
      <c r="A220">
        <v>2024</v>
      </c>
      <c r="B220" t="s">
        <v>75</v>
      </c>
      <c r="C220" t="s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0.57079995241385595</v>
      </c>
      <c r="AL220">
        <v>0.58279829136124206</v>
      </c>
      <c r="AM220">
        <v>0.73067841582906312</v>
      </c>
      <c r="AN220">
        <v>0.74572821353584329</v>
      </c>
      <c r="AO220">
        <v>0.79851606521120455</v>
      </c>
      <c r="AP220">
        <v>0.89211499064960131</v>
      </c>
      <c r="AQ220">
        <v>0.98815654922465856</v>
      </c>
      <c r="AR220">
        <v>1.024517610591513</v>
      </c>
      <c r="AS220">
        <v>1.0916474865776711</v>
      </c>
      <c r="AT220">
        <v>1.1640274216676141</v>
      </c>
      <c r="AU220">
        <v>1.4172346609691471</v>
      </c>
    </row>
    <row r="221" spans="1:47">
      <c r="A221">
        <v>2025</v>
      </c>
      <c r="B221" t="s">
        <v>73</v>
      </c>
      <c r="C221" t="s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0.68091412526324002</v>
      </c>
      <c r="AM221">
        <v>3.4763278995398181</v>
      </c>
      <c r="AN221">
        <v>8.5094766398876835</v>
      </c>
      <c r="AO221">
        <v>10.559238748927539</v>
      </c>
      <c r="AP221">
        <v>8.6186724904453627</v>
      </c>
      <c r="AQ221">
        <v>9.4087824662662793</v>
      </c>
      <c r="AR221">
        <v>9.1272131658996951</v>
      </c>
      <c r="AS221">
        <v>14.556586849699711</v>
      </c>
      <c r="AT221">
        <v>21.276811481163719</v>
      </c>
      <c r="AU221">
        <v>13.785976132906949</v>
      </c>
    </row>
    <row r="222" spans="1:47">
      <c r="A222">
        <v>2025</v>
      </c>
      <c r="B222" t="s">
        <v>74</v>
      </c>
      <c r="C222" t="s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5729626.8919000002</v>
      </c>
      <c r="AM222">
        <v>7183471.1300999997</v>
      </c>
      <c r="AN222">
        <v>7331429.2263000002</v>
      </c>
      <c r="AO222">
        <v>7850398.9950999999</v>
      </c>
      <c r="AP222">
        <v>8770592.0159000009</v>
      </c>
      <c r="AQ222">
        <v>9714799.1368000004</v>
      </c>
      <c r="AR222">
        <v>10072273.2717</v>
      </c>
      <c r="AS222">
        <v>10732242.850199999</v>
      </c>
      <c r="AT222">
        <v>11443826.992900001</v>
      </c>
      <c r="AU222">
        <v>13933166.8366</v>
      </c>
    </row>
    <row r="223" spans="1:47">
      <c r="A223">
        <v>2025</v>
      </c>
      <c r="B223" t="s">
        <v>75</v>
      </c>
      <c r="C223" t="s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0.5590552368281847</v>
      </c>
      <c r="AM223">
        <v>0.7009107625426465</v>
      </c>
      <c r="AN223">
        <v>0.71534743530901379</v>
      </c>
      <c r="AO223">
        <v>0.76598472329949607</v>
      </c>
      <c r="AP223">
        <v>0.85577045226175219</v>
      </c>
      <c r="AQ223">
        <v>0.94789930210638196</v>
      </c>
      <c r="AR223">
        <v>0.98277902305801934</v>
      </c>
      <c r="AS223">
        <v>1.047174044927474</v>
      </c>
      <c r="AT223">
        <v>1.116605239824775</v>
      </c>
      <c r="AU223">
        <v>1.359496880436307</v>
      </c>
    </row>
    <row r="224" spans="1:47">
      <c r="A224">
        <v>2026</v>
      </c>
      <c r="B224" t="s">
        <v>73</v>
      </c>
      <c r="C224" t="s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2.9630207385452692</v>
      </c>
      <c r="AO224">
        <v>11.73248749880838</v>
      </c>
      <c r="AP224">
        <v>9.5763027671615166</v>
      </c>
      <c r="AQ224">
        <v>10.454202740295869</v>
      </c>
      <c r="AR224">
        <v>10.141347962110769</v>
      </c>
      <c r="AS224">
        <v>16.173985388555231</v>
      </c>
      <c r="AT224">
        <v>23.640901645737461</v>
      </c>
      <c r="AU224">
        <v>15.317751258785499</v>
      </c>
    </row>
    <row r="225" spans="1:47">
      <c r="A225">
        <v>2026</v>
      </c>
      <c r="B225" t="s">
        <v>74</v>
      </c>
      <c r="C225" t="s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7331429.2263000002</v>
      </c>
      <c r="AO225">
        <v>7850398.9950999999</v>
      </c>
      <c r="AP225">
        <v>8770592.0159000009</v>
      </c>
      <c r="AQ225">
        <v>9714799.1368000004</v>
      </c>
      <c r="AR225">
        <v>10072273.2717</v>
      </c>
      <c r="AS225">
        <v>10732242.850199999</v>
      </c>
      <c r="AT225">
        <v>11443826.992900001</v>
      </c>
      <c r="AU225">
        <v>13933166.8366</v>
      </c>
    </row>
    <row r="226" spans="1:47">
      <c r="A226">
        <v>2026</v>
      </c>
      <c r="B226" t="s">
        <v>75</v>
      </c>
      <c r="C226" t="s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0.69224838490121754</v>
      </c>
      <c r="AO226">
        <v>0.74125056076286266</v>
      </c>
      <c r="AP226">
        <v>0.82813704807437605</v>
      </c>
      <c r="AQ226">
        <v>0.91729099531709168</v>
      </c>
      <c r="AR226">
        <v>0.95104442659086974</v>
      </c>
      <c r="AS226">
        <v>1.013360089839948</v>
      </c>
      <c r="AT226">
        <v>1.080549304698398</v>
      </c>
      <c r="AU226">
        <v>1.315597810669076</v>
      </c>
    </row>
    <row r="227" spans="1:47">
      <c r="A227">
        <v>2027</v>
      </c>
      <c r="B227" t="s">
        <v>73</v>
      </c>
      <c r="C227" t="s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4.0324467670228534</v>
      </c>
      <c r="AP227">
        <v>10.7733406130567</v>
      </c>
      <c r="AQ227">
        <v>11.76097808283285</v>
      </c>
      <c r="AR227">
        <v>11.409016457374619</v>
      </c>
      <c r="AS227">
        <v>18.195733562124641</v>
      </c>
      <c r="AT227">
        <v>26.596014351454649</v>
      </c>
      <c r="AU227">
        <v>17.232470166133691</v>
      </c>
    </row>
    <row r="228" spans="1:47">
      <c r="A228">
        <v>2027</v>
      </c>
      <c r="B228" t="s">
        <v>74</v>
      </c>
      <c r="C228" t="s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7850398.9950999999</v>
      </c>
      <c r="AP228">
        <v>8770592.0159000009</v>
      </c>
      <c r="AQ228">
        <v>9714799.1368000004</v>
      </c>
      <c r="AR228">
        <v>10072273.2717</v>
      </c>
      <c r="AS228">
        <v>10732242.850199999</v>
      </c>
      <c r="AT228">
        <v>11443826.992900001</v>
      </c>
      <c r="AU228">
        <v>13933166.8366</v>
      </c>
    </row>
    <row r="229" spans="1:47">
      <c r="A229">
        <v>2027</v>
      </c>
      <c r="B229" t="s">
        <v>75</v>
      </c>
      <c r="C229" t="s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0.71689261602432885</v>
      </c>
      <c r="AP229">
        <v>0.80092396046177672</v>
      </c>
      <c r="AQ229">
        <v>0.88714825471654002</v>
      </c>
      <c r="AR229">
        <v>0.9197925276878185</v>
      </c>
      <c r="AS229">
        <v>0.9800604603015175</v>
      </c>
      <c r="AT229">
        <v>1.0450417966514329</v>
      </c>
      <c r="AU229">
        <v>1.272366465606168</v>
      </c>
    </row>
    <row r="230" spans="1:47">
      <c r="A230">
        <v>2028</v>
      </c>
      <c r="B230" t="s">
        <v>73</v>
      </c>
      <c r="C230" t="s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2.6351855772337802</v>
      </c>
      <c r="AQ230">
        <v>13.44111780895183</v>
      </c>
      <c r="AR230">
        <v>13.038875951285281</v>
      </c>
      <c r="AS230">
        <v>20.795124070999591</v>
      </c>
      <c r="AT230">
        <v>30.395444973091021</v>
      </c>
      <c r="AU230">
        <v>19.6942516184385</v>
      </c>
    </row>
    <row r="231" spans="1:47">
      <c r="A231">
        <v>2028</v>
      </c>
      <c r="B231" t="s">
        <v>74</v>
      </c>
      <c r="C231" t="s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8770592.0159000009</v>
      </c>
      <c r="AQ231">
        <v>9714799.1368000004</v>
      </c>
      <c r="AR231">
        <v>10072273.2717</v>
      </c>
      <c r="AS231">
        <v>10732242.850199999</v>
      </c>
      <c r="AT231">
        <v>11443826.992900001</v>
      </c>
      <c r="AU231">
        <v>13933166.8366</v>
      </c>
    </row>
    <row r="232" spans="1:47">
      <c r="A232">
        <v>2028</v>
      </c>
      <c r="B232" t="s">
        <v>75</v>
      </c>
      <c r="C232" t="s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0.7758545275323927</v>
      </c>
      <c r="AQ232">
        <v>0.85937994615299851</v>
      </c>
      <c r="AR232">
        <v>0.89100243247263267</v>
      </c>
      <c r="AS232">
        <v>0.9493839401957832</v>
      </c>
      <c r="AT232">
        <v>1.0123313190994181</v>
      </c>
      <c r="AU232">
        <v>1.2325405803214771</v>
      </c>
    </row>
    <row r="233" spans="1:47">
      <c r="A233">
        <v>2029</v>
      </c>
      <c r="B233" t="s">
        <v>73</v>
      </c>
      <c r="C233" t="s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2.089020617216546</v>
      </c>
      <c r="AR233">
        <v>15.21202194316616</v>
      </c>
      <c r="AS233">
        <v>24.26097808283285</v>
      </c>
      <c r="AT233">
        <v>35.461352468606187</v>
      </c>
      <c r="AU233">
        <v>22.976626888178249</v>
      </c>
    </row>
    <row r="234" spans="1:47">
      <c r="A234">
        <v>2029</v>
      </c>
      <c r="B234" t="s">
        <v>74</v>
      </c>
      <c r="C234" t="s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9714799.1368000004</v>
      </c>
      <c r="AR234">
        <v>10072273.2717</v>
      </c>
      <c r="AS234">
        <v>10732242.850199999</v>
      </c>
      <c r="AT234">
        <v>11443826.992900001</v>
      </c>
      <c r="AU234">
        <v>13933166.8366</v>
      </c>
    </row>
    <row r="235" spans="1:47">
      <c r="A235">
        <v>2029</v>
      </c>
      <c r="B235" t="s">
        <v>75</v>
      </c>
      <c r="C235" t="s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0.8375985582846347</v>
      </c>
      <c r="AR235">
        <v>0.86841955785446356</v>
      </c>
      <c r="AS235">
        <v>0.92532135887774269</v>
      </c>
      <c r="AT235">
        <v>0.98667330693459721</v>
      </c>
      <c r="AU235">
        <v>1.201301261131335</v>
      </c>
    </row>
    <row r="236" spans="1:47">
      <c r="A236">
        <v>2030</v>
      </c>
      <c r="B236" t="s">
        <v>73</v>
      </c>
      <c r="C236" t="s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0.7612510724592465</v>
      </c>
      <c r="AS236">
        <v>29.113173699399429</v>
      </c>
      <c r="AT236">
        <v>42.553622962327431</v>
      </c>
      <c r="AU236">
        <v>27.571952265813898</v>
      </c>
    </row>
    <row r="237" spans="1:47">
      <c r="A237">
        <v>2030</v>
      </c>
      <c r="B237" t="s">
        <v>74</v>
      </c>
      <c r="C237" t="s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10072273.2717</v>
      </c>
      <c r="AS237">
        <v>10732242.850199999</v>
      </c>
      <c r="AT237">
        <v>11443826.992900001</v>
      </c>
      <c r="AU237">
        <v>13933166.8366</v>
      </c>
    </row>
    <row r="238" spans="1:47">
      <c r="A238">
        <v>2030</v>
      </c>
      <c r="B238" t="s">
        <v>75</v>
      </c>
      <c r="C238" t="s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0.84551562449170314</v>
      </c>
      <c r="AS238">
        <v>0.90091668195494756</v>
      </c>
      <c r="AT238">
        <v>0.96065051706482807</v>
      </c>
      <c r="AU238">
        <v>1.1696178152845711</v>
      </c>
    </row>
    <row r="239" spans="1:47">
      <c r="A239">
        <v>2031</v>
      </c>
      <c r="B239" t="s">
        <v>73</v>
      </c>
      <c r="C239" t="s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12.34303096482334</v>
      </c>
      <c r="AT239">
        <v>53.19202870290929</v>
      </c>
      <c r="AU239">
        <v>34.464940332267368</v>
      </c>
    </row>
    <row r="240" spans="1:47">
      <c r="A240">
        <v>2031</v>
      </c>
      <c r="B240" t="s">
        <v>74</v>
      </c>
      <c r="C240" t="s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10732242.850199999</v>
      </c>
      <c r="AT240">
        <v>11443826.992900001</v>
      </c>
      <c r="AU240">
        <v>13933166.8366</v>
      </c>
    </row>
    <row r="241" spans="1:47">
      <c r="A241">
        <v>2031</v>
      </c>
      <c r="B241" t="s">
        <v>75</v>
      </c>
      <c r="C241" t="s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0.87868763689381613</v>
      </c>
      <c r="AT241">
        <v>0.93694761083659028</v>
      </c>
      <c r="AU241">
        <v>1.140758890102006</v>
      </c>
    </row>
    <row r="242" spans="1:47">
      <c r="A242">
        <v>2032</v>
      </c>
      <c r="B242" t="s">
        <v>73</v>
      </c>
      <c r="C242" t="s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54.046746223643503</v>
      </c>
      <c r="AU242">
        <v>45.953253776356497</v>
      </c>
    </row>
    <row r="243" spans="1:47">
      <c r="A243">
        <v>2032</v>
      </c>
      <c r="B243" t="s">
        <v>74</v>
      </c>
      <c r="C243" t="s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11443826.992900001</v>
      </c>
      <c r="AU243">
        <v>13933166.8366</v>
      </c>
    </row>
    <row r="244" spans="1:47">
      <c r="A244">
        <v>2032</v>
      </c>
      <c r="B244" t="s">
        <v>75</v>
      </c>
      <c r="C244" t="s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0.90912341134292096</v>
      </c>
      <c r="AU244">
        <v>1.1068821796378701</v>
      </c>
    </row>
    <row r="245" spans="1:47">
      <c r="A245">
        <v>2033</v>
      </c>
      <c r="B245" t="s">
        <v>73</v>
      </c>
      <c r="C245" t="s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31.07011933546525</v>
      </c>
      <c r="AU245">
        <v>68.92988066453475</v>
      </c>
    </row>
    <row r="246" spans="1:47">
      <c r="A246">
        <v>2033</v>
      </c>
      <c r="B246" t="s">
        <v>74</v>
      </c>
      <c r="C246" t="s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11443826.992900001</v>
      </c>
      <c r="AU246">
        <v>13933166.8366</v>
      </c>
    </row>
    <row r="247" spans="1:47">
      <c r="A247">
        <v>2033</v>
      </c>
      <c r="B247" t="s">
        <v>75</v>
      </c>
      <c r="C247" t="s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0.8696098241966308</v>
      </c>
      <c r="AU247">
        <v>1.0587733256362</v>
      </c>
    </row>
    <row r="248" spans="1:47">
      <c r="A248">
        <v>2034</v>
      </c>
      <c r="B248" t="s">
        <v>73</v>
      </c>
      <c r="C248" t="s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100</v>
      </c>
    </row>
    <row r="249" spans="1:47">
      <c r="A249">
        <v>2034</v>
      </c>
      <c r="B249" t="s">
        <v>74</v>
      </c>
      <c r="C249" t="s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13933166.8366</v>
      </c>
    </row>
    <row r="250" spans="1:47">
      <c r="A250">
        <v>2034</v>
      </c>
      <c r="B250" t="s">
        <v>75</v>
      </c>
      <c r="C250" t="s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</row>
    <row r="251" spans="1:47">
      <c r="A251">
        <v>2035</v>
      </c>
      <c r="B251" t="s">
        <v>73</v>
      </c>
      <c r="C251" t="s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</row>
    <row r="252" spans="1:47">
      <c r="A252">
        <v>2035</v>
      </c>
      <c r="B252" t="s">
        <v>74</v>
      </c>
      <c r="C252" t="s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</row>
    <row r="253" spans="1:47">
      <c r="A253">
        <v>2035</v>
      </c>
      <c r="B253" t="s">
        <v>75</v>
      </c>
      <c r="C253" t="s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>
      <c r="A254">
        <v>2036</v>
      </c>
      <c r="B254" t="s">
        <v>73</v>
      </c>
      <c r="C254" t="s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>
      <c r="A255">
        <v>2036</v>
      </c>
      <c r="B255" t="s">
        <v>74</v>
      </c>
      <c r="C255" t="s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</row>
    <row r="256" spans="1:47">
      <c r="A256">
        <v>2036</v>
      </c>
      <c r="B256" t="s">
        <v>75</v>
      </c>
      <c r="C256" t="s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</row>
    <row r="257" spans="1:47">
      <c r="A257">
        <v>2037</v>
      </c>
      <c r="B257" t="s">
        <v>73</v>
      </c>
      <c r="C257" t="s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>
      <c r="A258">
        <v>2037</v>
      </c>
      <c r="B258" t="s">
        <v>74</v>
      </c>
      <c r="C258" t="s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</row>
    <row r="259" spans="1:47">
      <c r="A259">
        <v>2037</v>
      </c>
      <c r="B259" t="s">
        <v>75</v>
      </c>
      <c r="C259" t="s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>
      <c r="A260">
        <v>2038</v>
      </c>
      <c r="B260" t="s">
        <v>73</v>
      </c>
      <c r="C260" t="s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>
      <c r="A261">
        <v>2038</v>
      </c>
      <c r="B261" t="s">
        <v>74</v>
      </c>
      <c r="C261" t="s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>
      <c r="A262">
        <v>2038</v>
      </c>
      <c r="B262" t="s">
        <v>75</v>
      </c>
      <c r="C262" t="s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>
      <c r="A263">
        <v>2039</v>
      </c>
      <c r="B263" t="s">
        <v>73</v>
      </c>
      <c r="C263" t="s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>
      <c r="A264">
        <v>2039</v>
      </c>
      <c r="B264" t="s">
        <v>74</v>
      </c>
      <c r="C264" t="s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>
      <c r="A265">
        <v>2039</v>
      </c>
      <c r="B265" t="s">
        <v>75</v>
      </c>
      <c r="C265" t="s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>
      <c r="A266">
        <v>2040</v>
      </c>
      <c r="B266" t="s">
        <v>73</v>
      </c>
      <c r="C266" t="s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>
      <c r="A267">
        <v>2040</v>
      </c>
      <c r="B267" t="s">
        <v>74</v>
      </c>
      <c r="C267" t="s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>
      <c r="A268">
        <v>2040</v>
      </c>
      <c r="B268" t="s">
        <v>75</v>
      </c>
      <c r="C268" t="s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>
      <c r="A269">
        <v>2041</v>
      </c>
      <c r="B269" t="s">
        <v>73</v>
      </c>
      <c r="C269" t="s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</row>
    <row r="270" spans="1:47">
      <c r="A270">
        <v>2041</v>
      </c>
      <c r="B270" t="s">
        <v>74</v>
      </c>
      <c r="C270" t="s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</row>
    <row r="271" spans="1:47">
      <c r="A271">
        <v>2041</v>
      </c>
      <c r="B271" t="s">
        <v>75</v>
      </c>
      <c r="C271" t="s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>
      <c r="A272">
        <v>2042</v>
      </c>
      <c r="B272" t="s">
        <v>73</v>
      </c>
      <c r="C272" t="s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>
      <c r="A273">
        <v>2042</v>
      </c>
      <c r="B273" t="s">
        <v>74</v>
      </c>
      <c r="C273" t="s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>
      <c r="A274">
        <v>2042</v>
      </c>
      <c r="B274" t="s">
        <v>75</v>
      </c>
      <c r="C274" t="s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>
      <c r="A275">
        <v>2043</v>
      </c>
      <c r="B275" t="s">
        <v>73</v>
      </c>
      <c r="C275" t="s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>
      <c r="A276">
        <v>2043</v>
      </c>
      <c r="B276" t="s">
        <v>74</v>
      </c>
      <c r="C276" t="s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>
      <c r="A277">
        <v>2043</v>
      </c>
      <c r="B277" t="s">
        <v>75</v>
      </c>
      <c r="C277" t="s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>
      <c r="A278">
        <v>2044</v>
      </c>
      <c r="B278" t="s">
        <v>73</v>
      </c>
      <c r="C278" t="s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</row>
    <row r="279" spans="1:47">
      <c r="A279">
        <v>2044</v>
      </c>
      <c r="B279" t="s">
        <v>74</v>
      </c>
      <c r="C279" t="s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</row>
    <row r="280" spans="1:47">
      <c r="A280">
        <v>2044</v>
      </c>
      <c r="B280" t="s">
        <v>75</v>
      </c>
      <c r="C280" t="s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>
      <c r="A281">
        <v>2045</v>
      </c>
      <c r="B281" t="s">
        <v>73</v>
      </c>
      <c r="C281" t="s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>
      <c r="A282">
        <v>2045</v>
      </c>
      <c r="B282" t="s">
        <v>74</v>
      </c>
      <c r="C282" t="s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>
      <c r="A283">
        <v>2045</v>
      </c>
      <c r="B283" t="s">
        <v>75</v>
      </c>
      <c r="C283" t="s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>
      <c r="A284">
        <v>2046</v>
      </c>
      <c r="B284" t="s">
        <v>73</v>
      </c>
      <c r="C284" t="s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</row>
    <row r="285" spans="1:47">
      <c r="A285">
        <v>2046</v>
      </c>
      <c r="B285" t="s">
        <v>74</v>
      </c>
      <c r="C285" t="s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>
      <c r="A286">
        <v>2046</v>
      </c>
      <c r="B286" t="s">
        <v>75</v>
      </c>
      <c r="C286" t="s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>
      <c r="A287">
        <v>2047</v>
      </c>
      <c r="B287" t="s">
        <v>73</v>
      </c>
      <c r="C287" t="s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</row>
    <row r="288" spans="1:47">
      <c r="A288">
        <v>2047</v>
      </c>
      <c r="B288" t="s">
        <v>74</v>
      </c>
      <c r="C288" t="s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>
      <c r="A289">
        <v>2047</v>
      </c>
      <c r="B289" t="s">
        <v>75</v>
      </c>
      <c r="C289" t="s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>
      <c r="A290">
        <v>2048</v>
      </c>
      <c r="B290" t="s">
        <v>73</v>
      </c>
      <c r="C290" t="s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>
      <c r="A291">
        <v>2048</v>
      </c>
      <c r="B291" t="s">
        <v>74</v>
      </c>
      <c r="C291" t="s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</row>
    <row r="292" spans="1:47">
      <c r="A292">
        <v>2048</v>
      </c>
      <c r="B292" t="s">
        <v>75</v>
      </c>
      <c r="C292" t="s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>
      <c r="A293">
        <v>2049</v>
      </c>
      <c r="B293" t="s">
        <v>73</v>
      </c>
      <c r="C293" t="s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</row>
    <row r="294" spans="1:47">
      <c r="A294">
        <v>2049</v>
      </c>
      <c r="B294" t="s">
        <v>74</v>
      </c>
      <c r="C294" t="s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>
      <c r="A295">
        <v>2049</v>
      </c>
      <c r="B295" t="s">
        <v>75</v>
      </c>
      <c r="C295" t="s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>
      <c r="A296">
        <v>2050</v>
      </c>
      <c r="B296" t="s">
        <v>73</v>
      </c>
      <c r="C296" t="s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</row>
    <row r="297" spans="1:47">
      <c r="A297">
        <v>2050</v>
      </c>
      <c r="B297" t="s">
        <v>74</v>
      </c>
      <c r="C297" t="s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>
      <c r="A298">
        <v>2050</v>
      </c>
      <c r="B298" t="s">
        <v>75</v>
      </c>
      <c r="C298" t="s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>
      <c r="A299">
        <v>2018</v>
      </c>
      <c r="B299" t="s">
        <v>73</v>
      </c>
      <c r="C299" t="s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10.44720290997706</v>
      </c>
      <c r="AL299">
        <v>6.7118513474770634</v>
      </c>
      <c r="AM299">
        <v>3.0002419008027519</v>
      </c>
      <c r="AN299">
        <v>3.9393993692660549</v>
      </c>
      <c r="AO299">
        <v>5.996004157110093</v>
      </c>
      <c r="AP299">
        <v>7.724698967889907</v>
      </c>
      <c r="AQ299">
        <v>9.4675046588302756</v>
      </c>
      <c r="AR299">
        <v>11.490736095183481</v>
      </c>
      <c r="AS299">
        <v>14.724367474197249</v>
      </c>
      <c r="AT299">
        <v>17.18190044438073</v>
      </c>
      <c r="AU299">
        <v>9.3160926748853203</v>
      </c>
    </row>
    <row r="300" spans="1:47">
      <c r="A300">
        <v>2018</v>
      </c>
      <c r="B300" t="s">
        <v>74</v>
      </c>
      <c r="C300" t="s">
        <v>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286113.15980000002</v>
      </c>
      <c r="AL300">
        <v>368296.67950000003</v>
      </c>
      <c r="AM300">
        <v>409510.97509999998</v>
      </c>
      <c r="AN300">
        <v>438950.42070000002</v>
      </c>
      <c r="AO300">
        <v>470957.04149999999</v>
      </c>
      <c r="AP300">
        <v>491045.09210000001</v>
      </c>
      <c r="AQ300">
        <v>555426.21900000004</v>
      </c>
      <c r="AR300">
        <v>600719.50719999999</v>
      </c>
      <c r="AS300">
        <v>596527.57920000004</v>
      </c>
      <c r="AT300">
        <v>662327.10629999998</v>
      </c>
      <c r="AU300">
        <v>784771.75450000004</v>
      </c>
    </row>
    <row r="301" spans="1:47">
      <c r="A301">
        <v>2018</v>
      </c>
      <c r="B301" t="s">
        <v>75</v>
      </c>
      <c r="C301" t="s">
        <v>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0.52333003098982234</v>
      </c>
      <c r="AL301">
        <v>0.67365203624647696</v>
      </c>
      <c r="AM301">
        <v>0.7490371692080251</v>
      </c>
      <c r="AN301">
        <v>0.80288490549859193</v>
      </c>
      <c r="AO301">
        <v>0.86142826598872857</v>
      </c>
      <c r="AP301">
        <v>0.89817135096381939</v>
      </c>
      <c r="AQ301">
        <v>1.0159309715254481</v>
      </c>
      <c r="AR301">
        <v>1.0987769962728109</v>
      </c>
      <c r="AS301">
        <v>1.091109534169074</v>
      </c>
      <c r="AT301">
        <v>1.2114635527693689</v>
      </c>
      <c r="AU301">
        <v>1.4354272515444859</v>
      </c>
    </row>
    <row r="302" spans="1:47">
      <c r="A302">
        <v>2019</v>
      </c>
      <c r="B302" t="s">
        <v>73</v>
      </c>
      <c r="C302" t="s">
        <v>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3.352229967029817</v>
      </c>
      <c r="AM302">
        <v>3.5002822176032109</v>
      </c>
      <c r="AN302">
        <v>4.5959659308103964</v>
      </c>
      <c r="AO302">
        <v>6.9953381832951056</v>
      </c>
      <c r="AP302">
        <v>9.0121487958715605</v>
      </c>
      <c r="AQ302">
        <v>11.045422101968651</v>
      </c>
      <c r="AR302">
        <v>13.405858777714069</v>
      </c>
      <c r="AS302">
        <v>17.17842871989679</v>
      </c>
      <c r="AT302">
        <v>20.045550518444191</v>
      </c>
      <c r="AU302">
        <v>10.86877478736621</v>
      </c>
    </row>
    <row r="303" spans="1:47">
      <c r="A303">
        <v>2019</v>
      </c>
      <c r="B303" t="s">
        <v>74</v>
      </c>
      <c r="C303" t="s">
        <v>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368296.67950000003</v>
      </c>
      <c r="AM303">
        <v>409510.97509999998</v>
      </c>
      <c r="AN303">
        <v>438950.42070000002</v>
      </c>
      <c r="AO303">
        <v>470957.04149999999</v>
      </c>
      <c r="AP303">
        <v>491045.09210000001</v>
      </c>
      <c r="AQ303">
        <v>555426.21900000004</v>
      </c>
      <c r="AR303">
        <v>600719.50719999999</v>
      </c>
      <c r="AS303">
        <v>596527.57920000004</v>
      </c>
      <c r="AT303">
        <v>662327.10629999998</v>
      </c>
      <c r="AU303">
        <v>784771.75450000004</v>
      </c>
    </row>
    <row r="304" spans="1:47">
      <c r="A304">
        <v>2019</v>
      </c>
      <c r="B304" t="s">
        <v>75</v>
      </c>
      <c r="C304" t="s">
        <v>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0.62798896198181731</v>
      </c>
      <c r="AM304">
        <v>0.69826416171425398</v>
      </c>
      <c r="AN304">
        <v>0.74846186349305655</v>
      </c>
      <c r="AO304">
        <v>0.80303689957544844</v>
      </c>
      <c r="AP304">
        <v>0.83728937793517311</v>
      </c>
      <c r="AQ304">
        <v>0.94706673761172344</v>
      </c>
      <c r="AR304">
        <v>1.0242970973317089</v>
      </c>
      <c r="AS304">
        <v>1.0171493692636839</v>
      </c>
      <c r="AT304">
        <v>1.129345267360081</v>
      </c>
      <c r="AU304">
        <v>1.338127729444013</v>
      </c>
    </row>
    <row r="305" spans="1:47">
      <c r="A305">
        <v>2020</v>
      </c>
      <c r="B305" t="s">
        <v>73</v>
      </c>
      <c r="C305" t="s">
        <v>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2.1325795584862401</v>
      </c>
      <c r="AP305">
        <v>10.81457855504587</v>
      </c>
      <c r="AQ305">
        <v>13.254506522362391</v>
      </c>
      <c r="AR305">
        <v>16.087030533256879</v>
      </c>
      <c r="AS305">
        <v>20.614114463876149</v>
      </c>
      <c r="AT305">
        <v>24.054660622133031</v>
      </c>
      <c r="AU305">
        <v>13.042529744839451</v>
      </c>
    </row>
    <row r="306" spans="1:47">
      <c r="A306">
        <v>2020</v>
      </c>
      <c r="B306" t="s">
        <v>74</v>
      </c>
      <c r="C306" t="s">
        <v>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470957.04149999999</v>
      </c>
      <c r="AP306">
        <v>491045.09210000001</v>
      </c>
      <c r="AQ306">
        <v>555426.21900000004</v>
      </c>
      <c r="AR306">
        <v>600719.50719999999</v>
      </c>
      <c r="AS306">
        <v>596527.57920000004</v>
      </c>
      <c r="AT306">
        <v>662327.10629999998</v>
      </c>
      <c r="AU306">
        <v>784771.75450000004</v>
      </c>
    </row>
    <row r="307" spans="1:47">
      <c r="A307">
        <v>2020</v>
      </c>
      <c r="B307" t="s">
        <v>75</v>
      </c>
      <c r="C307" t="s">
        <v>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0.76200669389968989</v>
      </c>
      <c r="AP307">
        <v>0.79450908302597223</v>
      </c>
      <c r="AQ307">
        <v>0.89867750038810112</v>
      </c>
      <c r="AR307">
        <v>0.97196186765693149</v>
      </c>
      <c r="AS307">
        <v>0.96517934416780027</v>
      </c>
      <c r="AT307">
        <v>1.0716427276346641</v>
      </c>
      <c r="AU307">
        <v>1.269757700633942</v>
      </c>
    </row>
    <row r="308" spans="1:47">
      <c r="A308">
        <v>2021</v>
      </c>
      <c r="B308" t="s">
        <v>73</v>
      </c>
      <c r="C308" t="s">
        <v>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7.752080794868121</v>
      </c>
      <c r="AR308">
        <v>20.108788166571109</v>
      </c>
      <c r="AS308">
        <v>25.76764307984519</v>
      </c>
      <c r="AT308">
        <v>30.068325777666288</v>
      </c>
      <c r="AU308">
        <v>16.303162181049309</v>
      </c>
    </row>
    <row r="309" spans="1:47">
      <c r="A309">
        <v>2021</v>
      </c>
      <c r="B309" t="s">
        <v>74</v>
      </c>
      <c r="C309" t="s">
        <v>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555426.21900000004</v>
      </c>
      <c r="AR309">
        <v>600719.50719999999</v>
      </c>
      <c r="AS309">
        <v>596527.57920000004</v>
      </c>
      <c r="AT309">
        <v>662327.10629999998</v>
      </c>
      <c r="AU309">
        <v>784771.75450000004</v>
      </c>
    </row>
    <row r="310" spans="1:47">
      <c r="A310">
        <v>2021</v>
      </c>
      <c r="B310" t="s">
        <v>75</v>
      </c>
      <c r="C310" t="s">
        <v>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0.86158157896776366</v>
      </c>
      <c r="AR310">
        <v>0.93184088871777371</v>
      </c>
      <c r="AS310">
        <v>0.92533833658463593</v>
      </c>
      <c r="AT310">
        <v>1.0274070875993411</v>
      </c>
      <c r="AU310">
        <v>1.2173442020593781</v>
      </c>
    </row>
    <row r="311" spans="1:47">
      <c r="A311">
        <v>2022</v>
      </c>
      <c r="B311" t="s">
        <v>73</v>
      </c>
      <c r="C311" t="s">
        <v>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3.814491948585629</v>
      </c>
      <c r="AS311">
        <v>34.356857439793579</v>
      </c>
      <c r="AT311">
        <v>40.091101036888382</v>
      </c>
      <c r="AU311">
        <v>21.737549574732409</v>
      </c>
    </row>
    <row r="312" spans="1:47">
      <c r="A312">
        <v>2022</v>
      </c>
      <c r="B312" t="s">
        <v>74</v>
      </c>
      <c r="C312" t="s">
        <v>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600719.50719999999</v>
      </c>
      <c r="AS312">
        <v>596527.57920000004</v>
      </c>
      <c r="AT312">
        <v>662327.10629999998</v>
      </c>
      <c r="AU312">
        <v>784771.75450000004</v>
      </c>
    </row>
    <row r="313" spans="1:47">
      <c r="A313">
        <v>2022</v>
      </c>
      <c r="B313" t="s">
        <v>75</v>
      </c>
      <c r="C313" t="s">
        <v>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0.90471589417298426</v>
      </c>
      <c r="AS313">
        <v>0.89840262509586388</v>
      </c>
      <c r="AT313">
        <v>0.99750025266236209</v>
      </c>
      <c r="AU313">
        <v>1.1819084798885811</v>
      </c>
    </row>
    <row r="314" spans="1:47">
      <c r="A314">
        <v>2023</v>
      </c>
      <c r="B314" t="s">
        <v>73</v>
      </c>
      <c r="C314" t="s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7.2570240825688108</v>
      </c>
      <c r="AT314">
        <v>60.136651555332563</v>
      </c>
      <c r="AU314">
        <v>32.606324362098633</v>
      </c>
    </row>
    <row r="315" spans="1:47">
      <c r="A315">
        <v>2023</v>
      </c>
      <c r="B315" t="s">
        <v>74</v>
      </c>
      <c r="C315" t="s">
        <v>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596527.57920000004</v>
      </c>
      <c r="AT315">
        <v>662327.10629999998</v>
      </c>
      <c r="AU315">
        <v>784771.75450000004</v>
      </c>
    </row>
    <row r="316" spans="1:47">
      <c r="A316">
        <v>2023</v>
      </c>
      <c r="B316" t="s">
        <v>75</v>
      </c>
      <c r="C316" t="s">
        <v>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0.85526522088946133</v>
      </c>
      <c r="AT316">
        <v>0.94960460944727965</v>
      </c>
      <c r="AU316">
        <v>1.125158352041961</v>
      </c>
    </row>
    <row r="317" spans="1:47">
      <c r="A317">
        <v>2024</v>
      </c>
      <c r="B317" t="s">
        <v>73</v>
      </c>
      <c r="C317" t="s">
        <v>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34.787351275802763</v>
      </c>
      <c r="AU317">
        <v>65.212648724197251</v>
      </c>
    </row>
    <row r="318" spans="1:47">
      <c r="A318">
        <v>2024</v>
      </c>
      <c r="B318" t="s">
        <v>74</v>
      </c>
      <c r="C318" t="s">
        <v>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662327.10629999998</v>
      </c>
      <c r="AU318">
        <v>784771.75450000004</v>
      </c>
    </row>
    <row r="319" spans="1:47">
      <c r="A319">
        <v>2024</v>
      </c>
      <c r="B319" t="s">
        <v>75</v>
      </c>
      <c r="C319" t="s">
        <v>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0.89241184838768872</v>
      </c>
      <c r="AU319">
        <v>1.0573923448613569</v>
      </c>
    </row>
    <row r="320" spans="1:47">
      <c r="A320">
        <v>2025</v>
      </c>
      <c r="B320" t="s">
        <v>73</v>
      </c>
      <c r="C320" t="s">
        <v>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>
        <v>2025</v>
      </c>
      <c r="B321" t="s">
        <v>74</v>
      </c>
      <c r="C321" t="s">
        <v>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>
        <v>2025</v>
      </c>
      <c r="B322" t="s">
        <v>75</v>
      </c>
      <c r="C322" t="s">
        <v>9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>
        <v>2026</v>
      </c>
      <c r="B323" t="s">
        <v>73</v>
      </c>
      <c r="C323" t="s">
        <v>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>
      <c r="A324">
        <v>2026</v>
      </c>
      <c r="B324" t="s">
        <v>74</v>
      </c>
      <c r="C324" t="s">
        <v>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>
        <v>2026</v>
      </c>
      <c r="B325" t="s">
        <v>75</v>
      </c>
      <c r="C325" t="s">
        <v>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>
        <v>2027</v>
      </c>
      <c r="B326" t="s">
        <v>73</v>
      </c>
      <c r="C326" t="s">
        <v>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>
        <v>2027</v>
      </c>
      <c r="B327" t="s">
        <v>74</v>
      </c>
      <c r="C327" t="s">
        <v>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>
      <c r="A328">
        <v>2027</v>
      </c>
      <c r="B328" t="s">
        <v>75</v>
      </c>
      <c r="C328" t="s">
        <v>9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>
        <v>2028</v>
      </c>
      <c r="B329" t="s">
        <v>73</v>
      </c>
      <c r="C329" t="s">
        <v>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>
      <c r="A330">
        <v>2028</v>
      </c>
      <c r="B330" t="s">
        <v>74</v>
      </c>
      <c r="C330" t="s">
        <v>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>
      <c r="A331">
        <v>2028</v>
      </c>
      <c r="B331" t="s">
        <v>75</v>
      </c>
      <c r="C331" t="s">
        <v>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>
        <v>2029</v>
      </c>
      <c r="B332" t="s">
        <v>73</v>
      </c>
      <c r="C332" t="s">
        <v>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>
      <c r="A333">
        <v>2029</v>
      </c>
      <c r="B333" t="s">
        <v>74</v>
      </c>
      <c r="C333" t="s">
        <v>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>
        <v>2029</v>
      </c>
      <c r="B334" t="s">
        <v>75</v>
      </c>
      <c r="C334" t="s">
        <v>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>
        <v>2030</v>
      </c>
      <c r="B335" t="s">
        <v>73</v>
      </c>
      <c r="C335" t="s">
        <v>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>
      <c r="A336">
        <v>2030</v>
      </c>
      <c r="B336" t="s">
        <v>74</v>
      </c>
      <c r="C336" t="s">
        <v>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>
      <c r="A337">
        <v>2030</v>
      </c>
      <c r="B337" t="s">
        <v>75</v>
      </c>
      <c r="C337" t="s">
        <v>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>
      <c r="A338">
        <v>2031</v>
      </c>
      <c r="B338" t="s">
        <v>73</v>
      </c>
      <c r="C338" t="s">
        <v>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>
      <c r="A339">
        <v>2031</v>
      </c>
      <c r="B339" t="s">
        <v>74</v>
      </c>
      <c r="C339" t="s">
        <v>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>
      <c r="A340">
        <v>2031</v>
      </c>
      <c r="B340" t="s">
        <v>75</v>
      </c>
      <c r="C340" t="s">
        <v>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>
      <c r="A341">
        <v>2032</v>
      </c>
      <c r="B341" t="s">
        <v>73</v>
      </c>
      <c r="C341" t="s">
        <v>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>
        <v>2032</v>
      </c>
      <c r="B342" t="s">
        <v>74</v>
      </c>
      <c r="C342" t="s">
        <v>9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>
      <c r="A343">
        <v>2032</v>
      </c>
      <c r="B343" t="s">
        <v>75</v>
      </c>
      <c r="C343" t="s">
        <v>9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>
      <c r="A344">
        <v>2033</v>
      </c>
      <c r="B344" t="s">
        <v>73</v>
      </c>
      <c r="C344" t="s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>
      <c r="A345">
        <v>2033</v>
      </c>
      <c r="B345" t="s">
        <v>74</v>
      </c>
      <c r="C345" t="s">
        <v>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>
        <v>2033</v>
      </c>
      <c r="B346" t="s">
        <v>75</v>
      </c>
      <c r="C346" t="s">
        <v>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>
        <v>2034</v>
      </c>
      <c r="B347" t="s">
        <v>73</v>
      </c>
      <c r="C347" t="s">
        <v>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>
      <c r="A348">
        <v>2034</v>
      </c>
      <c r="B348" t="s">
        <v>74</v>
      </c>
      <c r="C348" t="s">
        <v>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>
      <c r="A349">
        <v>2034</v>
      </c>
      <c r="B349" t="s">
        <v>75</v>
      </c>
      <c r="C349" t="s">
        <v>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>
      <c r="A350">
        <v>2035</v>
      </c>
      <c r="B350" t="s">
        <v>73</v>
      </c>
      <c r="C350" t="s">
        <v>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>
      <c r="A351">
        <v>2035</v>
      </c>
      <c r="B351" t="s">
        <v>74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>
        <v>2035</v>
      </c>
      <c r="B352" t="s">
        <v>75</v>
      </c>
      <c r="C352" t="s">
        <v>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>
      <c r="A353">
        <v>2036</v>
      </c>
      <c r="B353" t="s">
        <v>73</v>
      </c>
      <c r="C353" t="s">
        <v>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>
        <v>2036</v>
      </c>
      <c r="B354" t="s">
        <v>74</v>
      </c>
      <c r="C354" t="s">
        <v>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>
        <v>2036</v>
      </c>
      <c r="B355" t="s">
        <v>75</v>
      </c>
      <c r="C355" t="s">
        <v>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>
      <c r="A356">
        <v>2037</v>
      </c>
      <c r="B356" t="s">
        <v>73</v>
      </c>
      <c r="C356" t="s">
        <v>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>
      <c r="A357">
        <v>2037</v>
      </c>
      <c r="B357" t="s">
        <v>74</v>
      </c>
      <c r="C357" t="s">
        <v>9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>
        <v>2037</v>
      </c>
      <c r="B358" t="s">
        <v>75</v>
      </c>
      <c r="C358" t="s">
        <v>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>
        <v>2038</v>
      </c>
      <c r="B359" t="s">
        <v>73</v>
      </c>
      <c r="C359" t="s">
        <v>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>
      <c r="A360">
        <v>2038</v>
      </c>
      <c r="B360" t="s">
        <v>74</v>
      </c>
      <c r="C360" t="s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>
      <c r="A361">
        <v>2038</v>
      </c>
      <c r="B361" t="s">
        <v>75</v>
      </c>
      <c r="C361" t="s">
        <v>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>
      <c r="A362">
        <v>2039</v>
      </c>
      <c r="B362" t="s">
        <v>73</v>
      </c>
      <c r="C362" t="s">
        <v>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>
      <c r="A363">
        <v>2039</v>
      </c>
      <c r="B363" t="s">
        <v>74</v>
      </c>
      <c r="C363" t="s">
        <v>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>
      <c r="A364">
        <v>2039</v>
      </c>
      <c r="B364" t="s">
        <v>75</v>
      </c>
      <c r="C364" t="s">
        <v>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>
      <c r="A365">
        <v>2040</v>
      </c>
      <c r="B365" t="s">
        <v>73</v>
      </c>
      <c r="C365" t="s">
        <v>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>
        <v>2040</v>
      </c>
      <c r="B366" t="s">
        <v>74</v>
      </c>
      <c r="C366" t="s">
        <v>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>
        <v>2040</v>
      </c>
      <c r="B367" t="s">
        <v>75</v>
      </c>
      <c r="C367" t="s">
        <v>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>
        <v>2041</v>
      </c>
      <c r="B368" t="s">
        <v>73</v>
      </c>
      <c r="C368" t="s">
        <v>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>
      <c r="A369">
        <v>2041</v>
      </c>
      <c r="B369" t="s">
        <v>74</v>
      </c>
      <c r="C369" t="s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>
      <c r="A370">
        <v>2041</v>
      </c>
      <c r="B370" t="s">
        <v>75</v>
      </c>
      <c r="C370" t="s">
        <v>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>
        <v>2042</v>
      </c>
      <c r="B371" t="s">
        <v>73</v>
      </c>
      <c r="C371" t="s">
        <v>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>
        <v>2042</v>
      </c>
      <c r="B372" t="s">
        <v>74</v>
      </c>
      <c r="C372" t="s">
        <v>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>
        <v>2042</v>
      </c>
      <c r="B373" t="s">
        <v>75</v>
      </c>
      <c r="C373" t="s">
        <v>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>
      <c r="A374">
        <v>2043</v>
      </c>
      <c r="B374" t="s">
        <v>73</v>
      </c>
      <c r="C374" t="s">
        <v>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47">
      <c r="A375">
        <v>2043</v>
      </c>
      <c r="B375" t="s">
        <v>74</v>
      </c>
      <c r="C375" t="s">
        <v>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47">
      <c r="A376">
        <v>2043</v>
      </c>
      <c r="B376" t="s">
        <v>75</v>
      </c>
      <c r="C376" t="s">
        <v>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>
        <v>2044</v>
      </c>
      <c r="B377" t="s">
        <v>73</v>
      </c>
      <c r="C377" t="s">
        <v>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>
      <c r="A378">
        <v>2044</v>
      </c>
      <c r="B378" t="s">
        <v>74</v>
      </c>
      <c r="C378" t="s">
        <v>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>
      <c r="A379">
        <v>2044</v>
      </c>
      <c r="B379" t="s">
        <v>75</v>
      </c>
      <c r="C379" t="s">
        <v>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>
      <c r="A380">
        <v>2045</v>
      </c>
      <c r="B380" t="s">
        <v>73</v>
      </c>
      <c r="C380" t="s">
        <v>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>
        <v>2045</v>
      </c>
      <c r="B381" t="s">
        <v>74</v>
      </c>
      <c r="C381" t="s">
        <v>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1:47">
      <c r="A382">
        <v>2045</v>
      </c>
      <c r="B382" t="s">
        <v>75</v>
      </c>
      <c r="C382" t="s">
        <v>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>
      <c r="A383">
        <v>2046</v>
      </c>
      <c r="B383" t="s">
        <v>73</v>
      </c>
      <c r="C383" t="s">
        <v>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>
      <c r="A384">
        <v>2046</v>
      </c>
      <c r="B384" t="s">
        <v>74</v>
      </c>
      <c r="C384" t="s">
        <v>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>
      <c r="A385">
        <v>2046</v>
      </c>
      <c r="B385" t="s">
        <v>75</v>
      </c>
      <c r="C385" t="s">
        <v>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>
      <c r="A386">
        <v>2047</v>
      </c>
      <c r="B386" t="s">
        <v>73</v>
      </c>
      <c r="C386" t="s">
        <v>9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>
      <c r="A387">
        <v>2047</v>
      </c>
      <c r="B387" t="s">
        <v>74</v>
      </c>
      <c r="C387" t="s">
        <v>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>
        <v>2047</v>
      </c>
      <c r="B388" t="s">
        <v>75</v>
      </c>
      <c r="C388" t="s">
        <v>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>
      <c r="A389">
        <v>2048</v>
      </c>
      <c r="B389" t="s">
        <v>73</v>
      </c>
      <c r="C389" t="s">
        <v>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>
        <v>2048</v>
      </c>
      <c r="B390" t="s">
        <v>74</v>
      </c>
      <c r="C390" t="s">
        <v>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>
        <v>2048</v>
      </c>
      <c r="B391" t="s">
        <v>75</v>
      </c>
      <c r="C391" t="s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1:47">
      <c r="A392">
        <v>2049</v>
      </c>
      <c r="B392" t="s">
        <v>73</v>
      </c>
      <c r="C392" t="s">
        <v>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1:47">
      <c r="A393">
        <v>2049</v>
      </c>
      <c r="B393" t="s">
        <v>74</v>
      </c>
      <c r="C393" t="s">
        <v>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>
      <c r="A394">
        <v>2049</v>
      </c>
      <c r="B394" t="s">
        <v>75</v>
      </c>
      <c r="C394" t="s">
        <v>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>
      <c r="A395">
        <v>2050</v>
      </c>
      <c r="B395" t="s">
        <v>73</v>
      </c>
      <c r="C395" t="s">
        <v>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>
        <v>2050</v>
      </c>
      <c r="B396" t="s">
        <v>74</v>
      </c>
      <c r="C396" t="s">
        <v>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>
      <c r="A397">
        <v>2050</v>
      </c>
      <c r="B397" t="s">
        <v>75</v>
      </c>
      <c r="C397" t="s">
        <v>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1:47">
      <c r="A398">
        <v>2018</v>
      </c>
      <c r="B398" t="s">
        <v>73</v>
      </c>
      <c r="C398" t="s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2.1886100607310639</v>
      </c>
      <c r="Y398">
        <v>2.3604904319926669</v>
      </c>
      <c r="Z398">
        <v>1.9938123066345821</v>
      </c>
      <c r="AA398">
        <v>1.512547267102097</v>
      </c>
      <c r="AB398">
        <v>4.46888965280165</v>
      </c>
      <c r="AC398">
        <v>5.4657958061189413</v>
      </c>
      <c r="AD398">
        <v>5.7064283258851836</v>
      </c>
      <c r="AE398">
        <v>5.8553913143119054</v>
      </c>
      <c r="AF398">
        <v>7.1502234444826396</v>
      </c>
      <c r="AG398">
        <v>2.3604904319926669</v>
      </c>
      <c r="AH398">
        <v>2.7157098659333099</v>
      </c>
      <c r="AI398">
        <v>3.3230205110576372</v>
      </c>
      <c r="AJ398">
        <v>3.552194339406439</v>
      </c>
      <c r="AK398">
        <v>6.0158129941560672</v>
      </c>
      <c r="AL398">
        <v>2.7730033230205109</v>
      </c>
      <c r="AM398">
        <v>2.1198579122264238</v>
      </c>
      <c r="AN398">
        <v>3.552194339406439</v>
      </c>
      <c r="AO398">
        <v>4.4115961957144494</v>
      </c>
      <c r="AP398">
        <v>3.8157442420075629</v>
      </c>
      <c r="AQ398">
        <v>4.5261831098888514</v>
      </c>
      <c r="AR398">
        <v>3.3115618196401968</v>
      </c>
      <c r="AS398">
        <v>6.7491692448722356</v>
      </c>
      <c r="AT398">
        <v>9.6023834078148287</v>
      </c>
      <c r="AU398">
        <v>4.46888965280165</v>
      </c>
    </row>
    <row r="399" spans="1:47">
      <c r="A399">
        <v>2018</v>
      </c>
      <c r="B399" t="s">
        <v>74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1621047.1203999999</v>
      </c>
      <c r="Y399">
        <v>1735291.2620999999</v>
      </c>
      <c r="Z399">
        <v>2009655.1724</v>
      </c>
      <c r="AA399">
        <v>2107121.2121000001</v>
      </c>
      <c r="AB399">
        <v>2401589.7436000002</v>
      </c>
      <c r="AC399">
        <v>2665849.0565999998</v>
      </c>
      <c r="AD399">
        <v>2917128.5140999998</v>
      </c>
      <c r="AE399">
        <v>3256320.9393000002</v>
      </c>
      <c r="AF399">
        <v>3495897.4358999999</v>
      </c>
      <c r="AG399">
        <v>4348640.7767000003</v>
      </c>
      <c r="AH399">
        <v>4968227.8481000001</v>
      </c>
      <c r="AI399">
        <v>5601482.7586000003</v>
      </c>
      <c r="AJ399">
        <v>6050548.3870999999</v>
      </c>
      <c r="AK399">
        <v>6581961.9047999997</v>
      </c>
      <c r="AL399">
        <v>7431735.5372000001</v>
      </c>
      <c r="AM399">
        <v>8072594.5946000004</v>
      </c>
      <c r="AN399">
        <v>8759255.6634</v>
      </c>
      <c r="AO399">
        <v>9210025.9739999995</v>
      </c>
      <c r="AP399">
        <v>10614294.294299999</v>
      </c>
      <c r="AQ399">
        <v>11147645.569599999</v>
      </c>
      <c r="AR399">
        <v>12121972.318299999</v>
      </c>
      <c r="AS399">
        <v>12925432.937200001</v>
      </c>
      <c r="AT399">
        <v>14879105.0119</v>
      </c>
      <c r="AU399">
        <v>17961439.5887</v>
      </c>
    </row>
    <row r="400" spans="1:47">
      <c r="A400">
        <v>2018</v>
      </c>
      <c r="B400" t="s">
        <v>75</v>
      </c>
      <c r="C400" t="s">
        <v>16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0.21463538706761201</v>
      </c>
      <c r="Y400">
        <v>0.2297619279715778</v>
      </c>
      <c r="Z400">
        <v>0.26608919035867801</v>
      </c>
      <c r="AA400">
        <v>0.27899422001123658</v>
      </c>
      <c r="AB400">
        <v>0.31798344274409468</v>
      </c>
      <c r="AC400">
        <v>0.35297280191705971</v>
      </c>
      <c r="AD400">
        <v>0.38624355817326511</v>
      </c>
      <c r="AE400">
        <v>0.43115446579403782</v>
      </c>
      <c r="AF400">
        <v>0.46287568686955771</v>
      </c>
      <c r="AG400">
        <v>0.57578350720285776</v>
      </c>
      <c r="AH400">
        <v>0.65782017919004365</v>
      </c>
      <c r="AI400">
        <v>0.7416665468354795</v>
      </c>
      <c r="AJ400">
        <v>0.80112525952735636</v>
      </c>
      <c r="AK400">
        <v>0.87148727715726704</v>
      </c>
      <c r="AL400">
        <v>0.98400189207174205</v>
      </c>
      <c r="AM400">
        <v>1.0688550898041389</v>
      </c>
      <c r="AN400">
        <v>1.159772721026223</v>
      </c>
      <c r="AO400">
        <v>1.21945714282782</v>
      </c>
      <c r="AP400">
        <v>1.4053898468691459</v>
      </c>
      <c r="AQ400">
        <v>1.476008434062819</v>
      </c>
      <c r="AR400">
        <v>1.6050145537528799</v>
      </c>
      <c r="AS400">
        <v>1.711397075741897</v>
      </c>
      <c r="AT400">
        <v>1.9700738018403641</v>
      </c>
      <c r="AU400">
        <v>2.3781915342848738</v>
      </c>
    </row>
    <row r="401" spans="1:47">
      <c r="A401">
        <v>2019</v>
      </c>
      <c r="B401" t="s">
        <v>73</v>
      </c>
      <c r="C401" t="s">
        <v>16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0.98280314849582595</v>
      </c>
      <c r="AB401">
        <v>4.8126503953248534</v>
      </c>
      <c r="AC401">
        <v>5.88624163735886</v>
      </c>
      <c r="AD401">
        <v>6.1453843509532753</v>
      </c>
      <c r="AE401">
        <v>6.3058060307974371</v>
      </c>
      <c r="AF401">
        <v>7.7002406325197663</v>
      </c>
      <c r="AG401">
        <v>2.5420666190690251</v>
      </c>
      <c r="AH401">
        <v>2.9246106248512569</v>
      </c>
      <c r="AI401">
        <v>3.5786374734466859</v>
      </c>
      <c r="AJ401">
        <v>3.8254400578223202</v>
      </c>
      <c r="AK401">
        <v>6.4785678398603794</v>
      </c>
      <c r="AL401">
        <v>2.986311270945166</v>
      </c>
      <c r="AM401">
        <v>2.2829239054746102</v>
      </c>
      <c r="AN401">
        <v>3.8254400578223202</v>
      </c>
      <c r="AO401">
        <v>4.750949749230946</v>
      </c>
      <c r="AP401">
        <v>4.109263029854298</v>
      </c>
      <c r="AQ401">
        <v>4.8743510414187634</v>
      </c>
      <c r="AR401">
        <v>3.566297344227904</v>
      </c>
      <c r="AS401">
        <v>7.2683361098624077</v>
      </c>
      <c r="AT401">
        <v>10.341028285339039</v>
      </c>
      <c r="AU401">
        <v>4.8126503953248534</v>
      </c>
    </row>
    <row r="402" spans="1:47">
      <c r="A402">
        <v>2019</v>
      </c>
      <c r="B402" t="s">
        <v>74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2107121.2121000001</v>
      </c>
      <c r="AB402">
        <v>2401589.7436000002</v>
      </c>
      <c r="AC402">
        <v>2665849.0565999998</v>
      </c>
      <c r="AD402">
        <v>2917128.5140999998</v>
      </c>
      <c r="AE402">
        <v>3256320.9393000002</v>
      </c>
      <c r="AF402">
        <v>3495897.4358999999</v>
      </c>
      <c r="AG402">
        <v>4348640.7767000003</v>
      </c>
      <c r="AH402">
        <v>4968227.8481000001</v>
      </c>
      <c r="AI402">
        <v>5601482.7586000003</v>
      </c>
      <c r="AJ402">
        <v>6050548.3870999999</v>
      </c>
      <c r="AK402">
        <v>6581961.9047999997</v>
      </c>
      <c r="AL402">
        <v>7431735.5372000001</v>
      </c>
      <c r="AM402">
        <v>8072594.5946000004</v>
      </c>
      <c r="AN402">
        <v>8759255.6634</v>
      </c>
      <c r="AO402">
        <v>9210025.9739999995</v>
      </c>
      <c r="AP402">
        <v>10614294.294299999</v>
      </c>
      <c r="AQ402">
        <v>11147645.569599999</v>
      </c>
      <c r="AR402">
        <v>12121972.318299999</v>
      </c>
      <c r="AS402">
        <v>12925432.937200001</v>
      </c>
      <c r="AT402">
        <v>14879105.0119</v>
      </c>
      <c r="AU402">
        <v>17961439.5887</v>
      </c>
    </row>
    <row r="403" spans="1:47">
      <c r="A403">
        <v>2019</v>
      </c>
      <c r="B403" t="s">
        <v>75</v>
      </c>
      <c r="C403" t="s">
        <v>16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0.26357320785626331</v>
      </c>
      <c r="AB403">
        <v>0.30040735627377468</v>
      </c>
      <c r="AC403">
        <v>0.33346272795022708</v>
      </c>
      <c r="AD403">
        <v>0.36489449006307201</v>
      </c>
      <c r="AE403">
        <v>0.40732301058534881</v>
      </c>
      <c r="AF403">
        <v>0.43729088588991882</v>
      </c>
      <c r="AG403">
        <v>0.54395788564392067</v>
      </c>
      <c r="AH403">
        <v>0.62146009625116472</v>
      </c>
      <c r="AI403">
        <v>0.70067197414065308</v>
      </c>
      <c r="AJ403">
        <v>0.75684419031979366</v>
      </c>
      <c r="AK403">
        <v>0.82331704662917371</v>
      </c>
      <c r="AL403">
        <v>0.92961257483949267</v>
      </c>
      <c r="AM403">
        <v>1.0097756317024229</v>
      </c>
      <c r="AN403">
        <v>1.09566791904419</v>
      </c>
      <c r="AO403">
        <v>1.152053368580241</v>
      </c>
      <c r="AP403">
        <v>1.327708904553665</v>
      </c>
      <c r="AQ403">
        <v>1.3944241489059099</v>
      </c>
      <c r="AR403">
        <v>1.516299637216848</v>
      </c>
      <c r="AS403">
        <v>1.6168020152924769</v>
      </c>
      <c r="AT403">
        <v>1.8611807500662041</v>
      </c>
      <c r="AU403">
        <v>2.246740350258249</v>
      </c>
    </row>
    <row r="404" spans="1:47">
      <c r="A404">
        <v>2020</v>
      </c>
      <c r="B404" t="s">
        <v>73</v>
      </c>
      <c r="C404" t="s">
        <v>16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4.3218364462778336</v>
      </c>
      <c r="AD404">
        <v>6.6574997135327152</v>
      </c>
      <c r="AE404">
        <v>6.8312898666972233</v>
      </c>
      <c r="AF404">
        <v>8.3419273518964143</v>
      </c>
      <c r="AG404">
        <v>2.7539055039914442</v>
      </c>
      <c r="AH404">
        <v>3.1683281769221958</v>
      </c>
      <c r="AI404">
        <v>3.8768572629005771</v>
      </c>
      <c r="AJ404">
        <v>4.1442267293075137</v>
      </c>
      <c r="AK404">
        <v>7.0184484931820794</v>
      </c>
      <c r="AL404">
        <v>3.23517054352393</v>
      </c>
      <c r="AM404">
        <v>2.4731675642641608</v>
      </c>
      <c r="AN404">
        <v>4.1442267293075137</v>
      </c>
      <c r="AO404">
        <v>5.1468622283335259</v>
      </c>
      <c r="AP404">
        <v>4.4517016156754909</v>
      </c>
      <c r="AQ404">
        <v>5.2805469615369924</v>
      </c>
      <c r="AR404">
        <v>3.8634887895802299</v>
      </c>
      <c r="AS404">
        <v>7.8740307856842753</v>
      </c>
      <c r="AT404">
        <v>11.20278064245063</v>
      </c>
      <c r="AU404">
        <v>5.2137045949352583</v>
      </c>
    </row>
    <row r="405" spans="1:47">
      <c r="A405">
        <v>2020</v>
      </c>
      <c r="B405" t="s">
        <v>74</v>
      </c>
      <c r="C405" t="s">
        <v>16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2665849.0565999998</v>
      </c>
      <c r="AD405">
        <v>2917128.5140999998</v>
      </c>
      <c r="AE405">
        <v>3256320.9393000002</v>
      </c>
      <c r="AF405">
        <v>3495897.4358999999</v>
      </c>
      <c r="AG405">
        <v>4348640.7767000003</v>
      </c>
      <c r="AH405">
        <v>4968227.8481000001</v>
      </c>
      <c r="AI405">
        <v>5601482.7586000003</v>
      </c>
      <c r="AJ405">
        <v>6050548.3870999999</v>
      </c>
      <c r="AK405">
        <v>6581961.9047999997</v>
      </c>
      <c r="AL405">
        <v>7431735.5372000001</v>
      </c>
      <c r="AM405">
        <v>8072594.5946000004</v>
      </c>
      <c r="AN405">
        <v>8759255.6634</v>
      </c>
      <c r="AO405">
        <v>9210025.9739999995</v>
      </c>
      <c r="AP405">
        <v>10614294.294299999</v>
      </c>
      <c r="AQ405">
        <v>11147645.569599999</v>
      </c>
      <c r="AR405">
        <v>12121972.318299999</v>
      </c>
      <c r="AS405">
        <v>12925432.937200001</v>
      </c>
      <c r="AT405">
        <v>14879105.0119</v>
      </c>
      <c r="AU405">
        <v>17961439.5887</v>
      </c>
    </row>
    <row r="406" spans="1:47">
      <c r="A406">
        <v>2020</v>
      </c>
      <c r="B406" t="s">
        <v>75</v>
      </c>
      <c r="C406" t="s">
        <v>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0.31517849888308069</v>
      </c>
      <c r="AD406">
        <v>0.34488681339508581</v>
      </c>
      <c r="AE406">
        <v>0.38498891862957912</v>
      </c>
      <c r="AF406">
        <v>0.41331361330016159</v>
      </c>
      <c r="AG406">
        <v>0.51413191185329488</v>
      </c>
      <c r="AH406">
        <v>0.58738456755326729</v>
      </c>
      <c r="AI406">
        <v>0.66225314708052785</v>
      </c>
      <c r="AJ406">
        <v>0.7153453618629847</v>
      </c>
      <c r="AK406">
        <v>0.7781734182303166</v>
      </c>
      <c r="AL406">
        <v>0.87864061354550949</v>
      </c>
      <c r="AM406">
        <v>0.95440821756903516</v>
      </c>
      <c r="AN406">
        <v>1.0355909103287879</v>
      </c>
      <c r="AO406">
        <v>1.0888846665841281</v>
      </c>
      <c r="AP406">
        <v>1.254908763156835</v>
      </c>
      <c r="AQ406">
        <v>1.3179659170906839</v>
      </c>
      <c r="AR406">
        <v>1.4331588014427159</v>
      </c>
      <c r="AS406">
        <v>1.528150493170209</v>
      </c>
      <c r="AT406">
        <v>1.759129599166205</v>
      </c>
      <c r="AU406">
        <v>2.1235484257183219</v>
      </c>
    </row>
    <row r="407" spans="1:47">
      <c r="A407">
        <v>2021</v>
      </c>
      <c r="B407" t="s">
        <v>73</v>
      </c>
      <c r="C407" t="s">
        <v>16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2.8865485379751439</v>
      </c>
      <c r="AE407">
        <v>7.4523162182151523</v>
      </c>
      <c r="AF407">
        <v>9.1002843838869971</v>
      </c>
      <c r="AG407">
        <v>3.0042605498088482</v>
      </c>
      <c r="AH407">
        <v>3.45635801118785</v>
      </c>
      <c r="AI407">
        <v>4.2292988322551741</v>
      </c>
      <c r="AJ407">
        <v>4.5209746137900142</v>
      </c>
      <c r="AK407">
        <v>7.6564892652895402</v>
      </c>
      <c r="AL407">
        <v>3.52927695657156</v>
      </c>
      <c r="AM407">
        <v>2.6980009791972659</v>
      </c>
      <c r="AN407">
        <v>4.5209746137900142</v>
      </c>
      <c r="AO407">
        <v>5.6147587945456632</v>
      </c>
      <c r="AP407">
        <v>4.8564017625550804</v>
      </c>
      <c r="AQ407">
        <v>5.7605966853130806</v>
      </c>
      <c r="AR407">
        <v>4.2147150431784306</v>
      </c>
      <c r="AS407">
        <v>8.5898517662010274</v>
      </c>
      <c r="AT407">
        <v>12.221215246309781</v>
      </c>
      <c r="AU407">
        <v>5.6876777399293719</v>
      </c>
    </row>
    <row r="408" spans="1:47">
      <c r="A408">
        <v>2021</v>
      </c>
      <c r="B408" t="s">
        <v>74</v>
      </c>
      <c r="C408" t="s">
        <v>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2917128.5140999998</v>
      </c>
      <c r="AE408">
        <v>3256320.9393000002</v>
      </c>
      <c r="AF408">
        <v>3495897.4358999999</v>
      </c>
      <c r="AG408">
        <v>4348640.7767000003</v>
      </c>
      <c r="AH408">
        <v>4968227.8481000001</v>
      </c>
      <c r="AI408">
        <v>5601482.7586000003</v>
      </c>
      <c r="AJ408">
        <v>6050548.3870999999</v>
      </c>
      <c r="AK408">
        <v>6581961.9047999997</v>
      </c>
      <c r="AL408">
        <v>7431735.5372000001</v>
      </c>
      <c r="AM408">
        <v>8072594.5946000004</v>
      </c>
      <c r="AN408">
        <v>8759255.6634</v>
      </c>
      <c r="AO408">
        <v>9210025.9739999995</v>
      </c>
      <c r="AP408">
        <v>10614294.294299999</v>
      </c>
      <c r="AQ408">
        <v>11147645.569599999</v>
      </c>
      <c r="AR408">
        <v>12121972.318299999</v>
      </c>
      <c r="AS408">
        <v>12925432.937200001</v>
      </c>
      <c r="AT408">
        <v>14879105.0119</v>
      </c>
      <c r="AU408">
        <v>17961439.5887</v>
      </c>
    </row>
    <row r="409" spans="1:47">
      <c r="A409">
        <v>2021</v>
      </c>
      <c r="B409" t="s">
        <v>75</v>
      </c>
      <c r="C409" t="s">
        <v>16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0.32507161438273968</v>
      </c>
      <c r="AE409">
        <v>0.36286968488707572</v>
      </c>
      <c r="AF409">
        <v>0.38956700663395483</v>
      </c>
      <c r="AG409">
        <v>0.48459286960438003</v>
      </c>
      <c r="AH409">
        <v>0.55363685192368872</v>
      </c>
      <c r="AI409">
        <v>0.62420391644519913</v>
      </c>
      <c r="AJ409">
        <v>0.67424576003032222</v>
      </c>
      <c r="AK409">
        <v>0.73346408012440478</v>
      </c>
      <c r="AL409">
        <v>0.82815901221565635</v>
      </c>
      <c r="AM409">
        <v>0.89957344849224663</v>
      </c>
      <c r="AN409">
        <v>0.97609185386577879</v>
      </c>
      <c r="AO409">
        <v>1.0263236595179059</v>
      </c>
      <c r="AP409">
        <v>1.182808972969136</v>
      </c>
      <c r="AQ409">
        <v>1.242243228010298</v>
      </c>
      <c r="AR409">
        <v>1.350817796324753</v>
      </c>
      <c r="AS409">
        <v>1.440351815555085</v>
      </c>
      <c r="AT409">
        <v>1.658060199751227</v>
      </c>
      <c r="AU409">
        <v>2.0015416309274769</v>
      </c>
    </row>
    <row r="410" spans="1:47">
      <c r="A410">
        <v>2022</v>
      </c>
      <c r="B410" t="s">
        <v>73</v>
      </c>
      <c r="C410" t="s">
        <v>16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1.3727512318093249</v>
      </c>
      <c r="AF410">
        <v>10.010312822275701</v>
      </c>
      <c r="AG410">
        <v>3.3046866047897332</v>
      </c>
      <c r="AH410">
        <v>3.8019938123066348</v>
      </c>
      <c r="AI410">
        <v>4.6522287154806934</v>
      </c>
      <c r="AJ410">
        <v>4.9730720751690169</v>
      </c>
      <c r="AK410">
        <v>8.4221381918184939</v>
      </c>
      <c r="AL410">
        <v>3.8822046522287161</v>
      </c>
      <c r="AM410">
        <v>2.9678010771169929</v>
      </c>
      <c r="AN410">
        <v>4.9730720751690169</v>
      </c>
      <c r="AO410">
        <v>6.176234674000229</v>
      </c>
      <c r="AP410">
        <v>5.3420419388105884</v>
      </c>
      <c r="AQ410">
        <v>6.3366563538443907</v>
      </c>
      <c r="AR410">
        <v>4.6361865474962762</v>
      </c>
      <c r="AS410">
        <v>9.4488369428211314</v>
      </c>
      <c r="AT410">
        <v>13.443336770940761</v>
      </c>
      <c r="AU410">
        <v>6.2564455139223103</v>
      </c>
    </row>
    <row r="411" spans="1:47">
      <c r="A411">
        <v>2022</v>
      </c>
      <c r="B411" t="s">
        <v>74</v>
      </c>
      <c r="C411" t="s">
        <v>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3256320.9393000002</v>
      </c>
      <c r="AF411">
        <v>3495897.4358999999</v>
      </c>
      <c r="AG411">
        <v>4348640.7767000003</v>
      </c>
      <c r="AH411">
        <v>4968227.8481000001</v>
      </c>
      <c r="AI411">
        <v>5601482.7586000003</v>
      </c>
      <c r="AJ411">
        <v>6050548.3870999999</v>
      </c>
      <c r="AK411">
        <v>6581961.9047999997</v>
      </c>
      <c r="AL411">
        <v>7431735.5372000001</v>
      </c>
      <c r="AM411">
        <v>8072594.5946000004</v>
      </c>
      <c r="AN411">
        <v>8759255.6634</v>
      </c>
      <c r="AO411">
        <v>9210025.9739999995</v>
      </c>
      <c r="AP411">
        <v>10614294.294299999</v>
      </c>
      <c r="AQ411">
        <v>11147645.569599999</v>
      </c>
      <c r="AR411">
        <v>12121972.318299999</v>
      </c>
      <c r="AS411">
        <v>12925432.937200001</v>
      </c>
      <c r="AT411">
        <v>14879105.0119</v>
      </c>
      <c r="AU411">
        <v>17961439.5887</v>
      </c>
    </row>
    <row r="412" spans="1:47">
      <c r="A412">
        <v>2022</v>
      </c>
      <c r="B412" t="s">
        <v>75</v>
      </c>
      <c r="C412" t="s">
        <v>16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0.34075048169755529</v>
      </c>
      <c r="AF412">
        <v>0.36582043276859799</v>
      </c>
      <c r="AG412">
        <v>0.45505386815732413</v>
      </c>
      <c r="AH412">
        <v>0.51988918290934982</v>
      </c>
      <c r="AI412">
        <v>0.5861547383667316</v>
      </c>
      <c r="AJ412">
        <v>0.63314621496795509</v>
      </c>
      <c r="AK412">
        <v>0.68875480377486586</v>
      </c>
      <c r="AL412">
        <v>0.77767748061532116</v>
      </c>
      <c r="AM412">
        <v>0.84473875515794472</v>
      </c>
      <c r="AN412">
        <v>0.91659287958796976</v>
      </c>
      <c r="AO412">
        <v>0.96376273886631392</v>
      </c>
      <c r="AP412">
        <v>1.1107092823718521</v>
      </c>
      <c r="AQ412">
        <v>1.166520643524585</v>
      </c>
      <c r="AR412">
        <v>1.2684769049432481</v>
      </c>
      <c r="AS412">
        <v>1.3525532592150249</v>
      </c>
      <c r="AT412">
        <v>1.556990939941973</v>
      </c>
      <c r="AU412">
        <v>1.879535004662882</v>
      </c>
    </row>
    <row r="413" spans="1:47">
      <c r="A413">
        <v>2023</v>
      </c>
      <c r="B413" t="s">
        <v>73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1.5367378378722449</v>
      </c>
      <c r="AG413">
        <v>3.6718740053219259</v>
      </c>
      <c r="AH413">
        <v>4.2244375692295941</v>
      </c>
      <c r="AI413">
        <v>5.1691430172007697</v>
      </c>
      <c r="AJ413">
        <v>5.5256356390766834</v>
      </c>
      <c r="AK413">
        <v>9.3579313242427737</v>
      </c>
      <c r="AL413">
        <v>4.313560724698573</v>
      </c>
      <c r="AM413">
        <v>3.2975567523522149</v>
      </c>
      <c r="AN413">
        <v>5.5256356390766834</v>
      </c>
      <c r="AO413">
        <v>6.8624829711113664</v>
      </c>
      <c r="AP413">
        <v>5.9356021542339876</v>
      </c>
      <c r="AQ413">
        <v>7.0407292820493241</v>
      </c>
      <c r="AR413">
        <v>5.1513183861069738</v>
      </c>
      <c r="AS413">
        <v>10.4987077142457</v>
      </c>
      <c r="AT413">
        <v>14.93704085660085</v>
      </c>
      <c r="AU413">
        <v>6.9516061265803444</v>
      </c>
    </row>
    <row r="414" spans="1:47">
      <c r="A414">
        <v>2023</v>
      </c>
      <c r="B414" t="s">
        <v>74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3495897.4358999999</v>
      </c>
      <c r="AG414">
        <v>4348640.7767000003</v>
      </c>
      <c r="AH414">
        <v>4968227.8481000001</v>
      </c>
      <c r="AI414">
        <v>5601482.7586000003</v>
      </c>
      <c r="AJ414">
        <v>6050548.3870999999</v>
      </c>
      <c r="AK414">
        <v>6581961.9047999997</v>
      </c>
      <c r="AL414">
        <v>7431735.5372000001</v>
      </c>
      <c r="AM414">
        <v>8072594.5946000004</v>
      </c>
      <c r="AN414">
        <v>8759255.6634</v>
      </c>
      <c r="AO414">
        <v>9210025.9739999995</v>
      </c>
      <c r="AP414">
        <v>10614294.294299999</v>
      </c>
      <c r="AQ414">
        <v>11147645.569599999</v>
      </c>
      <c r="AR414">
        <v>12121972.318299999</v>
      </c>
      <c r="AS414">
        <v>12925432.937200001</v>
      </c>
      <c r="AT414">
        <v>14879105.0119</v>
      </c>
      <c r="AU414">
        <v>17961439.5887</v>
      </c>
    </row>
    <row r="415" spans="1:47">
      <c r="A415">
        <v>2023</v>
      </c>
      <c r="B415" t="s">
        <v>75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0.34161790327324648</v>
      </c>
      <c r="AG415">
        <v>0.42494769124779641</v>
      </c>
      <c r="AH415">
        <v>0.48549352822038139</v>
      </c>
      <c r="AI415">
        <v>0.54737498176102395</v>
      </c>
      <c r="AJ415">
        <v>0.59125752158180633</v>
      </c>
      <c r="AK415">
        <v>0.64318706900601375</v>
      </c>
      <c r="AL415">
        <v>0.72622665809013776</v>
      </c>
      <c r="AM415">
        <v>0.78885118626834938</v>
      </c>
      <c r="AN415">
        <v>0.85595147135506899</v>
      </c>
      <c r="AO415">
        <v>0.90000059212836125</v>
      </c>
      <c r="AP415">
        <v>1.037225212704344</v>
      </c>
      <c r="AQ415">
        <v>1.0893441171393059</v>
      </c>
      <c r="AR415">
        <v>1.184554994202192</v>
      </c>
      <c r="AS415">
        <v>1.2630688914271491</v>
      </c>
      <c r="AT415">
        <v>1.4539810592123821</v>
      </c>
      <c r="AU415">
        <v>1.7551857411632299</v>
      </c>
    </row>
    <row r="416" spans="1:47">
      <c r="A416">
        <v>2024</v>
      </c>
      <c r="B416" t="s">
        <v>73</v>
      </c>
      <c r="C416" t="s">
        <v>16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3.927466483327601</v>
      </c>
      <c r="AJ416">
        <v>6.2163400939612696</v>
      </c>
      <c r="AK416">
        <v>10.52767273977312</v>
      </c>
      <c r="AL416">
        <v>4.8527558152858941</v>
      </c>
      <c r="AM416">
        <v>3.7097513463962408</v>
      </c>
      <c r="AN416">
        <v>6.2163400939612696</v>
      </c>
      <c r="AO416">
        <v>7.7202933425002858</v>
      </c>
      <c r="AP416">
        <v>6.6775524235132346</v>
      </c>
      <c r="AQ416">
        <v>7.9208204423054873</v>
      </c>
      <c r="AR416">
        <v>5.7952331843703444</v>
      </c>
      <c r="AS416">
        <v>11.811046178526411</v>
      </c>
      <c r="AT416">
        <v>16.804170963675951</v>
      </c>
      <c r="AU416">
        <v>7.8205568924028874</v>
      </c>
    </row>
    <row r="417" spans="1:47">
      <c r="A417">
        <v>2024</v>
      </c>
      <c r="B417" t="s">
        <v>74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5601482.7586000003</v>
      </c>
      <c r="AJ417">
        <v>6050548.3870999999</v>
      </c>
      <c r="AK417">
        <v>6581961.9047999997</v>
      </c>
      <c r="AL417">
        <v>7431735.5372000001</v>
      </c>
      <c r="AM417">
        <v>8072594.5946000004</v>
      </c>
      <c r="AN417">
        <v>8759255.6634</v>
      </c>
      <c r="AO417">
        <v>9210025.9739999995</v>
      </c>
      <c r="AP417">
        <v>10614294.294299999</v>
      </c>
      <c r="AQ417">
        <v>11147645.569599999</v>
      </c>
      <c r="AR417">
        <v>12121972.318299999</v>
      </c>
      <c r="AS417">
        <v>12925432.937200001</v>
      </c>
      <c r="AT417">
        <v>14879105.0119</v>
      </c>
      <c r="AU417">
        <v>17961439.5887</v>
      </c>
    </row>
    <row r="418" spans="1:47">
      <c r="A418">
        <v>2024</v>
      </c>
      <c r="B418" t="s">
        <v>75</v>
      </c>
      <c r="C418" t="s">
        <v>16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0.51245932096378966</v>
      </c>
      <c r="AJ418">
        <v>0.55354270494742686</v>
      </c>
      <c r="AK418">
        <v>0.60215979834353062</v>
      </c>
      <c r="AL418">
        <v>0.67990250280228304</v>
      </c>
      <c r="AM418">
        <v>0.7385323712749623</v>
      </c>
      <c r="AN418">
        <v>0.80135249948284881</v>
      </c>
      <c r="AO418">
        <v>0.84259183864283349</v>
      </c>
      <c r="AP418">
        <v>0.97106324896129703</v>
      </c>
      <c r="AQ418">
        <v>1.019857620765044</v>
      </c>
      <c r="AR418">
        <v>1.10899523763427</v>
      </c>
      <c r="AS418">
        <v>1.182500932630919</v>
      </c>
      <c r="AT418">
        <v>1.3612352977862101</v>
      </c>
      <c r="AU418">
        <v>1.6432268975612889</v>
      </c>
    </row>
    <row r="419" spans="1:47">
      <c r="A419">
        <v>2025</v>
      </c>
      <c r="B419" t="s">
        <v>73</v>
      </c>
      <c r="C419" t="s">
        <v>16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9.3388335052136995</v>
      </c>
      <c r="AL419">
        <v>5.5460066460410218</v>
      </c>
      <c r="AM419">
        <v>4.2397158244528486</v>
      </c>
      <c r="AN419">
        <v>7.1043886788128789</v>
      </c>
      <c r="AO419">
        <v>8.8231923914288988</v>
      </c>
      <c r="AP419">
        <v>7.6314884840151258</v>
      </c>
      <c r="AQ419">
        <v>9.0523662197776993</v>
      </c>
      <c r="AR419">
        <v>6.6231236392803936</v>
      </c>
      <c r="AS419">
        <v>13.498338489744469</v>
      </c>
      <c r="AT419">
        <v>19.20476681562965</v>
      </c>
      <c r="AU419">
        <v>8.9377793056032999</v>
      </c>
    </row>
    <row r="420" spans="1:47">
      <c r="A420">
        <v>2025</v>
      </c>
      <c r="B420" t="s">
        <v>74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6581961.9047999997</v>
      </c>
      <c r="AL420">
        <v>7431735.5372000001</v>
      </c>
      <c r="AM420">
        <v>8072594.5946000004</v>
      </c>
      <c r="AN420">
        <v>8759255.6634</v>
      </c>
      <c r="AO420">
        <v>9210025.9739999995</v>
      </c>
      <c r="AP420">
        <v>10614294.294299999</v>
      </c>
      <c r="AQ420">
        <v>11147645.569599999</v>
      </c>
      <c r="AR420">
        <v>12121972.318299999</v>
      </c>
      <c r="AS420">
        <v>12925432.937200001</v>
      </c>
      <c r="AT420">
        <v>14879105.0119</v>
      </c>
      <c r="AU420">
        <v>17961439.5887</v>
      </c>
    </row>
    <row r="421" spans="1:47">
      <c r="A421">
        <v>2025</v>
      </c>
      <c r="B421" t="s">
        <v>75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0.56577242891118662</v>
      </c>
      <c r="AL421">
        <v>0.63881728984801689</v>
      </c>
      <c r="AM421">
        <v>0.69390426706532859</v>
      </c>
      <c r="AN421">
        <v>0.75292829460496113</v>
      </c>
      <c r="AO421">
        <v>0.79167561906504724</v>
      </c>
      <c r="AP421">
        <v>0.91238374681032697</v>
      </c>
      <c r="AQ421">
        <v>0.9582295676846927</v>
      </c>
      <c r="AR421">
        <v>1.04198076818361</v>
      </c>
      <c r="AS421">
        <v>1.111044654068156</v>
      </c>
      <c r="AT421">
        <v>1.2789784420460071</v>
      </c>
      <c r="AU421">
        <v>1.543929826672118</v>
      </c>
    </row>
    <row r="422" spans="1:47">
      <c r="A422">
        <v>2026</v>
      </c>
      <c r="B422" t="s">
        <v>73</v>
      </c>
      <c r="C422" t="s">
        <v>16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0.69898017646384092</v>
      </c>
      <c r="AM422">
        <v>4.9463351285283226</v>
      </c>
      <c r="AN422">
        <v>8.2884534586150274</v>
      </c>
      <c r="AO422">
        <v>10.29372445666705</v>
      </c>
      <c r="AP422">
        <v>8.9034032313509819</v>
      </c>
      <c r="AQ422">
        <v>10.56109392307398</v>
      </c>
      <c r="AR422">
        <v>7.7269775791604616</v>
      </c>
      <c r="AS422">
        <v>15.748061571368551</v>
      </c>
      <c r="AT422">
        <v>22.405561284901271</v>
      </c>
      <c r="AU422">
        <v>10.42740918987052</v>
      </c>
    </row>
    <row r="423" spans="1:47">
      <c r="A423">
        <v>2026</v>
      </c>
      <c r="B423" t="s">
        <v>74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7431735.5372000001</v>
      </c>
      <c r="AM423">
        <v>8072594.5946000004</v>
      </c>
      <c r="AN423">
        <v>8759255.6634</v>
      </c>
      <c r="AO423">
        <v>9210025.9739999995</v>
      </c>
      <c r="AP423">
        <v>10614294.294299999</v>
      </c>
      <c r="AQ423">
        <v>11147645.569599999</v>
      </c>
      <c r="AR423">
        <v>12121972.318299999</v>
      </c>
      <c r="AS423">
        <v>12925432.937200001</v>
      </c>
      <c r="AT423">
        <v>14879105.0119</v>
      </c>
      <c r="AU423">
        <v>17961439.5887</v>
      </c>
    </row>
    <row r="424" spans="1:47">
      <c r="A424">
        <v>2026</v>
      </c>
      <c r="B424" t="s">
        <v>75</v>
      </c>
      <c r="C424" t="s">
        <v>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0.59805640884987354</v>
      </c>
      <c r="AM424">
        <v>0.64962846285113318</v>
      </c>
      <c r="AN424">
        <v>0.70488635662950438</v>
      </c>
      <c r="AO424">
        <v>0.74116133867429712</v>
      </c>
      <c r="AP424">
        <v>0.85416746819766798</v>
      </c>
      <c r="AQ424">
        <v>0.89708801438298014</v>
      </c>
      <c r="AR424">
        <v>0.97549531957530622</v>
      </c>
      <c r="AS424">
        <v>1.0401524605602599</v>
      </c>
      <c r="AT424">
        <v>1.1973709325062589</v>
      </c>
      <c r="AU424">
        <v>1.4454166196337821</v>
      </c>
    </row>
    <row r="425" spans="1:47">
      <c r="A425">
        <v>2027</v>
      </c>
      <c r="B425" t="s">
        <v>73</v>
      </c>
      <c r="C425" t="s">
        <v>16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9.0729918643290848</v>
      </c>
      <c r="AP425">
        <v>10.68408387762118</v>
      </c>
      <c r="AQ425">
        <v>12.67331270768879</v>
      </c>
      <c r="AR425">
        <v>9.2723730949925542</v>
      </c>
      <c r="AS425">
        <v>18.89767388564227</v>
      </c>
      <c r="AT425">
        <v>26.886673541881521</v>
      </c>
      <c r="AU425">
        <v>12.512891027844621</v>
      </c>
    </row>
    <row r="426" spans="1:47">
      <c r="A426">
        <v>2027</v>
      </c>
      <c r="B426" t="s">
        <v>74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9210025.9739999995</v>
      </c>
      <c r="AP426">
        <v>10614294.294299999</v>
      </c>
      <c r="AQ426">
        <v>11147645.569599999</v>
      </c>
      <c r="AR426">
        <v>12121972.318299999</v>
      </c>
      <c r="AS426">
        <v>12925432.937200001</v>
      </c>
      <c r="AT426">
        <v>14879105.0119</v>
      </c>
      <c r="AU426">
        <v>17961439.5887</v>
      </c>
    </row>
    <row r="427" spans="1:47">
      <c r="A427">
        <v>2027</v>
      </c>
      <c r="B427" t="s">
        <v>75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0.69788608436710498</v>
      </c>
      <c r="AP427">
        <v>0.80429396228422967</v>
      </c>
      <c r="AQ427">
        <v>0.84470844473651541</v>
      </c>
      <c r="AR427">
        <v>0.91853766969895689</v>
      </c>
      <c r="AS427">
        <v>0.97941958109097926</v>
      </c>
      <c r="AT427">
        <v>1.127458311730692</v>
      </c>
      <c r="AU427">
        <v>1.361020998153609</v>
      </c>
    </row>
    <row r="428" spans="1:47">
      <c r="A428">
        <v>2028</v>
      </c>
      <c r="B428" t="s">
        <v>73</v>
      </c>
      <c r="C428" t="s">
        <v>16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15.537985562048799</v>
      </c>
      <c r="AR428">
        <v>11.590466368740691</v>
      </c>
      <c r="AS428">
        <v>23.622092357052829</v>
      </c>
      <c r="AT428">
        <v>33.608341927351901</v>
      </c>
      <c r="AU428">
        <v>15.64111378480577</v>
      </c>
    </row>
    <row r="429" spans="1:47">
      <c r="A429">
        <v>2028</v>
      </c>
      <c r="B429" t="s">
        <v>74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11147645.569599999</v>
      </c>
      <c r="AR429">
        <v>12121972.318299999</v>
      </c>
      <c r="AS429">
        <v>12925432.937200001</v>
      </c>
      <c r="AT429">
        <v>14879105.0119</v>
      </c>
      <c r="AU429">
        <v>17961439.5887</v>
      </c>
    </row>
    <row r="430" spans="1:47">
      <c r="A430">
        <v>2028</v>
      </c>
      <c r="B430" t="s">
        <v>75</v>
      </c>
      <c r="C430" t="s">
        <v>16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0.79623991845255737</v>
      </c>
      <c r="AR430">
        <v>0.86583289627799709</v>
      </c>
      <c r="AS430">
        <v>0.92322146444501796</v>
      </c>
      <c r="AT430">
        <v>1.0627658806833959</v>
      </c>
      <c r="AU430">
        <v>1.2829269736022111</v>
      </c>
    </row>
    <row r="431" spans="1:47">
      <c r="A431">
        <v>2029</v>
      </c>
      <c r="B431" t="s">
        <v>73</v>
      </c>
      <c r="C431" t="s">
        <v>16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2.83793590771932</v>
      </c>
      <c r="AS431">
        <v>31.496123142737108</v>
      </c>
      <c r="AT431">
        <v>44.811122569802542</v>
      </c>
      <c r="AU431">
        <v>20.85481837974104</v>
      </c>
    </row>
    <row r="432" spans="1:47">
      <c r="A432">
        <v>2029</v>
      </c>
      <c r="B432" t="s">
        <v>74</v>
      </c>
      <c r="C432" t="s">
        <v>16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12121972.318299999</v>
      </c>
      <c r="AS432">
        <v>12925432.937200001</v>
      </c>
      <c r="AT432">
        <v>14879105.0119</v>
      </c>
      <c r="AU432">
        <v>17961439.5887</v>
      </c>
    </row>
    <row r="433" spans="1:47">
      <c r="A433">
        <v>2029</v>
      </c>
      <c r="B433" t="s">
        <v>75</v>
      </c>
      <c r="C433" t="s">
        <v>16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0.81748660465491363</v>
      </c>
      <c r="AS433">
        <v>0.87167071562891141</v>
      </c>
      <c r="AT433">
        <v>1.0034232645556691</v>
      </c>
      <c r="AU433">
        <v>1.2112910241441559</v>
      </c>
    </row>
    <row r="434" spans="1:47">
      <c r="A434">
        <v>2030</v>
      </c>
      <c r="B434" t="s">
        <v>73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1.5010885756846259</v>
      </c>
      <c r="AT434">
        <v>67.216683854703817</v>
      </c>
      <c r="AU434">
        <v>31.28222756961156</v>
      </c>
    </row>
    <row r="435" spans="1:47">
      <c r="A435">
        <v>2030</v>
      </c>
      <c r="B435" t="s">
        <v>74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12925432.937200001</v>
      </c>
      <c r="AT435">
        <v>14879105.0119</v>
      </c>
      <c r="AU435">
        <v>17961439.5887</v>
      </c>
    </row>
    <row r="436" spans="1:47">
      <c r="A436">
        <v>2030</v>
      </c>
      <c r="B436" t="s">
        <v>75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0.81734106775478543</v>
      </c>
      <c r="AT436">
        <v>0.94088172030672379</v>
      </c>
      <c r="AU436">
        <v>1.135793461090933</v>
      </c>
    </row>
    <row r="437" spans="1:47">
      <c r="A437">
        <v>2031</v>
      </c>
      <c r="B437" t="s">
        <v>73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37.435544860776858</v>
      </c>
      <c r="AU437">
        <v>62.564455139223128</v>
      </c>
    </row>
    <row r="438" spans="1:47">
      <c r="A438">
        <v>2031</v>
      </c>
      <c r="B438" t="s">
        <v>74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14879105.0119</v>
      </c>
      <c r="AU438">
        <v>17961439.5887</v>
      </c>
    </row>
    <row r="439" spans="1:47">
      <c r="A439">
        <v>2031</v>
      </c>
      <c r="B439" t="s">
        <v>75</v>
      </c>
      <c r="C439" t="s">
        <v>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0.8852631266007569</v>
      </c>
      <c r="AU439">
        <v>1.0686529973292209</v>
      </c>
    </row>
    <row r="440" spans="1:47">
      <c r="A440">
        <v>2032</v>
      </c>
      <c r="B440" t="s">
        <v>73</v>
      </c>
      <c r="C440" t="s">
        <v>16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>
        <v>2032</v>
      </c>
      <c r="B441" t="s">
        <v>74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>
        <v>2032</v>
      </c>
      <c r="B442" t="s">
        <v>75</v>
      </c>
      <c r="C442" t="s">
        <v>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>
      <c r="A443">
        <v>2033</v>
      </c>
      <c r="B443" t="s">
        <v>73</v>
      </c>
      <c r="C443" t="s">
        <v>16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>
        <v>2033</v>
      </c>
      <c r="B444" t="s">
        <v>74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>
      <c r="A445">
        <v>2033</v>
      </c>
      <c r="B445" t="s">
        <v>75</v>
      </c>
      <c r="C445" t="s">
        <v>16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>
      <c r="A446">
        <v>2034</v>
      </c>
      <c r="B446" t="s">
        <v>73</v>
      </c>
      <c r="C446" t="s">
        <v>16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>
        <v>2034</v>
      </c>
      <c r="B447" t="s">
        <v>74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>
      <c r="A448">
        <v>2034</v>
      </c>
      <c r="B448" t="s">
        <v>75</v>
      </c>
      <c r="C448" t="s">
        <v>16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>
      <c r="A449">
        <v>2035</v>
      </c>
      <c r="B449" t="s">
        <v>73</v>
      </c>
      <c r="C449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>
      <c r="A450">
        <v>2035</v>
      </c>
      <c r="B450" t="s">
        <v>74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>
      <c r="A451">
        <v>2035</v>
      </c>
      <c r="B451" t="s">
        <v>75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>
      <c r="A452">
        <v>2036</v>
      </c>
      <c r="B452" t="s">
        <v>73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47">
      <c r="A453">
        <v>2036</v>
      </c>
      <c r="B453" t="s">
        <v>74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47">
      <c r="A454">
        <v>2036</v>
      </c>
      <c r="B454" t="s">
        <v>75</v>
      </c>
      <c r="C454" t="s">
        <v>16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47">
      <c r="A455">
        <v>2037</v>
      </c>
      <c r="B455" t="s">
        <v>73</v>
      </c>
      <c r="C455" t="s">
        <v>16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>
      <c r="A456">
        <v>2037</v>
      </c>
      <c r="B456" t="s">
        <v>74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47">
      <c r="A457">
        <v>2037</v>
      </c>
      <c r="B457" t="s">
        <v>75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47">
      <c r="A458">
        <v>2038</v>
      </c>
      <c r="B458" t="s">
        <v>73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>
        <v>2038</v>
      </c>
      <c r="B459" t="s">
        <v>74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47">
      <c r="A460">
        <v>2038</v>
      </c>
      <c r="B460" t="s">
        <v>75</v>
      </c>
      <c r="C460" t="s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47">
      <c r="A461">
        <v>2039</v>
      </c>
      <c r="B461" t="s">
        <v>73</v>
      </c>
      <c r="C461" t="s">
        <v>16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1:47">
      <c r="A462">
        <v>2039</v>
      </c>
      <c r="B462" t="s">
        <v>74</v>
      </c>
      <c r="C462" t="s">
        <v>16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1:47">
      <c r="A463">
        <v>2039</v>
      </c>
      <c r="B463" t="s">
        <v>75</v>
      </c>
      <c r="C463" t="s">
        <v>16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1:47">
      <c r="A464">
        <v>2040</v>
      </c>
      <c r="B464" t="s">
        <v>73</v>
      </c>
      <c r="C464" t="s">
        <v>16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1:47">
      <c r="A465">
        <v>2040</v>
      </c>
      <c r="B465" t="s">
        <v>74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1:47">
      <c r="A466">
        <v>2040</v>
      </c>
      <c r="B466" t="s">
        <v>75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47">
      <c r="A467">
        <v>2041</v>
      </c>
      <c r="B467" t="s">
        <v>73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47">
      <c r="A468">
        <v>2041</v>
      </c>
      <c r="B468" t="s">
        <v>74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47">
      <c r="A469">
        <v>2041</v>
      </c>
      <c r="B469" t="s">
        <v>75</v>
      </c>
      <c r="C469" t="s">
        <v>16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>
      <c r="A470">
        <v>2042</v>
      </c>
      <c r="B470" t="s">
        <v>73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>
      <c r="A471">
        <v>2042</v>
      </c>
      <c r="B471" t="s">
        <v>74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>
      <c r="A472">
        <v>2042</v>
      </c>
      <c r="B472" t="s">
        <v>75</v>
      </c>
      <c r="C472" t="s">
        <v>16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47">
      <c r="A473">
        <v>2043</v>
      </c>
      <c r="B473" t="s">
        <v>73</v>
      </c>
      <c r="C473" t="s">
        <v>16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47">
      <c r="A474">
        <v>2043</v>
      </c>
      <c r="B474" t="s">
        <v>74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47">
      <c r="A475">
        <v>2043</v>
      </c>
      <c r="B475" t="s">
        <v>75</v>
      </c>
      <c r="C475" t="s">
        <v>16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47">
      <c r="A476">
        <v>2044</v>
      </c>
      <c r="B476" t="s">
        <v>73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47">
      <c r="A477">
        <v>2044</v>
      </c>
      <c r="B477" t="s">
        <v>74</v>
      </c>
      <c r="C477" t="s"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>
      <c r="A478">
        <v>2044</v>
      </c>
      <c r="B478" t="s">
        <v>75</v>
      </c>
      <c r="C478" t="s">
        <v>16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>
      <c r="A479">
        <v>2045</v>
      </c>
      <c r="B479" t="s">
        <v>73</v>
      </c>
      <c r="C479" t="s">
        <v>16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47">
      <c r="A480">
        <v>2045</v>
      </c>
      <c r="B480" t="s">
        <v>74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47">
      <c r="A481">
        <v>2045</v>
      </c>
      <c r="B481" t="s">
        <v>75</v>
      </c>
      <c r="C481" t="s">
        <v>16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>
      <c r="A482">
        <v>2046</v>
      </c>
      <c r="B482" t="s">
        <v>73</v>
      </c>
      <c r="C482" t="s">
        <v>16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1:47">
      <c r="A483">
        <v>2046</v>
      </c>
      <c r="B483" t="s">
        <v>74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1:47">
      <c r="A484">
        <v>2046</v>
      </c>
      <c r="B484" t="s">
        <v>75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1:47">
      <c r="A485">
        <v>2047</v>
      </c>
      <c r="B485" t="s">
        <v>73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>
      <c r="A486">
        <v>2047</v>
      </c>
      <c r="B486" t="s">
        <v>74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1:47">
      <c r="A487">
        <v>2047</v>
      </c>
      <c r="B487" t="s">
        <v>75</v>
      </c>
      <c r="C487" t="s">
        <v>16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>
      <c r="A488">
        <v>2048</v>
      </c>
      <c r="B488" t="s">
        <v>73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1:47">
      <c r="A489">
        <v>2048</v>
      </c>
      <c r="B489" t="s">
        <v>74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47">
      <c r="A490">
        <v>2048</v>
      </c>
      <c r="B490" t="s">
        <v>75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</row>
    <row r="491" spans="1:47">
      <c r="A491">
        <v>2049</v>
      </c>
      <c r="B491" t="s">
        <v>73</v>
      </c>
      <c r="C491" t="s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</row>
    <row r="492" spans="1:47">
      <c r="A492">
        <v>2049</v>
      </c>
      <c r="B492" t="s">
        <v>74</v>
      </c>
      <c r="C492" t="s">
        <v>16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>
      <c r="A493">
        <v>2049</v>
      </c>
      <c r="B493" t="s">
        <v>75</v>
      </c>
      <c r="C493" t="s">
        <v>16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1:47">
      <c r="A494">
        <v>2050</v>
      </c>
      <c r="B494" t="s">
        <v>73</v>
      </c>
      <c r="C494" t="s">
        <v>16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1:47">
      <c r="A495">
        <v>2050</v>
      </c>
      <c r="B495" t="s">
        <v>74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>
      <c r="A496">
        <v>2050</v>
      </c>
      <c r="B496" t="s">
        <v>75</v>
      </c>
      <c r="C496" t="s">
        <v>16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>
      <c r="A497">
        <v>2018</v>
      </c>
      <c r="B497" t="s">
        <v>73</v>
      </c>
      <c r="C497" t="s">
        <v>11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7.9505300353356887</v>
      </c>
      <c r="AG497">
        <v>6.8217510797016114</v>
      </c>
      <c r="AH497">
        <v>7.8523753435414214</v>
      </c>
      <c r="AI497">
        <v>6.9100903023164486</v>
      </c>
      <c r="AJ497">
        <v>9.0302316450726323</v>
      </c>
      <c r="AK497">
        <v>8.146839418924225</v>
      </c>
      <c r="AL497">
        <v>5.418138987043581</v>
      </c>
      <c r="AM497">
        <v>2.3360816647035731</v>
      </c>
      <c r="AN497">
        <v>5.3886925795052996</v>
      </c>
      <c r="AO497">
        <v>4.3384373773066356</v>
      </c>
      <c r="AP497">
        <v>5.9874361994503316</v>
      </c>
      <c r="AQ497">
        <v>4.8684727129956817</v>
      </c>
      <c r="AR497">
        <v>5.3788771103258739</v>
      </c>
      <c r="AS497">
        <v>7.2143698468786797</v>
      </c>
      <c r="AT497">
        <v>9.2363564978405961</v>
      </c>
      <c r="AU497">
        <v>3.1213191990577149</v>
      </c>
    </row>
    <row r="498" spans="1:47">
      <c r="A498">
        <v>2018</v>
      </c>
      <c r="B498" t="s">
        <v>74</v>
      </c>
      <c r="C498" t="s">
        <v>11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10385378.9004</v>
      </c>
      <c r="AG498">
        <v>10822201.6807</v>
      </c>
      <c r="AH498">
        <v>12370398.818299999</v>
      </c>
      <c r="AI498">
        <v>14698080.1336</v>
      </c>
      <c r="AJ498">
        <v>18072963.43</v>
      </c>
      <c r="AK498">
        <v>17351462.333799999</v>
      </c>
      <c r="AL498">
        <v>21779597.315400001</v>
      </c>
      <c r="AM498">
        <v>20514205.128199998</v>
      </c>
      <c r="AN498">
        <v>27880147.058800001</v>
      </c>
      <c r="AO498">
        <v>27286109.5101</v>
      </c>
      <c r="AP498">
        <v>29881434.878600001</v>
      </c>
      <c r="AQ498">
        <v>35543887.587800004</v>
      </c>
      <c r="AR498">
        <v>40490205.479500003</v>
      </c>
      <c r="AS498">
        <v>47074369.602799997</v>
      </c>
      <c r="AT498">
        <v>51189524.539899997</v>
      </c>
      <c r="AU498">
        <v>55626576.5766</v>
      </c>
    </row>
    <row r="499" spans="1:47">
      <c r="A499">
        <v>2018</v>
      </c>
      <c r="B499" t="s">
        <v>75</v>
      </c>
      <c r="C499" t="s">
        <v>11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0.39190122697163232</v>
      </c>
      <c r="AG499">
        <v>0.40838511121028409</v>
      </c>
      <c r="AH499">
        <v>0.46680766503699522</v>
      </c>
      <c r="AI499">
        <v>0.5546447263723191</v>
      </c>
      <c r="AJ499">
        <v>0.68199885735104393</v>
      </c>
      <c r="AK499">
        <v>0.65477239141523991</v>
      </c>
      <c r="AL499">
        <v>0.82187188283757084</v>
      </c>
      <c r="AM499">
        <v>0.77412121764567332</v>
      </c>
      <c r="AN499">
        <v>1.0520813872349359</v>
      </c>
      <c r="AO499">
        <v>1.0296648681617819</v>
      </c>
      <c r="AP499">
        <v>1.12760170860451</v>
      </c>
      <c r="AQ499">
        <v>1.3412792436936589</v>
      </c>
      <c r="AR499">
        <v>1.5279328140004971</v>
      </c>
      <c r="AS499">
        <v>1.7763919239906469</v>
      </c>
      <c r="AT499">
        <v>1.931680843585651</v>
      </c>
      <c r="AU499">
        <v>2.0991168277703718</v>
      </c>
    </row>
    <row r="500" spans="1:47">
      <c r="A500">
        <v>2019</v>
      </c>
      <c r="B500" t="s">
        <v>73</v>
      </c>
      <c r="C500" t="s">
        <v>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0.86980157651535794</v>
      </c>
      <c r="AG500">
        <v>7.3465011627555814</v>
      </c>
      <c r="AH500">
        <v>8.4564042161215305</v>
      </c>
      <c r="AI500">
        <v>7.4416357101869473</v>
      </c>
      <c r="AJ500">
        <v>9.7248648485397595</v>
      </c>
      <c r="AK500">
        <v>8.7735193742260886</v>
      </c>
      <c r="AL500">
        <v>5.8349189091238571</v>
      </c>
      <c r="AM500">
        <v>2.515780254296156</v>
      </c>
      <c r="AN500">
        <v>5.8032073933134019</v>
      </c>
      <c r="AO500">
        <v>4.6721633294071463</v>
      </c>
      <c r="AP500">
        <v>6.4480082147926678</v>
      </c>
      <c r="AQ500">
        <v>5.2429706139953476</v>
      </c>
      <c r="AR500">
        <v>5.7926368880432486</v>
      </c>
      <c r="AS500">
        <v>7.7693213735616578</v>
      </c>
      <c r="AT500">
        <v>9.94684545921295</v>
      </c>
      <c r="AU500">
        <v>3.3614206759083092</v>
      </c>
    </row>
    <row r="501" spans="1:47">
      <c r="A501">
        <v>2019</v>
      </c>
      <c r="B501" t="s">
        <v>74</v>
      </c>
      <c r="C501" t="s">
        <v>11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10385378.9004</v>
      </c>
      <c r="AG501">
        <v>10822201.6807</v>
      </c>
      <c r="AH501">
        <v>12370398.818299999</v>
      </c>
      <c r="AI501">
        <v>14698080.1336</v>
      </c>
      <c r="AJ501">
        <v>18072963.43</v>
      </c>
      <c r="AK501">
        <v>17351462.333799999</v>
      </c>
      <c r="AL501">
        <v>21779597.315400001</v>
      </c>
      <c r="AM501">
        <v>20514205.128199998</v>
      </c>
      <c r="AN501">
        <v>27880147.058800001</v>
      </c>
      <c r="AO501">
        <v>27286109.5101</v>
      </c>
      <c r="AP501">
        <v>29881434.878600001</v>
      </c>
      <c r="AQ501">
        <v>35543887.587800004</v>
      </c>
      <c r="AR501">
        <v>40490205.479500003</v>
      </c>
      <c r="AS501">
        <v>47074369.602799997</v>
      </c>
      <c r="AT501">
        <v>51189524.539899997</v>
      </c>
      <c r="AU501">
        <v>55626576.5766</v>
      </c>
    </row>
    <row r="502" spans="1:47">
      <c r="A502">
        <v>2019</v>
      </c>
      <c r="B502" t="s">
        <v>75</v>
      </c>
      <c r="C502" t="s">
        <v>11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0.37438851933740291</v>
      </c>
      <c r="AG502">
        <v>0.39013579591708231</v>
      </c>
      <c r="AH502">
        <v>0.44594764828639188</v>
      </c>
      <c r="AI502">
        <v>0.52985957576464127</v>
      </c>
      <c r="AJ502">
        <v>0.65152269199693058</v>
      </c>
      <c r="AK502">
        <v>0.62551288246593428</v>
      </c>
      <c r="AL502">
        <v>0.78514527672778733</v>
      </c>
      <c r="AM502">
        <v>0.73952842327541302</v>
      </c>
      <c r="AN502">
        <v>1.0050675162031071</v>
      </c>
      <c r="AO502">
        <v>0.98365271367914231</v>
      </c>
      <c r="AP502">
        <v>1.077213096138957</v>
      </c>
      <c r="AQ502">
        <v>1.281342122720144</v>
      </c>
      <c r="AR502">
        <v>1.459654791849081</v>
      </c>
      <c r="AS502">
        <v>1.6970111252903</v>
      </c>
      <c r="AT502">
        <v>1.8453607212482801</v>
      </c>
      <c r="AU502">
        <v>2.0053145715771441</v>
      </c>
    </row>
    <row r="503" spans="1:47">
      <c r="A503">
        <v>2020</v>
      </c>
      <c r="B503" t="s">
        <v>73</v>
      </c>
      <c r="C503" t="s">
        <v>11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0.56766130087684974</v>
      </c>
      <c r="AH503">
        <v>9.1611045674649922</v>
      </c>
      <c r="AI503">
        <v>8.0617720193691937</v>
      </c>
      <c r="AJ503">
        <v>10.535270252584739</v>
      </c>
      <c r="AK503">
        <v>9.5046459887449295</v>
      </c>
      <c r="AL503">
        <v>6.3211621515508449</v>
      </c>
      <c r="AM503">
        <v>2.725428608820835</v>
      </c>
      <c r="AN503">
        <v>6.2868080094228533</v>
      </c>
      <c r="AO503">
        <v>5.0615102735244086</v>
      </c>
      <c r="AP503">
        <v>6.9853422326920578</v>
      </c>
      <c r="AQ503">
        <v>5.6798848318282964</v>
      </c>
      <c r="AR503">
        <v>6.2753566287135198</v>
      </c>
      <c r="AS503">
        <v>8.4167648213584627</v>
      </c>
      <c r="AT503">
        <v>10.7757492474807</v>
      </c>
      <c r="AU503">
        <v>3.641539065567335</v>
      </c>
    </row>
    <row r="504" spans="1:47">
      <c r="A504">
        <v>2020</v>
      </c>
      <c r="B504" t="s">
        <v>74</v>
      </c>
      <c r="C504" t="s">
        <v>11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10822201.6807</v>
      </c>
      <c r="AH504">
        <v>12370398.818299999</v>
      </c>
      <c r="AI504">
        <v>14698080.1336</v>
      </c>
      <c r="AJ504">
        <v>18072963.43</v>
      </c>
      <c r="AK504">
        <v>17351462.333799999</v>
      </c>
      <c r="AL504">
        <v>21779597.315400001</v>
      </c>
      <c r="AM504">
        <v>20514205.128199998</v>
      </c>
      <c r="AN504">
        <v>27880147.058800001</v>
      </c>
      <c r="AO504">
        <v>27286109.5101</v>
      </c>
      <c r="AP504">
        <v>29881434.878600001</v>
      </c>
      <c r="AQ504">
        <v>35543887.587800004</v>
      </c>
      <c r="AR504">
        <v>40490205.479500003</v>
      </c>
      <c r="AS504">
        <v>47074369.602799997</v>
      </c>
      <c r="AT504">
        <v>51189524.539899997</v>
      </c>
      <c r="AU504">
        <v>55626576.5766</v>
      </c>
    </row>
    <row r="505" spans="1:47">
      <c r="A505">
        <v>2020</v>
      </c>
      <c r="B505" t="s">
        <v>75</v>
      </c>
      <c r="C505" t="s">
        <v>11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0.37121482722790577</v>
      </c>
      <c r="AH505">
        <v>0.42431989308283707</v>
      </c>
      <c r="AI505">
        <v>0.50416222487394313</v>
      </c>
      <c r="AJ505">
        <v>0.61992487250799067</v>
      </c>
      <c r="AK505">
        <v>0.59517649757719715</v>
      </c>
      <c r="AL505">
        <v>0.74706697334498628</v>
      </c>
      <c r="AM505">
        <v>0.70366246509370334</v>
      </c>
      <c r="AN505">
        <v>0.9563233322456085</v>
      </c>
      <c r="AO505">
        <v>0.93594711375387396</v>
      </c>
      <c r="AP505">
        <v>1.024969965729186</v>
      </c>
      <c r="AQ505">
        <v>1.219199057567355</v>
      </c>
      <c r="AR505">
        <v>1.3888638444338059</v>
      </c>
      <c r="AS505">
        <v>1.614708771333458</v>
      </c>
      <c r="AT505">
        <v>1.755863646659422</v>
      </c>
      <c r="AU505">
        <v>1.9080599883836951</v>
      </c>
    </row>
    <row r="506" spans="1:47">
      <c r="A506">
        <v>2021</v>
      </c>
      <c r="B506" t="s">
        <v>73</v>
      </c>
      <c r="C506" t="s">
        <v>11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1.5222900381911</v>
      </c>
      <c r="AI506">
        <v>8.7946603847663933</v>
      </c>
      <c r="AJ506">
        <v>11.493022093728809</v>
      </c>
      <c r="AK506">
        <v>10.36870471499447</v>
      </c>
      <c r="AL506">
        <v>6.8958132562372843</v>
      </c>
      <c r="AM506">
        <v>2.9731948459863649</v>
      </c>
      <c r="AN506">
        <v>6.8583360102794728</v>
      </c>
      <c r="AO506">
        <v>5.5216475711175343</v>
      </c>
      <c r="AP506">
        <v>7.6203733447549702</v>
      </c>
      <c r="AQ506">
        <v>6.1962379983581384</v>
      </c>
      <c r="AR506">
        <v>6.8458435949602023</v>
      </c>
      <c r="AS506">
        <v>9.1819252596637746</v>
      </c>
      <c r="AT506">
        <v>11.755362815433489</v>
      </c>
      <c r="AU506">
        <v>3.9725880715280009</v>
      </c>
    </row>
    <row r="507" spans="1:47">
      <c r="A507">
        <v>2021</v>
      </c>
      <c r="B507" t="s">
        <v>74</v>
      </c>
      <c r="C507" t="s">
        <v>11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12370398.818299999</v>
      </c>
      <c r="AI507">
        <v>14698080.1336</v>
      </c>
      <c r="AJ507">
        <v>18072963.43</v>
      </c>
      <c r="AK507">
        <v>17351462.333799999</v>
      </c>
      <c r="AL507">
        <v>21779597.315400001</v>
      </c>
      <c r="AM507">
        <v>20514205.128199998</v>
      </c>
      <c r="AN507">
        <v>27880147.058800001</v>
      </c>
      <c r="AO507">
        <v>27286109.5101</v>
      </c>
      <c r="AP507">
        <v>29881434.878600001</v>
      </c>
      <c r="AQ507">
        <v>35543887.587800004</v>
      </c>
      <c r="AR507">
        <v>40490205.479500003</v>
      </c>
      <c r="AS507">
        <v>47074369.602799997</v>
      </c>
      <c r="AT507">
        <v>51189524.539899997</v>
      </c>
      <c r="AU507">
        <v>55626576.5766</v>
      </c>
    </row>
    <row r="508" spans="1:47">
      <c r="A508">
        <v>2021</v>
      </c>
      <c r="B508" t="s">
        <v>75</v>
      </c>
      <c r="C508" t="s">
        <v>11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0.40309170635861352</v>
      </c>
      <c r="AI508">
        <v>0.47893962743415092</v>
      </c>
      <c r="AJ508">
        <v>0.5889108164547171</v>
      </c>
      <c r="AK508">
        <v>0.56540057137057065</v>
      </c>
      <c r="AL508">
        <v>0.70969215904993277</v>
      </c>
      <c r="AM508">
        <v>0.66845912336180746</v>
      </c>
      <c r="AN508">
        <v>0.90847968739985929</v>
      </c>
      <c r="AO508">
        <v>0.88912286530675566</v>
      </c>
      <c r="AP508">
        <v>0.97369201677152883</v>
      </c>
      <c r="AQ508">
        <v>1.158204073193656</v>
      </c>
      <c r="AR508">
        <v>1.3193807457038389</v>
      </c>
      <c r="AS508">
        <v>1.5339269370101341</v>
      </c>
      <c r="AT508">
        <v>1.6680200127379601</v>
      </c>
      <c r="AU508">
        <v>1.812602164287473</v>
      </c>
    </row>
    <row r="509" spans="1:47">
      <c r="A509">
        <v>2022</v>
      </c>
      <c r="B509" t="s">
        <v>73</v>
      </c>
      <c r="C509" t="s">
        <v>11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1.348645465253242</v>
      </c>
      <c r="AJ509">
        <v>12.64232430310169</v>
      </c>
      <c r="AK509">
        <v>11.405575186493911</v>
      </c>
      <c r="AL509">
        <v>7.5853945818610136</v>
      </c>
      <c r="AM509">
        <v>3.270514330585002</v>
      </c>
      <c r="AN509">
        <v>7.5441696113074208</v>
      </c>
      <c r="AO509">
        <v>6.0738123282292893</v>
      </c>
      <c r="AP509">
        <v>8.3824106792304676</v>
      </c>
      <c r="AQ509">
        <v>6.8158617981939544</v>
      </c>
      <c r="AR509">
        <v>7.5304279544562229</v>
      </c>
      <c r="AS509">
        <v>10.10011778563015</v>
      </c>
      <c r="AT509">
        <v>12.930899096976839</v>
      </c>
      <c r="AU509">
        <v>4.3698468786808018</v>
      </c>
    </row>
    <row r="510" spans="1:47">
      <c r="A510">
        <v>2022</v>
      </c>
      <c r="B510" t="s">
        <v>74</v>
      </c>
      <c r="C510" t="s">
        <v>11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14698080.1336</v>
      </c>
      <c r="AJ510">
        <v>18072963.43</v>
      </c>
      <c r="AK510">
        <v>17351462.333799999</v>
      </c>
      <c r="AL510">
        <v>21779597.315400001</v>
      </c>
      <c r="AM510">
        <v>20514205.128199998</v>
      </c>
      <c r="AN510">
        <v>27880147.058800001</v>
      </c>
      <c r="AO510">
        <v>27286109.5101</v>
      </c>
      <c r="AP510">
        <v>29881434.878600001</v>
      </c>
      <c r="AQ510">
        <v>35543887.587800004</v>
      </c>
      <c r="AR510">
        <v>40490205.479500003</v>
      </c>
      <c r="AS510">
        <v>47074369.602799997</v>
      </c>
      <c r="AT510">
        <v>51189524.539899997</v>
      </c>
      <c r="AU510">
        <v>55626576.5766</v>
      </c>
    </row>
    <row r="511" spans="1:47">
      <c r="A511">
        <v>2022</v>
      </c>
      <c r="B511" t="s">
        <v>75</v>
      </c>
      <c r="C511" t="s">
        <v>11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0.45467104864466917</v>
      </c>
      <c r="AJ511">
        <v>0.55906983498138041</v>
      </c>
      <c r="AK511">
        <v>0.53675088876352595</v>
      </c>
      <c r="AL511">
        <v>0.67373100843382794</v>
      </c>
      <c r="AM511">
        <v>0.63458731160598381</v>
      </c>
      <c r="AN511">
        <v>0.86244567891652812</v>
      </c>
      <c r="AO511">
        <v>0.8440696956080479</v>
      </c>
      <c r="AP511">
        <v>0.92435360317584436</v>
      </c>
      <c r="AQ511">
        <v>1.0995161609923141</v>
      </c>
      <c r="AR511">
        <v>1.2525257732890931</v>
      </c>
      <c r="AS511">
        <v>1.456200591985036</v>
      </c>
      <c r="AT511">
        <v>1.5834989733776721</v>
      </c>
      <c r="AU511">
        <v>1.720754933617374</v>
      </c>
    </row>
    <row r="512" spans="1:47">
      <c r="A512">
        <v>2023</v>
      </c>
      <c r="B512" t="s">
        <v>73</v>
      </c>
      <c r="C512" t="s">
        <v>11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4.4344108537277016</v>
      </c>
      <c r="AK512">
        <v>12.67286131832657</v>
      </c>
      <c r="AL512">
        <v>8.4282162020677927</v>
      </c>
      <c r="AM512">
        <v>3.6339048117611128</v>
      </c>
      <c r="AN512">
        <v>8.3824106792304676</v>
      </c>
      <c r="AO512">
        <v>6.7486803646992124</v>
      </c>
      <c r="AP512">
        <v>9.3137896435894092</v>
      </c>
      <c r="AQ512">
        <v>7.5731797757710586</v>
      </c>
      <c r="AR512">
        <v>8.3671421716180259</v>
      </c>
      <c r="AS512">
        <v>11.22235309514461</v>
      </c>
      <c r="AT512">
        <v>14.3676656633076</v>
      </c>
      <c r="AU512">
        <v>4.8553854207564457</v>
      </c>
    </row>
    <row r="513" spans="1:47">
      <c r="A513">
        <v>2023</v>
      </c>
      <c r="B513" t="s">
        <v>74</v>
      </c>
      <c r="C513" t="s">
        <v>11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18072963.43</v>
      </c>
      <c r="AK513">
        <v>17351462.333799999</v>
      </c>
      <c r="AL513">
        <v>21779597.315400001</v>
      </c>
      <c r="AM513">
        <v>20514205.128199998</v>
      </c>
      <c r="AN513">
        <v>27880147.058800001</v>
      </c>
      <c r="AO513">
        <v>27286109.5101</v>
      </c>
      <c r="AP513">
        <v>29881434.878600001</v>
      </c>
      <c r="AQ513">
        <v>35543887.587800004</v>
      </c>
      <c r="AR513">
        <v>40490205.479500003</v>
      </c>
      <c r="AS513">
        <v>47074369.602799997</v>
      </c>
      <c r="AT513">
        <v>51189524.539899997</v>
      </c>
      <c r="AU513">
        <v>55626576.5766</v>
      </c>
    </row>
    <row r="514" spans="1:47">
      <c r="A514">
        <v>2023</v>
      </c>
      <c r="B514" t="s">
        <v>75</v>
      </c>
      <c r="C514" t="s">
        <v>11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0.53216533767162488</v>
      </c>
      <c r="AK514">
        <v>0.51092046125847534</v>
      </c>
      <c r="AL514">
        <v>0.64130859361241221</v>
      </c>
      <c r="AM514">
        <v>0.60404863548786203</v>
      </c>
      <c r="AN514">
        <v>0.82094161985923209</v>
      </c>
      <c r="AO514">
        <v>0.80344995647386763</v>
      </c>
      <c r="AP514">
        <v>0.87987030704033464</v>
      </c>
      <c r="AQ514">
        <v>1.046603398141434</v>
      </c>
      <c r="AR514">
        <v>1.192249624963226</v>
      </c>
      <c r="AS514">
        <v>1.386122862052011</v>
      </c>
      <c r="AT514">
        <v>1.507295176993882</v>
      </c>
      <c r="AU514">
        <v>1.637945875454186</v>
      </c>
    </row>
    <row r="515" spans="1:47">
      <c r="A515">
        <v>2024</v>
      </c>
      <c r="B515" t="s">
        <v>73</v>
      </c>
      <c r="C515" t="s">
        <v>11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6.7456811935610581</v>
      </c>
      <c r="AL515">
        <v>9.4817432273262661</v>
      </c>
      <c r="AM515">
        <v>4.0881429132312519</v>
      </c>
      <c r="AN515">
        <v>9.4302120141342751</v>
      </c>
      <c r="AO515">
        <v>7.5922654102866112</v>
      </c>
      <c r="AP515">
        <v>10.478013349038079</v>
      </c>
      <c r="AQ515">
        <v>8.519827247742441</v>
      </c>
      <c r="AR515">
        <v>9.4130349430702775</v>
      </c>
      <c r="AS515">
        <v>12.625147232037691</v>
      </c>
      <c r="AT515">
        <v>16.163623871221041</v>
      </c>
      <c r="AU515">
        <v>5.4623085983510009</v>
      </c>
    </row>
    <row r="516" spans="1:47">
      <c r="A516">
        <v>2024</v>
      </c>
      <c r="B516" t="s">
        <v>74</v>
      </c>
      <c r="C516" t="s">
        <v>11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17351462.333799999</v>
      </c>
      <c r="AL516">
        <v>21779597.315400001</v>
      </c>
      <c r="AM516">
        <v>20514205.128199998</v>
      </c>
      <c r="AN516">
        <v>27880147.058800001</v>
      </c>
      <c r="AO516">
        <v>27286109.5101</v>
      </c>
      <c r="AP516">
        <v>29881434.878600001</v>
      </c>
      <c r="AQ516">
        <v>35543887.587800004</v>
      </c>
      <c r="AR516">
        <v>40490205.479500003</v>
      </c>
      <c r="AS516">
        <v>47074369.602799997</v>
      </c>
      <c r="AT516">
        <v>51189524.539899997</v>
      </c>
      <c r="AU516">
        <v>55626576.5766</v>
      </c>
    </row>
    <row r="517" spans="1:47">
      <c r="A517">
        <v>2024</v>
      </c>
      <c r="B517" t="s">
        <v>75</v>
      </c>
      <c r="C517" t="s">
        <v>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0.48196628984032858</v>
      </c>
      <c r="AL517">
        <v>0.60496524790719775</v>
      </c>
      <c r="AM517">
        <v>0.56981683413519491</v>
      </c>
      <c r="AN517">
        <v>0.77441836195887914</v>
      </c>
      <c r="AO517">
        <v>0.75791796171220549</v>
      </c>
      <c r="AP517">
        <v>0.83000752481189899</v>
      </c>
      <c r="AQ517">
        <v>0.98729175084126564</v>
      </c>
      <c r="AR517">
        <v>1.1246841179381659</v>
      </c>
      <c r="AS517">
        <v>1.3075704414744329</v>
      </c>
      <c r="AT517">
        <v>1.4218758480734299</v>
      </c>
      <c r="AU517">
        <v>1.5451224924666831</v>
      </c>
    </row>
    <row r="518" spans="1:47">
      <c r="A518">
        <v>2025</v>
      </c>
      <c r="B518" t="s">
        <v>73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4.2599136238712294</v>
      </c>
      <c r="AM518">
        <v>4.6721633294071454</v>
      </c>
      <c r="AN518">
        <v>10.777385159010599</v>
      </c>
      <c r="AO518">
        <v>8.6768747546132712</v>
      </c>
      <c r="AP518">
        <v>11.97487239890067</v>
      </c>
      <c r="AQ518">
        <v>9.7369454259913635</v>
      </c>
      <c r="AR518">
        <v>10.75775422065175</v>
      </c>
      <c r="AS518">
        <v>14.428739693757359</v>
      </c>
      <c r="AT518">
        <v>18.472712995681189</v>
      </c>
      <c r="AU518">
        <v>6.2426383981154299</v>
      </c>
    </row>
    <row r="519" spans="1:47">
      <c r="A519">
        <v>2025</v>
      </c>
      <c r="B519" t="s">
        <v>74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21779597.315400001</v>
      </c>
      <c r="AM519">
        <v>20514205.128199998</v>
      </c>
      <c r="AN519">
        <v>27880147.058800001</v>
      </c>
      <c r="AO519">
        <v>27286109.5101</v>
      </c>
      <c r="AP519">
        <v>29881434.878600001</v>
      </c>
      <c r="AQ519">
        <v>35543887.587800004</v>
      </c>
      <c r="AR519">
        <v>40490205.479500003</v>
      </c>
      <c r="AS519">
        <v>47074369.602799997</v>
      </c>
      <c r="AT519">
        <v>51189524.539899997</v>
      </c>
      <c r="AU519">
        <v>55626576.5766</v>
      </c>
    </row>
    <row r="520" spans="1:47">
      <c r="A520">
        <v>2025</v>
      </c>
      <c r="B520" t="s">
        <v>75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0.5675543596471665</v>
      </c>
      <c r="AM520">
        <v>0.53457951433168349</v>
      </c>
      <c r="AN520">
        <v>0.72652853869054446</v>
      </c>
      <c r="AO520">
        <v>0.711048518758293</v>
      </c>
      <c r="AP520">
        <v>0.77868008266023625</v>
      </c>
      <c r="AQ520">
        <v>0.92623789444447802</v>
      </c>
      <c r="AR520">
        <v>1.0551339545038669</v>
      </c>
      <c r="AS520">
        <v>1.2267106369693921</v>
      </c>
      <c r="AT520">
        <v>1.3339474279601611</v>
      </c>
      <c r="AU520">
        <v>1.44957253300422</v>
      </c>
    </row>
    <row r="521" spans="1:47">
      <c r="A521">
        <v>2026</v>
      </c>
      <c r="B521" t="s">
        <v>73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6.3277057976704691</v>
      </c>
      <c r="AO521">
        <v>10.123020547048821</v>
      </c>
      <c r="AP521">
        <v>13.97068446538411</v>
      </c>
      <c r="AQ521">
        <v>11.359769663656589</v>
      </c>
      <c r="AR521">
        <v>12.55071325742704</v>
      </c>
      <c r="AS521">
        <v>16.833529642716918</v>
      </c>
      <c r="AT521">
        <v>21.55149849496139</v>
      </c>
      <c r="AU521">
        <v>7.2830781311346673</v>
      </c>
    </row>
    <row r="522" spans="1:47">
      <c r="A522">
        <v>2026</v>
      </c>
      <c r="B522" t="s">
        <v>74</v>
      </c>
      <c r="C522" t="s">
        <v>11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27880147.058800001</v>
      </c>
      <c r="AO522">
        <v>27286109.5101</v>
      </c>
      <c r="AP522">
        <v>29881434.878600001</v>
      </c>
      <c r="AQ522">
        <v>35543887.587800004</v>
      </c>
      <c r="AR522">
        <v>40490205.479500003</v>
      </c>
      <c r="AS522">
        <v>47074369.602799997</v>
      </c>
      <c r="AT522">
        <v>51189524.539899997</v>
      </c>
      <c r="AU522">
        <v>55626576.5766</v>
      </c>
    </row>
    <row r="523" spans="1:47">
      <c r="A523">
        <v>2026</v>
      </c>
      <c r="B523" t="s">
        <v>75</v>
      </c>
      <c r="C523" t="s">
        <v>11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0.68286460483768763</v>
      </c>
      <c r="AO523">
        <v>0.66831492491325062</v>
      </c>
      <c r="AP523">
        <v>0.73188187197591292</v>
      </c>
      <c r="AQ523">
        <v>0.87057154687343052</v>
      </c>
      <c r="AR523">
        <v>0.99172103024572822</v>
      </c>
      <c r="AS523">
        <v>1.152986055956007</v>
      </c>
      <c r="AT523">
        <v>1.2537779794721231</v>
      </c>
      <c r="AU523">
        <v>1.362454084346866</v>
      </c>
    </row>
    <row r="524" spans="1:47">
      <c r="A524">
        <v>2027</v>
      </c>
      <c r="B524" t="s">
        <v>73</v>
      </c>
      <c r="C524" t="s">
        <v>11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16.50569297212407</v>
      </c>
      <c r="AQ524">
        <v>13.6317235963879</v>
      </c>
      <c r="AR524">
        <v>15.060855908912449</v>
      </c>
      <c r="AS524">
        <v>20.200235571260301</v>
      </c>
      <c r="AT524">
        <v>25.861798193953671</v>
      </c>
      <c r="AU524">
        <v>8.7396937573616036</v>
      </c>
    </row>
    <row r="525" spans="1:47">
      <c r="A525">
        <v>2027</v>
      </c>
      <c r="B525" t="s">
        <v>74</v>
      </c>
      <c r="C525" t="s">
        <v>11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29881434.878600001</v>
      </c>
      <c r="AQ525">
        <v>35543887.587800004</v>
      </c>
      <c r="AR525">
        <v>40490205.479500003</v>
      </c>
      <c r="AS525">
        <v>47074369.602799997</v>
      </c>
      <c r="AT525">
        <v>51189524.539899997</v>
      </c>
      <c r="AU525">
        <v>55626576.5766</v>
      </c>
    </row>
    <row r="526" spans="1:47">
      <c r="A526">
        <v>2027</v>
      </c>
      <c r="B526" t="s">
        <v>75</v>
      </c>
      <c r="C526" t="s">
        <v>11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0.687169471119215</v>
      </c>
      <c r="AQ526">
        <v>0.8173862645639357</v>
      </c>
      <c r="AR526">
        <v>0.93113443841957644</v>
      </c>
      <c r="AS526">
        <v>1.082547400907881</v>
      </c>
      <c r="AT526">
        <v>1.1771817065625201</v>
      </c>
      <c r="AU526">
        <v>1.2792185302215859</v>
      </c>
    </row>
    <row r="527" spans="1:47">
      <c r="A527">
        <v>2028</v>
      </c>
      <c r="B527" t="s">
        <v>73</v>
      </c>
      <c r="C527" t="s">
        <v>11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12.671770710639979</v>
      </c>
      <c r="AR527">
        <v>18.826069886140559</v>
      </c>
      <c r="AS527">
        <v>25.250294464075381</v>
      </c>
      <c r="AT527">
        <v>32.327247742442083</v>
      </c>
      <c r="AU527">
        <v>10.924617196702</v>
      </c>
    </row>
    <row r="528" spans="1:47">
      <c r="A528">
        <v>2028</v>
      </c>
      <c r="B528" t="s">
        <v>74</v>
      </c>
      <c r="C528" t="s">
        <v>11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35543887.587800004</v>
      </c>
      <c r="AR528">
        <v>40490205.479500003</v>
      </c>
      <c r="AS528">
        <v>47074369.602799997</v>
      </c>
      <c r="AT528">
        <v>51189524.539899997</v>
      </c>
      <c r="AU528">
        <v>55626576.5766</v>
      </c>
    </row>
    <row r="529" spans="1:47">
      <c r="A529">
        <v>2028</v>
      </c>
      <c r="B529" t="s">
        <v>75</v>
      </c>
      <c r="C529" t="s">
        <v>11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0.762117564330277</v>
      </c>
      <c r="AR529">
        <v>0.86817449844345962</v>
      </c>
      <c r="AS529">
        <v>1.009349464530245</v>
      </c>
      <c r="AT529">
        <v>1.0975849410170899</v>
      </c>
      <c r="AU529">
        <v>1.1927224040383599</v>
      </c>
    </row>
    <row r="530" spans="1:47">
      <c r="A530">
        <v>2029</v>
      </c>
      <c r="B530" t="s">
        <v>73</v>
      </c>
      <c r="C530" t="s">
        <v>11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8.6637874623740583</v>
      </c>
      <c r="AS530">
        <v>33.667059285433837</v>
      </c>
      <c r="AT530">
        <v>43.102996989922772</v>
      </c>
      <c r="AU530">
        <v>14.566156262269329</v>
      </c>
    </row>
    <row r="531" spans="1:47">
      <c r="A531">
        <v>2029</v>
      </c>
      <c r="B531" t="s">
        <v>74</v>
      </c>
      <c r="C531" t="s">
        <v>11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40490205.479500003</v>
      </c>
      <c r="AS531">
        <v>47074369.602799997</v>
      </c>
      <c r="AT531">
        <v>51189524.539899997</v>
      </c>
      <c r="AU531">
        <v>55626576.5766</v>
      </c>
    </row>
    <row r="532" spans="1:47">
      <c r="A532">
        <v>2029</v>
      </c>
      <c r="B532" t="s">
        <v>75</v>
      </c>
      <c r="C532" t="s">
        <v>11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0.81759720813781289</v>
      </c>
      <c r="AS532">
        <v>0.95054773633053125</v>
      </c>
      <c r="AT532">
        <v>1.033642873729401</v>
      </c>
      <c r="AU532">
        <v>1.1232379082471879</v>
      </c>
    </row>
    <row r="533" spans="1:47">
      <c r="A533">
        <v>2030</v>
      </c>
      <c r="B533" t="s">
        <v>73</v>
      </c>
      <c r="C533" t="s">
        <v>11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13.496270121711859</v>
      </c>
      <c r="AT533">
        <v>64.654495484884151</v>
      </c>
      <c r="AU533">
        <v>21.849234393404</v>
      </c>
    </row>
    <row r="534" spans="1:47">
      <c r="A534">
        <v>2030</v>
      </c>
      <c r="B534" t="s">
        <v>74</v>
      </c>
      <c r="C534" t="s">
        <v>11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47074369.602799997</v>
      </c>
      <c r="AT534">
        <v>51189524.539899997</v>
      </c>
      <c r="AU534">
        <v>55626576.5766</v>
      </c>
    </row>
    <row r="535" spans="1:47">
      <c r="A535">
        <v>2030</v>
      </c>
      <c r="B535" t="s">
        <v>75</v>
      </c>
      <c r="C535" t="s">
        <v>11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0.91223044640393325</v>
      </c>
      <c r="AT535">
        <v>0.9919759566883406</v>
      </c>
      <c r="AU535">
        <v>1.0779593483791681</v>
      </c>
    </row>
    <row r="536" spans="1:47">
      <c r="A536">
        <v>2031</v>
      </c>
      <c r="B536" t="s">
        <v>73</v>
      </c>
      <c r="C536" t="s">
        <v>11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56.301531213192042</v>
      </c>
      <c r="AU536">
        <v>43.698468786807958</v>
      </c>
    </row>
    <row r="537" spans="1:47">
      <c r="A537">
        <v>2031</v>
      </c>
      <c r="B537" t="s">
        <v>74</v>
      </c>
      <c r="C537" t="s">
        <v>11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51189524.539899997</v>
      </c>
      <c r="AU537">
        <v>55626576.5766</v>
      </c>
    </row>
    <row r="538" spans="1:47">
      <c r="A538">
        <v>2031</v>
      </c>
      <c r="B538" t="s">
        <v>75</v>
      </c>
      <c r="C538" t="s">
        <v>11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0.96350497972534621</v>
      </c>
      <c r="AU538">
        <v>1.047020538251948</v>
      </c>
    </row>
    <row r="539" spans="1:47">
      <c r="A539">
        <v>2032</v>
      </c>
      <c r="B539" t="s">
        <v>73</v>
      </c>
      <c r="C539" t="s">
        <v>11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1:47">
      <c r="A540">
        <v>2032</v>
      </c>
      <c r="B540" t="s">
        <v>74</v>
      </c>
      <c r="C540" t="s">
        <v>11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1:47">
      <c r="A541">
        <v>2032</v>
      </c>
      <c r="B541" t="s">
        <v>75</v>
      </c>
      <c r="C541" t="s">
        <v>11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>
      <c r="A542">
        <v>2033</v>
      </c>
      <c r="B542" t="s">
        <v>73</v>
      </c>
      <c r="C542" t="s">
        <v>11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1:47">
      <c r="A543">
        <v>2033</v>
      </c>
      <c r="B543" t="s">
        <v>74</v>
      </c>
      <c r="C543" t="s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>
      <c r="A544">
        <v>2033</v>
      </c>
      <c r="B544" t="s">
        <v>75</v>
      </c>
      <c r="C544" t="s">
        <v>11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>
      <c r="A545">
        <v>2034</v>
      </c>
      <c r="B545" t="s">
        <v>73</v>
      </c>
      <c r="C545" t="s">
        <v>11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>
      <c r="A546">
        <v>2034</v>
      </c>
      <c r="B546" t="s">
        <v>74</v>
      </c>
      <c r="C546" t="s">
        <v>11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</row>
    <row r="547" spans="1:47">
      <c r="A547">
        <v>2034</v>
      </c>
      <c r="B547" t="s">
        <v>75</v>
      </c>
      <c r="C547" t="s">
        <v>11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>
      <c r="A548">
        <v>2035</v>
      </c>
      <c r="B548" t="s">
        <v>73</v>
      </c>
      <c r="C548" t="s">
        <v>11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>
      <c r="A549">
        <v>2035</v>
      </c>
      <c r="B549" t="s">
        <v>74</v>
      </c>
      <c r="C549" t="s">
        <v>11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>
      <c r="A550">
        <v>2035</v>
      </c>
      <c r="B550" t="s">
        <v>75</v>
      </c>
      <c r="C550" t="s">
        <v>11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>
      <c r="A551">
        <v>2036</v>
      </c>
      <c r="B551" t="s">
        <v>73</v>
      </c>
      <c r="C551" t="s">
        <v>11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>
      <c r="A552">
        <v>2036</v>
      </c>
      <c r="B552" t="s">
        <v>74</v>
      </c>
      <c r="C552" t="s">
        <v>11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>
      <c r="A553">
        <v>2036</v>
      </c>
      <c r="B553" t="s">
        <v>75</v>
      </c>
      <c r="C553" t="s">
        <v>11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>
      <c r="A554">
        <v>2037</v>
      </c>
      <c r="B554" t="s">
        <v>73</v>
      </c>
      <c r="C554" t="s">
        <v>11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>
      <c r="A555">
        <v>2037</v>
      </c>
      <c r="B555" t="s">
        <v>74</v>
      </c>
      <c r="C555" t="s">
        <v>11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>
      <c r="A556">
        <v>2037</v>
      </c>
      <c r="B556" t="s">
        <v>75</v>
      </c>
      <c r="C556" t="s">
        <v>11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1:47">
      <c r="A557">
        <v>2038</v>
      </c>
      <c r="B557" t="s">
        <v>73</v>
      </c>
      <c r="C557" t="s">
        <v>11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>
      <c r="A558">
        <v>2038</v>
      </c>
      <c r="B558" t="s">
        <v>74</v>
      </c>
      <c r="C558" t="s">
        <v>11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>
      <c r="A559">
        <v>2038</v>
      </c>
      <c r="B559" t="s">
        <v>75</v>
      </c>
      <c r="C559" t="s">
        <v>11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1:47">
      <c r="A560">
        <v>2039</v>
      </c>
      <c r="B560" t="s">
        <v>73</v>
      </c>
      <c r="C560" t="s">
        <v>11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1:47">
      <c r="A561">
        <v>2039</v>
      </c>
      <c r="B561" t="s">
        <v>74</v>
      </c>
      <c r="C561" t="s">
        <v>11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1:47">
      <c r="A562">
        <v>2039</v>
      </c>
      <c r="B562" t="s">
        <v>75</v>
      </c>
      <c r="C562" t="s">
        <v>11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1:47">
      <c r="A563">
        <v>2040</v>
      </c>
      <c r="B563" t="s">
        <v>73</v>
      </c>
      <c r="C563" t="s">
        <v>11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47">
      <c r="A564">
        <v>2040</v>
      </c>
      <c r="B564" t="s">
        <v>74</v>
      </c>
      <c r="C564" t="s">
        <v>11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1:47">
      <c r="A565">
        <v>2040</v>
      </c>
      <c r="B565" t="s">
        <v>75</v>
      </c>
      <c r="C565" t="s">
        <v>11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>
      <c r="A566">
        <v>2041</v>
      </c>
      <c r="B566" t="s">
        <v>73</v>
      </c>
      <c r="C566" t="s">
        <v>11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>
      <c r="A567">
        <v>2041</v>
      </c>
      <c r="B567" t="s">
        <v>74</v>
      </c>
      <c r="C567" t="s">
        <v>11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1:47">
      <c r="A568">
        <v>2041</v>
      </c>
      <c r="B568" t="s">
        <v>75</v>
      </c>
      <c r="C568" t="s">
        <v>11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1:47">
      <c r="A569">
        <v>2042</v>
      </c>
      <c r="B569" t="s">
        <v>73</v>
      </c>
      <c r="C569" t="s">
        <v>11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>
      <c r="A570">
        <v>2042</v>
      </c>
      <c r="B570" t="s">
        <v>74</v>
      </c>
      <c r="C570" t="s">
        <v>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>
      <c r="A571">
        <v>2042</v>
      </c>
      <c r="B571" t="s">
        <v>75</v>
      </c>
      <c r="C571" t="s">
        <v>11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>
      <c r="A572">
        <v>2043</v>
      </c>
      <c r="B572" t="s">
        <v>73</v>
      </c>
      <c r="C572" t="s">
        <v>11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>
      <c r="A573">
        <v>2043</v>
      </c>
      <c r="B573" t="s">
        <v>74</v>
      </c>
      <c r="C573" t="s">
        <v>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>
      <c r="A574">
        <v>2043</v>
      </c>
      <c r="B574" t="s">
        <v>75</v>
      </c>
      <c r="C574" t="s"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>
      <c r="A575">
        <v>2044</v>
      </c>
      <c r="B575" t="s">
        <v>73</v>
      </c>
      <c r="C575" t="s">
        <v>11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>
      <c r="A576">
        <v>2044</v>
      </c>
      <c r="B576" t="s">
        <v>74</v>
      </c>
      <c r="C576" t="s">
        <v>11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>
      <c r="A577">
        <v>2044</v>
      </c>
      <c r="B577" t="s">
        <v>75</v>
      </c>
      <c r="C577" t="s">
        <v>11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>
      <c r="A578">
        <v>2045</v>
      </c>
      <c r="B578" t="s">
        <v>73</v>
      </c>
      <c r="C578" t="s">
        <v>11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>
      <c r="A579">
        <v>2045</v>
      </c>
      <c r="B579" t="s">
        <v>74</v>
      </c>
      <c r="C579" t="s">
        <v>11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>
      <c r="A580">
        <v>2045</v>
      </c>
      <c r="B580" t="s">
        <v>75</v>
      </c>
      <c r="C580" t="s">
        <v>11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>
      <c r="A581">
        <v>2046</v>
      </c>
      <c r="B581" t="s">
        <v>73</v>
      </c>
      <c r="C581" t="s">
        <v>11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>
      <c r="A582">
        <v>2046</v>
      </c>
      <c r="B582" t="s">
        <v>74</v>
      </c>
      <c r="C582" t="s">
        <v>11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>
      <c r="A583">
        <v>2046</v>
      </c>
      <c r="B583" t="s">
        <v>75</v>
      </c>
      <c r="C583" t="s">
        <v>11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>
      <c r="A584">
        <v>2047</v>
      </c>
      <c r="B584" t="s">
        <v>73</v>
      </c>
      <c r="C584" t="s">
        <v>11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>
      <c r="A585">
        <v>2047</v>
      </c>
      <c r="B585" t="s">
        <v>74</v>
      </c>
      <c r="C585" t="s">
        <v>11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>
      <c r="A586">
        <v>2047</v>
      </c>
      <c r="B586" t="s">
        <v>75</v>
      </c>
      <c r="C586" t="s">
        <v>11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>
      <c r="A587">
        <v>2048</v>
      </c>
      <c r="B587" t="s">
        <v>73</v>
      </c>
      <c r="C587" t="s">
        <v>11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>
      <c r="A588">
        <v>2048</v>
      </c>
      <c r="B588" t="s">
        <v>74</v>
      </c>
      <c r="C588" t="s">
        <v>11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>
      <c r="A589">
        <v>2048</v>
      </c>
      <c r="B589" t="s">
        <v>75</v>
      </c>
      <c r="C589" t="s">
        <v>11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>
      <c r="A590">
        <v>2049</v>
      </c>
      <c r="B590" t="s">
        <v>73</v>
      </c>
      <c r="C590" t="s">
        <v>11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>
      <c r="A591">
        <v>2049</v>
      </c>
      <c r="B591" t="s">
        <v>74</v>
      </c>
      <c r="C591" t="s">
        <v>11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>
      <c r="A592">
        <v>2049</v>
      </c>
      <c r="B592" t="s">
        <v>75</v>
      </c>
      <c r="C592" t="s">
        <v>11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>
      <c r="A593">
        <v>2050</v>
      </c>
      <c r="B593" t="s">
        <v>73</v>
      </c>
      <c r="C593" t="s">
        <v>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</row>
    <row r="594" spans="1:47">
      <c r="A594">
        <v>2050</v>
      </c>
      <c r="B594" t="s">
        <v>74</v>
      </c>
      <c r="C594" t="s">
        <v>11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>
      <c r="A595">
        <v>2050</v>
      </c>
      <c r="B595" t="s">
        <v>75</v>
      </c>
      <c r="C595" t="s">
        <v>11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</row>
    <row r="596" spans="1:47">
      <c r="A596">
        <v>2018</v>
      </c>
      <c r="B596" t="s">
        <v>73</v>
      </c>
      <c r="C596" t="s">
        <v>21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0.63211125158027814</v>
      </c>
      <c r="AE596">
        <v>0.58154235145385591</v>
      </c>
      <c r="AF596">
        <v>1.5423514538558789</v>
      </c>
      <c r="AG596">
        <v>4.7534766118836913</v>
      </c>
      <c r="AH596">
        <v>10.543615676359041</v>
      </c>
      <c r="AI596">
        <v>16.359039190897601</v>
      </c>
      <c r="AJ596">
        <v>14.38685208596713</v>
      </c>
      <c r="AK596">
        <v>14.285714285714279</v>
      </c>
      <c r="AL596">
        <v>12.060682680151711</v>
      </c>
      <c r="AM596">
        <v>0.91024020227560043</v>
      </c>
      <c r="AN596">
        <v>3.6915297092288242</v>
      </c>
      <c r="AO596">
        <v>7.0543615676359037</v>
      </c>
      <c r="AP596">
        <v>5.1833122629582808</v>
      </c>
      <c r="AQ596">
        <v>5.3855878634639689</v>
      </c>
      <c r="AR596">
        <v>0.83438685208596708</v>
      </c>
      <c r="AS596">
        <v>0.73324905183312261</v>
      </c>
      <c r="AT596">
        <v>0.78381795195954485</v>
      </c>
      <c r="AU596">
        <v>0.2781289506953224</v>
      </c>
    </row>
    <row r="597" spans="1:47">
      <c r="A597">
        <v>2018</v>
      </c>
      <c r="B597" t="s">
        <v>74</v>
      </c>
      <c r="C597" t="s">
        <v>21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2344444.4443999999</v>
      </c>
      <c r="AE597">
        <v>2625000</v>
      </c>
      <c r="AF597">
        <v>2697272.7272999999</v>
      </c>
      <c r="AG597">
        <v>2925161.2903</v>
      </c>
      <c r="AH597">
        <v>3408125</v>
      </c>
      <c r="AI597">
        <v>3533333.3333000001</v>
      </c>
      <c r="AJ597">
        <v>3826666.6666999999</v>
      </c>
      <c r="AK597">
        <v>5375454.5455</v>
      </c>
      <c r="AL597">
        <v>6230000</v>
      </c>
      <c r="AM597">
        <v>6766666.6666999999</v>
      </c>
      <c r="AN597">
        <v>7718888.8888999997</v>
      </c>
      <c r="AO597">
        <v>6239333.3333000001</v>
      </c>
      <c r="AP597">
        <v>8625000</v>
      </c>
      <c r="AQ597">
        <v>9545000</v>
      </c>
      <c r="AR597">
        <v>14480000</v>
      </c>
      <c r="AS597">
        <v>9990000</v>
      </c>
      <c r="AT597">
        <v>14440000</v>
      </c>
      <c r="AU597">
        <v>18240000</v>
      </c>
    </row>
    <row r="598" spans="1:47">
      <c r="A598">
        <v>2018</v>
      </c>
      <c r="B598" t="s">
        <v>75</v>
      </c>
      <c r="C598" t="s">
        <v>21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0.44037754829375558</v>
      </c>
      <c r="AE598">
        <v>0.49307675728138423</v>
      </c>
      <c r="AF598">
        <v>0.50665237709737121</v>
      </c>
      <c r="AG598">
        <v>0.54945868325567759</v>
      </c>
      <c r="AH598">
        <v>0.64017798987033048</v>
      </c>
      <c r="AI598">
        <v>0.66369696852487181</v>
      </c>
      <c r="AJ598">
        <v>0.71879633950979027</v>
      </c>
      <c r="AK598">
        <v>1.009718741412807</v>
      </c>
      <c r="AL598">
        <v>1.1702355039478189</v>
      </c>
      <c r="AM598">
        <v>1.2710423076649411</v>
      </c>
      <c r="AN598">
        <v>1.449906553582522</v>
      </c>
      <c r="AO598">
        <v>1.171988665745225</v>
      </c>
      <c r="AP598">
        <v>1.6201093453531199</v>
      </c>
      <c r="AQ598">
        <v>1.7929210088574521</v>
      </c>
      <c r="AR598">
        <v>2.7199053125464552</v>
      </c>
      <c r="AS598">
        <v>1.876509259139439</v>
      </c>
      <c r="AT598">
        <v>2.7123917619593101</v>
      </c>
      <c r="AU598">
        <v>3.426179067738075</v>
      </c>
    </row>
    <row r="599" spans="1:47">
      <c r="A599">
        <v>2019</v>
      </c>
      <c r="B599" t="s">
        <v>73</v>
      </c>
      <c r="C599" t="s">
        <v>21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7.8097345132743357</v>
      </c>
      <c r="AI599">
        <v>18.4039190897598</v>
      </c>
      <c r="AJ599">
        <v>16.185208596713021</v>
      </c>
      <c r="AK599">
        <v>16.071428571428569</v>
      </c>
      <c r="AL599">
        <v>13.56826801517067</v>
      </c>
      <c r="AM599">
        <v>1.0240202275600501</v>
      </c>
      <c r="AN599">
        <v>4.1529709228824272</v>
      </c>
      <c r="AO599">
        <v>7.9361567635903922</v>
      </c>
      <c r="AP599">
        <v>5.8312262958280661</v>
      </c>
      <c r="AQ599">
        <v>6.0587863463969658</v>
      </c>
      <c r="AR599">
        <v>0.93868520859671289</v>
      </c>
      <c r="AS599">
        <v>0.82490518331226292</v>
      </c>
      <c r="AT599">
        <v>0.88179519595448796</v>
      </c>
      <c r="AU599">
        <v>0.31289506953223772</v>
      </c>
    </row>
    <row r="600" spans="1:47">
      <c r="A600">
        <v>2019</v>
      </c>
      <c r="B600" t="s">
        <v>74</v>
      </c>
      <c r="C600" t="s">
        <v>21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3408125</v>
      </c>
      <c r="AI600">
        <v>3533333.3333000001</v>
      </c>
      <c r="AJ600">
        <v>3826666.6666999999</v>
      </c>
      <c r="AK600">
        <v>5375454.5455</v>
      </c>
      <c r="AL600">
        <v>6230000</v>
      </c>
      <c r="AM600">
        <v>6766666.6666999999</v>
      </c>
      <c r="AN600">
        <v>7718888.8888999997</v>
      </c>
      <c r="AO600">
        <v>6239333.3333000001</v>
      </c>
      <c r="AP600">
        <v>8625000</v>
      </c>
      <c r="AQ600">
        <v>9545000</v>
      </c>
      <c r="AR600">
        <v>14480000</v>
      </c>
      <c r="AS600">
        <v>9990000</v>
      </c>
      <c r="AT600">
        <v>14440000</v>
      </c>
      <c r="AU600">
        <v>18240000</v>
      </c>
    </row>
    <row r="601" spans="1:47">
      <c r="A601">
        <v>2019</v>
      </c>
      <c r="B601" t="s">
        <v>75</v>
      </c>
      <c r="C601" t="s">
        <v>21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0.60707469537051628</v>
      </c>
      <c r="AI601">
        <v>0.62937751900402383</v>
      </c>
      <c r="AJ601">
        <v>0.68162772814125405</v>
      </c>
      <c r="AK601">
        <v>0.95750667322573846</v>
      </c>
      <c r="AL601">
        <v>1.1097231915373751</v>
      </c>
      <c r="AM601">
        <v>1.205317324147656</v>
      </c>
      <c r="AN601">
        <v>1.3749325863422941</v>
      </c>
      <c r="AO601">
        <v>1.111385698185426</v>
      </c>
      <c r="AP601">
        <v>1.536334273998373</v>
      </c>
      <c r="AQ601">
        <v>1.7002099298915321</v>
      </c>
      <c r="AR601">
        <v>2.579260323187992</v>
      </c>
      <c r="AS601">
        <v>1.7794758721442021</v>
      </c>
      <c r="AT601">
        <v>2.5721352946708991</v>
      </c>
      <c r="AU601">
        <v>3.2490130037948188</v>
      </c>
    </row>
    <row r="602" spans="1:47">
      <c r="A602">
        <v>2020</v>
      </c>
      <c r="B602" t="s">
        <v>73</v>
      </c>
      <c r="C602" t="s">
        <v>21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15.67274697489615</v>
      </c>
      <c r="AJ602">
        <v>18.497381253386308</v>
      </c>
      <c r="AK602">
        <v>18.367346938775508</v>
      </c>
      <c r="AL602">
        <v>15.50659201733791</v>
      </c>
      <c r="AM602">
        <v>1.170308831497201</v>
      </c>
      <c r="AN602">
        <v>4.7462524832942021</v>
      </c>
      <c r="AO602">
        <v>9.0698934441033039</v>
      </c>
      <c r="AP602">
        <v>6.6642586238035033</v>
      </c>
      <c r="AQ602">
        <v>6.924327253025103</v>
      </c>
      <c r="AR602">
        <v>1.0727830955391</v>
      </c>
      <c r="AS602">
        <v>0.94274878092830039</v>
      </c>
      <c r="AT602">
        <v>1.0077659382337001</v>
      </c>
      <c r="AU602">
        <v>0.35759436517970022</v>
      </c>
    </row>
    <row r="603" spans="1:47">
      <c r="A603">
        <v>2020</v>
      </c>
      <c r="B603" t="s">
        <v>74</v>
      </c>
      <c r="C603" t="s">
        <v>21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3533333.3333000001</v>
      </c>
      <c r="AJ603">
        <v>3826666.6666999999</v>
      </c>
      <c r="AK603">
        <v>5375454.5455</v>
      </c>
      <c r="AL603">
        <v>6230000</v>
      </c>
      <c r="AM603">
        <v>6766666.6666999999</v>
      </c>
      <c r="AN603">
        <v>7718888.8888999997</v>
      </c>
      <c r="AO603">
        <v>6239333.3333000001</v>
      </c>
      <c r="AP603">
        <v>8625000</v>
      </c>
      <c r="AQ603">
        <v>9545000</v>
      </c>
      <c r="AR603">
        <v>14480000</v>
      </c>
      <c r="AS603">
        <v>9990000</v>
      </c>
      <c r="AT603">
        <v>14440000</v>
      </c>
      <c r="AU603">
        <v>18240000</v>
      </c>
    </row>
    <row r="604" spans="1:47">
      <c r="A604">
        <v>2020</v>
      </c>
      <c r="B604" t="s">
        <v>75</v>
      </c>
      <c r="C604" t="s">
        <v>21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0.5966021720065745</v>
      </c>
      <c r="AJ604">
        <v>0.64613140893959886</v>
      </c>
      <c r="AK604">
        <v>0.90764373322589675</v>
      </c>
      <c r="AL604">
        <v>1.0519334523498181</v>
      </c>
      <c r="AM604">
        <v>1.1425494426327709</v>
      </c>
      <c r="AN604">
        <v>1.303331851878849</v>
      </c>
      <c r="AO604">
        <v>1.053509382609882</v>
      </c>
      <c r="AP604">
        <v>1.456328415171297</v>
      </c>
      <c r="AQ604">
        <v>1.611670112789569</v>
      </c>
      <c r="AR604">
        <v>2.4449432407745371</v>
      </c>
      <c r="AS604">
        <v>1.6868082165288409</v>
      </c>
      <c r="AT604">
        <v>2.438189253921569</v>
      </c>
      <c r="AU604">
        <v>3.0798180049535602</v>
      </c>
    </row>
    <row r="605" spans="1:47">
      <c r="A605">
        <v>2021</v>
      </c>
      <c r="B605" t="s">
        <v>73</v>
      </c>
      <c r="C605" t="s">
        <v>21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1.618204804045511</v>
      </c>
      <c r="AJ605">
        <v>21.580278128950692</v>
      </c>
      <c r="AK605">
        <v>21.428571428571431</v>
      </c>
      <c r="AL605">
        <v>18.091024020227561</v>
      </c>
      <c r="AM605">
        <v>1.365360303413401</v>
      </c>
      <c r="AN605">
        <v>5.5372945638432371</v>
      </c>
      <c r="AO605">
        <v>10.58154235145386</v>
      </c>
      <c r="AP605">
        <v>7.7749683944374226</v>
      </c>
      <c r="AQ605">
        <v>8.0783817951959556</v>
      </c>
      <c r="AR605">
        <v>1.2515802781289509</v>
      </c>
      <c r="AS605">
        <v>1.099873577749684</v>
      </c>
      <c r="AT605">
        <v>1.175726927939317</v>
      </c>
      <c r="AU605">
        <v>0.4171934260429836</v>
      </c>
    </row>
    <row r="606" spans="1:47">
      <c r="A606">
        <v>2021</v>
      </c>
      <c r="B606" t="s">
        <v>74</v>
      </c>
      <c r="C606" t="s">
        <v>21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3533333.3333000001</v>
      </c>
      <c r="AJ606">
        <v>3826666.6666999999</v>
      </c>
      <c r="AK606">
        <v>5375454.5455</v>
      </c>
      <c r="AL606">
        <v>6230000</v>
      </c>
      <c r="AM606">
        <v>6766666.6666999999</v>
      </c>
      <c r="AN606">
        <v>7718888.8888999997</v>
      </c>
      <c r="AO606">
        <v>6239333.3333000001</v>
      </c>
      <c r="AP606">
        <v>8625000</v>
      </c>
      <c r="AQ606">
        <v>9545000</v>
      </c>
      <c r="AR606">
        <v>14480000</v>
      </c>
      <c r="AS606">
        <v>9990000</v>
      </c>
      <c r="AT606">
        <v>14440000</v>
      </c>
      <c r="AU606">
        <v>18240000</v>
      </c>
    </row>
    <row r="607" spans="1:47">
      <c r="A607">
        <v>2021</v>
      </c>
      <c r="B607" t="s">
        <v>75</v>
      </c>
      <c r="C607" t="s">
        <v>21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0.55901774779339597</v>
      </c>
      <c r="AJ607">
        <v>0.60542676837590848</v>
      </c>
      <c r="AK607">
        <v>0.85046447926967883</v>
      </c>
      <c r="AL607">
        <v>0.98566431192048465</v>
      </c>
      <c r="AM607">
        <v>1.070571724563103</v>
      </c>
      <c r="AN607">
        <v>1.2212252496738829</v>
      </c>
      <c r="AO607">
        <v>0.98714096256977346</v>
      </c>
      <c r="AP607">
        <v>1.3645834173859039</v>
      </c>
      <c r="AQ607">
        <v>1.510138981907067</v>
      </c>
      <c r="AR607">
        <v>2.290918015507001</v>
      </c>
      <c r="AS607">
        <v>1.5805435756156729</v>
      </c>
      <c r="AT607">
        <v>2.284589512701733</v>
      </c>
      <c r="AU607">
        <v>2.88579727920219</v>
      </c>
    </row>
    <row r="608" spans="1:47">
      <c r="A608">
        <v>2022</v>
      </c>
      <c r="B608" t="s">
        <v>73</v>
      </c>
      <c r="C608" t="s">
        <v>21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7.8381795195954478</v>
      </c>
      <c r="AK608">
        <v>25.714285714285719</v>
      </c>
      <c r="AL608">
        <v>21.70922882427308</v>
      </c>
      <c r="AM608">
        <v>1.638432364096081</v>
      </c>
      <c r="AN608">
        <v>6.6447534766118839</v>
      </c>
      <c r="AO608">
        <v>12.69785082174463</v>
      </c>
      <c r="AP608">
        <v>9.3299620733249036</v>
      </c>
      <c r="AQ608">
        <v>9.6940581542351456</v>
      </c>
      <c r="AR608">
        <v>1.5018963337547411</v>
      </c>
      <c r="AS608">
        <v>1.3198482932996209</v>
      </c>
      <c r="AT608">
        <v>1.410872313527181</v>
      </c>
      <c r="AU608">
        <v>0.50063211125158025</v>
      </c>
    </row>
    <row r="609" spans="1:47">
      <c r="A609">
        <v>2022</v>
      </c>
      <c r="B609" t="s">
        <v>74</v>
      </c>
      <c r="C609" t="s">
        <v>21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3826666.6666999999</v>
      </c>
      <c r="AK609">
        <v>5375454.5455</v>
      </c>
      <c r="AL609">
        <v>6230000</v>
      </c>
      <c r="AM609">
        <v>6766666.6666999999</v>
      </c>
      <c r="AN609">
        <v>7718888.8888999997</v>
      </c>
      <c r="AO609">
        <v>6239333.3333000001</v>
      </c>
      <c r="AP609">
        <v>8625000</v>
      </c>
      <c r="AQ609">
        <v>9545000</v>
      </c>
      <c r="AR609">
        <v>14480000</v>
      </c>
      <c r="AS609">
        <v>9990000</v>
      </c>
      <c r="AT609">
        <v>14440000</v>
      </c>
      <c r="AU609">
        <v>18240000</v>
      </c>
    </row>
    <row r="610" spans="1:47">
      <c r="A610">
        <v>2022</v>
      </c>
      <c r="B610" t="s">
        <v>75</v>
      </c>
      <c r="C610" t="s">
        <v>21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0.56067594779869889</v>
      </c>
      <c r="AK610">
        <v>0.78760141257511762</v>
      </c>
      <c r="AL610">
        <v>0.91280779305456461</v>
      </c>
      <c r="AM610">
        <v>0.9914391759817518</v>
      </c>
      <c r="AN610">
        <v>1.130956971349953</v>
      </c>
      <c r="AO610">
        <v>0.91417529536137287</v>
      </c>
      <c r="AP610">
        <v>1.263718654108446</v>
      </c>
      <c r="AQ610">
        <v>1.3985153105466801</v>
      </c>
      <c r="AR610">
        <v>2.1215821578539482</v>
      </c>
      <c r="AS610">
        <v>1.4637158671934349</v>
      </c>
      <c r="AT610">
        <v>2.1157214336609811</v>
      </c>
      <c r="AU610">
        <v>2.6724902319928181</v>
      </c>
    </row>
    <row r="611" spans="1:47">
      <c r="A611">
        <v>2023</v>
      </c>
      <c r="B611" t="s">
        <v>73</v>
      </c>
      <c r="C611" t="s">
        <v>21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16.940581542351449</v>
      </c>
      <c r="AL611">
        <v>27.13653603034134</v>
      </c>
      <c r="AM611">
        <v>2.048040455120101</v>
      </c>
      <c r="AN611">
        <v>8.3059418457648544</v>
      </c>
      <c r="AO611">
        <v>15.87231352718079</v>
      </c>
      <c r="AP611">
        <v>11.66245259165613</v>
      </c>
      <c r="AQ611">
        <v>12.11757269279393</v>
      </c>
      <c r="AR611">
        <v>1.877370417193426</v>
      </c>
      <c r="AS611">
        <v>1.6498103666245261</v>
      </c>
      <c r="AT611">
        <v>1.7635903919089759</v>
      </c>
      <c r="AU611">
        <v>0.62579013906447534</v>
      </c>
    </row>
    <row r="612" spans="1:47">
      <c r="A612">
        <v>2023</v>
      </c>
      <c r="B612" t="s">
        <v>74</v>
      </c>
      <c r="C612" t="s">
        <v>21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5375454.5455</v>
      </c>
      <c r="AL612">
        <v>6230000</v>
      </c>
      <c r="AM612">
        <v>6766666.6666999999</v>
      </c>
      <c r="AN612">
        <v>7718888.8888999997</v>
      </c>
      <c r="AO612">
        <v>6239333.3333000001</v>
      </c>
      <c r="AP612">
        <v>8625000</v>
      </c>
      <c r="AQ612">
        <v>9545000</v>
      </c>
      <c r="AR612">
        <v>14480000</v>
      </c>
      <c r="AS612">
        <v>9990000</v>
      </c>
      <c r="AT612">
        <v>14440000</v>
      </c>
      <c r="AU612">
        <v>18240000</v>
      </c>
    </row>
    <row r="613" spans="1:47">
      <c r="A613">
        <v>2023</v>
      </c>
      <c r="B613" t="s">
        <v>75</v>
      </c>
      <c r="C613" t="s">
        <v>21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0.73242547364296251</v>
      </c>
      <c r="AL613">
        <v>0.84886043815876533</v>
      </c>
      <c r="AM613">
        <v>0.92198324744290117</v>
      </c>
      <c r="AN613">
        <v>1.051727031192693</v>
      </c>
      <c r="AO613">
        <v>0.85013213918517305</v>
      </c>
      <c r="AP613">
        <v>1.17518800627919</v>
      </c>
      <c r="AQ613">
        <v>1.300541393615636</v>
      </c>
      <c r="AR613">
        <v>1.972953313730164</v>
      </c>
      <c r="AS613">
        <v>1.3611742820555479</v>
      </c>
      <c r="AT613">
        <v>1.9675031664546661</v>
      </c>
      <c r="AU613">
        <v>2.4852671576269469</v>
      </c>
    </row>
    <row r="614" spans="1:47">
      <c r="A614">
        <v>2024</v>
      </c>
      <c r="B614" t="s">
        <v>73</v>
      </c>
      <c r="C614" t="s">
        <v>21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25.43615676359039</v>
      </c>
      <c r="AM614">
        <v>2.7307206068268011</v>
      </c>
      <c r="AN614">
        <v>11.074589127686471</v>
      </c>
      <c r="AO614">
        <v>21.16308470290771</v>
      </c>
      <c r="AP614">
        <v>15.549936788874851</v>
      </c>
      <c r="AQ614">
        <v>16.156763590391911</v>
      </c>
      <c r="AR614">
        <v>2.5031605562579009</v>
      </c>
      <c r="AS614">
        <v>2.1997471554993679</v>
      </c>
      <c r="AT614">
        <v>2.3514538558786349</v>
      </c>
      <c r="AU614">
        <v>0.83438685208596719</v>
      </c>
    </row>
    <row r="615" spans="1:47">
      <c r="A615">
        <v>2024</v>
      </c>
      <c r="B615" t="s">
        <v>74</v>
      </c>
      <c r="C615" t="s">
        <v>21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6230000</v>
      </c>
      <c r="AM615">
        <v>6766666.6666999999</v>
      </c>
      <c r="AN615">
        <v>7718888.8888999997</v>
      </c>
      <c r="AO615">
        <v>6239333.3333000001</v>
      </c>
      <c r="AP615">
        <v>8625000</v>
      </c>
      <c r="AQ615">
        <v>9545000</v>
      </c>
      <c r="AR615">
        <v>14480000</v>
      </c>
      <c r="AS615">
        <v>9990000</v>
      </c>
      <c r="AT615">
        <v>14440000</v>
      </c>
      <c r="AU615">
        <v>18240000</v>
      </c>
    </row>
    <row r="616" spans="1:47">
      <c r="A616">
        <v>2024</v>
      </c>
      <c r="B616" t="s">
        <v>75</v>
      </c>
      <c r="C616" t="s">
        <v>21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0.78840584526406499</v>
      </c>
      <c r="AM616">
        <v>0.85632095553447618</v>
      </c>
      <c r="AN616">
        <v>0.97682457768099584</v>
      </c>
      <c r="AO616">
        <v>0.78958697761230223</v>
      </c>
      <c r="AP616">
        <v>1.091492843563814</v>
      </c>
      <c r="AQ616">
        <v>1.207918746877287</v>
      </c>
      <c r="AR616">
        <v>1.8324424782381481</v>
      </c>
      <c r="AS616">
        <v>1.2642334501104351</v>
      </c>
      <c r="AT616">
        <v>1.82738048244191</v>
      </c>
      <c r="AU616">
        <v>2.3082700830845182</v>
      </c>
    </row>
    <row r="617" spans="1:47">
      <c r="A617">
        <v>2025</v>
      </c>
      <c r="B617" t="s">
        <v>73</v>
      </c>
      <c r="C617" t="s">
        <v>21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8.8621997471554899</v>
      </c>
      <c r="AO617">
        <v>31.744627054361569</v>
      </c>
      <c r="AP617">
        <v>23.324905183312261</v>
      </c>
      <c r="AQ617">
        <v>24.23514538558787</v>
      </c>
      <c r="AR617">
        <v>3.7547408343868529</v>
      </c>
      <c r="AS617">
        <v>3.2996207332490521</v>
      </c>
      <c r="AT617">
        <v>3.5271807838179519</v>
      </c>
      <c r="AU617">
        <v>1.2515802781289509</v>
      </c>
    </row>
    <row r="618" spans="1:47">
      <c r="A618">
        <v>2025</v>
      </c>
      <c r="B618" t="s">
        <v>74</v>
      </c>
      <c r="C618" t="s">
        <v>21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7718888.8888999997</v>
      </c>
      <c r="AO618">
        <v>6239333.3333000001</v>
      </c>
      <c r="AP618">
        <v>8625000</v>
      </c>
      <c r="AQ618">
        <v>9545000</v>
      </c>
      <c r="AR618">
        <v>14480000</v>
      </c>
      <c r="AS618">
        <v>9990000</v>
      </c>
      <c r="AT618">
        <v>14440000</v>
      </c>
      <c r="AU618">
        <v>18240000</v>
      </c>
    </row>
    <row r="619" spans="1:47">
      <c r="A619">
        <v>2025</v>
      </c>
      <c r="B619" t="s">
        <v>75</v>
      </c>
      <c r="C619" t="s">
        <v>21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0.8974757299722006</v>
      </c>
      <c r="AO619">
        <v>0.72544770606761433</v>
      </c>
      <c r="AP619">
        <v>1.002829329768127</v>
      </c>
      <c r="AQ619">
        <v>1.109797791610061</v>
      </c>
      <c r="AR619">
        <v>1.683590573338259</v>
      </c>
      <c r="AS619">
        <v>1.161537971522735</v>
      </c>
      <c r="AT619">
        <v>1.6789397706494791</v>
      </c>
      <c r="AU619">
        <v>2.1207660260835519</v>
      </c>
    </row>
    <row r="620" spans="1:47">
      <c r="A620">
        <v>2026</v>
      </c>
      <c r="B620" t="s">
        <v>73</v>
      </c>
      <c r="C620" t="s">
        <v>21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27.86346396965865</v>
      </c>
      <c r="AQ620">
        <v>48.470290771175748</v>
      </c>
      <c r="AR620">
        <v>7.5094816687737058</v>
      </c>
      <c r="AS620">
        <v>6.5992414664981052</v>
      </c>
      <c r="AT620">
        <v>7.0543615676359046</v>
      </c>
      <c r="AU620">
        <v>2.5031605562579018</v>
      </c>
    </row>
    <row r="621" spans="1:47">
      <c r="A621">
        <v>2026</v>
      </c>
      <c r="B621" t="s">
        <v>74</v>
      </c>
      <c r="C621" t="s">
        <v>21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8625000</v>
      </c>
      <c r="AQ621">
        <v>9545000</v>
      </c>
      <c r="AR621">
        <v>14480000</v>
      </c>
      <c r="AS621">
        <v>9990000</v>
      </c>
      <c r="AT621">
        <v>14440000</v>
      </c>
      <c r="AU621">
        <v>18240000</v>
      </c>
    </row>
    <row r="622" spans="1:47">
      <c r="A622">
        <v>2026</v>
      </c>
      <c r="B622" t="s">
        <v>75</v>
      </c>
      <c r="C622" t="s">
        <v>21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0.84133401454882017</v>
      </c>
      <c r="AQ622">
        <v>0.93107630943402764</v>
      </c>
      <c r="AR622">
        <v>1.412465684715005</v>
      </c>
      <c r="AS622">
        <v>0.9744842672861117</v>
      </c>
      <c r="AT622">
        <v>1.408563845806952</v>
      </c>
      <c r="AU622">
        <v>1.7792385420719401</v>
      </c>
    </row>
    <row r="623" spans="1:47">
      <c r="A623">
        <v>2027</v>
      </c>
      <c r="B623" t="s">
        <v>73</v>
      </c>
      <c r="C623" t="s">
        <v>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</row>
    <row r="624" spans="1:47">
      <c r="A624">
        <v>2027</v>
      </c>
      <c r="B624" t="s">
        <v>74</v>
      </c>
      <c r="C624" t="s">
        <v>21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</row>
    <row r="625" spans="1:47">
      <c r="A625">
        <v>2027</v>
      </c>
      <c r="B625" t="s">
        <v>75</v>
      </c>
      <c r="C625" t="s">
        <v>21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</row>
    <row r="626" spans="1:47">
      <c r="A626">
        <v>2028</v>
      </c>
      <c r="B626" t="s">
        <v>73</v>
      </c>
      <c r="C626" t="s">
        <v>21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</row>
    <row r="627" spans="1:47">
      <c r="A627">
        <v>2028</v>
      </c>
      <c r="B627" t="s">
        <v>74</v>
      </c>
      <c r="C627" t="s">
        <v>21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</row>
    <row r="628" spans="1:47">
      <c r="A628">
        <v>2028</v>
      </c>
      <c r="B628" t="s">
        <v>75</v>
      </c>
      <c r="C628" t="s">
        <v>21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</row>
    <row r="629" spans="1:47">
      <c r="A629">
        <v>2029</v>
      </c>
      <c r="B629" t="s">
        <v>73</v>
      </c>
      <c r="C629" t="s">
        <v>21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</row>
    <row r="630" spans="1:47">
      <c r="A630">
        <v>2029</v>
      </c>
      <c r="B630" t="s">
        <v>74</v>
      </c>
      <c r="C630" t="s">
        <v>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</row>
    <row r="631" spans="1:47">
      <c r="A631">
        <v>2029</v>
      </c>
      <c r="B631" t="s">
        <v>75</v>
      </c>
      <c r="C631" t="s">
        <v>21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</row>
    <row r="632" spans="1:47">
      <c r="A632">
        <v>2030</v>
      </c>
      <c r="B632" t="s">
        <v>73</v>
      </c>
      <c r="C632" t="s">
        <v>21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</row>
    <row r="633" spans="1:47">
      <c r="A633">
        <v>2030</v>
      </c>
      <c r="B633" t="s">
        <v>74</v>
      </c>
      <c r="C633" t="s">
        <v>21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</row>
    <row r="634" spans="1:47">
      <c r="A634">
        <v>2030</v>
      </c>
      <c r="B634" t="s">
        <v>75</v>
      </c>
      <c r="C634" t="s">
        <v>21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</row>
    <row r="635" spans="1:47">
      <c r="A635">
        <v>2031</v>
      </c>
      <c r="B635" t="s">
        <v>73</v>
      </c>
      <c r="C635" t="s">
        <v>21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</row>
    <row r="636" spans="1:47">
      <c r="A636">
        <v>2031</v>
      </c>
      <c r="B636" t="s">
        <v>74</v>
      </c>
      <c r="C636" t="s">
        <v>21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</row>
    <row r="637" spans="1:47">
      <c r="A637">
        <v>2031</v>
      </c>
      <c r="B637" t="s">
        <v>75</v>
      </c>
      <c r="C637" t="s">
        <v>21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</row>
    <row r="638" spans="1:47">
      <c r="A638">
        <v>2032</v>
      </c>
      <c r="B638" t="s">
        <v>73</v>
      </c>
      <c r="C638" t="s">
        <v>21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</row>
    <row r="639" spans="1:47">
      <c r="A639">
        <v>2032</v>
      </c>
      <c r="B639" t="s">
        <v>74</v>
      </c>
      <c r="C639" t="s">
        <v>21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</row>
    <row r="640" spans="1:47">
      <c r="A640">
        <v>2032</v>
      </c>
      <c r="B640" t="s">
        <v>75</v>
      </c>
      <c r="C640" t="s">
        <v>21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</row>
    <row r="641" spans="1:47">
      <c r="A641">
        <v>2033</v>
      </c>
      <c r="B641" t="s">
        <v>73</v>
      </c>
      <c r="C641" t="s">
        <v>21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</row>
    <row r="642" spans="1:47">
      <c r="A642">
        <v>2033</v>
      </c>
      <c r="B642" t="s">
        <v>74</v>
      </c>
      <c r="C642" t="s">
        <v>21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</row>
    <row r="643" spans="1:47">
      <c r="A643">
        <v>2033</v>
      </c>
      <c r="B643" t="s">
        <v>75</v>
      </c>
      <c r="C643" t="s">
        <v>21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</row>
    <row r="644" spans="1:47">
      <c r="A644">
        <v>2034</v>
      </c>
      <c r="B644" t="s">
        <v>73</v>
      </c>
      <c r="C644" t="s">
        <v>21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</row>
    <row r="645" spans="1:47">
      <c r="A645">
        <v>2034</v>
      </c>
      <c r="B645" t="s">
        <v>74</v>
      </c>
      <c r="C645" t="s">
        <v>21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</row>
    <row r="646" spans="1:47">
      <c r="A646">
        <v>2034</v>
      </c>
      <c r="B646" t="s">
        <v>75</v>
      </c>
      <c r="C646" t="s">
        <v>21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47">
      <c r="A647">
        <v>2035</v>
      </c>
      <c r="B647" t="s">
        <v>73</v>
      </c>
      <c r="C647" t="s">
        <v>21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</row>
    <row r="648" spans="1:47">
      <c r="A648">
        <v>2035</v>
      </c>
      <c r="B648" t="s">
        <v>74</v>
      </c>
      <c r="C648" t="s">
        <v>21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</row>
    <row r="649" spans="1:47">
      <c r="A649">
        <v>2035</v>
      </c>
      <c r="B649" t="s">
        <v>75</v>
      </c>
      <c r="C649" t="s">
        <v>21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</row>
    <row r="650" spans="1:47">
      <c r="A650">
        <v>2036</v>
      </c>
      <c r="B650" t="s">
        <v>73</v>
      </c>
      <c r="C650" t="s">
        <v>21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</row>
    <row r="651" spans="1:47">
      <c r="A651">
        <v>2036</v>
      </c>
      <c r="B651" t="s">
        <v>74</v>
      </c>
      <c r="C651" t="s">
        <v>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</row>
    <row r="652" spans="1:47">
      <c r="A652">
        <v>2036</v>
      </c>
      <c r="B652" t="s">
        <v>75</v>
      </c>
      <c r="C652" t="s">
        <v>21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</row>
    <row r="653" spans="1:47">
      <c r="A653">
        <v>2037</v>
      </c>
      <c r="B653" t="s">
        <v>73</v>
      </c>
      <c r="C653" t="s">
        <v>21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</row>
    <row r="654" spans="1:47">
      <c r="A654">
        <v>2037</v>
      </c>
      <c r="B654" t="s">
        <v>74</v>
      </c>
      <c r="C654" t="s">
        <v>21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</row>
    <row r="655" spans="1:47">
      <c r="A655">
        <v>2037</v>
      </c>
      <c r="B655" t="s">
        <v>75</v>
      </c>
      <c r="C655" t="s">
        <v>21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</row>
    <row r="656" spans="1:47">
      <c r="A656">
        <v>2038</v>
      </c>
      <c r="B656" t="s">
        <v>73</v>
      </c>
      <c r="C656" t="s">
        <v>21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</row>
    <row r="657" spans="1:47">
      <c r="A657">
        <v>2038</v>
      </c>
      <c r="B657" t="s">
        <v>74</v>
      </c>
      <c r="C657" t="s">
        <v>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</row>
    <row r="658" spans="1:47">
      <c r="A658">
        <v>2038</v>
      </c>
      <c r="B658" t="s">
        <v>75</v>
      </c>
      <c r="C658" t="s">
        <v>21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</row>
    <row r="659" spans="1:47">
      <c r="A659">
        <v>2039</v>
      </c>
      <c r="B659" t="s">
        <v>73</v>
      </c>
      <c r="C659" t="s">
        <v>21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</row>
    <row r="660" spans="1:47">
      <c r="A660">
        <v>2039</v>
      </c>
      <c r="B660" t="s">
        <v>74</v>
      </c>
      <c r="C660" t="s">
        <v>21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</row>
    <row r="661" spans="1:47">
      <c r="A661">
        <v>2039</v>
      </c>
      <c r="B661" t="s">
        <v>75</v>
      </c>
      <c r="C661" t="s">
        <v>21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</row>
    <row r="662" spans="1:47">
      <c r="A662">
        <v>2040</v>
      </c>
      <c r="B662" t="s">
        <v>73</v>
      </c>
      <c r="C662" t="s">
        <v>21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</row>
    <row r="663" spans="1:47">
      <c r="A663">
        <v>2040</v>
      </c>
      <c r="B663" t="s">
        <v>74</v>
      </c>
      <c r="C663" t="s">
        <v>21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</row>
    <row r="664" spans="1:47">
      <c r="A664">
        <v>2040</v>
      </c>
      <c r="B664" t="s">
        <v>75</v>
      </c>
      <c r="C664" t="s">
        <v>21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</row>
    <row r="665" spans="1:47">
      <c r="A665">
        <v>2041</v>
      </c>
      <c r="B665" t="s">
        <v>73</v>
      </c>
      <c r="C665" t="s">
        <v>21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</row>
    <row r="666" spans="1:47">
      <c r="A666">
        <v>2041</v>
      </c>
      <c r="B666" t="s">
        <v>74</v>
      </c>
      <c r="C666" t="s">
        <v>21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</row>
    <row r="667" spans="1:47">
      <c r="A667">
        <v>2041</v>
      </c>
      <c r="B667" t="s">
        <v>75</v>
      </c>
      <c r="C667" t="s">
        <v>21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</row>
    <row r="668" spans="1:47">
      <c r="A668">
        <v>2042</v>
      </c>
      <c r="B668" t="s">
        <v>73</v>
      </c>
      <c r="C668" t="s">
        <v>21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</row>
    <row r="669" spans="1:47">
      <c r="A669">
        <v>2042</v>
      </c>
      <c r="B669" t="s">
        <v>74</v>
      </c>
      <c r="C669" t="s">
        <v>21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</row>
    <row r="670" spans="1:47">
      <c r="A670">
        <v>2042</v>
      </c>
      <c r="B670" t="s">
        <v>75</v>
      </c>
      <c r="C670" t="s">
        <v>21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</row>
    <row r="671" spans="1:47">
      <c r="A671">
        <v>2043</v>
      </c>
      <c r="B671" t="s">
        <v>73</v>
      </c>
      <c r="C671" t="s">
        <v>21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</row>
    <row r="672" spans="1:47">
      <c r="A672">
        <v>2043</v>
      </c>
      <c r="B672" t="s">
        <v>74</v>
      </c>
      <c r="C672" t="s">
        <v>21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47">
      <c r="A673">
        <v>2043</v>
      </c>
      <c r="B673" t="s">
        <v>75</v>
      </c>
      <c r="C673" t="s">
        <v>21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</row>
    <row r="674" spans="1:47">
      <c r="A674">
        <v>2044</v>
      </c>
      <c r="B674" t="s">
        <v>73</v>
      </c>
      <c r="C674" t="s">
        <v>21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</row>
    <row r="675" spans="1:47">
      <c r="A675">
        <v>2044</v>
      </c>
      <c r="B675" t="s">
        <v>74</v>
      </c>
      <c r="C675" t="s">
        <v>21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</row>
    <row r="676" spans="1:47">
      <c r="A676">
        <v>2044</v>
      </c>
      <c r="B676" t="s">
        <v>75</v>
      </c>
      <c r="C676" t="s">
        <v>21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</row>
    <row r="677" spans="1:47">
      <c r="A677">
        <v>2045</v>
      </c>
      <c r="B677" t="s">
        <v>73</v>
      </c>
      <c r="C677" t="s">
        <v>21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</row>
    <row r="678" spans="1:47">
      <c r="A678">
        <v>2045</v>
      </c>
      <c r="B678" t="s">
        <v>74</v>
      </c>
      <c r="C678" t="s">
        <v>21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</row>
    <row r="679" spans="1:47">
      <c r="A679">
        <v>2045</v>
      </c>
      <c r="B679" t="s">
        <v>75</v>
      </c>
      <c r="C679" t="s">
        <v>21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</row>
    <row r="680" spans="1:47">
      <c r="A680">
        <v>2046</v>
      </c>
      <c r="B680" t="s">
        <v>73</v>
      </c>
      <c r="C680" t="s">
        <v>21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</row>
    <row r="681" spans="1:47">
      <c r="A681">
        <v>2046</v>
      </c>
      <c r="B681" t="s">
        <v>74</v>
      </c>
      <c r="C681" t="s">
        <v>21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</row>
    <row r="682" spans="1:47">
      <c r="A682">
        <v>2046</v>
      </c>
      <c r="B682" t="s">
        <v>75</v>
      </c>
      <c r="C682" t="s">
        <v>21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</row>
    <row r="683" spans="1:47">
      <c r="A683">
        <v>2047</v>
      </c>
      <c r="B683" t="s">
        <v>73</v>
      </c>
      <c r="C683" t="s">
        <v>21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</row>
    <row r="684" spans="1:47">
      <c r="A684">
        <v>2047</v>
      </c>
      <c r="B684" t="s">
        <v>74</v>
      </c>
      <c r="C684" t="s">
        <v>21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</row>
    <row r="685" spans="1:47">
      <c r="A685">
        <v>2047</v>
      </c>
      <c r="B685" t="s">
        <v>75</v>
      </c>
      <c r="C685" t="s">
        <v>21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</row>
    <row r="686" spans="1:47">
      <c r="A686">
        <v>2048</v>
      </c>
      <c r="B686" t="s">
        <v>73</v>
      </c>
      <c r="C686" t="s">
        <v>21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</row>
    <row r="687" spans="1:47">
      <c r="A687">
        <v>2048</v>
      </c>
      <c r="B687" t="s">
        <v>74</v>
      </c>
      <c r="C687" t="s">
        <v>21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</row>
    <row r="688" spans="1:47">
      <c r="A688">
        <v>2048</v>
      </c>
      <c r="B688" t="s">
        <v>75</v>
      </c>
      <c r="C688" t="s">
        <v>21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</row>
    <row r="689" spans="1:47">
      <c r="A689">
        <v>2049</v>
      </c>
      <c r="B689" t="s">
        <v>73</v>
      </c>
      <c r="C689" t="s">
        <v>21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</row>
    <row r="690" spans="1:47">
      <c r="A690">
        <v>2049</v>
      </c>
      <c r="B690" t="s">
        <v>74</v>
      </c>
      <c r="C690" t="s">
        <v>21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</row>
    <row r="691" spans="1:47">
      <c r="A691">
        <v>2049</v>
      </c>
      <c r="B691" t="s">
        <v>75</v>
      </c>
      <c r="C691" t="s">
        <v>21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</row>
    <row r="692" spans="1:47">
      <c r="A692">
        <v>2050</v>
      </c>
      <c r="B692" t="s">
        <v>73</v>
      </c>
      <c r="C692" t="s">
        <v>21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</row>
    <row r="693" spans="1:47">
      <c r="A693">
        <v>2050</v>
      </c>
      <c r="B693" t="s">
        <v>74</v>
      </c>
      <c r="C693" t="s">
        <v>21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</row>
    <row r="694" spans="1:47">
      <c r="A694">
        <v>2050</v>
      </c>
      <c r="B694" t="s">
        <v>75</v>
      </c>
      <c r="C694" t="s">
        <v>21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</row>
    <row r="695" spans="1:47">
      <c r="A695">
        <v>2018</v>
      </c>
      <c r="B695" t="s">
        <v>73</v>
      </c>
      <c r="C695" t="s">
        <v>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3.633405639913232</v>
      </c>
      <c r="AE695">
        <v>3.5520607375271149</v>
      </c>
      <c r="AF695">
        <v>4.3383947939262484</v>
      </c>
      <c r="AG695">
        <v>6.2364425162689816</v>
      </c>
      <c r="AH695">
        <v>7.6464208242950118</v>
      </c>
      <c r="AI695">
        <v>7.6464208242950118</v>
      </c>
      <c r="AJ695">
        <v>10.2765726681128</v>
      </c>
      <c r="AK695">
        <v>9.6258134490238589</v>
      </c>
      <c r="AL695">
        <v>7.9040130151843826</v>
      </c>
      <c r="AM695">
        <v>4.5146420824295008</v>
      </c>
      <c r="AN695">
        <v>4.1892624728850336</v>
      </c>
      <c r="AO695">
        <v>6.3720173535791744</v>
      </c>
      <c r="AP695">
        <v>4.4739696312364412</v>
      </c>
      <c r="AQ695">
        <v>3.0368763557483729</v>
      </c>
      <c r="AR695">
        <v>3.335140997830802</v>
      </c>
      <c r="AS695">
        <v>5.6534707158351418</v>
      </c>
      <c r="AT695">
        <v>5.6127982646420822</v>
      </c>
      <c r="AU695">
        <v>1.952277657266811</v>
      </c>
    </row>
    <row r="696" spans="1:47">
      <c r="A696">
        <v>2018</v>
      </c>
      <c r="B696" t="s">
        <v>74</v>
      </c>
      <c r="C696" t="s">
        <v>22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1253809.5238000001</v>
      </c>
      <c r="AE696">
        <v>1563846.1538</v>
      </c>
      <c r="AF696">
        <v>2181428.5713999998</v>
      </c>
      <c r="AG696">
        <v>3215000</v>
      </c>
      <c r="AH696">
        <v>2835000</v>
      </c>
      <c r="AI696">
        <v>2743333.3333000001</v>
      </c>
      <c r="AJ696">
        <v>2903333.3333000001</v>
      </c>
      <c r="AK696">
        <v>3720000</v>
      </c>
      <c r="AL696">
        <v>3730000</v>
      </c>
      <c r="AM696">
        <v>4930000</v>
      </c>
      <c r="AN696">
        <v>0</v>
      </c>
      <c r="AO696">
        <v>5770000</v>
      </c>
      <c r="AP696">
        <v>7150000</v>
      </c>
      <c r="AQ696">
        <v>0</v>
      </c>
      <c r="AR696">
        <v>5385000</v>
      </c>
      <c r="AS696">
        <v>6230000</v>
      </c>
      <c r="AT696">
        <v>6500000</v>
      </c>
      <c r="AU696">
        <v>0</v>
      </c>
    </row>
    <row r="697" spans="1:47">
      <c r="A697">
        <v>2018</v>
      </c>
      <c r="B697" t="s">
        <v>75</v>
      </c>
      <c r="C697" t="s">
        <v>22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0.35014613327794553</v>
      </c>
      <c r="AE697">
        <v>0.43672876413882061</v>
      </c>
      <c r="AF697">
        <v>0.60919841873810987</v>
      </c>
      <c r="AG697">
        <v>0.89783958178655743</v>
      </c>
      <c r="AH697">
        <v>0.79171857367492693</v>
      </c>
      <c r="AI697">
        <v>0.7661192076737775</v>
      </c>
      <c r="AJ697">
        <v>0.81080173740499029</v>
      </c>
      <c r="AK697">
        <v>1.038868816250698</v>
      </c>
      <c r="AL697">
        <v>1.041661474358899</v>
      </c>
      <c r="AM697">
        <v>1.376780447342995</v>
      </c>
      <c r="AN697">
        <v>0</v>
      </c>
      <c r="AO697">
        <v>1.611363728431862</v>
      </c>
      <c r="AP697">
        <v>1.996750547363572</v>
      </c>
      <c r="AQ697">
        <v>0</v>
      </c>
      <c r="AR697">
        <v>1.5038463912661311</v>
      </c>
      <c r="AS697">
        <v>1.7398260014090989</v>
      </c>
      <c r="AT697">
        <v>1.81522777033052</v>
      </c>
      <c r="AU697">
        <v>0</v>
      </c>
    </row>
    <row r="698" spans="1:47">
      <c r="A698">
        <v>2019</v>
      </c>
      <c r="B698" t="s">
        <v>73</v>
      </c>
      <c r="C698" t="s">
        <v>22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0.4643438177874189</v>
      </c>
      <c r="AG698">
        <v>7.0159978308026032</v>
      </c>
      <c r="AH698">
        <v>8.6022234273318876</v>
      </c>
      <c r="AI698">
        <v>8.6022234273318876</v>
      </c>
      <c r="AJ698">
        <v>11.561144251626899</v>
      </c>
      <c r="AK698">
        <v>10.82904013015184</v>
      </c>
      <c r="AL698">
        <v>8.8920146420824295</v>
      </c>
      <c r="AM698">
        <v>5.0789723427331879</v>
      </c>
      <c r="AN698">
        <v>4.7129202819956619</v>
      </c>
      <c r="AO698">
        <v>7.168519522776573</v>
      </c>
      <c r="AP698">
        <v>5.0332158351409966</v>
      </c>
      <c r="AQ698">
        <v>3.4164859002169199</v>
      </c>
      <c r="AR698">
        <v>3.752033622559654</v>
      </c>
      <c r="AS698">
        <v>6.3601545553145344</v>
      </c>
      <c r="AT698">
        <v>6.3143980477223431</v>
      </c>
      <c r="AU698">
        <v>2.1963123644251632</v>
      </c>
    </row>
    <row r="699" spans="1:47">
      <c r="A699">
        <v>2019</v>
      </c>
      <c r="B699" t="s">
        <v>74</v>
      </c>
      <c r="C699" t="s">
        <v>22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2181428.5713999998</v>
      </c>
      <c r="AG699">
        <v>3215000</v>
      </c>
      <c r="AH699">
        <v>2835000</v>
      </c>
      <c r="AI699">
        <v>2743333.3333000001</v>
      </c>
      <c r="AJ699">
        <v>2903333.3333000001</v>
      </c>
      <c r="AK699">
        <v>3720000</v>
      </c>
      <c r="AL699">
        <v>3730000</v>
      </c>
      <c r="AM699">
        <v>4930000</v>
      </c>
      <c r="AN699">
        <v>0</v>
      </c>
      <c r="AO699">
        <v>5770000</v>
      </c>
      <c r="AP699">
        <v>7150000</v>
      </c>
      <c r="AQ699">
        <v>0</v>
      </c>
      <c r="AR699">
        <v>5385000</v>
      </c>
      <c r="AS699">
        <v>6230000</v>
      </c>
      <c r="AT699">
        <v>6500000</v>
      </c>
      <c r="AU699">
        <v>0</v>
      </c>
    </row>
    <row r="700" spans="1:47">
      <c r="A700">
        <v>2019</v>
      </c>
      <c r="B700" t="s">
        <v>75</v>
      </c>
      <c r="C700" t="s">
        <v>22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0.57130320539396418</v>
      </c>
      <c r="AG700">
        <v>0.84198943271509907</v>
      </c>
      <c r="AH700">
        <v>0.74246968639107491</v>
      </c>
      <c r="AI700">
        <v>0.71846273003225158</v>
      </c>
      <c r="AJ700">
        <v>0.76036578111605124</v>
      </c>
      <c r="AK700">
        <v>0.97424593769834167</v>
      </c>
      <c r="AL700">
        <v>0.97686487839107916</v>
      </c>
      <c r="AM700">
        <v>1.291137761519576</v>
      </c>
      <c r="AN700">
        <v>0</v>
      </c>
      <c r="AO700">
        <v>1.511128779709525</v>
      </c>
      <c r="AP700">
        <v>1.8725425953072961</v>
      </c>
      <c r="AQ700">
        <v>0</v>
      </c>
      <c r="AR700">
        <v>1.410299563039132</v>
      </c>
      <c r="AS700">
        <v>1.631600051575449</v>
      </c>
      <c r="AT700">
        <v>1.7023114502793599</v>
      </c>
      <c r="AU700">
        <v>0</v>
      </c>
    </row>
    <row r="701" spans="1:47">
      <c r="A701">
        <v>2020</v>
      </c>
      <c r="B701" t="s">
        <v>73</v>
      </c>
      <c r="C701" t="s">
        <v>22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4.094360086767896</v>
      </c>
      <c r="AI701">
        <v>9.8311124883793006</v>
      </c>
      <c r="AJ701">
        <v>13.2127362875736</v>
      </c>
      <c r="AK701">
        <v>12.376045863030679</v>
      </c>
      <c r="AL701">
        <v>10.162302448094209</v>
      </c>
      <c r="AM701">
        <v>5.8045398202665028</v>
      </c>
      <c r="AN701">
        <v>5.3861946079950416</v>
      </c>
      <c r="AO701">
        <v>8.1925937403160827</v>
      </c>
      <c r="AP701">
        <v>5.7522466687325684</v>
      </c>
      <c r="AQ701">
        <v>3.9045553145336229</v>
      </c>
      <c r="AR701">
        <v>4.2880384257824611</v>
      </c>
      <c r="AS701">
        <v>7.2687480632166102</v>
      </c>
      <c r="AT701">
        <v>7.2164549116826766</v>
      </c>
      <c r="AU701">
        <v>2.5100712736287569</v>
      </c>
    </row>
    <row r="702" spans="1:47">
      <c r="A702">
        <v>2020</v>
      </c>
      <c r="B702" t="s">
        <v>74</v>
      </c>
      <c r="C702" t="s">
        <v>22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2835000</v>
      </c>
      <c r="AI702">
        <v>2743333.3333000001</v>
      </c>
      <c r="AJ702">
        <v>2903333.3333000001</v>
      </c>
      <c r="AK702">
        <v>3720000</v>
      </c>
      <c r="AL702">
        <v>3730000</v>
      </c>
      <c r="AM702">
        <v>4930000</v>
      </c>
      <c r="AN702">
        <v>0</v>
      </c>
      <c r="AO702">
        <v>5770000</v>
      </c>
      <c r="AP702">
        <v>7150000</v>
      </c>
      <c r="AQ702">
        <v>0</v>
      </c>
      <c r="AR702">
        <v>5385000</v>
      </c>
      <c r="AS702">
        <v>6230000</v>
      </c>
      <c r="AT702">
        <v>6500000</v>
      </c>
      <c r="AU702">
        <v>0</v>
      </c>
    </row>
    <row r="703" spans="1:47">
      <c r="A703">
        <v>2020</v>
      </c>
      <c r="B703" t="s">
        <v>75</v>
      </c>
      <c r="C703" t="s">
        <v>22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0.72104133745850552</v>
      </c>
      <c r="AI703">
        <v>0.69772724364625482</v>
      </c>
      <c r="AJ703">
        <v>0.73842093464920389</v>
      </c>
      <c r="AK703">
        <v>0.94612831581856816</v>
      </c>
      <c r="AL703">
        <v>0.94867167150625253</v>
      </c>
      <c r="AM703">
        <v>1.253874354028371</v>
      </c>
      <c r="AN703">
        <v>0</v>
      </c>
      <c r="AO703">
        <v>1.4675162317938539</v>
      </c>
      <c r="AP703">
        <v>1.8184993166942911</v>
      </c>
      <c r="AQ703">
        <v>0</v>
      </c>
      <c r="AR703">
        <v>1.369597037818008</v>
      </c>
      <c r="AS703">
        <v>1.5845105934273329</v>
      </c>
      <c r="AT703">
        <v>1.65318119699481</v>
      </c>
      <c r="AU703">
        <v>0</v>
      </c>
    </row>
    <row r="704" spans="1:47">
      <c r="A704">
        <v>2021</v>
      </c>
      <c r="B704" t="s">
        <v>73</v>
      </c>
      <c r="C704" t="s">
        <v>22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14.994577006507591</v>
      </c>
      <c r="AK704">
        <v>14.43872017353579</v>
      </c>
      <c r="AL704">
        <v>11.85601952277657</v>
      </c>
      <c r="AM704">
        <v>6.7719631236442508</v>
      </c>
      <c r="AN704">
        <v>6.2838937093275478</v>
      </c>
      <c r="AO704">
        <v>9.5580260303687616</v>
      </c>
      <c r="AP704">
        <v>6.7109544468546618</v>
      </c>
      <c r="AQ704">
        <v>4.5553145336225587</v>
      </c>
      <c r="AR704">
        <v>5.002711496746203</v>
      </c>
      <c r="AS704">
        <v>8.4802060737527096</v>
      </c>
      <c r="AT704">
        <v>8.4191973969631224</v>
      </c>
      <c r="AU704">
        <v>2.928416485900216</v>
      </c>
    </row>
    <row r="705" spans="1:47">
      <c r="A705">
        <v>2021</v>
      </c>
      <c r="B705" t="s">
        <v>74</v>
      </c>
      <c r="C705" t="s">
        <v>22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2903333.3333000001</v>
      </c>
      <c r="AK705">
        <v>3720000</v>
      </c>
      <c r="AL705">
        <v>3730000</v>
      </c>
      <c r="AM705">
        <v>4930000</v>
      </c>
      <c r="AN705">
        <v>0</v>
      </c>
      <c r="AO705">
        <v>5770000</v>
      </c>
      <c r="AP705">
        <v>7150000</v>
      </c>
      <c r="AQ705">
        <v>0</v>
      </c>
      <c r="AR705">
        <v>5385000</v>
      </c>
      <c r="AS705">
        <v>6230000</v>
      </c>
      <c r="AT705">
        <v>6500000</v>
      </c>
      <c r="AU705">
        <v>0</v>
      </c>
    </row>
    <row r="706" spans="1:47">
      <c r="A706">
        <v>2021</v>
      </c>
      <c r="B706" t="s">
        <v>75</v>
      </c>
      <c r="C706" t="s">
        <v>22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0.70386529600471781</v>
      </c>
      <c r="AK706">
        <v>0.90185266400721431</v>
      </c>
      <c r="AL706">
        <v>0.90427699912551318</v>
      </c>
      <c r="AM706">
        <v>1.1951972133213891</v>
      </c>
      <c r="AN706">
        <v>0</v>
      </c>
      <c r="AO706">
        <v>1.3988413632585019</v>
      </c>
      <c r="AP706">
        <v>1.733399609583758</v>
      </c>
      <c r="AQ706">
        <v>0</v>
      </c>
      <c r="AR706">
        <v>1.3055044612039921</v>
      </c>
      <c r="AS706">
        <v>1.510360778700254</v>
      </c>
      <c r="AT706">
        <v>1.5758178268943259</v>
      </c>
      <c r="AU706">
        <v>0</v>
      </c>
    </row>
    <row r="707" spans="1:47">
      <c r="A707">
        <v>2022</v>
      </c>
      <c r="B707" t="s">
        <v>73</v>
      </c>
      <c r="C707" t="s">
        <v>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15.31995661605206</v>
      </c>
      <c r="AL707">
        <v>14.227223427331889</v>
      </c>
      <c r="AM707">
        <v>8.1263557483731024</v>
      </c>
      <c r="AN707">
        <v>7.5406724511930596</v>
      </c>
      <c r="AO707">
        <v>11.46963123644252</v>
      </c>
      <c r="AP707">
        <v>8.0531453362255974</v>
      </c>
      <c r="AQ707">
        <v>5.4663774403470722</v>
      </c>
      <c r="AR707">
        <v>6.0032537960954464</v>
      </c>
      <c r="AS707">
        <v>10.17624728850326</v>
      </c>
      <c r="AT707">
        <v>10.10303687635575</v>
      </c>
      <c r="AU707">
        <v>3.5140997830802601</v>
      </c>
    </row>
    <row r="708" spans="1:47">
      <c r="A708">
        <v>2022</v>
      </c>
      <c r="B708" t="s">
        <v>74</v>
      </c>
      <c r="C708" t="s">
        <v>22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3720000</v>
      </c>
      <c r="AL708">
        <v>3730000</v>
      </c>
      <c r="AM708">
        <v>4930000</v>
      </c>
      <c r="AN708">
        <v>0</v>
      </c>
      <c r="AO708">
        <v>5770000</v>
      </c>
      <c r="AP708">
        <v>7150000</v>
      </c>
      <c r="AQ708">
        <v>0</v>
      </c>
      <c r="AR708">
        <v>5385000</v>
      </c>
      <c r="AS708">
        <v>6230000</v>
      </c>
      <c r="AT708">
        <v>6500000</v>
      </c>
      <c r="AU708">
        <v>0</v>
      </c>
    </row>
    <row r="709" spans="1:47">
      <c r="A709">
        <v>2022</v>
      </c>
      <c r="B709" t="s">
        <v>75</v>
      </c>
      <c r="C709" t="s">
        <v>22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0.85463063844081721</v>
      </c>
      <c r="AL709">
        <v>0.85692803263017425</v>
      </c>
      <c r="AM709">
        <v>1.1326153353530179</v>
      </c>
      <c r="AN709">
        <v>0</v>
      </c>
      <c r="AO709">
        <v>1.3255964472590089</v>
      </c>
      <c r="AP709">
        <v>1.64263684539028</v>
      </c>
      <c r="AQ709">
        <v>0</v>
      </c>
      <c r="AR709">
        <v>1.237146770968764</v>
      </c>
      <c r="AS709">
        <v>1.4312765799694329</v>
      </c>
      <c r="AT709">
        <v>1.4933062230820731</v>
      </c>
      <c r="AU709">
        <v>0</v>
      </c>
    </row>
    <row r="710" spans="1:47">
      <c r="A710">
        <v>2023</v>
      </c>
      <c r="B710" t="s">
        <v>73</v>
      </c>
      <c r="C710" t="s">
        <v>22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11.93397505422994</v>
      </c>
      <c r="AM710">
        <v>10.157944685466379</v>
      </c>
      <c r="AN710">
        <v>9.4258405639913239</v>
      </c>
      <c r="AO710">
        <v>14.33703904555315</v>
      </c>
      <c r="AP710">
        <v>10.06643167028199</v>
      </c>
      <c r="AQ710">
        <v>6.8329718004338398</v>
      </c>
      <c r="AR710">
        <v>7.5040672451193071</v>
      </c>
      <c r="AS710">
        <v>12.720309110629071</v>
      </c>
      <c r="AT710">
        <v>12.62879609544469</v>
      </c>
      <c r="AU710">
        <v>4.3926247288503264</v>
      </c>
    </row>
    <row r="711" spans="1:47">
      <c r="A711">
        <v>2023</v>
      </c>
      <c r="B711" t="s">
        <v>74</v>
      </c>
      <c r="C711" t="s">
        <v>22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3730000</v>
      </c>
      <c r="AM711">
        <v>4930000</v>
      </c>
      <c r="AN711">
        <v>0</v>
      </c>
      <c r="AO711">
        <v>5770000</v>
      </c>
      <c r="AP711">
        <v>7150000</v>
      </c>
      <c r="AQ711">
        <v>0</v>
      </c>
      <c r="AR711">
        <v>5385000</v>
      </c>
      <c r="AS711">
        <v>6230000</v>
      </c>
      <c r="AT711">
        <v>6500000</v>
      </c>
      <c r="AU711">
        <v>0</v>
      </c>
    </row>
    <row r="712" spans="1:47">
      <c r="A712">
        <v>2023</v>
      </c>
      <c r="B712" t="s">
        <v>75</v>
      </c>
      <c r="C712" t="s">
        <v>22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0.82698462175988674</v>
      </c>
      <c r="AM712">
        <v>1.093038655570038</v>
      </c>
      <c r="AN712">
        <v>0</v>
      </c>
      <c r="AO712">
        <v>1.279276479237144</v>
      </c>
      <c r="AP712">
        <v>1.5852386181188181</v>
      </c>
      <c r="AQ712">
        <v>0</v>
      </c>
      <c r="AR712">
        <v>1.193917476723054</v>
      </c>
      <c r="AS712">
        <v>1.3812638588643691</v>
      </c>
      <c r="AT712">
        <v>1.4411260164716531</v>
      </c>
      <c r="AU712">
        <v>0</v>
      </c>
    </row>
    <row r="713" spans="1:47">
      <c r="A713">
        <v>2024</v>
      </c>
      <c r="B713" t="s">
        <v>73</v>
      </c>
      <c r="C713" t="s">
        <v>22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8.6903470715835169</v>
      </c>
      <c r="AO713">
        <v>19.11605206073752</v>
      </c>
      <c r="AP713">
        <v>13.42190889370932</v>
      </c>
      <c r="AQ713">
        <v>9.1106290672451173</v>
      </c>
      <c r="AR713">
        <v>10.005422993492409</v>
      </c>
      <c r="AS713">
        <v>16.960412147505419</v>
      </c>
      <c r="AT713">
        <v>16.838394793926241</v>
      </c>
      <c r="AU713">
        <v>5.8568329718004319</v>
      </c>
    </row>
    <row r="714" spans="1:47">
      <c r="A714">
        <v>2024</v>
      </c>
      <c r="B714" t="s">
        <v>74</v>
      </c>
      <c r="C714" t="s">
        <v>22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5770000</v>
      </c>
      <c r="AP714">
        <v>7150000</v>
      </c>
      <c r="AQ714">
        <v>0</v>
      </c>
      <c r="AR714">
        <v>5385000</v>
      </c>
      <c r="AS714">
        <v>6230000</v>
      </c>
      <c r="AT714">
        <v>6500000</v>
      </c>
      <c r="AU714">
        <v>0</v>
      </c>
    </row>
    <row r="715" spans="1:47">
      <c r="A715">
        <v>2024</v>
      </c>
      <c r="B715" t="s">
        <v>75</v>
      </c>
      <c r="C715" t="s">
        <v>22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1.2140763701443451</v>
      </c>
      <c r="AP715">
        <v>1.5044447221026109</v>
      </c>
      <c r="AQ715">
        <v>0</v>
      </c>
      <c r="AR715">
        <v>1.1330678081849741</v>
      </c>
      <c r="AS715">
        <v>1.3108658207971009</v>
      </c>
      <c r="AT715">
        <v>1.3676770200932831</v>
      </c>
      <c r="AU715">
        <v>0</v>
      </c>
    </row>
    <row r="716" spans="1:47">
      <c r="A716">
        <v>2025</v>
      </c>
      <c r="B716" t="s">
        <v>73</v>
      </c>
      <c r="C716" t="s">
        <v>22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11.842462039045561</v>
      </c>
      <c r="AQ716">
        <v>13.66594360086768</v>
      </c>
      <c r="AR716">
        <v>15.008134490238611</v>
      </c>
      <c r="AS716">
        <v>25.440618221258131</v>
      </c>
      <c r="AT716">
        <v>25.257592190889369</v>
      </c>
      <c r="AU716">
        <v>8.785249457700651</v>
      </c>
    </row>
    <row r="717" spans="1:47">
      <c r="A717">
        <v>2025</v>
      </c>
      <c r="B717" t="s">
        <v>74</v>
      </c>
      <c r="C717" t="s">
        <v>22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7150000</v>
      </c>
      <c r="AQ717">
        <v>0</v>
      </c>
      <c r="AR717">
        <v>5385000</v>
      </c>
      <c r="AS717">
        <v>6230000</v>
      </c>
      <c r="AT717">
        <v>6500000</v>
      </c>
      <c r="AU717">
        <v>0</v>
      </c>
    </row>
    <row r="718" spans="1:47">
      <c r="A718">
        <v>2025</v>
      </c>
      <c r="B718" t="s">
        <v>75</v>
      </c>
      <c r="C718" t="s">
        <v>22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1.464678283814316</v>
      </c>
      <c r="AQ718">
        <v>0</v>
      </c>
      <c r="AR718">
        <v>1.103117840327285</v>
      </c>
      <c r="AS718">
        <v>1.2762161829598859</v>
      </c>
      <c r="AT718">
        <v>1.331525712558469</v>
      </c>
      <c r="AU718">
        <v>0</v>
      </c>
    </row>
    <row r="719" spans="1:47">
      <c r="A719">
        <v>2026</v>
      </c>
      <c r="B719" t="s">
        <v>73</v>
      </c>
      <c r="C719" t="s">
        <v>22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31.91431670281996</v>
      </c>
      <c r="AT719">
        <v>50.515184381778752</v>
      </c>
      <c r="AU719">
        <v>17.570498915401298</v>
      </c>
    </row>
    <row r="720" spans="1:47">
      <c r="A720">
        <v>2026</v>
      </c>
      <c r="B720" t="s">
        <v>74</v>
      </c>
      <c r="C720" t="s">
        <v>22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6230000</v>
      </c>
      <c r="AT720">
        <v>6500000</v>
      </c>
      <c r="AU720">
        <v>0</v>
      </c>
    </row>
    <row r="721" spans="1:47">
      <c r="A721">
        <v>2026</v>
      </c>
      <c r="B721" t="s">
        <v>75</v>
      </c>
      <c r="C721" t="s">
        <v>22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1.1817710023709069</v>
      </c>
      <c r="AT721">
        <v>1.2329874021526319</v>
      </c>
      <c r="AU721">
        <v>0</v>
      </c>
    </row>
    <row r="722" spans="1:47">
      <c r="A722">
        <v>2027</v>
      </c>
      <c r="B722" t="s">
        <v>73</v>
      </c>
      <c r="C722" t="s">
        <v>22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</row>
    <row r="723" spans="1:47">
      <c r="A723">
        <v>2027</v>
      </c>
      <c r="B723" t="s">
        <v>74</v>
      </c>
      <c r="C723" t="s">
        <v>22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</row>
    <row r="724" spans="1:47">
      <c r="A724">
        <v>2027</v>
      </c>
      <c r="B724" t="s">
        <v>75</v>
      </c>
      <c r="C724" t="s">
        <v>22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</row>
    <row r="725" spans="1:47">
      <c r="A725">
        <v>2028</v>
      </c>
      <c r="B725" t="s">
        <v>73</v>
      </c>
      <c r="C725" t="s">
        <v>22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</row>
    <row r="726" spans="1:47">
      <c r="A726">
        <v>2028</v>
      </c>
      <c r="B726" t="s">
        <v>74</v>
      </c>
      <c r="C726" t="s">
        <v>22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</row>
    <row r="727" spans="1:47">
      <c r="A727">
        <v>2028</v>
      </c>
      <c r="B727" t="s">
        <v>75</v>
      </c>
      <c r="C727" t="s">
        <v>22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</row>
    <row r="728" spans="1:47">
      <c r="A728">
        <v>2029</v>
      </c>
      <c r="B728" t="s">
        <v>73</v>
      </c>
      <c r="C728" t="s">
        <v>22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</row>
    <row r="729" spans="1:47">
      <c r="A729">
        <v>2029</v>
      </c>
      <c r="B729" t="s">
        <v>74</v>
      </c>
      <c r="C729" t="s">
        <v>22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</row>
    <row r="730" spans="1:47">
      <c r="A730">
        <v>2029</v>
      </c>
      <c r="B730" t="s">
        <v>75</v>
      </c>
      <c r="C730" t="s">
        <v>22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</row>
    <row r="731" spans="1:47">
      <c r="A731">
        <v>2030</v>
      </c>
      <c r="B731" t="s">
        <v>73</v>
      </c>
      <c r="C731" t="s">
        <v>22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</row>
    <row r="732" spans="1:47">
      <c r="A732">
        <v>2030</v>
      </c>
      <c r="B732" t="s">
        <v>74</v>
      </c>
      <c r="C732" t="s">
        <v>22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</row>
    <row r="733" spans="1:47">
      <c r="A733">
        <v>2030</v>
      </c>
      <c r="B733" t="s">
        <v>75</v>
      </c>
      <c r="C733" t="s">
        <v>22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</row>
    <row r="734" spans="1:47">
      <c r="A734">
        <v>2031</v>
      </c>
      <c r="B734" t="s">
        <v>73</v>
      </c>
      <c r="C734" t="s">
        <v>22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</row>
    <row r="735" spans="1:47">
      <c r="A735">
        <v>2031</v>
      </c>
      <c r="B735" t="s">
        <v>74</v>
      </c>
      <c r="C735" t="s">
        <v>22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</row>
    <row r="736" spans="1:47">
      <c r="A736">
        <v>2031</v>
      </c>
      <c r="B736" t="s">
        <v>75</v>
      </c>
      <c r="C736" t="s">
        <v>22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</row>
    <row r="737" spans="1:47">
      <c r="A737">
        <v>2032</v>
      </c>
      <c r="B737" t="s">
        <v>73</v>
      </c>
      <c r="C737" t="s">
        <v>22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</row>
    <row r="738" spans="1:47">
      <c r="A738">
        <v>2032</v>
      </c>
      <c r="B738" t="s">
        <v>74</v>
      </c>
      <c r="C738" t="s">
        <v>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</row>
    <row r="739" spans="1:47">
      <c r="A739">
        <v>2032</v>
      </c>
      <c r="B739" t="s">
        <v>75</v>
      </c>
      <c r="C739" t="s">
        <v>22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</row>
    <row r="740" spans="1:47">
      <c r="A740">
        <v>2033</v>
      </c>
      <c r="B740" t="s">
        <v>73</v>
      </c>
      <c r="C740" t="s">
        <v>22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</row>
    <row r="741" spans="1:47">
      <c r="A741">
        <v>2033</v>
      </c>
      <c r="B741" t="s">
        <v>74</v>
      </c>
      <c r="C741" t="s">
        <v>22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</row>
    <row r="742" spans="1:47">
      <c r="A742">
        <v>2033</v>
      </c>
      <c r="B742" t="s">
        <v>75</v>
      </c>
      <c r="C742" t="s">
        <v>22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</row>
    <row r="743" spans="1:47">
      <c r="A743">
        <v>2034</v>
      </c>
      <c r="B743" t="s">
        <v>73</v>
      </c>
      <c r="C743" t="s">
        <v>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</row>
    <row r="744" spans="1:47">
      <c r="A744">
        <v>2034</v>
      </c>
      <c r="B744" t="s">
        <v>74</v>
      </c>
      <c r="C744" t="s">
        <v>22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</row>
    <row r="745" spans="1:47">
      <c r="A745">
        <v>2034</v>
      </c>
      <c r="B745" t="s">
        <v>75</v>
      </c>
      <c r="C745" t="s">
        <v>22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</row>
    <row r="746" spans="1:47">
      <c r="A746">
        <v>2035</v>
      </c>
      <c r="B746" t="s">
        <v>73</v>
      </c>
      <c r="C746" t="s">
        <v>22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</row>
    <row r="747" spans="1:47">
      <c r="A747">
        <v>2035</v>
      </c>
      <c r="B747" t="s">
        <v>74</v>
      </c>
      <c r="C747" t="s">
        <v>22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</row>
    <row r="748" spans="1:47">
      <c r="A748">
        <v>2035</v>
      </c>
      <c r="B748" t="s">
        <v>75</v>
      </c>
      <c r="C748" t="s">
        <v>22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</row>
    <row r="749" spans="1:47">
      <c r="A749">
        <v>2036</v>
      </c>
      <c r="B749" t="s">
        <v>73</v>
      </c>
      <c r="C749" t="s">
        <v>22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</row>
    <row r="750" spans="1:47">
      <c r="A750">
        <v>2036</v>
      </c>
      <c r="B750" t="s">
        <v>74</v>
      </c>
      <c r="C750" t="s">
        <v>22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</row>
    <row r="751" spans="1:47">
      <c r="A751">
        <v>2036</v>
      </c>
      <c r="B751" t="s">
        <v>75</v>
      </c>
      <c r="C751" t="s">
        <v>22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</row>
    <row r="752" spans="1:47">
      <c r="A752">
        <v>2037</v>
      </c>
      <c r="B752" t="s">
        <v>73</v>
      </c>
      <c r="C752" t="s">
        <v>22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</row>
    <row r="753" spans="1:47">
      <c r="A753">
        <v>2037</v>
      </c>
      <c r="B753" t="s">
        <v>74</v>
      </c>
      <c r="C753" t="s">
        <v>22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</row>
    <row r="754" spans="1:47">
      <c r="A754">
        <v>2037</v>
      </c>
      <c r="B754" t="s">
        <v>75</v>
      </c>
      <c r="C754" t="s">
        <v>22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</row>
    <row r="755" spans="1:47">
      <c r="A755">
        <v>2038</v>
      </c>
      <c r="B755" t="s">
        <v>73</v>
      </c>
      <c r="C755" t="s">
        <v>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</row>
    <row r="756" spans="1:47">
      <c r="A756">
        <v>2038</v>
      </c>
      <c r="B756" t="s">
        <v>74</v>
      </c>
      <c r="C756" t="s">
        <v>22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</row>
    <row r="757" spans="1:47">
      <c r="A757">
        <v>2038</v>
      </c>
      <c r="B757" t="s">
        <v>75</v>
      </c>
      <c r="C757" t="s">
        <v>22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</row>
    <row r="758" spans="1:47">
      <c r="A758">
        <v>2039</v>
      </c>
      <c r="B758" t="s">
        <v>73</v>
      </c>
      <c r="C758" t="s">
        <v>22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</row>
    <row r="759" spans="1:47">
      <c r="A759">
        <v>2039</v>
      </c>
      <c r="B759" t="s">
        <v>74</v>
      </c>
      <c r="C759" t="s">
        <v>22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</row>
    <row r="760" spans="1:47">
      <c r="A760">
        <v>2039</v>
      </c>
      <c r="B760" t="s">
        <v>75</v>
      </c>
      <c r="C760" t="s">
        <v>22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</row>
    <row r="761" spans="1:47">
      <c r="A761">
        <v>2040</v>
      </c>
      <c r="B761" t="s">
        <v>73</v>
      </c>
      <c r="C761" t="s">
        <v>22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</row>
    <row r="762" spans="1:47">
      <c r="A762">
        <v>2040</v>
      </c>
      <c r="B762" t="s">
        <v>74</v>
      </c>
      <c r="C762" t="s">
        <v>22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</row>
    <row r="763" spans="1:47">
      <c r="A763">
        <v>2040</v>
      </c>
      <c r="B763" t="s">
        <v>75</v>
      </c>
      <c r="C763" t="s">
        <v>22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</row>
    <row r="764" spans="1:47">
      <c r="A764">
        <v>2041</v>
      </c>
      <c r="B764" t="s">
        <v>73</v>
      </c>
      <c r="C764" t="s">
        <v>22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</row>
    <row r="765" spans="1:47">
      <c r="A765">
        <v>2041</v>
      </c>
      <c r="B765" t="s">
        <v>74</v>
      </c>
      <c r="C765" t="s">
        <v>22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</row>
    <row r="766" spans="1:47">
      <c r="A766">
        <v>2041</v>
      </c>
      <c r="B766" t="s">
        <v>75</v>
      </c>
      <c r="C766" t="s">
        <v>22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</row>
    <row r="767" spans="1:47">
      <c r="A767">
        <v>2042</v>
      </c>
      <c r="B767" t="s">
        <v>73</v>
      </c>
      <c r="C767" t="s">
        <v>22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</row>
    <row r="768" spans="1:47">
      <c r="A768">
        <v>2042</v>
      </c>
      <c r="B768" t="s">
        <v>74</v>
      </c>
      <c r="C768" t="s">
        <v>22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</row>
    <row r="769" spans="1:47">
      <c r="A769">
        <v>2042</v>
      </c>
      <c r="B769" t="s">
        <v>75</v>
      </c>
      <c r="C769" t="s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</row>
    <row r="770" spans="1:47">
      <c r="A770">
        <v>2043</v>
      </c>
      <c r="B770" t="s">
        <v>73</v>
      </c>
      <c r="C770" t="s">
        <v>22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</row>
    <row r="771" spans="1:47">
      <c r="A771">
        <v>2043</v>
      </c>
      <c r="B771" t="s">
        <v>74</v>
      </c>
      <c r="C771" t="s">
        <v>22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</row>
    <row r="772" spans="1:47">
      <c r="A772">
        <v>2043</v>
      </c>
      <c r="B772" t="s">
        <v>75</v>
      </c>
      <c r="C772" t="s">
        <v>22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</row>
    <row r="773" spans="1:47">
      <c r="A773">
        <v>2044</v>
      </c>
      <c r="B773" t="s">
        <v>73</v>
      </c>
      <c r="C773" t="s">
        <v>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</row>
    <row r="774" spans="1:47">
      <c r="A774">
        <v>2044</v>
      </c>
      <c r="B774" t="s">
        <v>74</v>
      </c>
      <c r="C774" t="s">
        <v>22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</row>
    <row r="775" spans="1:47">
      <c r="A775">
        <v>2044</v>
      </c>
      <c r="B775" t="s">
        <v>75</v>
      </c>
      <c r="C775" t="s">
        <v>22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</row>
    <row r="776" spans="1:47">
      <c r="A776">
        <v>2045</v>
      </c>
      <c r="B776" t="s">
        <v>73</v>
      </c>
      <c r="C776" t="s">
        <v>22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</row>
    <row r="777" spans="1:47">
      <c r="A777">
        <v>2045</v>
      </c>
      <c r="B777" t="s">
        <v>74</v>
      </c>
      <c r="C777" t="s">
        <v>22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</row>
    <row r="778" spans="1:47">
      <c r="A778">
        <v>2045</v>
      </c>
      <c r="B778" t="s">
        <v>75</v>
      </c>
      <c r="C778" t="s">
        <v>22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</row>
    <row r="779" spans="1:47">
      <c r="A779">
        <v>2046</v>
      </c>
      <c r="B779" t="s">
        <v>73</v>
      </c>
      <c r="C779" t="s">
        <v>22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</row>
    <row r="780" spans="1:47">
      <c r="A780">
        <v>2046</v>
      </c>
      <c r="B780" t="s">
        <v>74</v>
      </c>
      <c r="C780" t="s">
        <v>22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</row>
    <row r="781" spans="1:47">
      <c r="A781">
        <v>2046</v>
      </c>
      <c r="B781" t="s">
        <v>75</v>
      </c>
      <c r="C781" t="s">
        <v>22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</row>
    <row r="782" spans="1:47">
      <c r="A782">
        <v>2047</v>
      </c>
      <c r="B782" t="s">
        <v>73</v>
      </c>
      <c r="C782" t="s">
        <v>22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</row>
    <row r="783" spans="1:47">
      <c r="A783">
        <v>2047</v>
      </c>
      <c r="B783" t="s">
        <v>74</v>
      </c>
      <c r="C783" t="s">
        <v>22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</row>
    <row r="784" spans="1:47">
      <c r="A784">
        <v>2047</v>
      </c>
      <c r="B784" t="s">
        <v>75</v>
      </c>
      <c r="C784" t="s">
        <v>22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</row>
    <row r="785" spans="1:47">
      <c r="A785">
        <v>2048</v>
      </c>
      <c r="B785" t="s">
        <v>73</v>
      </c>
      <c r="C785" t="s">
        <v>22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</row>
    <row r="786" spans="1:47">
      <c r="A786">
        <v>2048</v>
      </c>
      <c r="B786" t="s">
        <v>74</v>
      </c>
      <c r="C786" t="s">
        <v>22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</row>
    <row r="787" spans="1:47">
      <c r="A787">
        <v>2048</v>
      </c>
      <c r="B787" t="s">
        <v>75</v>
      </c>
      <c r="C787" t="s">
        <v>22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</row>
    <row r="788" spans="1:47">
      <c r="A788">
        <v>2049</v>
      </c>
      <c r="B788" t="s">
        <v>73</v>
      </c>
      <c r="C788" t="s">
        <v>22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</row>
    <row r="789" spans="1:47">
      <c r="A789">
        <v>2049</v>
      </c>
      <c r="B789" t="s">
        <v>74</v>
      </c>
      <c r="C789" t="s">
        <v>22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</row>
    <row r="790" spans="1:47">
      <c r="A790">
        <v>2049</v>
      </c>
      <c r="B790" t="s">
        <v>75</v>
      </c>
      <c r="C790" t="s">
        <v>22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</row>
    <row r="791" spans="1:47">
      <c r="A791">
        <v>2050</v>
      </c>
      <c r="B791" t="s">
        <v>73</v>
      </c>
      <c r="C791" t="s">
        <v>22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</row>
    <row r="792" spans="1:47">
      <c r="A792">
        <v>2050</v>
      </c>
      <c r="B792" t="s">
        <v>74</v>
      </c>
      <c r="C792" t="s">
        <v>22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</row>
    <row r="793" spans="1:47">
      <c r="A793">
        <v>2050</v>
      </c>
      <c r="B793" t="s">
        <v>75</v>
      </c>
      <c r="C793" t="s">
        <v>22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</row>
    <row r="794" spans="1:47">
      <c r="A794">
        <v>2018</v>
      </c>
      <c r="B794" t="s">
        <v>73</v>
      </c>
      <c r="C794" t="s">
        <v>31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1.243229260568625</v>
      </c>
      <c r="R794">
        <v>1.298100665511754</v>
      </c>
      <c r="S794">
        <v>1.9259863135038531</v>
      </c>
      <c r="T794">
        <v>1.450956722139044</v>
      </c>
      <c r="U794">
        <v>1.1021313621434341</v>
      </c>
      <c r="V794">
        <v>2.0647325802886241</v>
      </c>
      <c r="W794">
        <v>2.2136692508485472</v>
      </c>
      <c r="X794">
        <v>2.202694969859921</v>
      </c>
      <c r="Y794">
        <v>1.45957937148725</v>
      </c>
      <c r="Z794">
        <v>1.6304646040244259</v>
      </c>
      <c r="AA794">
        <v>2.148607442130265</v>
      </c>
      <c r="AB794">
        <v>3.092395607152095</v>
      </c>
      <c r="AC794">
        <v>2.8243096001442329</v>
      </c>
      <c r="AD794">
        <v>2.4347226250480118</v>
      </c>
      <c r="AE794">
        <v>2.560142979203738</v>
      </c>
      <c r="AF794">
        <v>3.0367403249954932</v>
      </c>
      <c r="AG794">
        <v>2.381418974531829</v>
      </c>
      <c r="AH794">
        <v>2.713782913044501</v>
      </c>
      <c r="AI794">
        <v>3.6168094629657208</v>
      </c>
      <c r="AJ794">
        <v>4.8906099348598024</v>
      </c>
      <c r="AK794">
        <v>7.5369794075456022</v>
      </c>
      <c r="AL794">
        <v>4.1373039327119798</v>
      </c>
      <c r="AM794">
        <v>1.91814754136912</v>
      </c>
      <c r="AN794">
        <v>3.32520713955366</v>
      </c>
      <c r="AO794">
        <v>3.753987975323545</v>
      </c>
      <c r="AP794">
        <v>4.6593661568851843</v>
      </c>
      <c r="AQ794">
        <v>4.4814260294267507</v>
      </c>
      <c r="AR794">
        <v>3.4584662658441179</v>
      </c>
      <c r="AS794">
        <v>6.0625063690023593</v>
      </c>
      <c r="AT794">
        <v>9.2246670481535755</v>
      </c>
      <c r="AU794">
        <v>5.1508571697329337</v>
      </c>
    </row>
    <row r="795" spans="1:47">
      <c r="A795">
        <v>2018</v>
      </c>
      <c r="B795" t="s">
        <v>74</v>
      </c>
      <c r="C795" t="s">
        <v>31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748303.90919999999</v>
      </c>
      <c r="R795">
        <v>869498.79229999997</v>
      </c>
      <c r="S795">
        <v>947562.06759999995</v>
      </c>
      <c r="T795">
        <v>1020983.2523000001</v>
      </c>
      <c r="U795">
        <v>1170106.6856</v>
      </c>
      <c r="V795">
        <v>1254612.7563</v>
      </c>
      <c r="W795">
        <v>1413300.2833</v>
      </c>
      <c r="X795">
        <v>1612330.9609000001</v>
      </c>
      <c r="Y795">
        <v>1714253.4909000001</v>
      </c>
      <c r="Z795">
        <v>1924879.8077</v>
      </c>
      <c r="AA795">
        <v>2043279.8248999999</v>
      </c>
      <c r="AB795">
        <v>2612474.0177000002</v>
      </c>
      <c r="AC795">
        <v>2801121.9106000001</v>
      </c>
      <c r="AD795">
        <v>3095889.1752999998</v>
      </c>
      <c r="AE795">
        <v>3294699.9388000001</v>
      </c>
      <c r="AF795">
        <v>3543392.7187999999</v>
      </c>
      <c r="AG795">
        <v>3947406.1883</v>
      </c>
      <c r="AH795">
        <v>4191586.7052000002</v>
      </c>
      <c r="AI795">
        <v>4775164.7160999998</v>
      </c>
      <c r="AJ795">
        <v>4924715.4993000003</v>
      </c>
      <c r="AK795">
        <v>5497514.0420000004</v>
      </c>
      <c r="AL795">
        <v>6425690.7334000003</v>
      </c>
      <c r="AM795">
        <v>7105065.4128999999</v>
      </c>
      <c r="AN795">
        <v>7735519.9244999997</v>
      </c>
      <c r="AO795">
        <v>8546834.4122000001</v>
      </c>
      <c r="AP795">
        <v>9440095.8949999996</v>
      </c>
      <c r="AQ795">
        <v>10148327.794299999</v>
      </c>
      <c r="AR795">
        <v>10785009.066199999</v>
      </c>
      <c r="AS795">
        <v>11986912.7169</v>
      </c>
      <c r="AT795">
        <v>13525875.3836</v>
      </c>
      <c r="AU795">
        <v>15880330.4904</v>
      </c>
    </row>
    <row r="796" spans="1:47">
      <c r="A796">
        <v>2018</v>
      </c>
      <c r="B796" t="s">
        <v>75</v>
      </c>
      <c r="C796" t="s">
        <v>31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0.11065185473949091</v>
      </c>
      <c r="R796">
        <v>0.12857296731831949</v>
      </c>
      <c r="S796">
        <v>0.1401162000781471</v>
      </c>
      <c r="T796">
        <v>0.1509730059351567</v>
      </c>
      <c r="U796">
        <v>0.17302391904264861</v>
      </c>
      <c r="V796">
        <v>0.18551984929871029</v>
      </c>
      <c r="W796">
        <v>0.20898500693144961</v>
      </c>
      <c r="X796">
        <v>0.2384157146368821</v>
      </c>
      <c r="Y796">
        <v>0.25348702035316312</v>
      </c>
      <c r="Z796">
        <v>0.28463237763959481</v>
      </c>
      <c r="AA796">
        <v>0.30214021281631309</v>
      </c>
      <c r="AB796">
        <v>0.38630707652761048</v>
      </c>
      <c r="AC796">
        <v>0.41420247969929519</v>
      </c>
      <c r="AD796">
        <v>0.45778977645738822</v>
      </c>
      <c r="AE796">
        <v>0.48718796541910009</v>
      </c>
      <c r="AF796">
        <v>0.52396221853871772</v>
      </c>
      <c r="AG796">
        <v>0.58370377432947251</v>
      </c>
      <c r="AH796">
        <v>0.61981079816570794</v>
      </c>
      <c r="AI796">
        <v>0.70610460005203357</v>
      </c>
      <c r="AJ796">
        <v>0.7282187054781496</v>
      </c>
      <c r="AK796">
        <v>0.81291854515905182</v>
      </c>
      <c r="AL796">
        <v>0.95016822562533965</v>
      </c>
      <c r="AM796">
        <v>1.0506275008282311</v>
      </c>
      <c r="AN796">
        <v>1.1438529406258131</v>
      </c>
      <c r="AO796">
        <v>1.263822182717572</v>
      </c>
      <c r="AP796">
        <v>1.3959089440240009</v>
      </c>
      <c r="AQ796">
        <v>1.5006353423225189</v>
      </c>
      <c r="AR796">
        <v>1.594781534461152</v>
      </c>
      <c r="AS796">
        <v>1.772507277348558</v>
      </c>
      <c r="AT796">
        <v>2.0000740070576688</v>
      </c>
      <c r="AU796">
        <v>2.348227773549159</v>
      </c>
    </row>
    <row r="797" spans="1:47">
      <c r="A797">
        <v>2019</v>
      </c>
      <c r="B797" t="s">
        <v>73</v>
      </c>
      <c r="C797" t="s">
        <v>31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0.38405372417758632</v>
      </c>
      <c r="U797">
        <v>1.1669626187401061</v>
      </c>
      <c r="V797">
        <v>2.1861874379526598</v>
      </c>
      <c r="W797">
        <v>2.3438850891337561</v>
      </c>
      <c r="X797">
        <v>2.332265262204622</v>
      </c>
      <c r="Y797">
        <v>1.545436981574736</v>
      </c>
      <c r="Z797">
        <v>1.7263742866140981</v>
      </c>
      <c r="AA797">
        <v>2.274996115196751</v>
      </c>
      <c r="AB797">
        <v>3.274301231102219</v>
      </c>
      <c r="AC797">
        <v>2.990445458976247</v>
      </c>
      <c r="AD797">
        <v>2.5779416029920128</v>
      </c>
      <c r="AE797">
        <v>2.7107396250392521</v>
      </c>
      <c r="AF797">
        <v>3.215372108818757</v>
      </c>
      <c r="AG797">
        <v>2.5215024436219369</v>
      </c>
      <c r="AH797">
        <v>2.873417202047118</v>
      </c>
      <c r="AI797">
        <v>3.829562960787233</v>
      </c>
      <c r="AJ797">
        <v>5.1782928722044979</v>
      </c>
      <c r="AK797">
        <v>7.9803311374012269</v>
      </c>
      <c r="AL797">
        <v>4.380674752283273</v>
      </c>
      <c r="AM797">
        <v>2.03097974968495</v>
      </c>
      <c r="AN797">
        <v>3.5208075595274049</v>
      </c>
      <c r="AO797">
        <v>3.974810797401402</v>
      </c>
      <c r="AP797">
        <v>4.9334465190549022</v>
      </c>
      <c r="AQ797">
        <v>4.7450393252753829</v>
      </c>
      <c r="AR797">
        <v>3.6619054579525958</v>
      </c>
      <c r="AS797">
        <v>6.4191243907083786</v>
      </c>
      <c r="AT797">
        <v>9.7672945215743763</v>
      </c>
      <c r="AU797">
        <v>5.4538487679525156</v>
      </c>
    </row>
    <row r="798" spans="1:47">
      <c r="A798">
        <v>2019</v>
      </c>
      <c r="B798" t="s">
        <v>74</v>
      </c>
      <c r="C798" t="s">
        <v>31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1020983.2523000001</v>
      </c>
      <c r="U798">
        <v>1170106.6856</v>
      </c>
      <c r="V798">
        <v>1254612.7563</v>
      </c>
      <c r="W798">
        <v>1413300.2833</v>
      </c>
      <c r="X798">
        <v>1612330.9609000001</v>
      </c>
      <c r="Y798">
        <v>1714253.4909000001</v>
      </c>
      <c r="Z798">
        <v>1924879.8077</v>
      </c>
      <c r="AA798">
        <v>2043279.8248999999</v>
      </c>
      <c r="AB798">
        <v>2612474.0177000002</v>
      </c>
      <c r="AC798">
        <v>2801121.9106000001</v>
      </c>
      <c r="AD798">
        <v>3095889.1752999998</v>
      </c>
      <c r="AE798">
        <v>3294699.9388000001</v>
      </c>
      <c r="AF798">
        <v>3543392.7187999999</v>
      </c>
      <c r="AG798">
        <v>3947406.1883</v>
      </c>
      <c r="AH798">
        <v>4191586.7052000002</v>
      </c>
      <c r="AI798">
        <v>4775164.7160999998</v>
      </c>
      <c r="AJ798">
        <v>4924715.4993000003</v>
      </c>
      <c r="AK798">
        <v>5497514.0420000004</v>
      </c>
      <c r="AL798">
        <v>6425690.7334000003</v>
      </c>
      <c r="AM798">
        <v>7105065.4128999999</v>
      </c>
      <c r="AN798">
        <v>7735519.9244999997</v>
      </c>
      <c r="AO798">
        <v>8546834.4122000001</v>
      </c>
      <c r="AP798">
        <v>9440095.8949999996</v>
      </c>
      <c r="AQ798">
        <v>10148327.794299999</v>
      </c>
      <c r="AR798">
        <v>10785009.066199999</v>
      </c>
      <c r="AS798">
        <v>11986912.7169</v>
      </c>
      <c r="AT798">
        <v>13525875.3836</v>
      </c>
      <c r="AU798">
        <v>15880330.4904</v>
      </c>
    </row>
    <row r="799" spans="1:47">
      <c r="A799">
        <v>2019</v>
      </c>
      <c r="B799" t="s">
        <v>75</v>
      </c>
      <c r="C799" t="s">
        <v>31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0.14364662360542391</v>
      </c>
      <c r="U799">
        <v>0.16462745521626351</v>
      </c>
      <c r="V799">
        <v>0.17651698592391249</v>
      </c>
      <c r="W799">
        <v>0.19884343193612061</v>
      </c>
      <c r="X799">
        <v>0.226845933217835</v>
      </c>
      <c r="Y799">
        <v>0.24118586217439791</v>
      </c>
      <c r="Z799">
        <v>0.27081980492772739</v>
      </c>
      <c r="AA799">
        <v>0.28747802401926509</v>
      </c>
      <c r="AB799">
        <v>0.36756045807226762</v>
      </c>
      <c r="AC799">
        <v>0.39410215971557733</v>
      </c>
      <c r="AD799">
        <v>0.43557426244417291</v>
      </c>
      <c r="AE799">
        <v>0.46354582304407188</v>
      </c>
      <c r="AF799">
        <v>0.4985355039047229</v>
      </c>
      <c r="AG799">
        <v>0.55537793560382309</v>
      </c>
      <c r="AH799">
        <v>0.58973276632596872</v>
      </c>
      <c r="AI799">
        <v>0.67183892300122272</v>
      </c>
      <c r="AJ799">
        <v>0.692879880348792</v>
      </c>
      <c r="AK799">
        <v>0.77346942623958526</v>
      </c>
      <c r="AL799">
        <v>0.9040586866691841</v>
      </c>
      <c r="AM799">
        <v>0.99964289792176664</v>
      </c>
      <c r="AN799">
        <v>1.088344315622922</v>
      </c>
      <c r="AO799">
        <v>1.202491718704932</v>
      </c>
      <c r="AP799">
        <v>1.328168604894727</v>
      </c>
      <c r="AQ799">
        <v>1.4278128653024471</v>
      </c>
      <c r="AR799">
        <v>1.517390353292787</v>
      </c>
      <c r="AS799">
        <v>1.6864914633581629</v>
      </c>
      <c r="AT799">
        <v>1.903014888623221</v>
      </c>
      <c r="AU799">
        <v>2.2342735314662572</v>
      </c>
    </row>
    <row r="800" spans="1:47">
      <c r="A800">
        <v>2020</v>
      </c>
      <c r="B800" t="s">
        <v>73</v>
      </c>
      <c r="C800" t="s">
        <v>31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0.21115692437936601</v>
      </c>
      <c r="X800">
        <v>2.4780318410924118</v>
      </c>
      <c r="Y800">
        <v>1.6420267929231569</v>
      </c>
      <c r="Z800">
        <v>1.8342726795274791</v>
      </c>
      <c r="AA800">
        <v>2.4171833723965479</v>
      </c>
      <c r="AB800">
        <v>3.4789450580461079</v>
      </c>
      <c r="AC800">
        <v>3.1773483001622629</v>
      </c>
      <c r="AD800">
        <v>2.739062953179014</v>
      </c>
      <c r="AE800">
        <v>2.880160851604205</v>
      </c>
      <c r="AF800">
        <v>3.4163328656199301</v>
      </c>
      <c r="AG800">
        <v>2.6790963463483082</v>
      </c>
      <c r="AH800">
        <v>3.0530057771750641</v>
      </c>
      <c r="AI800">
        <v>4.0689106458364366</v>
      </c>
      <c r="AJ800">
        <v>5.5019361767172814</v>
      </c>
      <c r="AK800">
        <v>8.4791018334888033</v>
      </c>
      <c r="AL800">
        <v>4.6544669243009791</v>
      </c>
      <c r="AM800">
        <v>2.15791598404026</v>
      </c>
      <c r="AN800">
        <v>3.740858031997869</v>
      </c>
      <c r="AO800">
        <v>4.2232364722389883</v>
      </c>
      <c r="AP800">
        <v>5.2417869264958341</v>
      </c>
      <c r="AQ800">
        <v>5.0416042831050953</v>
      </c>
      <c r="AR800">
        <v>3.8907745490746328</v>
      </c>
      <c r="AS800">
        <v>6.8203196651276556</v>
      </c>
      <c r="AT800">
        <v>10.377750429172769</v>
      </c>
      <c r="AU800">
        <v>5.79471431594955</v>
      </c>
    </row>
    <row r="801" spans="1:47">
      <c r="A801">
        <v>2020</v>
      </c>
      <c r="B801" t="s">
        <v>74</v>
      </c>
      <c r="C801" t="s">
        <v>31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1413300.2833</v>
      </c>
      <c r="X801">
        <v>1612330.9609000001</v>
      </c>
      <c r="Y801">
        <v>1714253.4909000001</v>
      </c>
      <c r="Z801">
        <v>1924879.8077</v>
      </c>
      <c r="AA801">
        <v>2043279.8248999999</v>
      </c>
      <c r="AB801">
        <v>2612474.0177000002</v>
      </c>
      <c r="AC801">
        <v>2801121.9106000001</v>
      </c>
      <c r="AD801">
        <v>3095889.1752999998</v>
      </c>
      <c r="AE801">
        <v>3294699.9388000001</v>
      </c>
      <c r="AF801">
        <v>3543392.7187999999</v>
      </c>
      <c r="AG801">
        <v>3947406.1883</v>
      </c>
      <c r="AH801">
        <v>4191586.7052000002</v>
      </c>
      <c r="AI801">
        <v>4775164.7160999998</v>
      </c>
      <c r="AJ801">
        <v>4924715.4993000003</v>
      </c>
      <c r="AK801">
        <v>5497514.0420000004</v>
      </c>
      <c r="AL801">
        <v>6425690.7334000003</v>
      </c>
      <c r="AM801">
        <v>7105065.4128999999</v>
      </c>
      <c r="AN801">
        <v>7735519.9244999997</v>
      </c>
      <c r="AO801">
        <v>8546834.4122000001</v>
      </c>
      <c r="AP801">
        <v>9440095.8949999996</v>
      </c>
      <c r="AQ801">
        <v>10148327.794299999</v>
      </c>
      <c r="AR801">
        <v>10785009.066199999</v>
      </c>
      <c r="AS801">
        <v>11986912.7169</v>
      </c>
      <c r="AT801">
        <v>13525875.3836</v>
      </c>
      <c r="AU801">
        <v>15880330.4904</v>
      </c>
    </row>
    <row r="802" spans="1:47">
      <c r="A802">
        <v>2020</v>
      </c>
      <c r="B802" t="s">
        <v>75</v>
      </c>
      <c r="C802" t="s">
        <v>31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0.189151252310401</v>
      </c>
      <c r="X802">
        <v>0.21578883411879329</v>
      </c>
      <c r="Y802">
        <v>0.2294297952195222</v>
      </c>
      <c r="Z802">
        <v>0.25761929752346419</v>
      </c>
      <c r="AA802">
        <v>0.27346554887682872</v>
      </c>
      <c r="AB802">
        <v>0.34964454328312511</v>
      </c>
      <c r="AC802">
        <v>0.37489252887358648</v>
      </c>
      <c r="AD802">
        <v>0.41434316644646613</v>
      </c>
      <c r="AE802">
        <v>0.44095131570757368</v>
      </c>
      <c r="AF802">
        <v>0.47423550260925412</v>
      </c>
      <c r="AG802">
        <v>0.52830727674614042</v>
      </c>
      <c r="AH802">
        <v>0.56098755786346333</v>
      </c>
      <c r="AI802">
        <v>0.63909163304613037</v>
      </c>
      <c r="AJ802">
        <v>0.65910699585369348</v>
      </c>
      <c r="AK802">
        <v>0.73576838406221712</v>
      </c>
      <c r="AL802">
        <v>0.85999236223456677</v>
      </c>
      <c r="AM802">
        <v>0.95091753428317705</v>
      </c>
      <c r="AN802">
        <v>1.0352953992019009</v>
      </c>
      <c r="AO802">
        <v>1.1438789416941599</v>
      </c>
      <c r="AP802">
        <v>1.2634299883533651</v>
      </c>
      <c r="AQ802">
        <v>1.358217311515836</v>
      </c>
      <c r="AR802">
        <v>1.4434285446313251</v>
      </c>
      <c r="AS802">
        <v>1.604287198218739</v>
      </c>
      <c r="AT802">
        <v>1.8102566720134801</v>
      </c>
      <c r="AU802">
        <v>2.1253688510897968</v>
      </c>
    </row>
    <row r="803" spans="1:47">
      <c r="A803">
        <v>2021</v>
      </c>
      <c r="B803" t="s">
        <v>73</v>
      </c>
      <c r="C803" t="s">
        <v>31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2.488183051006891</v>
      </c>
      <c r="AB803">
        <v>3.7108747285825139</v>
      </c>
      <c r="AC803">
        <v>3.3891715201730799</v>
      </c>
      <c r="AD803">
        <v>2.921667150057615</v>
      </c>
      <c r="AE803">
        <v>3.0721715750444849</v>
      </c>
      <c r="AF803">
        <v>3.6440883899945908</v>
      </c>
      <c r="AG803">
        <v>2.8577027694381951</v>
      </c>
      <c r="AH803">
        <v>3.2565394956534011</v>
      </c>
      <c r="AI803">
        <v>4.3401713555588648</v>
      </c>
      <c r="AJ803">
        <v>5.8687319218317642</v>
      </c>
      <c r="AK803">
        <v>9.044375289054722</v>
      </c>
      <c r="AL803">
        <v>4.9647647192543758</v>
      </c>
      <c r="AM803">
        <v>2.3017770496429439</v>
      </c>
      <c r="AN803">
        <v>3.9902485674643922</v>
      </c>
      <c r="AO803">
        <v>4.504785570388254</v>
      </c>
      <c r="AP803">
        <v>5.5912393882622222</v>
      </c>
      <c r="AQ803">
        <v>5.3777112353120993</v>
      </c>
      <c r="AR803">
        <v>4.1501595190129406</v>
      </c>
      <c r="AS803">
        <v>7.275007642802831</v>
      </c>
      <c r="AT803">
        <v>11.06960045778429</v>
      </c>
      <c r="AU803">
        <v>6.1810286036795183</v>
      </c>
    </row>
    <row r="804" spans="1:47">
      <c r="A804">
        <v>2021</v>
      </c>
      <c r="B804" t="s">
        <v>74</v>
      </c>
      <c r="C804" t="s">
        <v>31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2043279.8248999999</v>
      </c>
      <c r="AB804">
        <v>2612474.0177000002</v>
      </c>
      <c r="AC804">
        <v>2801121.9106000001</v>
      </c>
      <c r="AD804">
        <v>3095889.1752999998</v>
      </c>
      <c r="AE804">
        <v>3294699.9388000001</v>
      </c>
      <c r="AF804">
        <v>3543392.7187999999</v>
      </c>
      <c r="AG804">
        <v>3947406.1883</v>
      </c>
      <c r="AH804">
        <v>4191586.7052000002</v>
      </c>
      <c r="AI804">
        <v>4775164.7160999998</v>
      </c>
      <c r="AJ804">
        <v>4924715.4993000003</v>
      </c>
      <c r="AK804">
        <v>5497514.0420000004</v>
      </c>
      <c r="AL804">
        <v>6425690.7334000003</v>
      </c>
      <c r="AM804">
        <v>7105065.4128999999</v>
      </c>
      <c r="AN804">
        <v>7735519.9244999997</v>
      </c>
      <c r="AO804">
        <v>8546834.4122000001</v>
      </c>
      <c r="AP804">
        <v>9440095.8949999996</v>
      </c>
      <c r="AQ804">
        <v>10148327.794299999</v>
      </c>
      <c r="AR804">
        <v>10785009.066199999</v>
      </c>
      <c r="AS804">
        <v>11986912.7169</v>
      </c>
      <c r="AT804">
        <v>13525875.3836</v>
      </c>
      <c r="AU804">
        <v>15880330.4904</v>
      </c>
    </row>
    <row r="805" spans="1:47">
      <c r="A805">
        <v>2021</v>
      </c>
      <c r="B805" t="s">
        <v>75</v>
      </c>
      <c r="C805" t="s">
        <v>31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0.2601383020053939</v>
      </c>
      <c r="AB805">
        <v>0.33260474004384011</v>
      </c>
      <c r="AC805">
        <v>0.35662227398014418</v>
      </c>
      <c r="AD805">
        <v>0.39415029867425833</v>
      </c>
      <c r="AE805">
        <v>0.41946170918545311</v>
      </c>
      <c r="AF805">
        <v>0.45112380300237181</v>
      </c>
      <c r="AG805">
        <v>0.50256040833770887</v>
      </c>
      <c r="AH805">
        <v>0.53364802750522755</v>
      </c>
      <c r="AI805">
        <v>0.60794572818880421</v>
      </c>
      <c r="AJ805">
        <v>0.62698564936412771</v>
      </c>
      <c r="AK805">
        <v>0.69991097191334573</v>
      </c>
      <c r="AL805">
        <v>0.81808093841492247</v>
      </c>
      <c r="AM805">
        <v>0.90457490434014176</v>
      </c>
      <c r="AN805">
        <v>0.98484064383438374</v>
      </c>
      <c r="AO805">
        <v>1.088132405760817</v>
      </c>
      <c r="AP805">
        <v>1.2018571744149511</v>
      </c>
      <c r="AQ805">
        <v>1.2920250708845269</v>
      </c>
      <c r="AR805">
        <v>1.3730835646710089</v>
      </c>
      <c r="AS805">
        <v>1.5261028286293781</v>
      </c>
      <c r="AT805">
        <v>1.7220344529161411</v>
      </c>
      <c r="AU805">
        <v>2.0217897513177472</v>
      </c>
    </row>
    <row r="806" spans="1:47">
      <c r="A806">
        <v>2022</v>
      </c>
      <c r="B806" t="s">
        <v>73</v>
      </c>
      <c r="C806" t="s">
        <v>31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3.1302456783169501</v>
      </c>
      <c r="AD806">
        <v>3.1303576607760162</v>
      </c>
      <c r="AE806">
        <v>3.291612401833377</v>
      </c>
      <c r="AF806">
        <v>3.9043804178513479</v>
      </c>
      <c r="AG806">
        <v>3.0618243958266378</v>
      </c>
      <c r="AH806">
        <v>3.489149459628643</v>
      </c>
      <c r="AI806">
        <v>4.650183595241641</v>
      </c>
      <c r="AJ806">
        <v>6.2879270591054626</v>
      </c>
      <c r="AK806">
        <v>9.6904020954157737</v>
      </c>
      <c r="AL806">
        <v>5.3193907706296883</v>
      </c>
      <c r="AM806">
        <v>2.466189696046011</v>
      </c>
      <c r="AN806">
        <v>4.2752663222832794</v>
      </c>
      <c r="AO806">
        <v>4.82655596827313</v>
      </c>
      <c r="AP806">
        <v>5.9906136302809534</v>
      </c>
      <c r="AQ806">
        <v>5.7618334664058217</v>
      </c>
      <c r="AR806">
        <v>4.4465994846567236</v>
      </c>
      <c r="AS806">
        <v>7.7946510458601761</v>
      </c>
      <c r="AT806">
        <v>11.86028620476888</v>
      </c>
      <c r="AU806">
        <v>6.6225306467994853</v>
      </c>
    </row>
    <row r="807" spans="1:47">
      <c r="A807">
        <v>2022</v>
      </c>
      <c r="B807" t="s">
        <v>74</v>
      </c>
      <c r="C807" t="s">
        <v>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2801121.9106000001</v>
      </c>
      <c r="AD807">
        <v>3095889.1752999998</v>
      </c>
      <c r="AE807">
        <v>3294699.9388000001</v>
      </c>
      <c r="AF807">
        <v>3543392.7187999999</v>
      </c>
      <c r="AG807">
        <v>3947406.1883</v>
      </c>
      <c r="AH807">
        <v>4191586.7052000002</v>
      </c>
      <c r="AI807">
        <v>4775164.7160999998</v>
      </c>
      <c r="AJ807">
        <v>4924715.4993000003</v>
      </c>
      <c r="AK807">
        <v>5497514.0420000004</v>
      </c>
      <c r="AL807">
        <v>6425690.7334000003</v>
      </c>
      <c r="AM807">
        <v>7105065.4128999999</v>
      </c>
      <c r="AN807">
        <v>7735519.9244999997</v>
      </c>
      <c r="AO807">
        <v>8546834.4122000001</v>
      </c>
      <c r="AP807">
        <v>9440095.8949999996</v>
      </c>
      <c r="AQ807">
        <v>10148327.794299999</v>
      </c>
      <c r="AR807">
        <v>10785009.066199999</v>
      </c>
      <c r="AS807">
        <v>11986912.7169</v>
      </c>
      <c r="AT807">
        <v>13525875.3836</v>
      </c>
      <c r="AU807">
        <v>15880330.4904</v>
      </c>
    </row>
    <row r="808" spans="1:47">
      <c r="A808">
        <v>2022</v>
      </c>
      <c r="B808" t="s">
        <v>75</v>
      </c>
      <c r="C808" t="s">
        <v>31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0.33980768897714708</v>
      </c>
      <c r="AD808">
        <v>0.3755662836405142</v>
      </c>
      <c r="AE808">
        <v>0.39968427216256552</v>
      </c>
      <c r="AF808">
        <v>0.4298535120365275</v>
      </c>
      <c r="AG808">
        <v>0.4788649038174112</v>
      </c>
      <c r="AH808">
        <v>0.50848675527165976</v>
      </c>
      <c r="AI808">
        <v>0.57928135170510542</v>
      </c>
      <c r="AJ808">
        <v>0.59742354888388838</v>
      </c>
      <c r="AK808">
        <v>0.66691047421470084</v>
      </c>
      <c r="AL808">
        <v>0.77950877822765596</v>
      </c>
      <c r="AM808">
        <v>0.86192459130486521</v>
      </c>
      <c r="AN808">
        <v>0.93840583611656392</v>
      </c>
      <c r="AO808">
        <v>1.03682743642455</v>
      </c>
      <c r="AP808">
        <v>1.1451901317338551</v>
      </c>
      <c r="AQ808">
        <v>1.231106651129285</v>
      </c>
      <c r="AR808">
        <v>1.308343272213381</v>
      </c>
      <c r="AS808">
        <v>1.45414774447574</v>
      </c>
      <c r="AT808">
        <v>1.640841277954052</v>
      </c>
      <c r="AU808">
        <v>1.9264632445005829</v>
      </c>
    </row>
    <row r="809" spans="1:47">
      <c r="A809">
        <v>2023</v>
      </c>
      <c r="B809" t="s">
        <v>73</v>
      </c>
      <c r="C809" t="s">
        <v>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2.5946938748437538</v>
      </c>
      <c r="AF809">
        <v>4.2047173730706806</v>
      </c>
      <c r="AG809">
        <v>3.297349349351764</v>
      </c>
      <c r="AH809">
        <v>3.7575455719077691</v>
      </c>
      <c r="AI809">
        <v>5.0078900256448433</v>
      </c>
      <c r="AJ809">
        <v>6.771613755959728</v>
      </c>
      <c r="AK809">
        <v>10.435817641216991</v>
      </c>
      <c r="AL809">
        <v>5.7285746760627427</v>
      </c>
      <c r="AM809">
        <v>2.6558965957418579</v>
      </c>
      <c r="AN809">
        <v>4.6041329624589142</v>
      </c>
      <c r="AO809">
        <v>5.1978295042941376</v>
      </c>
      <c r="AP809">
        <v>6.4514300633794868</v>
      </c>
      <c r="AQ809">
        <v>6.2050514253601161</v>
      </c>
      <c r="AR809">
        <v>4.7886455988610868</v>
      </c>
      <c r="AS809">
        <v>8.3942395878494196</v>
      </c>
      <c r="AT809">
        <v>12.77261591282803</v>
      </c>
      <c r="AU809">
        <v>7.1319560811686777</v>
      </c>
    </row>
    <row r="810" spans="1:47">
      <c r="A810">
        <v>2023</v>
      </c>
      <c r="B810" t="s">
        <v>74</v>
      </c>
      <c r="C810" t="s">
        <v>31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3294699.9388000001</v>
      </c>
      <c r="AF810">
        <v>3543392.7187999999</v>
      </c>
      <c r="AG810">
        <v>3947406.1883</v>
      </c>
      <c r="AH810">
        <v>4191586.7052000002</v>
      </c>
      <c r="AI810">
        <v>4775164.7160999998</v>
      </c>
      <c r="AJ810">
        <v>4924715.4993000003</v>
      </c>
      <c r="AK810">
        <v>5497514.0420000004</v>
      </c>
      <c r="AL810">
        <v>6425690.7334000003</v>
      </c>
      <c r="AM810">
        <v>7105065.4128999999</v>
      </c>
      <c r="AN810">
        <v>7735519.9244999997</v>
      </c>
      <c r="AO810">
        <v>8546834.4122000001</v>
      </c>
      <c r="AP810">
        <v>9440095.8949999996</v>
      </c>
      <c r="AQ810">
        <v>10148327.794299999</v>
      </c>
      <c r="AR810">
        <v>10785009.066199999</v>
      </c>
      <c r="AS810">
        <v>11986912.7169</v>
      </c>
      <c r="AT810">
        <v>13525875.3836</v>
      </c>
      <c r="AU810">
        <v>15880330.4904</v>
      </c>
    </row>
    <row r="811" spans="1:47">
      <c r="A811">
        <v>2023</v>
      </c>
      <c r="B811" t="s">
        <v>75</v>
      </c>
      <c r="C811" t="s">
        <v>31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0.38101105471638841</v>
      </c>
      <c r="AF811">
        <v>0.40977079009995793</v>
      </c>
      <c r="AG811">
        <v>0.45649237355009997</v>
      </c>
      <c r="AH811">
        <v>0.48473029445744292</v>
      </c>
      <c r="AI811">
        <v>0.55221737296914652</v>
      </c>
      <c r="AJ811">
        <v>0.56951196813687754</v>
      </c>
      <c r="AK811">
        <v>0.63575246983598699</v>
      </c>
      <c r="AL811">
        <v>0.74309019002979837</v>
      </c>
      <c r="AM811">
        <v>0.82165554286681008</v>
      </c>
      <c r="AN811">
        <v>0.89456358999625862</v>
      </c>
      <c r="AO811">
        <v>0.98838694095605839</v>
      </c>
      <c r="AP811">
        <v>1.091686939748395</v>
      </c>
      <c r="AQ811">
        <v>1.173589446182522</v>
      </c>
      <c r="AR811">
        <v>1.2472175784649251</v>
      </c>
      <c r="AS811">
        <v>1.3862100773652879</v>
      </c>
      <c r="AT811">
        <v>1.5641813037896519</v>
      </c>
      <c r="AU811">
        <v>1.8364590347477521</v>
      </c>
    </row>
    <row r="812" spans="1:47">
      <c r="A812">
        <v>2024</v>
      </c>
      <c r="B812" t="s">
        <v>73</v>
      </c>
      <c r="C812" t="s">
        <v>31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2.6048239803717168</v>
      </c>
      <c r="AH812">
        <v>4.0706743695667518</v>
      </c>
      <c r="AI812">
        <v>5.4252141944485803</v>
      </c>
      <c r="AJ812">
        <v>7.3359149022897041</v>
      </c>
      <c r="AK812">
        <v>11.3054691113184</v>
      </c>
      <c r="AL812">
        <v>6.2059558990679697</v>
      </c>
      <c r="AM812">
        <v>2.8772213120536798</v>
      </c>
      <c r="AN812">
        <v>4.98781070933049</v>
      </c>
      <c r="AO812">
        <v>5.6309819629853184</v>
      </c>
      <c r="AP812">
        <v>6.9890492353277782</v>
      </c>
      <c r="AQ812">
        <v>6.7221390441401256</v>
      </c>
      <c r="AR812">
        <v>5.1876993987661768</v>
      </c>
      <c r="AS812">
        <v>9.0937595535035367</v>
      </c>
      <c r="AT812">
        <v>13.837000572230369</v>
      </c>
      <c r="AU812">
        <v>7.7262857545993988</v>
      </c>
    </row>
    <row r="813" spans="1:47">
      <c r="A813">
        <v>2024</v>
      </c>
      <c r="B813" t="s">
        <v>74</v>
      </c>
      <c r="C813" t="s">
        <v>31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3947406.1883</v>
      </c>
      <c r="AH813">
        <v>4191586.7052000002</v>
      </c>
      <c r="AI813">
        <v>4775164.7160999998</v>
      </c>
      <c r="AJ813">
        <v>4924715.4993000003</v>
      </c>
      <c r="AK813">
        <v>5497514.0420000004</v>
      </c>
      <c r="AL813">
        <v>6425690.7334000003</v>
      </c>
      <c r="AM813">
        <v>7105065.4128999999</v>
      </c>
      <c r="AN813">
        <v>7735519.9244999997</v>
      </c>
      <c r="AO813">
        <v>8546834.4122000001</v>
      </c>
      <c r="AP813">
        <v>9440095.8949999996</v>
      </c>
      <c r="AQ813">
        <v>10148327.794299999</v>
      </c>
      <c r="AR813">
        <v>10785009.066199999</v>
      </c>
      <c r="AS813">
        <v>11986912.7169</v>
      </c>
      <c r="AT813">
        <v>13525875.3836</v>
      </c>
      <c r="AU813">
        <v>15880330.4904</v>
      </c>
    </row>
    <row r="814" spans="1:47">
      <c r="A814">
        <v>2024</v>
      </c>
      <c r="B814" t="s">
        <v>75</v>
      </c>
      <c r="C814" t="s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0.43494426051675461</v>
      </c>
      <c r="AH814">
        <v>0.46184924806793642</v>
      </c>
      <c r="AI814">
        <v>0.52615068914006768</v>
      </c>
      <c r="AJ814">
        <v>0.54262891603281083</v>
      </c>
      <c r="AK814">
        <v>0.60574262328648965</v>
      </c>
      <c r="AL814">
        <v>0.70801360970446492</v>
      </c>
      <c r="AM814">
        <v>0.78287038995291225</v>
      </c>
      <c r="AN814">
        <v>0.85233691005668877</v>
      </c>
      <c r="AO814">
        <v>0.94173145499739497</v>
      </c>
      <c r="AP814">
        <v>1.0401553152619161</v>
      </c>
      <c r="AQ814">
        <v>1.11819172322734</v>
      </c>
      <c r="AR814">
        <v>1.1883443378258061</v>
      </c>
      <c r="AS814">
        <v>1.320775881383585</v>
      </c>
      <c r="AT814">
        <v>1.490346213672848</v>
      </c>
      <c r="AU814">
        <v>1.7497714378573519</v>
      </c>
    </row>
    <row r="815" spans="1:47">
      <c r="A815">
        <v>2025</v>
      </c>
      <c r="B815" t="s">
        <v>73</v>
      </c>
      <c r="C815" t="s">
        <v>31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4.1098682302404166</v>
      </c>
      <c r="AJ815">
        <v>8.0028162570433139</v>
      </c>
      <c r="AK815">
        <v>12.33323903052916</v>
      </c>
      <c r="AL815">
        <v>6.7701337080741473</v>
      </c>
      <c r="AM815">
        <v>3.1387868858767409</v>
      </c>
      <c r="AN815">
        <v>5.4412480465423538</v>
      </c>
      <c r="AO815">
        <v>6.1428894141658006</v>
      </c>
      <c r="AP815">
        <v>7.6244173476303034</v>
      </c>
      <c r="AQ815">
        <v>7.3332425936074106</v>
      </c>
      <c r="AR815">
        <v>5.6593084350176479</v>
      </c>
      <c r="AS815">
        <v>9.9204649674584076</v>
      </c>
      <c r="AT815">
        <v>15.0949097151604</v>
      </c>
      <c r="AU815">
        <v>8.4286753686538898</v>
      </c>
    </row>
    <row r="816" spans="1:47">
      <c r="A816">
        <v>2025</v>
      </c>
      <c r="B816" t="s">
        <v>74</v>
      </c>
      <c r="C816" t="s">
        <v>31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4775164.7160999998</v>
      </c>
      <c r="AJ816">
        <v>4924715.4993000003</v>
      </c>
      <c r="AK816">
        <v>5497514.0420000004</v>
      </c>
      <c r="AL816">
        <v>6425690.7334000003</v>
      </c>
      <c r="AM816">
        <v>7105065.4128999999</v>
      </c>
      <c r="AN816">
        <v>7735519.9244999997</v>
      </c>
      <c r="AO816">
        <v>8546834.4122000001</v>
      </c>
      <c r="AP816">
        <v>9440095.8949999996</v>
      </c>
      <c r="AQ816">
        <v>10148327.794299999</v>
      </c>
      <c r="AR816">
        <v>10785009.066199999</v>
      </c>
      <c r="AS816">
        <v>11986912.7169</v>
      </c>
      <c r="AT816">
        <v>13525875.3836</v>
      </c>
      <c r="AU816">
        <v>15880330.4904</v>
      </c>
    </row>
    <row r="817" spans="1:47">
      <c r="A817">
        <v>2025</v>
      </c>
      <c r="B817" t="s">
        <v>75</v>
      </c>
      <c r="C817" t="s">
        <v>31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0.50180108607434992</v>
      </c>
      <c r="AJ817">
        <v>0.5175167210094147</v>
      </c>
      <c r="AK817">
        <v>0.57770960396056392</v>
      </c>
      <c r="AL817">
        <v>0.6752476156322984</v>
      </c>
      <c r="AM817">
        <v>0.74664011668573727</v>
      </c>
      <c r="AN817">
        <v>0.812891812166461</v>
      </c>
      <c r="AO817">
        <v>0.89814928814484341</v>
      </c>
      <c r="AP817">
        <v>0.99201821390276212</v>
      </c>
      <c r="AQ817">
        <v>1.066443193435509</v>
      </c>
      <c r="AR817">
        <v>1.1333492318063809</v>
      </c>
      <c r="AS817">
        <v>1.259652007340911</v>
      </c>
      <c r="AT817">
        <v>1.421374834403651</v>
      </c>
      <c r="AU817">
        <v>1.6687941801116819</v>
      </c>
    </row>
    <row r="818" spans="1:47">
      <c r="A818">
        <v>2026</v>
      </c>
      <c r="B818" t="s">
        <v>73</v>
      </c>
      <c r="C818" t="s">
        <v>31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3.3239529360121081</v>
      </c>
      <c r="AK818">
        <v>13.566562933582089</v>
      </c>
      <c r="AL818">
        <v>7.4471470788815628</v>
      </c>
      <c r="AM818">
        <v>3.4526655744644161</v>
      </c>
      <c r="AN818">
        <v>5.9853728511965887</v>
      </c>
      <c r="AO818">
        <v>6.7571783555823801</v>
      </c>
      <c r="AP818">
        <v>8.3868590823933342</v>
      </c>
      <c r="AQ818">
        <v>8.0665668529681511</v>
      </c>
      <c r="AR818">
        <v>6.2252392785194122</v>
      </c>
      <c r="AS818">
        <v>10.91251146420425</v>
      </c>
      <c r="AT818">
        <v>16.604400686676438</v>
      </c>
      <c r="AU818">
        <v>9.2715429055192793</v>
      </c>
    </row>
    <row r="819" spans="1:47">
      <c r="A819">
        <v>2026</v>
      </c>
      <c r="B819" t="s">
        <v>74</v>
      </c>
      <c r="C819" t="s">
        <v>31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4924715.4993000003</v>
      </c>
      <c r="AK819">
        <v>5497514.0420000004</v>
      </c>
      <c r="AL819">
        <v>6425690.7334000003</v>
      </c>
      <c r="AM819">
        <v>7105065.4128999999</v>
      </c>
      <c r="AN819">
        <v>7735519.9244999997</v>
      </c>
      <c r="AO819">
        <v>8546834.4122000001</v>
      </c>
      <c r="AP819">
        <v>9440095.8949999996</v>
      </c>
      <c r="AQ819">
        <v>10148327.794299999</v>
      </c>
      <c r="AR819">
        <v>10785009.066199999</v>
      </c>
      <c r="AS819">
        <v>11986912.7169</v>
      </c>
      <c r="AT819">
        <v>13525875.3836</v>
      </c>
      <c r="AU819">
        <v>15880330.4904</v>
      </c>
    </row>
    <row r="820" spans="1:47">
      <c r="A820">
        <v>2026</v>
      </c>
      <c r="B820" t="s">
        <v>75</v>
      </c>
      <c r="C820" t="s">
        <v>31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0.49336229085335309</v>
      </c>
      <c r="AK820">
        <v>0.55074574808333987</v>
      </c>
      <c r="AL820">
        <v>0.64373129797975104</v>
      </c>
      <c r="AM820">
        <v>0.7117916454807437</v>
      </c>
      <c r="AN820">
        <v>0.77495112792516496</v>
      </c>
      <c r="AO820">
        <v>0.85622932040371147</v>
      </c>
      <c r="AP820">
        <v>0.94571703427224096</v>
      </c>
      <c r="AQ820">
        <v>1.016668323203294</v>
      </c>
      <c r="AR820">
        <v>1.080451607921499</v>
      </c>
      <c r="AS820">
        <v>1.2008593631671871</v>
      </c>
      <c r="AT820">
        <v>1.3550339843993819</v>
      </c>
      <c r="AU820">
        <v>1.590905349022848</v>
      </c>
    </row>
    <row r="821" spans="1:47">
      <c r="A821">
        <v>2027</v>
      </c>
      <c r="B821" t="s">
        <v>73</v>
      </c>
      <c r="C821" t="s">
        <v>31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7.6561287439935484</v>
      </c>
      <c r="AL821">
        <v>8.2746078654239597</v>
      </c>
      <c r="AM821">
        <v>3.83629508273824</v>
      </c>
      <c r="AN821">
        <v>6.6504142791073217</v>
      </c>
      <c r="AO821">
        <v>7.5079759506470909</v>
      </c>
      <c r="AP821">
        <v>9.3187323137703686</v>
      </c>
      <c r="AQ821">
        <v>8.9628520588535014</v>
      </c>
      <c r="AR821">
        <v>6.9169325316882384</v>
      </c>
      <c r="AS821">
        <v>12.12501273800472</v>
      </c>
      <c r="AT821">
        <v>18.449334096307151</v>
      </c>
      <c r="AU821">
        <v>10.301714339465869</v>
      </c>
    </row>
    <row r="822" spans="1:47">
      <c r="A822">
        <v>2027</v>
      </c>
      <c r="B822" t="s">
        <v>74</v>
      </c>
      <c r="C822" t="s">
        <v>31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5497514.0420000004</v>
      </c>
      <c r="AL822">
        <v>6425690.7334000003</v>
      </c>
      <c r="AM822">
        <v>7105065.4128999999</v>
      </c>
      <c r="AN822">
        <v>7735519.9244999997</v>
      </c>
      <c r="AO822">
        <v>8546834.4122000001</v>
      </c>
      <c r="AP822">
        <v>9440095.8949999996</v>
      </c>
      <c r="AQ822">
        <v>10148327.794299999</v>
      </c>
      <c r="AR822">
        <v>10785009.066199999</v>
      </c>
      <c r="AS822">
        <v>11986912.7169</v>
      </c>
      <c r="AT822">
        <v>13525875.3836</v>
      </c>
      <c r="AU822">
        <v>15880330.4904</v>
      </c>
    </row>
    <row r="823" spans="1:47">
      <c r="A823">
        <v>2027</v>
      </c>
      <c r="B823" t="s">
        <v>75</v>
      </c>
      <c r="C823" t="s">
        <v>31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0.52350442501959771</v>
      </c>
      <c r="AL823">
        <v>0.61189066677100168</v>
      </c>
      <c r="AM823">
        <v>0.67658457173374964</v>
      </c>
      <c r="AN823">
        <v>0.73662002122504344</v>
      </c>
      <c r="AO823">
        <v>0.81387798203216899</v>
      </c>
      <c r="AP823">
        <v>0.89893939986080706</v>
      </c>
      <c r="AQ823">
        <v>0.96638125274031328</v>
      </c>
      <c r="AR823">
        <v>1.027009649615767</v>
      </c>
      <c r="AS823">
        <v>1.141461722822251</v>
      </c>
      <c r="AT823">
        <v>1.288010464635799</v>
      </c>
      <c r="AU823">
        <v>1.5122150155479379</v>
      </c>
    </row>
    <row r="824" spans="1:47">
      <c r="A824">
        <v>2028</v>
      </c>
      <c r="B824" t="s">
        <v>73</v>
      </c>
      <c r="C824" t="s">
        <v>31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5.4220786855946956</v>
      </c>
      <c r="AM824">
        <v>4.3158319680805199</v>
      </c>
      <c r="AN824">
        <v>7.4817160639957354</v>
      </c>
      <c r="AO824">
        <v>8.4464729444779785</v>
      </c>
      <c r="AP824">
        <v>10.48357385299167</v>
      </c>
      <c r="AQ824">
        <v>10.083208566210191</v>
      </c>
      <c r="AR824">
        <v>7.7815490981492674</v>
      </c>
      <c r="AS824">
        <v>13.64063933025531</v>
      </c>
      <c r="AT824">
        <v>20.755500858345549</v>
      </c>
      <c r="AU824">
        <v>11.5894286318991</v>
      </c>
    </row>
    <row r="825" spans="1:47">
      <c r="A825">
        <v>2028</v>
      </c>
      <c r="B825" t="s">
        <v>74</v>
      </c>
      <c r="C825" t="s">
        <v>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6425690.7334000003</v>
      </c>
      <c r="AM825">
        <v>7105065.4128999999</v>
      </c>
      <c r="AN825">
        <v>7735519.9244999997</v>
      </c>
      <c r="AO825">
        <v>8546834.4122000001</v>
      </c>
      <c r="AP825">
        <v>9440095.8949999996</v>
      </c>
      <c r="AQ825">
        <v>10148327.794299999</v>
      </c>
      <c r="AR825">
        <v>10785009.066199999</v>
      </c>
      <c r="AS825">
        <v>11986912.7169</v>
      </c>
      <c r="AT825">
        <v>13525875.3836</v>
      </c>
      <c r="AU825">
        <v>15880330.4904</v>
      </c>
    </row>
    <row r="826" spans="1:47">
      <c r="A826">
        <v>2028</v>
      </c>
      <c r="B826" t="s">
        <v>75</v>
      </c>
      <c r="C826" t="s">
        <v>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0.5793725143750309</v>
      </c>
      <c r="AM826">
        <v>0.64062834391856949</v>
      </c>
      <c r="AN826">
        <v>0.6974732856905338</v>
      </c>
      <c r="AO826">
        <v>0.77062547028671369</v>
      </c>
      <c r="AP826">
        <v>0.8511664070912407</v>
      </c>
      <c r="AQ826">
        <v>0.91502414834934331</v>
      </c>
      <c r="AR826">
        <v>0.97243052606976843</v>
      </c>
      <c r="AS826">
        <v>1.080800189197662</v>
      </c>
      <c r="AT826">
        <v>1.2195607842416589</v>
      </c>
      <c r="AU826">
        <v>1.4318502690311119</v>
      </c>
    </row>
    <row r="827" spans="1:47">
      <c r="A827">
        <v>2029</v>
      </c>
      <c r="B827" t="s">
        <v>73</v>
      </c>
      <c r="C827" t="s">
        <v>31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5.3938591059096588</v>
      </c>
      <c r="AO827">
        <v>9.6531119365462583</v>
      </c>
      <c r="AP827">
        <v>11.98122726056191</v>
      </c>
      <c r="AQ827">
        <v>11.52366693281164</v>
      </c>
      <c r="AR827">
        <v>8.8931989693134454</v>
      </c>
      <c r="AS827">
        <v>15.58930209172035</v>
      </c>
      <c r="AT827">
        <v>23.72057240953777</v>
      </c>
      <c r="AU827">
        <v>13.245061293598971</v>
      </c>
    </row>
    <row r="828" spans="1:47">
      <c r="A828">
        <v>2029</v>
      </c>
      <c r="B828" t="s">
        <v>74</v>
      </c>
      <c r="C828" t="s">
        <v>31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7735519.9244999997</v>
      </c>
      <c r="AO828">
        <v>8546834.4122000001</v>
      </c>
      <c r="AP828">
        <v>9440095.8949999996</v>
      </c>
      <c r="AQ828">
        <v>10148327.794299999</v>
      </c>
      <c r="AR828">
        <v>10785009.066199999</v>
      </c>
      <c r="AS828">
        <v>11986912.7169</v>
      </c>
      <c r="AT828">
        <v>13525875.3836</v>
      </c>
      <c r="AU828">
        <v>15880330.4904</v>
      </c>
    </row>
    <row r="829" spans="1:47">
      <c r="A829">
        <v>2029</v>
      </c>
      <c r="B829" t="s">
        <v>75</v>
      </c>
      <c r="C829" t="s">
        <v>31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0.66215385655876668</v>
      </c>
      <c r="AO829">
        <v>0.73160167934971887</v>
      </c>
      <c r="AP829">
        <v>0.80806409448462047</v>
      </c>
      <c r="AQ829">
        <v>0.86868813631200248</v>
      </c>
      <c r="AR829">
        <v>0.92318750593447496</v>
      </c>
      <c r="AS829">
        <v>1.0260694253517411</v>
      </c>
      <c r="AT829">
        <v>1.157803306823352</v>
      </c>
      <c r="AU829">
        <v>1.359342640220244</v>
      </c>
    </row>
    <row r="830" spans="1:47">
      <c r="A830">
        <v>2030</v>
      </c>
      <c r="B830" t="s">
        <v>73</v>
      </c>
      <c r="C830" t="s">
        <v>31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0.88813288286523928</v>
      </c>
      <c r="AP830">
        <v>13.97809847065556</v>
      </c>
      <c r="AQ830">
        <v>13.44427808828025</v>
      </c>
      <c r="AR830">
        <v>10.37539879753235</v>
      </c>
      <c r="AS830">
        <v>18.187519107007081</v>
      </c>
      <c r="AT830">
        <v>27.674001144460728</v>
      </c>
      <c r="AU830">
        <v>15.452571509198799</v>
      </c>
    </row>
    <row r="831" spans="1:47">
      <c r="A831">
        <v>2030</v>
      </c>
      <c r="B831" t="s">
        <v>74</v>
      </c>
      <c r="C831" t="s">
        <v>31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8546834.4122000001</v>
      </c>
      <c r="AP831">
        <v>9440095.8949999996</v>
      </c>
      <c r="AQ831">
        <v>10148327.794299999</v>
      </c>
      <c r="AR831">
        <v>10785009.066199999</v>
      </c>
      <c r="AS831">
        <v>11986912.7169</v>
      </c>
      <c r="AT831">
        <v>13525875.3836</v>
      </c>
      <c r="AU831">
        <v>15880330.4904</v>
      </c>
    </row>
    <row r="832" spans="1:47">
      <c r="A832">
        <v>2030</v>
      </c>
      <c r="B832" t="s">
        <v>75</v>
      </c>
      <c r="C832" t="s">
        <v>31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0.69735905490294059</v>
      </c>
      <c r="AP832">
        <v>0.77024264587756242</v>
      </c>
      <c r="AQ832">
        <v>0.82802917877715465</v>
      </c>
      <c r="AR832">
        <v>0.87997770482006166</v>
      </c>
      <c r="AS832">
        <v>0.97804423489582104</v>
      </c>
      <c r="AT832">
        <v>1.1036123106325979</v>
      </c>
      <c r="AU832">
        <v>1.2957185933687829</v>
      </c>
    </row>
    <row r="833" spans="1:47">
      <c r="A833">
        <v>2031</v>
      </c>
      <c r="B833" t="s">
        <v>73</v>
      </c>
      <c r="C833" t="s">
        <v>31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13.972611330161261</v>
      </c>
      <c r="AR833">
        <v>12.450478557038821</v>
      </c>
      <c r="AS833">
        <v>21.82502292840849</v>
      </c>
      <c r="AT833">
        <v>33.208801373352877</v>
      </c>
      <c r="AU833">
        <v>18.543085811038559</v>
      </c>
    </row>
    <row r="834" spans="1:47">
      <c r="A834">
        <v>2031</v>
      </c>
      <c r="B834" t="s">
        <v>74</v>
      </c>
      <c r="C834" t="s">
        <v>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10148327.794299999</v>
      </c>
      <c r="AR834">
        <v>10785009.066199999</v>
      </c>
      <c r="AS834">
        <v>11986912.7169</v>
      </c>
      <c r="AT834">
        <v>13525875.3836</v>
      </c>
      <c r="AU834">
        <v>15880330.4904</v>
      </c>
    </row>
    <row r="835" spans="1:47">
      <c r="A835">
        <v>2031</v>
      </c>
      <c r="B835" t="s">
        <v>75</v>
      </c>
      <c r="C835" t="s">
        <v>31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0.79200882066839728</v>
      </c>
      <c r="AR835">
        <v>0.84169751751778366</v>
      </c>
      <c r="AS835">
        <v>0.93549802458088938</v>
      </c>
      <c r="AT835">
        <v>1.055603723905103</v>
      </c>
      <c r="AU835">
        <v>1.2393531307286321</v>
      </c>
    </row>
    <row r="836" spans="1:47">
      <c r="A836">
        <v>2032</v>
      </c>
      <c r="B836" t="s">
        <v>73</v>
      </c>
      <c r="C836" t="s">
        <v>31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8.0288623590001027</v>
      </c>
      <c r="AS836">
        <v>27.281278660510608</v>
      </c>
      <c r="AT836">
        <v>41.511001716691091</v>
      </c>
      <c r="AU836">
        <v>23.178857263798189</v>
      </c>
    </row>
    <row r="837" spans="1:47">
      <c r="A837">
        <v>2032</v>
      </c>
      <c r="B837" t="s">
        <v>74</v>
      </c>
      <c r="C837" t="s">
        <v>31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10785009.066199999</v>
      </c>
      <c r="AS837">
        <v>11986912.7169</v>
      </c>
      <c r="AT837">
        <v>13525875.3836</v>
      </c>
      <c r="AU837">
        <v>15880330.4904</v>
      </c>
    </row>
    <row r="838" spans="1:47">
      <c r="A838">
        <v>2032</v>
      </c>
      <c r="B838" t="s">
        <v>75</v>
      </c>
      <c r="C838" t="s">
        <v>31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0.80295177709578847</v>
      </c>
      <c r="AS838">
        <v>0.89243437894653643</v>
      </c>
      <c r="AT838">
        <v>1.0070112699371561</v>
      </c>
      <c r="AU838">
        <v>1.182302166819398</v>
      </c>
    </row>
    <row r="839" spans="1:47">
      <c r="A839">
        <v>2033</v>
      </c>
      <c r="B839" t="s">
        <v>73</v>
      </c>
      <c r="C839" t="s">
        <v>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13.74685469268096</v>
      </c>
      <c r="AT839">
        <v>55.34800228892145</v>
      </c>
      <c r="AU839">
        <v>30.905143018397592</v>
      </c>
    </row>
    <row r="840" spans="1:47">
      <c r="A840">
        <v>2033</v>
      </c>
      <c r="B840" t="s">
        <v>74</v>
      </c>
      <c r="C840" t="s">
        <v>31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11986912.7169</v>
      </c>
      <c r="AT840">
        <v>13525875.3836</v>
      </c>
      <c r="AU840">
        <v>15880330.4904</v>
      </c>
    </row>
    <row r="841" spans="1:47">
      <c r="A841">
        <v>2033</v>
      </c>
      <c r="B841" t="s">
        <v>75</v>
      </c>
      <c r="C841" t="s">
        <v>31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0.85364928989304734</v>
      </c>
      <c r="AT841">
        <v>0.96324668320251638</v>
      </c>
      <c r="AU841">
        <v>1.130919459126813</v>
      </c>
    </row>
    <row r="842" spans="1:47">
      <c r="A842">
        <v>2034</v>
      </c>
      <c r="B842" t="s">
        <v>73</v>
      </c>
      <c r="C842" t="s">
        <v>31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53.642285472403621</v>
      </c>
      <c r="AU842">
        <v>46.357714527596379</v>
      </c>
    </row>
    <row r="843" spans="1:47">
      <c r="A843">
        <v>2034</v>
      </c>
      <c r="B843" t="s">
        <v>74</v>
      </c>
      <c r="C843" t="s">
        <v>31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13525875.3836</v>
      </c>
      <c r="AU843">
        <v>15880330.4904</v>
      </c>
    </row>
    <row r="844" spans="1:47">
      <c r="A844">
        <v>2034</v>
      </c>
      <c r="B844" t="s">
        <v>75</v>
      </c>
      <c r="C844" t="s">
        <v>31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0.92533039134704032</v>
      </c>
      <c r="AU844">
        <v>1.0864030615881011</v>
      </c>
    </row>
    <row r="845" spans="1:47">
      <c r="A845">
        <v>2035</v>
      </c>
      <c r="B845" t="s">
        <v>73</v>
      </c>
      <c r="C845" t="s">
        <v>31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7.2845709448072942</v>
      </c>
      <c r="AU845">
        <v>92.715429055192701</v>
      </c>
    </row>
    <row r="846" spans="1:47">
      <c r="A846">
        <v>2035</v>
      </c>
      <c r="B846" t="s">
        <v>74</v>
      </c>
      <c r="C846" t="s">
        <v>31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13525875.3836</v>
      </c>
      <c r="AU846">
        <v>15880330.4904</v>
      </c>
    </row>
    <row r="847" spans="1:47">
      <c r="A847">
        <v>2035</v>
      </c>
      <c r="B847" t="s">
        <v>75</v>
      </c>
      <c r="C847" t="s">
        <v>31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0.86103708888436126</v>
      </c>
      <c r="AU847">
        <v>1.0109181955464881</v>
      </c>
    </row>
    <row r="848" spans="1:47">
      <c r="A848">
        <v>2036</v>
      </c>
      <c r="B848" t="s">
        <v>73</v>
      </c>
      <c r="C848" t="s">
        <v>31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</row>
    <row r="849" spans="1:47">
      <c r="A849">
        <v>2036</v>
      </c>
      <c r="B849" t="s">
        <v>74</v>
      </c>
      <c r="C849" t="s">
        <v>31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</row>
    <row r="850" spans="1:47">
      <c r="A850">
        <v>2036</v>
      </c>
      <c r="B850" t="s">
        <v>75</v>
      </c>
      <c r="C850" t="s">
        <v>31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</row>
    <row r="851" spans="1:47">
      <c r="A851">
        <v>2037</v>
      </c>
      <c r="B851" t="s">
        <v>73</v>
      </c>
      <c r="C851" t="s">
        <v>31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</row>
    <row r="852" spans="1:47">
      <c r="A852">
        <v>2037</v>
      </c>
      <c r="B852" t="s">
        <v>74</v>
      </c>
      <c r="C852" t="s">
        <v>31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</row>
    <row r="853" spans="1:47">
      <c r="A853">
        <v>2037</v>
      </c>
      <c r="B853" t="s">
        <v>75</v>
      </c>
      <c r="C853" t="s">
        <v>31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</row>
    <row r="854" spans="1:47">
      <c r="A854">
        <v>2038</v>
      </c>
      <c r="B854" t="s">
        <v>73</v>
      </c>
      <c r="C854" t="s">
        <v>31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</row>
    <row r="855" spans="1:47">
      <c r="A855">
        <v>2038</v>
      </c>
      <c r="B855" t="s">
        <v>74</v>
      </c>
      <c r="C855" t="s">
        <v>31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</row>
    <row r="856" spans="1:47">
      <c r="A856">
        <v>2038</v>
      </c>
      <c r="B856" t="s">
        <v>75</v>
      </c>
      <c r="C856" t="s">
        <v>31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</row>
    <row r="857" spans="1:47">
      <c r="A857">
        <v>2039</v>
      </c>
      <c r="B857" t="s">
        <v>73</v>
      </c>
      <c r="C857" t="s">
        <v>31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</row>
    <row r="858" spans="1:47">
      <c r="A858">
        <v>2039</v>
      </c>
      <c r="B858" t="s">
        <v>74</v>
      </c>
      <c r="C858" t="s">
        <v>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</row>
    <row r="859" spans="1:47">
      <c r="A859">
        <v>2039</v>
      </c>
      <c r="B859" t="s">
        <v>75</v>
      </c>
      <c r="C859" t="s">
        <v>31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</row>
    <row r="860" spans="1:47">
      <c r="A860">
        <v>2040</v>
      </c>
      <c r="B860" t="s">
        <v>73</v>
      </c>
      <c r="C860" t="s">
        <v>31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</row>
    <row r="861" spans="1:47">
      <c r="A861">
        <v>2040</v>
      </c>
      <c r="B861" t="s">
        <v>74</v>
      </c>
      <c r="C861" t="s">
        <v>31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</row>
    <row r="862" spans="1:47">
      <c r="A862">
        <v>2040</v>
      </c>
      <c r="B862" t="s">
        <v>75</v>
      </c>
      <c r="C862" t="s">
        <v>31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</row>
    <row r="863" spans="1:47">
      <c r="A863">
        <v>2041</v>
      </c>
      <c r="B863" t="s">
        <v>73</v>
      </c>
      <c r="C863" t="s">
        <v>31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</row>
    <row r="864" spans="1:47">
      <c r="A864">
        <v>2041</v>
      </c>
      <c r="B864" t="s">
        <v>74</v>
      </c>
      <c r="C864" t="s">
        <v>31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</row>
    <row r="865" spans="1:47">
      <c r="A865">
        <v>2041</v>
      </c>
      <c r="B865" t="s">
        <v>75</v>
      </c>
      <c r="C865" t="s">
        <v>31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</row>
    <row r="866" spans="1:47">
      <c r="A866">
        <v>2042</v>
      </c>
      <c r="B866" t="s">
        <v>73</v>
      </c>
      <c r="C866" t="s">
        <v>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</row>
    <row r="867" spans="1:47">
      <c r="A867">
        <v>2042</v>
      </c>
      <c r="B867" t="s">
        <v>74</v>
      </c>
      <c r="C867" t="s">
        <v>31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</row>
    <row r="868" spans="1:47">
      <c r="A868">
        <v>2042</v>
      </c>
      <c r="B868" t="s">
        <v>75</v>
      </c>
      <c r="C868" t="s">
        <v>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</row>
    <row r="869" spans="1:47">
      <c r="A869">
        <v>2043</v>
      </c>
      <c r="B869" t="s">
        <v>73</v>
      </c>
      <c r="C869" t="s">
        <v>31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</row>
    <row r="870" spans="1:47">
      <c r="A870">
        <v>2043</v>
      </c>
      <c r="B870" t="s">
        <v>74</v>
      </c>
      <c r="C870" t="s">
        <v>31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</row>
    <row r="871" spans="1:47">
      <c r="A871">
        <v>2043</v>
      </c>
      <c r="B871" t="s">
        <v>75</v>
      </c>
      <c r="C871" t="s">
        <v>31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</row>
    <row r="872" spans="1:47">
      <c r="A872">
        <v>2044</v>
      </c>
      <c r="B872" t="s">
        <v>73</v>
      </c>
      <c r="C872" t="s">
        <v>31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</row>
    <row r="873" spans="1:47">
      <c r="A873">
        <v>2044</v>
      </c>
      <c r="B873" t="s">
        <v>74</v>
      </c>
      <c r="C873" t="s">
        <v>31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</row>
    <row r="874" spans="1:47">
      <c r="A874">
        <v>2044</v>
      </c>
      <c r="B874" t="s">
        <v>75</v>
      </c>
      <c r="C874" t="s">
        <v>31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</row>
    <row r="875" spans="1:47">
      <c r="A875">
        <v>2045</v>
      </c>
      <c r="B875" t="s">
        <v>73</v>
      </c>
      <c r="C875" t="s">
        <v>31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</row>
    <row r="876" spans="1:47">
      <c r="A876">
        <v>2045</v>
      </c>
      <c r="B876" t="s">
        <v>74</v>
      </c>
      <c r="C876" t="s">
        <v>31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</row>
    <row r="877" spans="1:47">
      <c r="A877">
        <v>2045</v>
      </c>
      <c r="B877" t="s">
        <v>75</v>
      </c>
      <c r="C877" t="s">
        <v>31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</row>
    <row r="878" spans="1:47">
      <c r="A878">
        <v>2046</v>
      </c>
      <c r="B878" t="s">
        <v>73</v>
      </c>
      <c r="C878" t="s">
        <v>31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</row>
    <row r="879" spans="1:47">
      <c r="A879">
        <v>2046</v>
      </c>
      <c r="B879" t="s">
        <v>74</v>
      </c>
      <c r="C879" t="s">
        <v>31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</row>
    <row r="880" spans="1:47">
      <c r="A880">
        <v>2046</v>
      </c>
      <c r="B880" t="s">
        <v>75</v>
      </c>
      <c r="C880" t="s">
        <v>31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</row>
    <row r="881" spans="1:47">
      <c r="A881">
        <v>2047</v>
      </c>
      <c r="B881" t="s">
        <v>73</v>
      </c>
      <c r="C881" t="s">
        <v>31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</row>
    <row r="882" spans="1:47">
      <c r="A882">
        <v>2047</v>
      </c>
      <c r="B882" t="s">
        <v>74</v>
      </c>
      <c r="C882" t="s">
        <v>31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</row>
    <row r="883" spans="1:47">
      <c r="A883">
        <v>2047</v>
      </c>
      <c r="B883" t="s">
        <v>75</v>
      </c>
      <c r="C883" t="s">
        <v>31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</row>
    <row r="884" spans="1:47">
      <c r="A884">
        <v>2048</v>
      </c>
      <c r="B884" t="s">
        <v>73</v>
      </c>
      <c r="C884" t="s">
        <v>31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</row>
    <row r="885" spans="1:47">
      <c r="A885">
        <v>2048</v>
      </c>
      <c r="B885" t="s">
        <v>74</v>
      </c>
      <c r="C885" t="s">
        <v>31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</row>
    <row r="886" spans="1:47">
      <c r="A886">
        <v>2048</v>
      </c>
      <c r="B886" t="s">
        <v>75</v>
      </c>
      <c r="C886" t="s">
        <v>31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</row>
    <row r="887" spans="1:47">
      <c r="A887">
        <v>2049</v>
      </c>
      <c r="B887" t="s">
        <v>73</v>
      </c>
      <c r="C887" t="s">
        <v>31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</row>
    <row r="888" spans="1:47">
      <c r="A888">
        <v>2049</v>
      </c>
      <c r="B888" t="s">
        <v>74</v>
      </c>
      <c r="C888" t="s">
        <v>31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</row>
    <row r="889" spans="1:47">
      <c r="A889">
        <v>2049</v>
      </c>
      <c r="B889" t="s">
        <v>75</v>
      </c>
      <c r="C889" t="s">
        <v>31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</row>
    <row r="890" spans="1:47">
      <c r="A890">
        <v>2050</v>
      </c>
      <c r="B890" t="s">
        <v>73</v>
      </c>
      <c r="C890" t="s">
        <v>31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</row>
    <row r="891" spans="1:47">
      <c r="A891">
        <v>2050</v>
      </c>
      <c r="B891" t="s">
        <v>74</v>
      </c>
      <c r="C891" t="s">
        <v>31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</row>
    <row r="892" spans="1:47">
      <c r="A892">
        <v>2050</v>
      </c>
      <c r="B892" t="s">
        <v>75</v>
      </c>
      <c r="C892" t="s">
        <v>31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</row>
    <row r="893" spans="1:47">
      <c r="A893">
        <v>2018</v>
      </c>
      <c r="B893" t="s">
        <v>73</v>
      </c>
      <c r="C893" t="s">
        <v>32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10.06931074316519</v>
      </c>
      <c r="R893">
        <v>9.4887592192174406</v>
      </c>
      <c r="S893">
        <v>8.8874737122715537</v>
      </c>
      <c r="T893">
        <v>6.9740232813009104</v>
      </c>
      <c r="U893">
        <v>5.6470483694203377</v>
      </c>
      <c r="V893">
        <v>6.1298539735197428</v>
      </c>
      <c r="W893">
        <v>6.5089896626284762</v>
      </c>
      <c r="X893">
        <v>5.6248333876366221</v>
      </c>
      <c r="Y893">
        <v>3.459613163117206</v>
      </c>
      <c r="Z893">
        <v>3.4803471461153399</v>
      </c>
      <c r="AA893">
        <v>4.8591570154912471</v>
      </c>
      <c r="AB893">
        <v>3.0982494594354431</v>
      </c>
      <c r="AC893">
        <v>3.3144752821302692</v>
      </c>
      <c r="AD893">
        <v>2.54287491484257</v>
      </c>
      <c r="AE893">
        <v>2.1652202245194161</v>
      </c>
      <c r="AF893">
        <v>1.7979325256953289</v>
      </c>
      <c r="AG893">
        <v>1.3862148633038121</v>
      </c>
      <c r="AH893">
        <v>1.3862148633038121</v>
      </c>
      <c r="AI893">
        <v>1.8734634637599601</v>
      </c>
      <c r="AJ893">
        <v>1.384733864518231</v>
      </c>
      <c r="AK893">
        <v>1.186280027250378</v>
      </c>
      <c r="AL893">
        <v>0.69458843043748708</v>
      </c>
      <c r="AM893">
        <v>0.66793045229702908</v>
      </c>
      <c r="AN893">
        <v>0.79085335150025182</v>
      </c>
      <c r="AO893">
        <v>1.245519978673618</v>
      </c>
      <c r="AP893">
        <v>0.60276650573146529</v>
      </c>
      <c r="AQ893">
        <v>0.95968721305648519</v>
      </c>
      <c r="AR893">
        <v>0.81306833328396666</v>
      </c>
      <c r="AS893">
        <v>1.122597079470395</v>
      </c>
      <c r="AT893">
        <v>1.0011551790527531</v>
      </c>
      <c r="AU893">
        <v>0.83676431385326266</v>
      </c>
    </row>
    <row r="894" spans="1:47">
      <c r="A894">
        <v>2018</v>
      </c>
      <c r="B894" t="s">
        <v>74</v>
      </c>
      <c r="C894" t="s">
        <v>32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609341.07960000006</v>
      </c>
      <c r="R894">
        <v>772533.16680000001</v>
      </c>
      <c r="S894">
        <v>859100.15</v>
      </c>
      <c r="T894">
        <v>981571.45889999997</v>
      </c>
      <c r="U894">
        <v>1053029.1109</v>
      </c>
      <c r="V894">
        <v>1111072.7228999999</v>
      </c>
      <c r="W894">
        <v>1252234.3572</v>
      </c>
      <c r="X894">
        <v>1499046.8668</v>
      </c>
      <c r="Y894">
        <v>1761442.6370000001</v>
      </c>
      <c r="Z894">
        <v>1920463.8297999999</v>
      </c>
      <c r="AA894">
        <v>2182057.2996</v>
      </c>
      <c r="AB894">
        <v>2397624.2829999998</v>
      </c>
      <c r="AC894">
        <v>2724405.7193999998</v>
      </c>
      <c r="AD894">
        <v>2996732.6732999999</v>
      </c>
      <c r="AE894">
        <v>3291983.5841000001</v>
      </c>
      <c r="AF894">
        <v>3597001.6474000001</v>
      </c>
      <c r="AG894">
        <v>4210619.6580999997</v>
      </c>
      <c r="AH894">
        <v>4610811.9658000004</v>
      </c>
      <c r="AI894">
        <v>4126521.7390999999</v>
      </c>
      <c r="AJ894">
        <v>5514823.5294000003</v>
      </c>
      <c r="AK894">
        <v>5426129.8377</v>
      </c>
      <c r="AL894">
        <v>4405501.0661000004</v>
      </c>
      <c r="AM894">
        <v>8138181.8181999996</v>
      </c>
      <c r="AN894">
        <v>8031685.3932999996</v>
      </c>
      <c r="AO894">
        <v>6796476.1904999996</v>
      </c>
      <c r="AP894">
        <v>8190294.8403000003</v>
      </c>
      <c r="AQ894">
        <v>8135286.8217000002</v>
      </c>
      <c r="AR894">
        <v>9376284.152999999</v>
      </c>
      <c r="AS894">
        <v>10211754.6174</v>
      </c>
      <c r="AT894">
        <v>13906005.917199999</v>
      </c>
      <c r="AU894">
        <v>17288831.858399998</v>
      </c>
    </row>
    <row r="895" spans="1:47">
      <c r="A895">
        <v>2018</v>
      </c>
      <c r="B895" t="s">
        <v>75</v>
      </c>
      <c r="C895" t="s">
        <v>32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0.25829730881447988</v>
      </c>
      <c r="R895">
        <v>0.3274737985585302</v>
      </c>
      <c r="S895">
        <v>0.36416920535340191</v>
      </c>
      <c r="T895">
        <v>0.41608431588004308</v>
      </c>
      <c r="U895">
        <v>0.44637493606589679</v>
      </c>
      <c r="V895">
        <v>0.4709793969752345</v>
      </c>
      <c r="W895">
        <v>0.53081726359581249</v>
      </c>
      <c r="X895">
        <v>0.63544012449545362</v>
      </c>
      <c r="Y895">
        <v>0.74666866882969429</v>
      </c>
      <c r="Z895">
        <v>0.81407713269310555</v>
      </c>
      <c r="AA895">
        <v>0.92496558501464821</v>
      </c>
      <c r="AB895">
        <v>1.016343589133502</v>
      </c>
      <c r="AC895">
        <v>1.1548649664351249</v>
      </c>
      <c r="AD895">
        <v>1.2703033008342941</v>
      </c>
      <c r="AE895">
        <v>1.3954590112202181</v>
      </c>
      <c r="AF895">
        <v>1.52475497948468</v>
      </c>
      <c r="AG895">
        <v>1.784865262723665</v>
      </c>
      <c r="AH895">
        <v>1.954505222259993</v>
      </c>
      <c r="AI895">
        <v>1.7492164826203149</v>
      </c>
      <c r="AJ895">
        <v>2.3377122008020148</v>
      </c>
      <c r="AK895">
        <v>2.300115290562565</v>
      </c>
      <c r="AL895">
        <v>1.8674747320498111</v>
      </c>
      <c r="AM895">
        <v>3.4497435552250781</v>
      </c>
      <c r="AN895">
        <v>3.4046001357659939</v>
      </c>
      <c r="AO895">
        <v>2.880999768767007</v>
      </c>
      <c r="AP895">
        <v>3.4718340621895121</v>
      </c>
      <c r="AQ895">
        <v>3.4485163774916021</v>
      </c>
      <c r="AR895">
        <v>3.9745703096032572</v>
      </c>
      <c r="AS895">
        <v>4.32872298332446</v>
      </c>
      <c r="AT895">
        <v>5.8947017114435711</v>
      </c>
      <c r="AU895">
        <v>7.3286684437921554</v>
      </c>
    </row>
    <row r="896" spans="1:47">
      <c r="A896">
        <v>2019</v>
      </c>
      <c r="B896" t="s">
        <v>73</v>
      </c>
      <c r="C896" t="s">
        <v>32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4.779270198645496</v>
      </c>
      <c r="R896">
        <v>10.04692152623023</v>
      </c>
      <c r="S896">
        <v>9.4102662835816471</v>
      </c>
      <c r="T896">
        <v>7.3842599449068436</v>
      </c>
      <c r="U896">
        <v>5.9792276852685928</v>
      </c>
      <c r="V896">
        <v>6.4904336190209024</v>
      </c>
      <c r="W896">
        <v>6.8918714074889742</v>
      </c>
      <c r="X896">
        <v>5.9557059398505414</v>
      </c>
      <c r="Y896">
        <v>3.6631198197711599</v>
      </c>
      <c r="Z896">
        <v>3.6850734488280068</v>
      </c>
      <c r="AA896">
        <v>5.1449897811083796</v>
      </c>
      <c r="AB896">
        <v>3.2804994276375279</v>
      </c>
      <c r="AC896">
        <v>3.509444416373225</v>
      </c>
      <c r="AD896">
        <v>2.6924557921862502</v>
      </c>
      <c r="AE896">
        <v>2.292586120079382</v>
      </c>
      <c r="AF896">
        <v>1.903693262500936</v>
      </c>
      <c r="AG896">
        <v>1.4677569140863891</v>
      </c>
      <c r="AH896">
        <v>1.4677569140863891</v>
      </c>
      <c r="AI896">
        <v>1.9836671969223101</v>
      </c>
      <c r="AJ896">
        <v>1.466188797725186</v>
      </c>
      <c r="AK896">
        <v>1.2560612053239291</v>
      </c>
      <c r="AL896">
        <v>0.73544657340439801</v>
      </c>
      <c r="AM896">
        <v>0.70722047890273665</v>
      </c>
      <c r="AN896">
        <v>0.83737413688261952</v>
      </c>
      <c r="AO896">
        <v>1.318785859772065</v>
      </c>
      <c r="AP896">
        <v>0.63822335900978677</v>
      </c>
      <c r="AQ896">
        <v>1.016139402059808</v>
      </c>
      <c r="AR896">
        <v>0.8608958823006706</v>
      </c>
      <c r="AS896">
        <v>1.1886322017921831</v>
      </c>
      <c r="AT896">
        <v>1.060046660173503</v>
      </c>
      <c r="AU896">
        <v>0.88598574407992514</v>
      </c>
    </row>
    <row r="897" spans="1:47">
      <c r="A897">
        <v>2019</v>
      </c>
      <c r="B897" t="s">
        <v>74</v>
      </c>
      <c r="C897" t="s">
        <v>32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609341.07960000006</v>
      </c>
      <c r="R897">
        <v>772533.16680000001</v>
      </c>
      <c r="S897">
        <v>859100.15</v>
      </c>
      <c r="T897">
        <v>981571.45889999997</v>
      </c>
      <c r="U897">
        <v>1053029.1109</v>
      </c>
      <c r="V897">
        <v>1111072.7228999999</v>
      </c>
      <c r="W897">
        <v>1252234.3572</v>
      </c>
      <c r="X897">
        <v>1499046.8668</v>
      </c>
      <c r="Y897">
        <v>1761442.6370000001</v>
      </c>
      <c r="Z897">
        <v>1920463.8297999999</v>
      </c>
      <c r="AA897">
        <v>2182057.2996</v>
      </c>
      <c r="AB897">
        <v>2397624.2829999998</v>
      </c>
      <c r="AC897">
        <v>2724405.7193999998</v>
      </c>
      <c r="AD897">
        <v>2996732.6732999999</v>
      </c>
      <c r="AE897">
        <v>3291983.5841000001</v>
      </c>
      <c r="AF897">
        <v>3597001.6474000001</v>
      </c>
      <c r="AG897">
        <v>4210619.6580999997</v>
      </c>
      <c r="AH897">
        <v>4610811.9658000004</v>
      </c>
      <c r="AI897">
        <v>4126521.7390999999</v>
      </c>
      <c r="AJ897">
        <v>5514823.5294000003</v>
      </c>
      <c r="AK897">
        <v>5426129.8377</v>
      </c>
      <c r="AL897">
        <v>4405501.0661000004</v>
      </c>
      <c r="AM897">
        <v>8138181.8181999996</v>
      </c>
      <c r="AN897">
        <v>8031685.3932999996</v>
      </c>
      <c r="AO897">
        <v>6796476.1904999996</v>
      </c>
      <c r="AP897">
        <v>8190294.8403000003</v>
      </c>
      <c r="AQ897">
        <v>8135286.8217000002</v>
      </c>
      <c r="AR897">
        <v>9376284.152999999</v>
      </c>
      <c r="AS897">
        <v>10211754.6174</v>
      </c>
      <c r="AT897">
        <v>13906005.917199999</v>
      </c>
      <c r="AU897">
        <v>17288831.858399998</v>
      </c>
    </row>
    <row r="898" spans="1:47">
      <c r="A898">
        <v>2019</v>
      </c>
      <c r="B898" t="s">
        <v>75</v>
      </c>
      <c r="C898" t="s">
        <v>32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0.24749903243541291</v>
      </c>
      <c r="R898">
        <v>0.31378355687553322</v>
      </c>
      <c r="S898">
        <v>0.34894488983033278</v>
      </c>
      <c r="T898">
        <v>0.39868965752882191</v>
      </c>
      <c r="U898">
        <v>0.42771395988131738</v>
      </c>
      <c r="V898">
        <v>0.45128981631050619</v>
      </c>
      <c r="W898">
        <v>0.50862612445698163</v>
      </c>
      <c r="X898">
        <v>0.60887516290857535</v>
      </c>
      <c r="Y898">
        <v>0.71545373017385205</v>
      </c>
      <c r="Z898">
        <v>0.78004414213255568</v>
      </c>
      <c r="AA898">
        <v>0.88629683513894786</v>
      </c>
      <c r="AB898">
        <v>0.97385472611774737</v>
      </c>
      <c r="AC898">
        <v>1.1065851328383089</v>
      </c>
      <c r="AD898">
        <v>1.217197497329767</v>
      </c>
      <c r="AE898">
        <v>1.3371209969839239</v>
      </c>
      <c r="AF898">
        <v>1.461011668513291</v>
      </c>
      <c r="AG898">
        <v>1.7102478828727219</v>
      </c>
      <c r="AH898">
        <v>1.8727959405366901</v>
      </c>
      <c r="AI898">
        <v>1.676089421742881</v>
      </c>
      <c r="AJ898">
        <v>2.2399827178475178</v>
      </c>
      <c r="AK898">
        <v>2.2039575693489382</v>
      </c>
      <c r="AL898">
        <v>1.789403812998611</v>
      </c>
      <c r="AM898">
        <v>3.3055249239230329</v>
      </c>
      <c r="AN898">
        <v>3.2622687526209391</v>
      </c>
      <c r="AO898">
        <v>2.7605578180011978</v>
      </c>
      <c r="AP898">
        <v>3.3266919237837711</v>
      </c>
      <c r="AQ898">
        <v>3.304349049102441</v>
      </c>
      <c r="AR898">
        <v>3.808410976050324</v>
      </c>
      <c r="AS898">
        <v>4.1477580814565496</v>
      </c>
      <c r="AT898">
        <v>5.6482701146744176</v>
      </c>
      <c r="AU898">
        <v>7.0222889940416549</v>
      </c>
    </row>
    <row r="899" spans="1:47">
      <c r="A899">
        <v>2020</v>
      </c>
      <c r="B899" t="s">
        <v>73</v>
      </c>
      <c r="C899" t="s">
        <v>32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9.502828707680461</v>
      </c>
      <c r="S899">
        <v>9.9984079263055001</v>
      </c>
      <c r="T899">
        <v>7.8457761914635231</v>
      </c>
      <c r="U899">
        <v>6.3529294155978784</v>
      </c>
      <c r="V899">
        <v>6.896085720209709</v>
      </c>
      <c r="W899">
        <v>7.3226133704570362</v>
      </c>
      <c r="X899">
        <v>6.3279375610912014</v>
      </c>
      <c r="Y899">
        <v>3.892064808506857</v>
      </c>
      <c r="Z899">
        <v>3.9153905393797581</v>
      </c>
      <c r="AA899">
        <v>5.4665516424276532</v>
      </c>
      <c r="AB899">
        <v>3.4855306418648739</v>
      </c>
      <c r="AC899">
        <v>3.7287846923965522</v>
      </c>
      <c r="AD899">
        <v>2.8607342791978909</v>
      </c>
      <c r="AE899">
        <v>2.4358727525843431</v>
      </c>
      <c r="AF899">
        <v>2.0226740914072452</v>
      </c>
      <c r="AG899">
        <v>1.5594917212167889</v>
      </c>
      <c r="AH899">
        <v>1.5594917212167889</v>
      </c>
      <c r="AI899">
        <v>2.107646396729955</v>
      </c>
      <c r="AJ899">
        <v>1.55782559758301</v>
      </c>
      <c r="AK899">
        <v>1.334565030656675</v>
      </c>
      <c r="AL899">
        <v>0.78141198424217295</v>
      </c>
      <c r="AM899">
        <v>0.75142175883415774</v>
      </c>
      <c r="AN899">
        <v>0.88971002043778324</v>
      </c>
      <c r="AO899">
        <v>1.40120997600782</v>
      </c>
      <c r="AP899">
        <v>0.67811231894789847</v>
      </c>
      <c r="AQ899">
        <v>1.0796481146885459</v>
      </c>
      <c r="AR899">
        <v>0.91470187494446242</v>
      </c>
      <c r="AS899">
        <v>1.262921714404194</v>
      </c>
      <c r="AT899">
        <v>1.1262995764343471</v>
      </c>
      <c r="AU899">
        <v>0.94135985308492043</v>
      </c>
    </row>
    <row r="900" spans="1:47">
      <c r="A900">
        <v>2020</v>
      </c>
      <c r="B900" t="s">
        <v>74</v>
      </c>
      <c r="C900" t="s">
        <v>32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772533.16680000001</v>
      </c>
      <c r="S900">
        <v>859100.15</v>
      </c>
      <c r="T900">
        <v>981571.45889999997</v>
      </c>
      <c r="U900">
        <v>1053029.1109</v>
      </c>
      <c r="V900">
        <v>1111072.7228999999</v>
      </c>
      <c r="W900">
        <v>1252234.3572</v>
      </c>
      <c r="X900">
        <v>1499046.8668</v>
      </c>
      <c r="Y900">
        <v>1761442.6370000001</v>
      </c>
      <c r="Z900">
        <v>1920463.8297999999</v>
      </c>
      <c r="AA900">
        <v>2182057.2996</v>
      </c>
      <c r="AB900">
        <v>2397624.2829999998</v>
      </c>
      <c r="AC900">
        <v>2724405.7193999998</v>
      </c>
      <c r="AD900">
        <v>2996732.6732999999</v>
      </c>
      <c r="AE900">
        <v>3291983.5841000001</v>
      </c>
      <c r="AF900">
        <v>3597001.6474000001</v>
      </c>
      <c r="AG900">
        <v>4210619.6580999997</v>
      </c>
      <c r="AH900">
        <v>4610811.9658000004</v>
      </c>
      <c r="AI900">
        <v>4126521.7390999999</v>
      </c>
      <c r="AJ900">
        <v>5514823.5294000003</v>
      </c>
      <c r="AK900">
        <v>5426129.8377</v>
      </c>
      <c r="AL900">
        <v>4405501.0661000004</v>
      </c>
      <c r="AM900">
        <v>8138181.8181999996</v>
      </c>
      <c r="AN900">
        <v>8031685.3932999996</v>
      </c>
      <c r="AO900">
        <v>6796476.1904999996</v>
      </c>
      <c r="AP900">
        <v>8190294.8403000003</v>
      </c>
      <c r="AQ900">
        <v>8135286.8217000002</v>
      </c>
      <c r="AR900">
        <v>9376284.152999999</v>
      </c>
      <c r="AS900">
        <v>10211754.6174</v>
      </c>
      <c r="AT900">
        <v>13906005.917199999</v>
      </c>
      <c r="AU900">
        <v>17288831.858399998</v>
      </c>
    </row>
    <row r="901" spans="1:47">
      <c r="A901">
        <v>2020</v>
      </c>
      <c r="B901" t="s">
        <v>75</v>
      </c>
      <c r="C901" t="s">
        <v>32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0.29991132671322451</v>
      </c>
      <c r="S901">
        <v>0.33351819292534512</v>
      </c>
      <c r="T901">
        <v>0.38106376677902182</v>
      </c>
      <c r="U901">
        <v>0.40880491775627192</v>
      </c>
      <c r="V901">
        <v>0.43133849615816122</v>
      </c>
      <c r="W901">
        <v>0.4861399918651802</v>
      </c>
      <c r="X901">
        <v>0.58195706533811742</v>
      </c>
      <c r="Y901">
        <v>0.68382384199780966</v>
      </c>
      <c r="Z901">
        <v>0.74555874084457263</v>
      </c>
      <c r="AA901">
        <v>0.84711405000004991</v>
      </c>
      <c r="AB901">
        <v>0.93080104593170687</v>
      </c>
      <c r="AC901">
        <v>1.0576635009664039</v>
      </c>
      <c r="AD901">
        <v>1.1633857424880609</v>
      </c>
      <c r="AE901">
        <v>1.278007478067525</v>
      </c>
      <c r="AF901">
        <v>1.3964209986348359</v>
      </c>
      <c r="AG901">
        <v>1.6346385918631789</v>
      </c>
      <c r="AH901">
        <v>1.7900004728810419</v>
      </c>
      <c r="AI901">
        <v>1.6019902609629211</v>
      </c>
      <c r="AJ901">
        <v>2.1409540876318811</v>
      </c>
      <c r="AK901">
        <v>2.106521594773322</v>
      </c>
      <c r="AL901">
        <v>1.710295073858797</v>
      </c>
      <c r="AM901">
        <v>3.1593891511996159</v>
      </c>
      <c r="AN901">
        <v>3.1180453158089958</v>
      </c>
      <c r="AO901">
        <v>2.638514796343236</v>
      </c>
      <c r="AP901">
        <v>3.1796203675003829</v>
      </c>
      <c r="AQ901">
        <v>3.158265261276882</v>
      </c>
      <c r="AR901">
        <v>3.6400428367555402</v>
      </c>
      <c r="AS901">
        <v>3.9643875589968141</v>
      </c>
      <c r="AT901">
        <v>5.3985626289480919</v>
      </c>
      <c r="AU901">
        <v>6.7118367505857179</v>
      </c>
    </row>
    <row r="902" spans="1:47">
      <c r="A902">
        <v>2021</v>
      </c>
      <c r="B902" t="s">
        <v>73</v>
      </c>
      <c r="C902" t="s">
        <v>32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3.469683954859156</v>
      </c>
      <c r="S902">
        <v>10.664968454725869</v>
      </c>
      <c r="T902">
        <v>8.3688279375610914</v>
      </c>
      <c r="U902">
        <v>6.7764580433044026</v>
      </c>
      <c r="V902">
        <v>7.355824768223691</v>
      </c>
      <c r="W902">
        <v>7.8107875951541734</v>
      </c>
      <c r="X902">
        <v>6.7498000651639476</v>
      </c>
      <c r="Y902">
        <v>4.1515357957406476</v>
      </c>
      <c r="Z902">
        <v>4.1764165753384086</v>
      </c>
      <c r="AA902">
        <v>5.8309884185894969</v>
      </c>
      <c r="AB902">
        <v>3.717899351322532</v>
      </c>
      <c r="AC902">
        <v>3.9773703385563222</v>
      </c>
      <c r="AD902">
        <v>3.051449897811084</v>
      </c>
      <c r="AE902">
        <v>2.5982642694232991</v>
      </c>
      <c r="AF902">
        <v>2.1575190308343948</v>
      </c>
      <c r="AG902">
        <v>1.663457835964574</v>
      </c>
      <c r="AH902">
        <v>1.663457835964574</v>
      </c>
      <c r="AI902">
        <v>2.2481561565119521</v>
      </c>
      <c r="AJ902">
        <v>1.6616806374218771</v>
      </c>
      <c r="AK902">
        <v>1.4235360327004529</v>
      </c>
      <c r="AL902">
        <v>0.83350611652498441</v>
      </c>
      <c r="AM902">
        <v>0.80151654275643491</v>
      </c>
      <c r="AN902">
        <v>0.94902402180030199</v>
      </c>
      <c r="AO902">
        <v>1.4946239744083409</v>
      </c>
      <c r="AP902">
        <v>0.72331980687775832</v>
      </c>
      <c r="AQ902">
        <v>1.151624655667782</v>
      </c>
      <c r="AR902">
        <v>0.97568199994075999</v>
      </c>
      <c r="AS902">
        <v>1.3471164953644741</v>
      </c>
      <c r="AT902">
        <v>1.2013862148633041</v>
      </c>
      <c r="AU902">
        <v>1.004117176623915</v>
      </c>
    </row>
    <row r="903" spans="1:47">
      <c r="A903">
        <v>2021</v>
      </c>
      <c r="B903" t="s">
        <v>74</v>
      </c>
      <c r="C903" t="s">
        <v>32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772533.16680000001</v>
      </c>
      <c r="S903">
        <v>859100.15</v>
      </c>
      <c r="T903">
        <v>981571.45889999997</v>
      </c>
      <c r="U903">
        <v>1053029.1109</v>
      </c>
      <c r="V903">
        <v>1111072.7228999999</v>
      </c>
      <c r="W903">
        <v>1252234.3572</v>
      </c>
      <c r="X903">
        <v>1499046.8668</v>
      </c>
      <c r="Y903">
        <v>1761442.6370000001</v>
      </c>
      <c r="Z903">
        <v>1920463.8297999999</v>
      </c>
      <c r="AA903">
        <v>2182057.2996</v>
      </c>
      <c r="AB903">
        <v>2397624.2829999998</v>
      </c>
      <c r="AC903">
        <v>2724405.7193999998</v>
      </c>
      <c r="AD903">
        <v>2996732.6732999999</v>
      </c>
      <c r="AE903">
        <v>3291983.5841000001</v>
      </c>
      <c r="AF903">
        <v>3597001.6474000001</v>
      </c>
      <c r="AG903">
        <v>4210619.6580999997</v>
      </c>
      <c r="AH903">
        <v>4610811.9658000004</v>
      </c>
      <c r="AI903">
        <v>4126521.7390999999</v>
      </c>
      <c r="AJ903">
        <v>5514823.5294000003</v>
      </c>
      <c r="AK903">
        <v>5426129.8377</v>
      </c>
      <c r="AL903">
        <v>4405501.0661000004</v>
      </c>
      <c r="AM903">
        <v>8138181.8181999996</v>
      </c>
      <c r="AN903">
        <v>8031685.3932999996</v>
      </c>
      <c r="AO903">
        <v>6796476.1904999996</v>
      </c>
      <c r="AP903">
        <v>8190294.8403000003</v>
      </c>
      <c r="AQ903">
        <v>8135286.8217000002</v>
      </c>
      <c r="AR903">
        <v>9376284.152999999</v>
      </c>
      <c r="AS903">
        <v>10211754.6174</v>
      </c>
      <c r="AT903">
        <v>13906005.917199999</v>
      </c>
      <c r="AU903">
        <v>17288831.858399998</v>
      </c>
    </row>
    <row r="904" spans="1:47">
      <c r="A904">
        <v>2021</v>
      </c>
      <c r="B904" t="s">
        <v>75</v>
      </c>
      <c r="C904" t="s">
        <v>32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0.28653786576643409</v>
      </c>
      <c r="S904">
        <v>0.31864615532339041</v>
      </c>
      <c r="T904">
        <v>0.36407160626576113</v>
      </c>
      <c r="U904">
        <v>0.39057574094463032</v>
      </c>
      <c r="V904">
        <v>0.41210451591327929</v>
      </c>
      <c r="W904">
        <v>0.46446233711591961</v>
      </c>
      <c r="X904">
        <v>0.55600679473213277</v>
      </c>
      <c r="Y904">
        <v>0.65333119090101932</v>
      </c>
      <c r="Z904">
        <v>0.71231324520593309</v>
      </c>
      <c r="AA904">
        <v>0.8093400626374927</v>
      </c>
      <c r="AB904">
        <v>0.88929533965038954</v>
      </c>
      <c r="AC904">
        <v>1.0105008223172409</v>
      </c>
      <c r="AD904">
        <v>1.1115087628363589</v>
      </c>
      <c r="AE904">
        <v>1.2210193566619441</v>
      </c>
      <c r="AF904">
        <v>1.3341526545373219</v>
      </c>
      <c r="AG904">
        <v>1.561747795740291</v>
      </c>
      <c r="AH904">
        <v>1.7101818755604381</v>
      </c>
      <c r="AI904">
        <v>1.5305552990796309</v>
      </c>
      <c r="AJ904">
        <v>2.0454859831304661</v>
      </c>
      <c r="AK904">
        <v>2.012588882761384</v>
      </c>
      <c r="AL904">
        <v>1.6340306505427371</v>
      </c>
      <c r="AM904">
        <v>3.0185076183401298</v>
      </c>
      <c r="AN904">
        <v>2.9790073617634421</v>
      </c>
      <c r="AO904">
        <v>2.5208597715293002</v>
      </c>
      <c r="AP904">
        <v>3.0378366967187662</v>
      </c>
      <c r="AQ904">
        <v>3.0174338442238069</v>
      </c>
      <c r="AR904">
        <v>3.4777282911347198</v>
      </c>
      <c r="AS904">
        <v>3.7876100335221561</v>
      </c>
      <c r="AT904">
        <v>5.1578332531080298</v>
      </c>
      <c r="AU904">
        <v>6.4125466649164311</v>
      </c>
    </row>
    <row r="905" spans="1:47">
      <c r="A905">
        <v>2022</v>
      </c>
      <c r="B905" t="s">
        <v>73</v>
      </c>
      <c r="C905" t="s">
        <v>32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8.001413295983955</v>
      </c>
      <c r="T905">
        <v>8.9666013616725984</v>
      </c>
      <c r="U905">
        <v>7.2604907606832896</v>
      </c>
      <c r="V905">
        <v>7.8812408230968121</v>
      </c>
      <c r="W905">
        <v>8.3687009948080391</v>
      </c>
      <c r="X905">
        <v>7.2319286412470856</v>
      </c>
      <c r="Y905">
        <v>4.4480740668649794</v>
      </c>
      <c r="Z905">
        <v>4.4747320450054362</v>
      </c>
      <c r="AA905">
        <v>6.2474875913458883</v>
      </c>
      <c r="AB905">
        <v>3.9834635907027129</v>
      </c>
      <c r="AC905">
        <v>4.2614682198817739</v>
      </c>
      <c r="AD905">
        <v>3.2694106047975899</v>
      </c>
      <c r="AE905">
        <v>2.7838545743821062</v>
      </c>
      <c r="AF905">
        <v>2.3116275330368521</v>
      </c>
      <c r="AG905">
        <v>1.7822762528191869</v>
      </c>
      <c r="AH905">
        <v>1.7822762528191869</v>
      </c>
      <c r="AI905">
        <v>2.408738739119948</v>
      </c>
      <c r="AJ905">
        <v>1.7803721115234401</v>
      </c>
      <c r="AK905">
        <v>1.525217177893343</v>
      </c>
      <c r="AL905">
        <v>0.89304226770534056</v>
      </c>
      <c r="AM905">
        <v>0.85876772438189464</v>
      </c>
      <c r="AN905">
        <v>1.0168114519288951</v>
      </c>
      <c r="AO905">
        <v>1.601382829723222</v>
      </c>
      <c r="AP905">
        <v>0.77498550736902683</v>
      </c>
      <c r="AQ905">
        <v>1.2338835596440521</v>
      </c>
      <c r="AR905">
        <v>1.0453735713651</v>
      </c>
      <c r="AS905">
        <v>1.4433391021762221</v>
      </c>
      <c r="AT905">
        <v>1.287199515924969</v>
      </c>
      <c r="AU905">
        <v>1.0758398320970519</v>
      </c>
    </row>
    <row r="906" spans="1:47">
      <c r="A906">
        <v>2022</v>
      </c>
      <c r="B906" t="s">
        <v>74</v>
      </c>
      <c r="C906" t="s">
        <v>32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859100.15</v>
      </c>
      <c r="T906">
        <v>981571.45889999997</v>
      </c>
      <c r="U906">
        <v>1053029.1109</v>
      </c>
      <c r="V906">
        <v>1111072.7228999999</v>
      </c>
      <c r="W906">
        <v>1252234.3572</v>
      </c>
      <c r="X906">
        <v>1499046.8668</v>
      </c>
      <c r="Y906">
        <v>1761442.6370000001</v>
      </c>
      <c r="Z906">
        <v>1920463.8297999999</v>
      </c>
      <c r="AA906">
        <v>2182057.2996</v>
      </c>
      <c r="AB906">
        <v>2397624.2829999998</v>
      </c>
      <c r="AC906">
        <v>2724405.7193999998</v>
      </c>
      <c r="AD906">
        <v>2996732.6732999999</v>
      </c>
      <c r="AE906">
        <v>3291983.5841000001</v>
      </c>
      <c r="AF906">
        <v>3597001.6474000001</v>
      </c>
      <c r="AG906">
        <v>4210619.6580999997</v>
      </c>
      <c r="AH906">
        <v>4610811.9658000004</v>
      </c>
      <c r="AI906">
        <v>4126521.7390999999</v>
      </c>
      <c r="AJ906">
        <v>5514823.5294000003</v>
      </c>
      <c r="AK906">
        <v>5426129.8377</v>
      </c>
      <c r="AL906">
        <v>4405501.0661000004</v>
      </c>
      <c r="AM906">
        <v>8138181.8181999996</v>
      </c>
      <c r="AN906">
        <v>8031685.3932999996</v>
      </c>
      <c r="AO906">
        <v>6796476.1904999996</v>
      </c>
      <c r="AP906">
        <v>8190294.8403000003</v>
      </c>
      <c r="AQ906">
        <v>8135286.8217000002</v>
      </c>
      <c r="AR906">
        <v>9376284.152999999</v>
      </c>
      <c r="AS906">
        <v>10211754.6174</v>
      </c>
      <c r="AT906">
        <v>13906005.917199999</v>
      </c>
      <c r="AU906">
        <v>17288831.858399998</v>
      </c>
    </row>
    <row r="907" spans="1:47">
      <c r="A907">
        <v>2022</v>
      </c>
      <c r="B907" t="s">
        <v>75</v>
      </c>
      <c r="C907" t="s">
        <v>32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0.30351248749015219</v>
      </c>
      <c r="T907">
        <v>0.34678051812710847</v>
      </c>
      <c r="U907">
        <v>0.37202587480493671</v>
      </c>
      <c r="V907">
        <v>0.39253216974742178</v>
      </c>
      <c r="W907">
        <v>0.44240332710267111</v>
      </c>
      <c r="X907">
        <v>0.52960000461737411</v>
      </c>
      <c r="Y907">
        <v>0.62230211032681482</v>
      </c>
      <c r="Z907">
        <v>0.67848289179959076</v>
      </c>
      <c r="AA907">
        <v>0.77090155187103648</v>
      </c>
      <c r="AB907">
        <v>0.84705946122826614</v>
      </c>
      <c r="AC907">
        <v>0.96250845355747117</v>
      </c>
      <c r="AD907">
        <v>1.05871915866421</v>
      </c>
      <c r="AE907">
        <v>1.163028695067668</v>
      </c>
      <c r="AF907">
        <v>1.2707888800957019</v>
      </c>
      <c r="AG907">
        <v>1.4875746981360261</v>
      </c>
      <c r="AH907">
        <v>1.628959102252882</v>
      </c>
      <c r="AI907">
        <v>1.457863646882648</v>
      </c>
      <c r="AJ907">
        <v>1.948338395095629</v>
      </c>
      <c r="AK907">
        <v>1.917003697979639</v>
      </c>
      <c r="AL907">
        <v>1.5564245765904341</v>
      </c>
      <c r="AM907">
        <v>2.875147684806028</v>
      </c>
      <c r="AN907">
        <v>2.8375234394485949</v>
      </c>
      <c r="AO907">
        <v>2.4011349488720821</v>
      </c>
      <c r="AP907">
        <v>2.8935587547705719</v>
      </c>
      <c r="AQ907">
        <v>2.874124908137917</v>
      </c>
      <c r="AR907">
        <v>3.3125582933392859</v>
      </c>
      <c r="AS907">
        <v>3.6077226218225209</v>
      </c>
      <c r="AT907">
        <v>4.9128689443042779</v>
      </c>
      <c r="AU907">
        <v>6.1079914409769032</v>
      </c>
    </row>
    <row r="908" spans="1:47">
      <c r="A908">
        <v>2023</v>
      </c>
      <c r="B908" t="s">
        <v>73</v>
      </c>
      <c r="C908" t="s">
        <v>32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0.9245989341365668</v>
      </c>
      <c r="T908">
        <v>9.6563399279551057</v>
      </c>
      <c r="U908">
        <v>7.8189900499666214</v>
      </c>
      <c r="V908">
        <v>8.4874901171811814</v>
      </c>
      <c r="W908">
        <v>9.0124472251778904</v>
      </c>
      <c r="X908">
        <v>7.7882308444199371</v>
      </c>
      <c r="Y908">
        <v>4.7902336104699774</v>
      </c>
      <c r="Z908">
        <v>4.818942202313548</v>
      </c>
      <c r="AA908">
        <v>6.7280635599109564</v>
      </c>
      <c r="AB908">
        <v>4.2898838669106132</v>
      </c>
      <c r="AC908">
        <v>4.5892734675649871</v>
      </c>
      <c r="AD908">
        <v>3.520903728243558</v>
      </c>
      <c r="AE908">
        <v>2.997997233949961</v>
      </c>
      <c r="AF908">
        <v>2.489445035578147</v>
      </c>
      <c r="AG908">
        <v>1.9193744261129699</v>
      </c>
      <c r="AH908">
        <v>1.9193744261129699</v>
      </c>
      <c r="AI908">
        <v>2.594026334436867</v>
      </c>
      <c r="AJ908">
        <v>1.9173238124098579</v>
      </c>
      <c r="AK908">
        <v>1.642541576192831</v>
      </c>
      <c r="AL908">
        <v>0.9617378267595974</v>
      </c>
      <c r="AM908">
        <v>0.92482678010357877</v>
      </c>
      <c r="AN908">
        <v>1.095027717461887</v>
      </c>
      <c r="AO908">
        <v>1.724566124317316</v>
      </c>
      <c r="AP908">
        <v>0.83459977716664424</v>
      </c>
      <c r="AQ908">
        <v>1.3287976796166721</v>
      </c>
      <c r="AR908">
        <v>1.1257869230085691</v>
      </c>
      <c r="AS908">
        <v>1.554365186959008</v>
      </c>
      <c r="AT908">
        <v>1.3862148633038121</v>
      </c>
      <c r="AU908">
        <v>1.1585967422583641</v>
      </c>
    </row>
    <row r="909" spans="1:47">
      <c r="A909">
        <v>2023</v>
      </c>
      <c r="B909" t="s">
        <v>74</v>
      </c>
      <c r="C909" t="s">
        <v>32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859100.15</v>
      </c>
      <c r="T909">
        <v>981571.45889999997</v>
      </c>
      <c r="U909">
        <v>1053029.1109</v>
      </c>
      <c r="V909">
        <v>1111072.7228999999</v>
      </c>
      <c r="W909">
        <v>1252234.3572</v>
      </c>
      <c r="X909">
        <v>1499046.8668</v>
      </c>
      <c r="Y909">
        <v>1761442.6370000001</v>
      </c>
      <c r="Z909">
        <v>1920463.8297999999</v>
      </c>
      <c r="AA909">
        <v>2182057.2996</v>
      </c>
      <c r="AB909">
        <v>2397624.2829999998</v>
      </c>
      <c r="AC909">
        <v>2724405.7193999998</v>
      </c>
      <c r="AD909">
        <v>2996732.6732999999</v>
      </c>
      <c r="AE909">
        <v>3291983.5841000001</v>
      </c>
      <c r="AF909">
        <v>3597001.6474000001</v>
      </c>
      <c r="AG909">
        <v>4210619.6580999997</v>
      </c>
      <c r="AH909">
        <v>4610811.9658000004</v>
      </c>
      <c r="AI909">
        <v>4126521.7390999999</v>
      </c>
      <c r="AJ909">
        <v>5514823.5294000003</v>
      </c>
      <c r="AK909">
        <v>5426129.8377</v>
      </c>
      <c r="AL909">
        <v>4405501.0661000004</v>
      </c>
      <c r="AM909">
        <v>8138181.8181999996</v>
      </c>
      <c r="AN909">
        <v>8031685.3932999996</v>
      </c>
      <c r="AO909">
        <v>6796476.1904999996</v>
      </c>
      <c r="AP909">
        <v>8190294.8403000003</v>
      </c>
      <c r="AQ909">
        <v>8135286.8217000002</v>
      </c>
      <c r="AR909">
        <v>9376284.152999999</v>
      </c>
      <c r="AS909">
        <v>10211754.6174</v>
      </c>
      <c r="AT909">
        <v>13906005.917199999</v>
      </c>
      <c r="AU909">
        <v>17288831.858399998</v>
      </c>
    </row>
    <row r="910" spans="1:47">
      <c r="A910">
        <v>2023</v>
      </c>
      <c r="B910" t="s">
        <v>75</v>
      </c>
      <c r="C910" t="s">
        <v>32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0.28807840942706142</v>
      </c>
      <c r="T910">
        <v>0.32914619397856248</v>
      </c>
      <c r="U910">
        <v>0.35310778533616199</v>
      </c>
      <c r="V910">
        <v>0.372571303556199</v>
      </c>
      <c r="W910">
        <v>0.41990643564908542</v>
      </c>
      <c r="X910">
        <v>0.50266902763823751</v>
      </c>
      <c r="Y910">
        <v>0.59065708830800301</v>
      </c>
      <c r="Z910">
        <v>0.64398099040139467</v>
      </c>
      <c r="AA910">
        <v>0.73170001908098459</v>
      </c>
      <c r="AB910">
        <v>0.8039851812973593</v>
      </c>
      <c r="AC910">
        <v>0.91356341432223109</v>
      </c>
      <c r="AD910">
        <v>1.004881656699012</v>
      </c>
      <c r="AE910">
        <v>1.1038868923111289</v>
      </c>
      <c r="AF910">
        <v>1.206167305743703</v>
      </c>
      <c r="AG910">
        <v>1.411929230611547</v>
      </c>
      <c r="AH910">
        <v>1.5461240197373101</v>
      </c>
      <c r="AI910">
        <v>1.3837290321345179</v>
      </c>
      <c r="AJ910">
        <v>1.8492623829951429</v>
      </c>
      <c r="AK910">
        <v>1.8195211035515879</v>
      </c>
      <c r="AL910">
        <v>1.4772779865668879</v>
      </c>
      <c r="AM910">
        <v>2.7289419910068529</v>
      </c>
      <c r="AN910">
        <v>2.6932309965496168</v>
      </c>
      <c r="AO910">
        <v>2.2790335337133079</v>
      </c>
      <c r="AP910">
        <v>2.7464168296703151</v>
      </c>
      <c r="AQ910">
        <v>2.7279712241096332</v>
      </c>
      <c r="AR910">
        <v>3.1441095955255061</v>
      </c>
      <c r="AS910">
        <v>3.4242643627056069</v>
      </c>
      <c r="AT910">
        <v>4.6630419819042981</v>
      </c>
      <c r="AU910">
        <v>5.7973906565140014</v>
      </c>
    </row>
    <row r="911" spans="1:47">
      <c r="A911">
        <v>2024</v>
      </c>
      <c r="B911" t="s">
        <v>73</v>
      </c>
      <c r="C911" t="s">
        <v>32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3.1293504339326441</v>
      </c>
      <c r="U911">
        <v>8.4705725541305039</v>
      </c>
      <c r="V911">
        <v>9.1947809602796138</v>
      </c>
      <c r="W911">
        <v>9.7634844939427126</v>
      </c>
      <c r="X911">
        <v>8.4372500814549323</v>
      </c>
      <c r="Y911">
        <v>5.1894197446758081</v>
      </c>
      <c r="Z911">
        <v>5.2205207191730096</v>
      </c>
      <c r="AA911">
        <v>7.2887355232368698</v>
      </c>
      <c r="AB911">
        <v>4.6473741891531644</v>
      </c>
      <c r="AC911">
        <v>4.9717129231954029</v>
      </c>
      <c r="AD911">
        <v>3.8143123722638541</v>
      </c>
      <c r="AE911">
        <v>3.2478303367791241</v>
      </c>
      <c r="AF911">
        <v>2.6968987885429931</v>
      </c>
      <c r="AG911">
        <v>2.079322294955718</v>
      </c>
      <c r="AH911">
        <v>2.079322294955718</v>
      </c>
      <c r="AI911">
        <v>2.8101951956399391</v>
      </c>
      <c r="AJ911">
        <v>2.077100796777346</v>
      </c>
      <c r="AK911">
        <v>1.779420040875566</v>
      </c>
      <c r="AL911">
        <v>1.04188264565623</v>
      </c>
      <c r="AM911">
        <v>1.0018956784455439</v>
      </c>
      <c r="AN911">
        <v>1.186280027250378</v>
      </c>
      <c r="AO911">
        <v>1.8682799680104261</v>
      </c>
      <c r="AP911">
        <v>0.90414975859719782</v>
      </c>
      <c r="AQ911">
        <v>1.4395308195847281</v>
      </c>
      <c r="AR911">
        <v>1.21960249992595</v>
      </c>
      <c r="AS911">
        <v>1.6838956192055921</v>
      </c>
      <c r="AT911">
        <v>1.50173276857913</v>
      </c>
      <c r="AU911">
        <v>1.2551464707798941</v>
      </c>
    </row>
    <row r="912" spans="1:47">
      <c r="A912">
        <v>2024</v>
      </c>
      <c r="B912" t="s">
        <v>74</v>
      </c>
      <c r="C912" t="s">
        <v>32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981571.45889999997</v>
      </c>
      <c r="U912">
        <v>1053029.1109</v>
      </c>
      <c r="V912">
        <v>1111072.7228999999</v>
      </c>
      <c r="W912">
        <v>1252234.3572</v>
      </c>
      <c r="X912">
        <v>1499046.8668</v>
      </c>
      <c r="Y912">
        <v>1761442.6370000001</v>
      </c>
      <c r="Z912">
        <v>1920463.8297999999</v>
      </c>
      <c r="AA912">
        <v>2182057.2996</v>
      </c>
      <c r="AB912">
        <v>2397624.2829999998</v>
      </c>
      <c r="AC912">
        <v>2724405.7193999998</v>
      </c>
      <c r="AD912">
        <v>2996732.6732999999</v>
      </c>
      <c r="AE912">
        <v>3291983.5841000001</v>
      </c>
      <c r="AF912">
        <v>3597001.6474000001</v>
      </c>
      <c r="AG912">
        <v>4210619.6580999997</v>
      </c>
      <c r="AH912">
        <v>4610811.9658000004</v>
      </c>
      <c r="AI912">
        <v>4126521.7390999999</v>
      </c>
      <c r="AJ912">
        <v>5514823.5294000003</v>
      </c>
      <c r="AK912">
        <v>5426129.8377</v>
      </c>
      <c r="AL912">
        <v>4405501.0661000004</v>
      </c>
      <c r="AM912">
        <v>8138181.8181999996</v>
      </c>
      <c r="AN912">
        <v>8031685.3932999996</v>
      </c>
      <c r="AO912">
        <v>6796476.1904999996</v>
      </c>
      <c r="AP912">
        <v>8190294.8403000003</v>
      </c>
      <c r="AQ912">
        <v>8135286.8217000002</v>
      </c>
      <c r="AR912">
        <v>9376284.152999999</v>
      </c>
      <c r="AS912">
        <v>10211754.6174</v>
      </c>
      <c r="AT912">
        <v>13906005.917199999</v>
      </c>
      <c r="AU912">
        <v>17288831.858399998</v>
      </c>
    </row>
    <row r="913" spans="1:47">
      <c r="A913">
        <v>2024</v>
      </c>
      <c r="B913" t="s">
        <v>75</v>
      </c>
      <c r="C913" t="s">
        <v>32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0.31159827570429882</v>
      </c>
      <c r="U913">
        <v>0.33428239202327809</v>
      </c>
      <c r="V913">
        <v>0.35270824298996961</v>
      </c>
      <c r="W913">
        <v>0.39751977601149152</v>
      </c>
      <c r="X913">
        <v>0.47587000891230952</v>
      </c>
      <c r="Y913">
        <v>0.55916712274449876</v>
      </c>
      <c r="Z913">
        <v>0.60964814379257404</v>
      </c>
      <c r="AA913">
        <v>0.69269056865742418</v>
      </c>
      <c r="AB913">
        <v>0.76112195968573693</v>
      </c>
      <c r="AC913">
        <v>0.86485819935648256</v>
      </c>
      <c r="AD913">
        <v>0.95130795142867375</v>
      </c>
      <c r="AE913">
        <v>1.045034876627277</v>
      </c>
      <c r="AF913">
        <v>1.141862368626132</v>
      </c>
      <c r="AG913">
        <v>1.336654415951442</v>
      </c>
      <c r="AH913">
        <v>1.463694818256118</v>
      </c>
      <c r="AI913">
        <v>1.309957667270417</v>
      </c>
      <c r="AJ913">
        <v>1.7506718303528039</v>
      </c>
      <c r="AK913">
        <v>1.722516161044183</v>
      </c>
      <c r="AL913">
        <v>1.3985192044485291</v>
      </c>
      <c r="AM913">
        <v>2.5834526859216069</v>
      </c>
      <c r="AN913">
        <v>2.5496455676862211</v>
      </c>
      <c r="AO913">
        <v>2.1575303994661832</v>
      </c>
      <c r="AP913">
        <v>2.5999958806945052</v>
      </c>
      <c r="AQ913">
        <v>2.5825336739542251</v>
      </c>
      <c r="AR913">
        <v>2.9764862742265099</v>
      </c>
      <c r="AS913">
        <v>3.2417050249842498</v>
      </c>
      <c r="AT913">
        <v>4.4144391388367978</v>
      </c>
      <c r="AU913">
        <v>5.4883117751367081</v>
      </c>
    </row>
    <row r="914" spans="1:47">
      <c r="A914">
        <v>2025</v>
      </c>
      <c r="B914" t="s">
        <v>73</v>
      </c>
      <c r="C914" t="s">
        <v>32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3.5635523506143461</v>
      </c>
      <c r="V914">
        <v>10.030670138486849</v>
      </c>
      <c r="W914">
        <v>10.65107399339205</v>
      </c>
      <c r="X914">
        <v>9.2042728161326544</v>
      </c>
      <c r="Y914">
        <v>5.6611851760099734</v>
      </c>
      <c r="Z914">
        <v>5.6951135118251024</v>
      </c>
      <c r="AA914">
        <v>7.9513478435311331</v>
      </c>
      <c r="AB914">
        <v>5.0698627518034529</v>
      </c>
      <c r="AC914">
        <v>5.4236868253040766</v>
      </c>
      <c r="AD914">
        <v>4.16106804246966</v>
      </c>
      <c r="AE914">
        <v>3.543087640122681</v>
      </c>
      <c r="AF914">
        <v>2.9420714056832651</v>
      </c>
      <c r="AG914">
        <v>2.2683515944971471</v>
      </c>
      <c r="AH914">
        <v>2.2683515944971471</v>
      </c>
      <c r="AI914">
        <v>3.0656674861526612</v>
      </c>
      <c r="AJ914">
        <v>2.265928141938923</v>
      </c>
      <c r="AK914">
        <v>1.9411854991369819</v>
      </c>
      <c r="AL914">
        <v>1.1365992498067969</v>
      </c>
      <c r="AM914">
        <v>1.092977103758775</v>
      </c>
      <c r="AN914">
        <v>1.2941236660913209</v>
      </c>
      <c r="AO914">
        <v>2.038123601465919</v>
      </c>
      <c r="AP914">
        <v>0.98634519119694319</v>
      </c>
      <c r="AQ914">
        <v>1.5703972577287939</v>
      </c>
      <c r="AR914">
        <v>1.3304754544646731</v>
      </c>
      <c r="AS914">
        <v>1.8369770391333731</v>
      </c>
      <c r="AT914">
        <v>1.638253929359051</v>
      </c>
      <c r="AU914">
        <v>1.369250695396248</v>
      </c>
    </row>
    <row r="915" spans="1:47">
      <c r="A915">
        <v>2025</v>
      </c>
      <c r="B915" t="s">
        <v>74</v>
      </c>
      <c r="C915" t="s">
        <v>32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1053029.1109</v>
      </c>
      <c r="V915">
        <v>1111072.7228999999</v>
      </c>
      <c r="W915">
        <v>1252234.3572</v>
      </c>
      <c r="X915">
        <v>1499046.8668</v>
      </c>
      <c r="Y915">
        <v>1761442.6370000001</v>
      </c>
      <c r="Z915">
        <v>1920463.8297999999</v>
      </c>
      <c r="AA915">
        <v>2182057.2996</v>
      </c>
      <c r="AB915">
        <v>2397624.2829999998</v>
      </c>
      <c r="AC915">
        <v>2724405.7193999998</v>
      </c>
      <c r="AD915">
        <v>2996732.6732999999</v>
      </c>
      <c r="AE915">
        <v>3291983.5841000001</v>
      </c>
      <c r="AF915">
        <v>3597001.6474000001</v>
      </c>
      <c r="AG915">
        <v>4210619.6580999997</v>
      </c>
      <c r="AH915">
        <v>4610811.9658000004</v>
      </c>
      <c r="AI915">
        <v>4126521.7390999999</v>
      </c>
      <c r="AJ915">
        <v>5514823.5294000003</v>
      </c>
      <c r="AK915">
        <v>5426129.8377</v>
      </c>
      <c r="AL915">
        <v>4405501.0661000004</v>
      </c>
      <c r="AM915">
        <v>8138181.8181999996</v>
      </c>
      <c r="AN915">
        <v>8031685.3932999996</v>
      </c>
      <c r="AO915">
        <v>6796476.1904999996</v>
      </c>
      <c r="AP915">
        <v>8190294.8403000003</v>
      </c>
      <c r="AQ915">
        <v>8135286.8217000002</v>
      </c>
      <c r="AR915">
        <v>9376284.152999999</v>
      </c>
      <c r="AS915">
        <v>10211754.6174</v>
      </c>
      <c r="AT915">
        <v>13906005.917199999</v>
      </c>
      <c r="AU915">
        <v>17288831.858399998</v>
      </c>
    </row>
    <row r="916" spans="1:47">
      <c r="A916">
        <v>2025</v>
      </c>
      <c r="B916" t="s">
        <v>75</v>
      </c>
      <c r="C916" t="s">
        <v>32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0.31497618466281418</v>
      </c>
      <c r="V916">
        <v>0.33233786561025092</v>
      </c>
      <c r="W916">
        <v>0.3745613450300937</v>
      </c>
      <c r="X916">
        <v>0.44838652402673079</v>
      </c>
      <c r="Y916">
        <v>0.52687288087456652</v>
      </c>
      <c r="Z916">
        <v>0.57443841165639353</v>
      </c>
      <c r="AA916">
        <v>0.65268478889081716</v>
      </c>
      <c r="AB916">
        <v>0.71716398065083697</v>
      </c>
      <c r="AC916">
        <v>0.81490901826706719</v>
      </c>
      <c r="AD916">
        <v>0.89636593530040243</v>
      </c>
      <c r="AE916">
        <v>0.98467973825170219</v>
      </c>
      <c r="AF916">
        <v>1.075915037292356</v>
      </c>
      <c r="AG916">
        <v>1.259457028534634</v>
      </c>
      <c r="AH916">
        <v>1.379160315847384</v>
      </c>
      <c r="AI916">
        <v>1.2343021288357421</v>
      </c>
      <c r="AJ916">
        <v>1.6495632042826629</v>
      </c>
      <c r="AK916">
        <v>1.6230336427290899</v>
      </c>
      <c r="AL916">
        <v>1.317748866545736</v>
      </c>
      <c r="AM916">
        <v>2.4342474796333962</v>
      </c>
      <c r="AN916">
        <v>2.4023928639841068</v>
      </c>
      <c r="AO916">
        <v>2.032923988023196</v>
      </c>
      <c r="AP916">
        <v>2.449835235662551</v>
      </c>
      <c r="AQ916">
        <v>2.43338154445388</v>
      </c>
      <c r="AR916">
        <v>2.8045817330749978</v>
      </c>
      <c r="AS916">
        <v>3.054482990838205</v>
      </c>
      <c r="AT916">
        <v>4.1594868008488737</v>
      </c>
      <c r="AU916">
        <v>5.1713387974445828</v>
      </c>
    </row>
    <row r="917" spans="1:47">
      <c r="A917">
        <v>2026</v>
      </c>
      <c r="B917" t="s">
        <v>73</v>
      </c>
      <c r="C917" t="s">
        <v>32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4.9536447380113167</v>
      </c>
      <c r="W917">
        <v>11.71618139273126</v>
      </c>
      <c r="X917">
        <v>10.124700097745921</v>
      </c>
      <c r="Y917">
        <v>6.2273036936109722</v>
      </c>
      <c r="Z917">
        <v>6.2646248630076116</v>
      </c>
      <c r="AA917">
        <v>8.7464826278842462</v>
      </c>
      <c r="AB917">
        <v>5.5768490269837994</v>
      </c>
      <c r="AC917">
        <v>5.9660555078344837</v>
      </c>
      <c r="AD917">
        <v>4.577174846716626</v>
      </c>
      <c r="AE917">
        <v>3.8973964041349491</v>
      </c>
      <c r="AF917">
        <v>3.2362785462515919</v>
      </c>
      <c r="AG917">
        <v>2.4951867539468622</v>
      </c>
      <c r="AH917">
        <v>2.4951867539468622</v>
      </c>
      <c r="AI917">
        <v>3.3722342347679279</v>
      </c>
      <c r="AJ917">
        <v>2.4925209561328159</v>
      </c>
      <c r="AK917">
        <v>2.1353040490506801</v>
      </c>
      <c r="AL917">
        <v>1.2502591747874769</v>
      </c>
      <c r="AM917">
        <v>1.202274814134652</v>
      </c>
      <c r="AN917">
        <v>1.4235360327004529</v>
      </c>
      <c r="AO917">
        <v>2.2419359616125121</v>
      </c>
      <c r="AP917">
        <v>1.0849797103166381</v>
      </c>
      <c r="AQ917">
        <v>1.7274369835016741</v>
      </c>
      <c r="AR917">
        <v>1.4635229999111401</v>
      </c>
      <c r="AS917">
        <v>2.0206747430467109</v>
      </c>
      <c r="AT917">
        <v>1.802079322294956</v>
      </c>
      <c r="AU917">
        <v>1.5061757649358729</v>
      </c>
    </row>
    <row r="918" spans="1:47">
      <c r="A918">
        <v>2026</v>
      </c>
      <c r="B918" t="s">
        <v>74</v>
      </c>
      <c r="C918" t="s">
        <v>32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1111072.7228999999</v>
      </c>
      <c r="W918">
        <v>1252234.3572</v>
      </c>
      <c r="X918">
        <v>1499046.8668</v>
      </c>
      <c r="Y918">
        <v>1761442.6370000001</v>
      </c>
      <c r="Z918">
        <v>1920463.8297999999</v>
      </c>
      <c r="AA918">
        <v>2182057.2996</v>
      </c>
      <c r="AB918">
        <v>2397624.2829999998</v>
      </c>
      <c r="AC918">
        <v>2724405.7193999998</v>
      </c>
      <c r="AD918">
        <v>2996732.6732999999</v>
      </c>
      <c r="AE918">
        <v>3291983.5841000001</v>
      </c>
      <c r="AF918">
        <v>3597001.6474000001</v>
      </c>
      <c r="AG918">
        <v>4210619.6580999997</v>
      </c>
      <c r="AH918">
        <v>4610811.9658000004</v>
      </c>
      <c r="AI918">
        <v>4126521.7390999999</v>
      </c>
      <c r="AJ918">
        <v>5514823.5294000003</v>
      </c>
      <c r="AK918">
        <v>5426129.8377</v>
      </c>
      <c r="AL918">
        <v>4405501.0661000004</v>
      </c>
      <c r="AM918">
        <v>8138181.8181999996</v>
      </c>
      <c r="AN918">
        <v>8031685.3932999996</v>
      </c>
      <c r="AO918">
        <v>6796476.1904999996</v>
      </c>
      <c r="AP918">
        <v>8190294.8403000003</v>
      </c>
      <c r="AQ918">
        <v>8135286.8217000002</v>
      </c>
      <c r="AR918">
        <v>9376284.152999999</v>
      </c>
      <c r="AS918">
        <v>10211754.6174</v>
      </c>
      <c r="AT918">
        <v>13906005.917199999</v>
      </c>
      <c r="AU918">
        <v>17288831.858399998</v>
      </c>
    </row>
    <row r="919" spans="1:47">
      <c r="A919">
        <v>2026</v>
      </c>
      <c r="B919" t="s">
        <v>75</v>
      </c>
      <c r="C919" t="s">
        <v>32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0.31133905062717099</v>
      </c>
      <c r="W919">
        <v>0.35089463353557943</v>
      </c>
      <c r="X919">
        <v>0.42005515816911371</v>
      </c>
      <c r="Y919">
        <v>0.49358234347290242</v>
      </c>
      <c r="Z919">
        <v>0.53814243947339468</v>
      </c>
      <c r="AA919">
        <v>0.61144480830954306</v>
      </c>
      <c r="AB919">
        <v>0.67184987323017631</v>
      </c>
      <c r="AC919">
        <v>0.76341887683761711</v>
      </c>
      <c r="AD919">
        <v>0.8397289270619771</v>
      </c>
      <c r="AE919">
        <v>0.92246260989900319</v>
      </c>
      <c r="AF919">
        <v>1.0079331936822999</v>
      </c>
      <c r="AG919">
        <v>1.1798780582816499</v>
      </c>
      <c r="AH919">
        <v>1.2920178764768171</v>
      </c>
      <c r="AI919">
        <v>1.156312574473497</v>
      </c>
      <c r="AJ919">
        <v>1.545335320210462</v>
      </c>
      <c r="AK919">
        <v>1.5204820327510931</v>
      </c>
      <c r="AL919">
        <v>1.2344867182739869</v>
      </c>
      <c r="AM919">
        <v>2.2804392087823189</v>
      </c>
      <c r="AN919">
        <v>2.250597331522465</v>
      </c>
      <c r="AO919">
        <v>1.904473398678594</v>
      </c>
      <c r="AP919">
        <v>2.295042050244918</v>
      </c>
      <c r="AQ919">
        <v>2.2796279878394392</v>
      </c>
      <c r="AR919">
        <v>2.6273738401085249</v>
      </c>
      <c r="AS919">
        <v>2.8614850516000789</v>
      </c>
      <c r="AT919">
        <v>3.896669039787541</v>
      </c>
      <c r="AU919">
        <v>4.8445870250488579</v>
      </c>
    </row>
    <row r="920" spans="1:47">
      <c r="A920">
        <v>2027</v>
      </c>
      <c r="B920" t="s">
        <v>73</v>
      </c>
      <c r="C920" t="s">
        <v>32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7.4109179230473039</v>
      </c>
      <c r="X920">
        <v>11.249666775273241</v>
      </c>
      <c r="Y920">
        <v>6.919226326234412</v>
      </c>
      <c r="Z920">
        <v>6.9606942922306816</v>
      </c>
      <c r="AA920">
        <v>9.7183140309824942</v>
      </c>
      <c r="AB920">
        <v>6.196498918870887</v>
      </c>
      <c r="AC920">
        <v>6.6289505642605384</v>
      </c>
      <c r="AD920">
        <v>5.08574982968514</v>
      </c>
      <c r="AE920">
        <v>4.3304404490388322</v>
      </c>
      <c r="AF920">
        <v>3.5958650513906578</v>
      </c>
      <c r="AG920">
        <v>2.7724297266076241</v>
      </c>
      <c r="AH920">
        <v>2.7724297266076241</v>
      </c>
      <c r="AI920">
        <v>3.7469269275199188</v>
      </c>
      <c r="AJ920">
        <v>2.769467729036462</v>
      </c>
      <c r="AK920">
        <v>2.372560054500755</v>
      </c>
      <c r="AL920">
        <v>1.3891768608749739</v>
      </c>
      <c r="AM920">
        <v>1.3358609045940579</v>
      </c>
      <c r="AN920">
        <v>1.5817067030005041</v>
      </c>
      <c r="AO920">
        <v>2.491039957347235</v>
      </c>
      <c r="AP920">
        <v>1.205533011462931</v>
      </c>
      <c r="AQ920">
        <v>1.9193744261129699</v>
      </c>
      <c r="AR920">
        <v>1.6261366665679331</v>
      </c>
      <c r="AS920">
        <v>2.24519415894079</v>
      </c>
      <c r="AT920">
        <v>2.0023103581055062</v>
      </c>
      <c r="AU920">
        <v>1.6735286277065251</v>
      </c>
    </row>
    <row r="921" spans="1:47">
      <c r="A921">
        <v>2027</v>
      </c>
      <c r="B921" t="s">
        <v>74</v>
      </c>
      <c r="C921" t="s">
        <v>32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1252234.3572</v>
      </c>
      <c r="X921">
        <v>1499046.8668</v>
      </c>
      <c r="Y921">
        <v>1761442.6370000001</v>
      </c>
      <c r="Z921">
        <v>1920463.8297999999</v>
      </c>
      <c r="AA921">
        <v>2182057.2996</v>
      </c>
      <c r="AB921">
        <v>2397624.2829999998</v>
      </c>
      <c r="AC921">
        <v>2724405.7193999998</v>
      </c>
      <c r="AD921">
        <v>2996732.6732999999</v>
      </c>
      <c r="AE921">
        <v>3291983.5841000001</v>
      </c>
      <c r="AF921">
        <v>3597001.6474000001</v>
      </c>
      <c r="AG921">
        <v>4210619.6580999997</v>
      </c>
      <c r="AH921">
        <v>4610811.9658000004</v>
      </c>
      <c r="AI921">
        <v>4126521.7390999999</v>
      </c>
      <c r="AJ921">
        <v>5514823.5294000003</v>
      </c>
      <c r="AK921">
        <v>5426129.8377</v>
      </c>
      <c r="AL921">
        <v>4405501.0661000004</v>
      </c>
      <c r="AM921">
        <v>8138181.8181999996</v>
      </c>
      <c r="AN921">
        <v>8031685.3932999996</v>
      </c>
      <c r="AO921">
        <v>6796476.1904999996</v>
      </c>
      <c r="AP921">
        <v>8190294.8403000003</v>
      </c>
      <c r="AQ921">
        <v>8135286.8217000002</v>
      </c>
      <c r="AR921">
        <v>9376284.152999999</v>
      </c>
      <c r="AS921">
        <v>10211754.6174</v>
      </c>
      <c r="AT921">
        <v>13906005.917199999</v>
      </c>
      <c r="AU921">
        <v>17288831.858399998</v>
      </c>
    </row>
    <row r="922" spans="1:47">
      <c r="A922">
        <v>2027</v>
      </c>
      <c r="B922" t="s">
        <v>75</v>
      </c>
      <c r="C922" t="s">
        <v>32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0.32662630634140061</v>
      </c>
      <c r="X922">
        <v>0.39100359954213648</v>
      </c>
      <c r="Y922">
        <v>0.45944554950721361</v>
      </c>
      <c r="Z922">
        <v>0.50092381157183774</v>
      </c>
      <c r="AA922">
        <v>0.56915649366726928</v>
      </c>
      <c r="AB922">
        <v>0.62538386608542973</v>
      </c>
      <c r="AC922">
        <v>0.71061983883970703</v>
      </c>
      <c r="AD922">
        <v>0.78165218718419138</v>
      </c>
      <c r="AE922">
        <v>0.85866390139252158</v>
      </c>
      <c r="AF922">
        <v>0.93822322893393528</v>
      </c>
      <c r="AG922">
        <v>1.0982761640631451</v>
      </c>
      <c r="AH922">
        <v>1.202660247233142</v>
      </c>
      <c r="AI922">
        <v>1.076340499627785</v>
      </c>
      <c r="AJ922">
        <v>1.43845792856239</v>
      </c>
      <c r="AK922">
        <v>1.4153235266437829</v>
      </c>
      <c r="AL922">
        <v>1.1491080184230431</v>
      </c>
      <c r="AM922">
        <v>2.122721080387084</v>
      </c>
      <c r="AN922">
        <v>2.094943105997825</v>
      </c>
      <c r="AO922">
        <v>1.7727575525111841</v>
      </c>
      <c r="AP922">
        <v>2.1363139704263499</v>
      </c>
      <c r="AQ922">
        <v>2.1219659645349842</v>
      </c>
      <c r="AR922">
        <v>2.445661263399328</v>
      </c>
      <c r="AS922">
        <v>2.663581040376604</v>
      </c>
      <c r="AT922">
        <v>3.6271703635833572</v>
      </c>
      <c r="AU922">
        <v>4.5095291136184814</v>
      </c>
    </row>
    <row r="923" spans="1:47">
      <c r="A923">
        <v>2028</v>
      </c>
      <c r="B923" t="s">
        <v>73</v>
      </c>
      <c r="C923" t="s">
        <v>32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8.4931577856106166</v>
      </c>
      <c r="Y923">
        <v>7.784129617013714</v>
      </c>
      <c r="Z923">
        <v>7.8307810787595136</v>
      </c>
      <c r="AA923">
        <v>10.93310328485531</v>
      </c>
      <c r="AB923">
        <v>6.9710612837297479</v>
      </c>
      <c r="AC923">
        <v>7.4575693847931026</v>
      </c>
      <c r="AD923">
        <v>5.7214685583957827</v>
      </c>
      <c r="AE923">
        <v>4.8717455051686862</v>
      </c>
      <c r="AF923">
        <v>4.0453481828144904</v>
      </c>
      <c r="AG923">
        <v>3.1189834424335769</v>
      </c>
      <c r="AH923">
        <v>3.1189834424335769</v>
      </c>
      <c r="AI923">
        <v>4.2152927934599091</v>
      </c>
      <c r="AJ923">
        <v>3.11565119516602</v>
      </c>
      <c r="AK923">
        <v>2.66913006131335</v>
      </c>
      <c r="AL923">
        <v>1.5628239684843459</v>
      </c>
      <c r="AM923">
        <v>1.5028435176683159</v>
      </c>
      <c r="AN923">
        <v>1.779420040875566</v>
      </c>
      <c r="AO923">
        <v>2.8024199520156392</v>
      </c>
      <c r="AP923">
        <v>1.3562246378957969</v>
      </c>
      <c r="AQ923">
        <v>2.1592962293770919</v>
      </c>
      <c r="AR923">
        <v>1.8294037498889251</v>
      </c>
      <c r="AS923">
        <v>2.525843428808388</v>
      </c>
      <c r="AT923">
        <v>2.2525991528686951</v>
      </c>
      <c r="AU923">
        <v>1.8827197061698411</v>
      </c>
    </row>
    <row r="924" spans="1:47">
      <c r="A924">
        <v>2028</v>
      </c>
      <c r="B924" t="s">
        <v>74</v>
      </c>
      <c r="C924" t="s">
        <v>32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1499046.8668</v>
      </c>
      <c r="Y924">
        <v>1761442.6370000001</v>
      </c>
      <c r="Z924">
        <v>1920463.8297999999</v>
      </c>
      <c r="AA924">
        <v>2182057.2996</v>
      </c>
      <c r="AB924">
        <v>2397624.2829999998</v>
      </c>
      <c r="AC924">
        <v>2724405.7193999998</v>
      </c>
      <c r="AD924">
        <v>2996732.6732999999</v>
      </c>
      <c r="AE924">
        <v>3291983.5841000001</v>
      </c>
      <c r="AF924">
        <v>3597001.6474000001</v>
      </c>
      <c r="AG924">
        <v>4210619.6580999997</v>
      </c>
      <c r="AH924">
        <v>4610811.9658000004</v>
      </c>
      <c r="AI924">
        <v>4126521.7390999999</v>
      </c>
      <c r="AJ924">
        <v>5514823.5294000003</v>
      </c>
      <c r="AK924">
        <v>5426129.8377</v>
      </c>
      <c r="AL924">
        <v>4405501.0661000004</v>
      </c>
      <c r="AM924">
        <v>8138181.8181999996</v>
      </c>
      <c r="AN924">
        <v>8031685.3932999996</v>
      </c>
      <c r="AO924">
        <v>6796476.1904999996</v>
      </c>
      <c r="AP924">
        <v>8190294.8403000003</v>
      </c>
      <c r="AQ924">
        <v>8135286.8217000002</v>
      </c>
      <c r="AR924">
        <v>9376284.152999999</v>
      </c>
      <c r="AS924">
        <v>10211754.6174</v>
      </c>
      <c r="AT924">
        <v>13906005.917199999</v>
      </c>
      <c r="AU924">
        <v>17288831.858399998</v>
      </c>
    </row>
    <row r="925" spans="1:47">
      <c r="A925">
        <v>2028</v>
      </c>
      <c r="B925" t="s">
        <v>75</v>
      </c>
      <c r="C925" t="s">
        <v>32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0.36154095235808048</v>
      </c>
      <c r="Y925">
        <v>0.42482570932858882</v>
      </c>
      <c r="Z925">
        <v>0.46317852855215252</v>
      </c>
      <c r="AA925">
        <v>0.52626978626848986</v>
      </c>
      <c r="AB925">
        <v>0.57826035054068259</v>
      </c>
      <c r="AC925">
        <v>0.65707367809274242</v>
      </c>
      <c r="AD925">
        <v>0.72275364344029491</v>
      </c>
      <c r="AE925">
        <v>0.79396242139070738</v>
      </c>
      <c r="AF925">
        <v>0.86752684658263313</v>
      </c>
      <c r="AG925">
        <v>1.0155195777546251</v>
      </c>
      <c r="AH925">
        <v>1.1120381798454959</v>
      </c>
      <c r="AI925">
        <v>0.99523679514123142</v>
      </c>
      <c r="AJ925">
        <v>1.3300681887032959</v>
      </c>
      <c r="AK925">
        <v>1.3086769950885</v>
      </c>
      <c r="AL925">
        <v>1.0625211835120281</v>
      </c>
      <c r="AM925">
        <v>1.962771191601308</v>
      </c>
      <c r="AN925">
        <v>1.937086324947827</v>
      </c>
      <c r="AO925">
        <v>1.639177886304354</v>
      </c>
      <c r="AP925">
        <v>1.975339839091637</v>
      </c>
      <c r="AQ925">
        <v>1.9620729747444079</v>
      </c>
      <c r="AR925">
        <v>2.2613773974205391</v>
      </c>
      <c r="AS925">
        <v>2.4628766260677541</v>
      </c>
      <c r="AT925">
        <v>3.3538581975985422</v>
      </c>
      <c r="AU925">
        <v>4.1697300289135013</v>
      </c>
    </row>
    <row r="926" spans="1:47">
      <c r="A926">
        <v>2029</v>
      </c>
      <c r="B926" t="s">
        <v>73</v>
      </c>
      <c r="C926" t="s">
        <v>32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4.3168998887135217</v>
      </c>
      <c r="Z926">
        <v>8.9494640900108724</v>
      </c>
      <c r="AA926">
        <v>12.49497518269178</v>
      </c>
      <c r="AB926">
        <v>7.9669271814054259</v>
      </c>
      <c r="AC926">
        <v>8.5229364397635479</v>
      </c>
      <c r="AD926">
        <v>6.5388212095951799</v>
      </c>
      <c r="AE926">
        <v>5.5677091487642123</v>
      </c>
      <c r="AF926">
        <v>4.6232550660737033</v>
      </c>
      <c r="AG926">
        <v>3.5645525056383738</v>
      </c>
      <c r="AH926">
        <v>3.5645525056383738</v>
      </c>
      <c r="AI926">
        <v>4.8174774782398959</v>
      </c>
      <c r="AJ926">
        <v>3.5607442230468802</v>
      </c>
      <c r="AK926">
        <v>3.0504343557866851</v>
      </c>
      <c r="AL926">
        <v>1.7860845354106809</v>
      </c>
      <c r="AM926">
        <v>1.7175354487637891</v>
      </c>
      <c r="AN926">
        <v>2.0336229038577902</v>
      </c>
      <c r="AO926">
        <v>3.2027656594464449</v>
      </c>
      <c r="AP926">
        <v>1.5499710147380541</v>
      </c>
      <c r="AQ926">
        <v>2.467767119288105</v>
      </c>
      <c r="AR926">
        <v>2.0907471427302</v>
      </c>
      <c r="AS926">
        <v>2.8866782043524442</v>
      </c>
      <c r="AT926">
        <v>2.574399031849937</v>
      </c>
      <c r="AU926">
        <v>2.1516796641941038</v>
      </c>
    </row>
    <row r="927" spans="1:47">
      <c r="A927">
        <v>2029</v>
      </c>
      <c r="B927" t="s">
        <v>74</v>
      </c>
      <c r="C927" t="s">
        <v>32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1761442.6370000001</v>
      </c>
      <c r="Z927">
        <v>1920463.8297999999</v>
      </c>
      <c r="AA927">
        <v>2182057.2996</v>
      </c>
      <c r="AB927">
        <v>2397624.2829999998</v>
      </c>
      <c r="AC927">
        <v>2724405.7193999998</v>
      </c>
      <c r="AD927">
        <v>2996732.6732999999</v>
      </c>
      <c r="AE927">
        <v>3291983.5841000001</v>
      </c>
      <c r="AF927">
        <v>3597001.6474000001</v>
      </c>
      <c r="AG927">
        <v>4210619.6580999997</v>
      </c>
      <c r="AH927">
        <v>4610811.9658000004</v>
      </c>
      <c r="AI927">
        <v>4126521.7390999999</v>
      </c>
      <c r="AJ927">
        <v>5514823.5294000003</v>
      </c>
      <c r="AK927">
        <v>5426129.8377</v>
      </c>
      <c r="AL927">
        <v>4405501.0661000004</v>
      </c>
      <c r="AM927">
        <v>8138181.8181999996</v>
      </c>
      <c r="AN927">
        <v>8031685.3932999996</v>
      </c>
      <c r="AO927">
        <v>6796476.1904999996</v>
      </c>
      <c r="AP927">
        <v>8190294.8403000003</v>
      </c>
      <c r="AQ927">
        <v>8135286.8217000002</v>
      </c>
      <c r="AR927">
        <v>9376284.152999999</v>
      </c>
      <c r="AS927">
        <v>10211754.6174</v>
      </c>
      <c r="AT927">
        <v>13906005.917199999</v>
      </c>
      <c r="AU927">
        <v>17288831.858399998</v>
      </c>
    </row>
    <row r="928" spans="1:47">
      <c r="A928">
        <v>2029</v>
      </c>
      <c r="B928" t="s">
        <v>75</v>
      </c>
      <c r="C928" t="s">
        <v>32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0.39035341598499668</v>
      </c>
      <c r="Z928">
        <v>0.42559411274093017</v>
      </c>
      <c r="AA928">
        <v>0.48356585839465938</v>
      </c>
      <c r="AB928">
        <v>0.53133767143938437</v>
      </c>
      <c r="AC928">
        <v>0.60375572656065579</v>
      </c>
      <c r="AD928">
        <v>0.66410612031557537</v>
      </c>
      <c r="AE928">
        <v>0.7295366936323161</v>
      </c>
      <c r="AF928">
        <v>0.79713176624226956</v>
      </c>
      <c r="AG928">
        <v>0.93311569302776787</v>
      </c>
      <c r="AH928">
        <v>1.021802336055595</v>
      </c>
      <c r="AI928">
        <v>0.91447874779361016</v>
      </c>
      <c r="AJ928">
        <v>1.222140396761457</v>
      </c>
      <c r="AK928">
        <v>1.2024849820439041</v>
      </c>
      <c r="AL928">
        <v>0.97630337437873671</v>
      </c>
      <c r="AM928">
        <v>1.8035029957330151</v>
      </c>
      <c r="AN928">
        <v>1.7799023161669141</v>
      </c>
      <c r="AO928">
        <v>1.506167525353465</v>
      </c>
      <c r="AP928">
        <v>1.815051765909649</v>
      </c>
      <c r="AQ928">
        <v>1.8028614353726029</v>
      </c>
      <c r="AR928">
        <v>2.0778789337149108</v>
      </c>
      <c r="AS928">
        <v>2.2630275970222549</v>
      </c>
      <c r="AT928">
        <v>3.081710864982655</v>
      </c>
      <c r="AU928">
        <v>3.831379139209901</v>
      </c>
    </row>
    <row r="929" spans="1:47">
      <c r="A929">
        <v>2030</v>
      </c>
      <c r="B929" t="s">
        <v>73</v>
      </c>
      <c r="C929" t="s">
        <v>32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13.388229021652201</v>
      </c>
      <c r="AB929">
        <v>9.2947483783063287</v>
      </c>
      <c r="AC929">
        <v>9.9434258463908058</v>
      </c>
      <c r="AD929">
        <v>7.6286247445277073</v>
      </c>
      <c r="AE929">
        <v>6.4956606735582474</v>
      </c>
      <c r="AF929">
        <v>5.3937975770859863</v>
      </c>
      <c r="AG929">
        <v>4.1586445899114359</v>
      </c>
      <c r="AH929">
        <v>4.1586445899114359</v>
      </c>
      <c r="AI929">
        <v>5.6203903912798774</v>
      </c>
      <c r="AJ929">
        <v>4.1542015935546939</v>
      </c>
      <c r="AK929">
        <v>3.558840081751133</v>
      </c>
      <c r="AL929">
        <v>2.0837652913124609</v>
      </c>
      <c r="AM929">
        <v>2.003791356891087</v>
      </c>
      <c r="AN929">
        <v>2.372560054500755</v>
      </c>
      <c r="AO929">
        <v>3.7365599360208521</v>
      </c>
      <c r="AP929">
        <v>1.8082995171943961</v>
      </c>
      <c r="AQ929">
        <v>2.8790616391694561</v>
      </c>
      <c r="AR929">
        <v>2.4392049998519001</v>
      </c>
      <c r="AS929">
        <v>3.3677912384111832</v>
      </c>
      <c r="AT929">
        <v>3.003465537158259</v>
      </c>
      <c r="AU929">
        <v>2.5102929415597881</v>
      </c>
    </row>
    <row r="930" spans="1:47">
      <c r="A930">
        <v>2030</v>
      </c>
      <c r="B930" t="s">
        <v>74</v>
      </c>
      <c r="C930" t="s">
        <v>32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2182057.2996</v>
      </c>
      <c r="AB930">
        <v>2397624.2829999998</v>
      </c>
      <c r="AC930">
        <v>2724405.7193999998</v>
      </c>
      <c r="AD930">
        <v>2996732.6732999999</v>
      </c>
      <c r="AE930">
        <v>3291983.5841000001</v>
      </c>
      <c r="AF930">
        <v>3597001.6474000001</v>
      </c>
      <c r="AG930">
        <v>4210619.6580999997</v>
      </c>
      <c r="AH930">
        <v>4610811.9658000004</v>
      </c>
      <c r="AI930">
        <v>4126521.7390999999</v>
      </c>
      <c r="AJ930">
        <v>5514823.5294000003</v>
      </c>
      <c r="AK930">
        <v>5426129.8377</v>
      </c>
      <c r="AL930">
        <v>4405501.0661000004</v>
      </c>
      <c r="AM930">
        <v>8138181.8181999996</v>
      </c>
      <c r="AN930">
        <v>8031685.3932999996</v>
      </c>
      <c r="AO930">
        <v>6796476.1904999996</v>
      </c>
      <c r="AP930">
        <v>8190294.8403000003</v>
      </c>
      <c r="AQ930">
        <v>8135286.8217000002</v>
      </c>
      <c r="AR930">
        <v>9376284.152999999</v>
      </c>
      <c r="AS930">
        <v>10211754.6174</v>
      </c>
      <c r="AT930">
        <v>13906005.917199999</v>
      </c>
      <c r="AU930">
        <v>17288831.858399998</v>
      </c>
    </row>
    <row r="931" spans="1:47">
      <c r="A931">
        <v>2030</v>
      </c>
      <c r="B931" t="s">
        <v>75</v>
      </c>
      <c r="C931" t="s">
        <v>32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0.44087997124299438</v>
      </c>
      <c r="AB931">
        <v>0.4844348153159494</v>
      </c>
      <c r="AC931">
        <v>0.55046029975633803</v>
      </c>
      <c r="AD931">
        <v>0.60548337345203496</v>
      </c>
      <c r="AE931">
        <v>0.66513818319824736</v>
      </c>
      <c r="AF931">
        <v>0.72676642504182731</v>
      </c>
      <c r="AG931">
        <v>0.85074662068618156</v>
      </c>
      <c r="AH931">
        <v>0.9316046133442053</v>
      </c>
      <c r="AI931">
        <v>0.83375481752999847</v>
      </c>
      <c r="AJ931">
        <v>1.114258200047159</v>
      </c>
      <c r="AK931">
        <v>1.096337830928851</v>
      </c>
      <c r="AL931">
        <v>0.89012198886307803</v>
      </c>
      <c r="AM931">
        <v>1.644302084384309</v>
      </c>
      <c r="AN931">
        <v>1.622784711418896</v>
      </c>
      <c r="AO931">
        <v>1.3732133560244371</v>
      </c>
      <c r="AP931">
        <v>1.6548314081051141</v>
      </c>
      <c r="AQ931">
        <v>1.6437171565852531</v>
      </c>
      <c r="AR931">
        <v>1.89445799085962</v>
      </c>
      <c r="AS931">
        <v>2.0632629962948879</v>
      </c>
      <c r="AT931">
        <v>2.809678503861432</v>
      </c>
      <c r="AU931">
        <v>3.493171189387934</v>
      </c>
    </row>
    <row r="932" spans="1:47">
      <c r="A932">
        <v>2031</v>
      </c>
      <c r="B932" t="s">
        <v>73</v>
      </c>
      <c r="C932" t="s">
        <v>32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7.2195728799502419</v>
      </c>
      <c r="AC932">
        <v>11.932111015668969</v>
      </c>
      <c r="AD932">
        <v>9.154349693433252</v>
      </c>
      <c r="AE932">
        <v>7.7947928082698974</v>
      </c>
      <c r="AF932">
        <v>6.4725570925031839</v>
      </c>
      <c r="AG932">
        <v>4.9903735078937226</v>
      </c>
      <c r="AH932">
        <v>4.9903735078937226</v>
      </c>
      <c r="AI932">
        <v>6.7444684695358559</v>
      </c>
      <c r="AJ932">
        <v>4.9850419122656326</v>
      </c>
      <c r="AK932">
        <v>4.2706080981013592</v>
      </c>
      <c r="AL932">
        <v>2.500518349574953</v>
      </c>
      <c r="AM932">
        <v>2.4045496282693049</v>
      </c>
      <c r="AN932">
        <v>2.8470720654009072</v>
      </c>
      <c r="AO932">
        <v>4.4838719232250233</v>
      </c>
      <c r="AP932">
        <v>2.1699594206332762</v>
      </c>
      <c r="AQ932">
        <v>3.4548739670033481</v>
      </c>
      <c r="AR932">
        <v>2.9270459998222802</v>
      </c>
      <c r="AS932">
        <v>4.0413494860934218</v>
      </c>
      <c r="AT932">
        <v>3.6041586445899121</v>
      </c>
      <c r="AU932">
        <v>3.0123515298717458</v>
      </c>
    </row>
    <row r="933" spans="1:47">
      <c r="A933">
        <v>2031</v>
      </c>
      <c r="B933" t="s">
        <v>74</v>
      </c>
      <c r="C933" t="s">
        <v>32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2397624.2829999998</v>
      </c>
      <c r="AC933">
        <v>2724405.7193999998</v>
      </c>
      <c r="AD933">
        <v>2996732.6732999999</v>
      </c>
      <c r="AE933">
        <v>3291983.5841000001</v>
      </c>
      <c r="AF933">
        <v>3597001.6474000001</v>
      </c>
      <c r="AG933">
        <v>4210619.6580999997</v>
      </c>
      <c r="AH933">
        <v>4610811.9658000004</v>
      </c>
      <c r="AI933">
        <v>4126521.7390999999</v>
      </c>
      <c r="AJ933">
        <v>5514823.5294000003</v>
      </c>
      <c r="AK933">
        <v>5426129.8377</v>
      </c>
      <c r="AL933">
        <v>4405501.0661000004</v>
      </c>
      <c r="AM933">
        <v>8138181.8181999996</v>
      </c>
      <c r="AN933">
        <v>8031685.3932999996</v>
      </c>
      <c r="AO933">
        <v>6796476.1904999996</v>
      </c>
      <c r="AP933">
        <v>8190294.8403000003</v>
      </c>
      <c r="AQ933">
        <v>8135286.8217000002</v>
      </c>
      <c r="AR933">
        <v>9376284.152999999</v>
      </c>
      <c r="AS933">
        <v>10211754.6174</v>
      </c>
      <c r="AT933">
        <v>13906005.917199999</v>
      </c>
      <c r="AU933">
        <v>17288831.858399998</v>
      </c>
    </row>
    <row r="934" spans="1:47">
      <c r="A934">
        <v>2031</v>
      </c>
      <c r="B934" t="s">
        <v>75</v>
      </c>
      <c r="C934" t="s">
        <v>32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0.43638431824060059</v>
      </c>
      <c r="AC934">
        <v>0.49586081560017381</v>
      </c>
      <c r="AD934">
        <v>0.54542621788559564</v>
      </c>
      <c r="AE934">
        <v>0.59916393998530726</v>
      </c>
      <c r="AF934">
        <v>0.65467935186530901</v>
      </c>
      <c r="AG934">
        <v>0.76636210347826184</v>
      </c>
      <c r="AH934">
        <v>0.83919989069915368</v>
      </c>
      <c r="AI934">
        <v>0.75105569650345883</v>
      </c>
      <c r="AJ934">
        <v>1.003736291443976</v>
      </c>
      <c r="AK934">
        <v>0.98759342182959342</v>
      </c>
      <c r="AL934">
        <v>0.80183187702486569</v>
      </c>
      <c r="AM934">
        <v>1.481205770909878</v>
      </c>
      <c r="AN934">
        <v>1.4618226798623939</v>
      </c>
      <c r="AO934">
        <v>1.2370060020908691</v>
      </c>
      <c r="AP934">
        <v>1.4906907038836601</v>
      </c>
      <c r="AQ934">
        <v>1.4806788613840951</v>
      </c>
      <c r="AR934">
        <v>1.7065490188551999</v>
      </c>
      <c r="AS934">
        <v>1.8586104621774071</v>
      </c>
      <c r="AT934">
        <v>2.530989928094201</v>
      </c>
      <c r="AU934">
        <v>3.146687809761501</v>
      </c>
    </row>
    <row r="935" spans="1:47">
      <c r="A935">
        <v>2032</v>
      </c>
      <c r="B935" t="s">
        <v>73</v>
      </c>
      <c r="C935" t="s">
        <v>32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10.38254198631558</v>
      </c>
      <c r="AE935">
        <v>9.7434910103373689</v>
      </c>
      <c r="AF935">
        <v>8.0906963656289772</v>
      </c>
      <c r="AG935">
        <v>6.237966884867153</v>
      </c>
      <c r="AH935">
        <v>6.237966884867153</v>
      </c>
      <c r="AI935">
        <v>8.4305855869198183</v>
      </c>
      <c r="AJ935">
        <v>6.2313023903320399</v>
      </c>
      <c r="AK935">
        <v>5.338260122626699</v>
      </c>
      <c r="AL935">
        <v>3.1256479369686918</v>
      </c>
      <c r="AM935">
        <v>3.005687035336631</v>
      </c>
      <c r="AN935">
        <v>3.558840081751133</v>
      </c>
      <c r="AO935">
        <v>5.6048399040312784</v>
      </c>
      <c r="AP935">
        <v>2.712449275791593</v>
      </c>
      <c r="AQ935">
        <v>4.3185924587541837</v>
      </c>
      <c r="AR935">
        <v>3.6588074997778501</v>
      </c>
      <c r="AS935">
        <v>5.0516868576167759</v>
      </c>
      <c r="AT935">
        <v>4.5051983057373883</v>
      </c>
      <c r="AU935">
        <v>3.7654394123396808</v>
      </c>
    </row>
    <row r="936" spans="1:47">
      <c r="A936">
        <v>2032</v>
      </c>
      <c r="B936" t="s">
        <v>74</v>
      </c>
      <c r="C936" t="s">
        <v>32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2996732.6732999999</v>
      </c>
      <c r="AE936">
        <v>3291983.5841000001</v>
      </c>
      <c r="AF936">
        <v>3597001.6474000001</v>
      </c>
      <c r="AG936">
        <v>4210619.6580999997</v>
      </c>
      <c r="AH936">
        <v>4610811.9658000004</v>
      </c>
      <c r="AI936">
        <v>4126521.7390999999</v>
      </c>
      <c r="AJ936">
        <v>5514823.5294000003</v>
      </c>
      <c r="AK936">
        <v>5426129.8377</v>
      </c>
      <c r="AL936">
        <v>4405501.0661000004</v>
      </c>
      <c r="AM936">
        <v>8138181.8181999996</v>
      </c>
      <c r="AN936">
        <v>8031685.3932999996</v>
      </c>
      <c r="AO936">
        <v>6796476.1904999996</v>
      </c>
      <c r="AP936">
        <v>8190294.8403000003</v>
      </c>
      <c r="AQ936">
        <v>8135286.8217000002</v>
      </c>
      <c r="AR936">
        <v>9376284.152999999</v>
      </c>
      <c r="AS936">
        <v>10211754.6174</v>
      </c>
      <c r="AT936">
        <v>13906005.917199999</v>
      </c>
      <c r="AU936">
        <v>17288831.858399998</v>
      </c>
    </row>
    <row r="937" spans="1:47">
      <c r="A937">
        <v>2032</v>
      </c>
      <c r="B937" t="s">
        <v>75</v>
      </c>
      <c r="C937" t="s">
        <v>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0.48230390211367857</v>
      </c>
      <c r="AE937">
        <v>0.52982254388316485</v>
      </c>
      <c r="AF937">
        <v>0.57891314293975271</v>
      </c>
      <c r="AG937">
        <v>0.67767082112862576</v>
      </c>
      <c r="AH937">
        <v>0.74207907259506078</v>
      </c>
      <c r="AI937">
        <v>0.664135828549967</v>
      </c>
      <c r="AJ937">
        <v>0.88757363357638308</v>
      </c>
      <c r="AK937">
        <v>0.87329898239347614</v>
      </c>
      <c r="AL937">
        <v>0.70903566870587209</v>
      </c>
      <c r="AM937">
        <v>1.3097854479979889</v>
      </c>
      <c r="AN937">
        <v>1.292645567037614</v>
      </c>
      <c r="AO937">
        <v>1.0938469809157729</v>
      </c>
      <c r="AP937">
        <v>1.3181726872514949</v>
      </c>
      <c r="AQ937">
        <v>1.3093195178464621</v>
      </c>
      <c r="AR937">
        <v>1.509049664192663</v>
      </c>
      <c r="AS937">
        <v>1.6435129977662639</v>
      </c>
      <c r="AT937">
        <v>2.2380778160288179</v>
      </c>
      <c r="AU937">
        <v>2.782520824292039</v>
      </c>
    </row>
    <row r="938" spans="1:47">
      <c r="A938">
        <v>2033</v>
      </c>
      <c r="B938" t="s">
        <v>73</v>
      </c>
      <c r="C938" t="s">
        <v>32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4.2889724830425724</v>
      </c>
      <c r="AG938">
        <v>8.3172891798228719</v>
      </c>
      <c r="AH938">
        <v>8.3172891798228719</v>
      </c>
      <c r="AI938">
        <v>11.240780782559749</v>
      </c>
      <c r="AJ938">
        <v>8.3084031871093877</v>
      </c>
      <c r="AK938">
        <v>7.1176801635022651</v>
      </c>
      <c r="AL938">
        <v>4.1675305826249218</v>
      </c>
      <c r="AM938">
        <v>4.007582713782174</v>
      </c>
      <c r="AN938">
        <v>4.7451201090015092</v>
      </c>
      <c r="AO938">
        <v>7.4731198720417042</v>
      </c>
      <c r="AP938">
        <v>3.6165990343887908</v>
      </c>
      <c r="AQ938">
        <v>5.7581232783389114</v>
      </c>
      <c r="AR938">
        <v>4.8784099997037993</v>
      </c>
      <c r="AS938">
        <v>6.7355824768223664</v>
      </c>
      <c r="AT938">
        <v>6.0069310743165172</v>
      </c>
      <c r="AU938">
        <v>5.0205858831195753</v>
      </c>
    </row>
    <row r="939" spans="1:47">
      <c r="A939">
        <v>2033</v>
      </c>
      <c r="B939" t="s">
        <v>74</v>
      </c>
      <c r="C939" t="s">
        <v>32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3597001.6474000001</v>
      </c>
      <c r="AG939">
        <v>4210619.6580999997</v>
      </c>
      <c r="AH939">
        <v>4610811.9658000004</v>
      </c>
      <c r="AI939">
        <v>4126521.7390999999</v>
      </c>
      <c r="AJ939">
        <v>5514823.5294000003</v>
      </c>
      <c r="AK939">
        <v>5426129.8377</v>
      </c>
      <c r="AL939">
        <v>4405501.0661000004</v>
      </c>
      <c r="AM939">
        <v>8138181.8181999996</v>
      </c>
      <c r="AN939">
        <v>8031685.3932999996</v>
      </c>
      <c r="AO939">
        <v>6796476.1904999996</v>
      </c>
      <c r="AP939">
        <v>8190294.8403000003</v>
      </c>
      <c r="AQ939">
        <v>8135286.8217000002</v>
      </c>
      <c r="AR939">
        <v>9376284.152999999</v>
      </c>
      <c r="AS939">
        <v>10211754.6174</v>
      </c>
      <c r="AT939">
        <v>13906005.917199999</v>
      </c>
      <c r="AU939">
        <v>17288831.858399998</v>
      </c>
    </row>
    <row r="940" spans="1:47">
      <c r="A940">
        <v>2033</v>
      </c>
      <c r="B940" t="s">
        <v>75</v>
      </c>
      <c r="C940" t="s">
        <v>32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0.49901410076898728</v>
      </c>
      <c r="AG940">
        <v>0.58414167919154569</v>
      </c>
      <c r="AH940">
        <v>0.63966058747615295</v>
      </c>
      <c r="AI940">
        <v>0.57247472667383914</v>
      </c>
      <c r="AJ940">
        <v>0.76507462998033049</v>
      </c>
      <c r="AK940">
        <v>0.75277010328111438</v>
      </c>
      <c r="AL940">
        <v>0.6111776886523721</v>
      </c>
      <c r="AM940">
        <v>1.1290146294036409</v>
      </c>
      <c r="AN940">
        <v>1.114240319320964</v>
      </c>
      <c r="AO940">
        <v>0.94287903844905807</v>
      </c>
      <c r="AP940">
        <v>1.1362442988368979</v>
      </c>
      <c r="AQ940">
        <v>1.128613004879442</v>
      </c>
      <c r="AR940">
        <v>1.300777276136591</v>
      </c>
      <c r="AS940">
        <v>1.416682572652918</v>
      </c>
      <c r="AT940">
        <v>1.929188173454317</v>
      </c>
      <c r="AU940">
        <v>2.3984895557114272</v>
      </c>
    </row>
    <row r="941" spans="1:47">
      <c r="A941">
        <v>2034</v>
      </c>
      <c r="B941" t="s">
        <v>73</v>
      </c>
      <c r="C941" t="s">
        <v>32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10.70910221853619</v>
      </c>
      <c r="AK941">
        <v>10.6765202452534</v>
      </c>
      <c r="AL941">
        <v>6.2512958739373827</v>
      </c>
      <c r="AM941">
        <v>6.0113740706732619</v>
      </c>
      <c r="AN941">
        <v>7.1176801635022651</v>
      </c>
      <c r="AO941">
        <v>11.20967980806256</v>
      </c>
      <c r="AP941">
        <v>5.424898551583186</v>
      </c>
      <c r="AQ941">
        <v>8.6371849175083675</v>
      </c>
      <c r="AR941">
        <v>7.3176149995556976</v>
      </c>
      <c r="AS941">
        <v>10.10337371523355</v>
      </c>
      <c r="AT941">
        <v>9.0103966114747767</v>
      </c>
      <c r="AU941">
        <v>7.5308788246793616</v>
      </c>
    </row>
    <row r="942" spans="1:47">
      <c r="A942">
        <v>2034</v>
      </c>
      <c r="B942" t="s">
        <v>74</v>
      </c>
      <c r="C942" t="s">
        <v>32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5514823.5294000003</v>
      </c>
      <c r="AK942">
        <v>5426129.8377</v>
      </c>
      <c r="AL942">
        <v>4405501.0661000004</v>
      </c>
      <c r="AM942">
        <v>8138181.8181999996</v>
      </c>
      <c r="AN942">
        <v>8031685.3932999996</v>
      </c>
      <c r="AO942">
        <v>6796476.1904999996</v>
      </c>
      <c r="AP942">
        <v>8190294.8403000003</v>
      </c>
      <c r="AQ942">
        <v>8135286.8217000002</v>
      </c>
      <c r="AR942">
        <v>9376284.152999999</v>
      </c>
      <c r="AS942">
        <v>10211754.6174</v>
      </c>
      <c r="AT942">
        <v>13906005.917199999</v>
      </c>
      <c r="AU942">
        <v>17288831.858399998</v>
      </c>
    </row>
    <row r="943" spans="1:47">
      <c r="A943">
        <v>2034</v>
      </c>
      <c r="B943" t="s">
        <v>75</v>
      </c>
      <c r="C943" t="s">
        <v>32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0.63477245836940843</v>
      </c>
      <c r="AK943">
        <v>0.62456355278573461</v>
      </c>
      <c r="AL943">
        <v>0.50708617005947942</v>
      </c>
      <c r="AM943">
        <v>0.93672873698609049</v>
      </c>
      <c r="AN943">
        <v>0.92447068428849477</v>
      </c>
      <c r="AO943">
        <v>0.78229446086413812</v>
      </c>
      <c r="AP943">
        <v>0.94272709957650247</v>
      </c>
      <c r="AQ943">
        <v>0.93639551434796275</v>
      </c>
      <c r="AR943">
        <v>1.079237968439124</v>
      </c>
      <c r="AS943">
        <v>1.175403083742445</v>
      </c>
      <c r="AT943">
        <v>1.600622307332644</v>
      </c>
      <c r="AU943">
        <v>1.9899955533637741</v>
      </c>
    </row>
    <row r="944" spans="1:47">
      <c r="A944">
        <v>2035</v>
      </c>
      <c r="B944" t="s">
        <v>73</v>
      </c>
      <c r="C944" t="s">
        <v>32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3.9513047599301192</v>
      </c>
      <c r="AP944">
        <v>10.84979710316637</v>
      </c>
      <c r="AQ944">
        <v>17.274369835016731</v>
      </c>
      <c r="AR944">
        <v>14.635229999111401</v>
      </c>
      <c r="AS944">
        <v>20.2067474304671</v>
      </c>
      <c r="AT944">
        <v>18.02079322294955</v>
      </c>
      <c r="AU944">
        <v>15.06175764935873</v>
      </c>
    </row>
    <row r="945" spans="1:47">
      <c r="A945">
        <v>2035</v>
      </c>
      <c r="B945" t="s">
        <v>74</v>
      </c>
      <c r="C945" t="s">
        <v>32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6796476.1904999996</v>
      </c>
      <c r="AP945">
        <v>8190294.8403000003</v>
      </c>
      <c r="AQ945">
        <v>8135286.8217000002</v>
      </c>
      <c r="AR945">
        <v>9376284.152999999</v>
      </c>
      <c r="AS945">
        <v>10211754.6174</v>
      </c>
      <c r="AT945">
        <v>13906005.917199999</v>
      </c>
      <c r="AU945">
        <v>17288831.858399998</v>
      </c>
    </row>
    <row r="946" spans="1:47">
      <c r="A946">
        <v>2035</v>
      </c>
      <c r="B946" t="s">
        <v>75</v>
      </c>
      <c r="C946" t="s">
        <v>32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0.61184436444148216</v>
      </c>
      <c r="AP946">
        <v>0.73732116477598442</v>
      </c>
      <c r="AQ946">
        <v>0.73236913592512976</v>
      </c>
      <c r="AR946">
        <v>0.84408838604244152</v>
      </c>
      <c r="AS946">
        <v>0.91930058144672533</v>
      </c>
      <c r="AT946">
        <v>1.251870986353413</v>
      </c>
      <c r="AU946">
        <v>1.5564057084646681</v>
      </c>
    </row>
    <row r="947" spans="1:47">
      <c r="A947">
        <v>2036</v>
      </c>
      <c r="B947" t="s">
        <v>73</v>
      </c>
      <c r="C947" t="s">
        <v>32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</row>
    <row r="948" spans="1:47">
      <c r="A948">
        <v>2036</v>
      </c>
      <c r="B948" t="s">
        <v>74</v>
      </c>
      <c r="C948" t="s">
        <v>32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</row>
    <row r="949" spans="1:47">
      <c r="A949">
        <v>2036</v>
      </c>
      <c r="B949" t="s">
        <v>75</v>
      </c>
      <c r="C949" t="s">
        <v>32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</row>
    <row r="950" spans="1:47">
      <c r="A950">
        <v>2037</v>
      </c>
      <c r="B950" t="s">
        <v>73</v>
      </c>
      <c r="C950" t="s">
        <v>32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</row>
    <row r="951" spans="1:47">
      <c r="A951">
        <v>2037</v>
      </c>
      <c r="B951" t="s">
        <v>74</v>
      </c>
      <c r="C951" t="s">
        <v>32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</row>
    <row r="952" spans="1:47">
      <c r="A952">
        <v>2037</v>
      </c>
      <c r="B952" t="s">
        <v>75</v>
      </c>
      <c r="C952" t="s">
        <v>32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</row>
    <row r="953" spans="1:47">
      <c r="A953">
        <v>2038</v>
      </c>
      <c r="B953" t="s">
        <v>73</v>
      </c>
      <c r="C953" t="s">
        <v>32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</row>
    <row r="954" spans="1:47">
      <c r="A954">
        <v>2038</v>
      </c>
      <c r="B954" t="s">
        <v>74</v>
      </c>
      <c r="C954" t="s">
        <v>32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</row>
    <row r="955" spans="1:47">
      <c r="A955">
        <v>2038</v>
      </c>
      <c r="B955" t="s">
        <v>75</v>
      </c>
      <c r="C955" t="s">
        <v>32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</row>
    <row r="956" spans="1:47">
      <c r="A956">
        <v>2039</v>
      </c>
      <c r="B956" t="s">
        <v>73</v>
      </c>
      <c r="C956" t="s">
        <v>32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</row>
    <row r="957" spans="1:47">
      <c r="A957">
        <v>2039</v>
      </c>
      <c r="B957" t="s">
        <v>74</v>
      </c>
      <c r="C957" t="s">
        <v>32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</row>
    <row r="958" spans="1:47">
      <c r="A958">
        <v>2039</v>
      </c>
      <c r="B958" t="s">
        <v>75</v>
      </c>
      <c r="C958" t="s">
        <v>32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</row>
    <row r="959" spans="1:47">
      <c r="A959">
        <v>2040</v>
      </c>
      <c r="B959" t="s">
        <v>73</v>
      </c>
      <c r="C959" t="s">
        <v>32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</row>
    <row r="960" spans="1:47">
      <c r="A960">
        <v>2040</v>
      </c>
      <c r="B960" t="s">
        <v>74</v>
      </c>
      <c r="C960" t="s">
        <v>32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</row>
    <row r="961" spans="1:47">
      <c r="A961">
        <v>2040</v>
      </c>
      <c r="B961" t="s">
        <v>75</v>
      </c>
      <c r="C961" t="s">
        <v>32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</row>
    <row r="962" spans="1:47">
      <c r="A962">
        <v>2041</v>
      </c>
      <c r="B962" t="s">
        <v>73</v>
      </c>
      <c r="C962" t="s">
        <v>32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</row>
    <row r="963" spans="1:47">
      <c r="A963">
        <v>2041</v>
      </c>
      <c r="B963" t="s">
        <v>74</v>
      </c>
      <c r="C963" t="s">
        <v>32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</row>
    <row r="964" spans="1:47">
      <c r="A964">
        <v>2041</v>
      </c>
      <c r="B964" t="s">
        <v>75</v>
      </c>
      <c r="C964" t="s">
        <v>32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</row>
    <row r="965" spans="1:47">
      <c r="A965">
        <v>2042</v>
      </c>
      <c r="B965" t="s">
        <v>73</v>
      </c>
      <c r="C965" t="s">
        <v>32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</row>
    <row r="966" spans="1:47">
      <c r="A966">
        <v>2042</v>
      </c>
      <c r="B966" t="s">
        <v>74</v>
      </c>
      <c r="C966" t="s">
        <v>32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</row>
    <row r="967" spans="1:47">
      <c r="A967">
        <v>2042</v>
      </c>
      <c r="B967" t="s">
        <v>75</v>
      </c>
      <c r="C967" t="s">
        <v>32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</row>
    <row r="968" spans="1:47">
      <c r="A968">
        <v>2043</v>
      </c>
      <c r="B968" t="s">
        <v>73</v>
      </c>
      <c r="C968" t="s">
        <v>32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</row>
    <row r="969" spans="1:47">
      <c r="A969">
        <v>2043</v>
      </c>
      <c r="B969" t="s">
        <v>74</v>
      </c>
      <c r="C969" t="s">
        <v>32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</row>
    <row r="970" spans="1:47">
      <c r="A970">
        <v>2043</v>
      </c>
      <c r="B970" t="s">
        <v>75</v>
      </c>
      <c r="C970" t="s">
        <v>32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</row>
    <row r="971" spans="1:47">
      <c r="A971">
        <v>2044</v>
      </c>
      <c r="B971" t="s">
        <v>73</v>
      </c>
      <c r="C971" t="s">
        <v>32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</row>
    <row r="972" spans="1:47">
      <c r="A972">
        <v>2044</v>
      </c>
      <c r="B972" t="s">
        <v>74</v>
      </c>
      <c r="C972" t="s">
        <v>32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</row>
    <row r="973" spans="1:47">
      <c r="A973">
        <v>2044</v>
      </c>
      <c r="B973" t="s">
        <v>75</v>
      </c>
      <c r="C973" t="s">
        <v>32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</row>
    <row r="974" spans="1:47">
      <c r="A974">
        <v>2045</v>
      </c>
      <c r="B974" t="s">
        <v>73</v>
      </c>
      <c r="C974" t="s">
        <v>32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</row>
    <row r="975" spans="1:47">
      <c r="A975">
        <v>2045</v>
      </c>
      <c r="B975" t="s">
        <v>74</v>
      </c>
      <c r="C975" t="s">
        <v>32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</row>
    <row r="976" spans="1:47">
      <c r="A976">
        <v>2045</v>
      </c>
      <c r="B976" t="s">
        <v>75</v>
      </c>
      <c r="C976" t="s">
        <v>32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</row>
    <row r="977" spans="1:47">
      <c r="A977">
        <v>2046</v>
      </c>
      <c r="B977" t="s">
        <v>73</v>
      </c>
      <c r="C977" t="s">
        <v>32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</row>
    <row r="978" spans="1:47">
      <c r="A978">
        <v>2046</v>
      </c>
      <c r="B978" t="s">
        <v>74</v>
      </c>
      <c r="C978" t="s">
        <v>32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</row>
    <row r="979" spans="1:47">
      <c r="A979">
        <v>2046</v>
      </c>
      <c r="B979" t="s">
        <v>75</v>
      </c>
      <c r="C979" t="s">
        <v>32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</row>
    <row r="980" spans="1:47">
      <c r="A980">
        <v>2047</v>
      </c>
      <c r="B980" t="s">
        <v>73</v>
      </c>
      <c r="C980" t="s">
        <v>32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</row>
    <row r="981" spans="1:47">
      <c r="A981">
        <v>2047</v>
      </c>
      <c r="B981" t="s">
        <v>74</v>
      </c>
      <c r="C981" t="s">
        <v>32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</row>
    <row r="982" spans="1:47">
      <c r="A982">
        <v>2047</v>
      </c>
      <c r="B982" t="s">
        <v>75</v>
      </c>
      <c r="C982" t="s">
        <v>32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</row>
    <row r="983" spans="1:47">
      <c r="A983">
        <v>2048</v>
      </c>
      <c r="B983" t="s">
        <v>73</v>
      </c>
      <c r="C983" t="s">
        <v>32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</row>
    <row r="984" spans="1:47">
      <c r="A984">
        <v>2048</v>
      </c>
      <c r="B984" t="s">
        <v>74</v>
      </c>
      <c r="C984" t="s">
        <v>32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</row>
    <row r="985" spans="1:47">
      <c r="A985">
        <v>2048</v>
      </c>
      <c r="B985" t="s">
        <v>75</v>
      </c>
      <c r="C985" t="s">
        <v>32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</row>
    <row r="986" spans="1:47">
      <c r="A986">
        <v>2049</v>
      </c>
      <c r="B986" t="s">
        <v>73</v>
      </c>
      <c r="C986" t="s">
        <v>32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</row>
    <row r="987" spans="1:47">
      <c r="A987">
        <v>2049</v>
      </c>
      <c r="B987" t="s">
        <v>74</v>
      </c>
      <c r="C987" t="s">
        <v>32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</row>
    <row r="988" spans="1:47">
      <c r="A988">
        <v>2049</v>
      </c>
      <c r="B988" t="s">
        <v>75</v>
      </c>
      <c r="C988" t="s">
        <v>32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</row>
    <row r="989" spans="1:47">
      <c r="A989">
        <v>2050</v>
      </c>
      <c r="B989" t="s">
        <v>73</v>
      </c>
      <c r="C989" t="s">
        <v>32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</row>
    <row r="990" spans="1:47">
      <c r="A990">
        <v>2050</v>
      </c>
      <c r="B990" t="s">
        <v>74</v>
      </c>
      <c r="C990" t="s">
        <v>32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</row>
    <row r="991" spans="1:47">
      <c r="A991">
        <v>2050</v>
      </c>
      <c r="B991" t="s">
        <v>75</v>
      </c>
      <c r="C991" t="s">
        <v>32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</row>
    <row r="992" spans="1:47">
      <c r="A992">
        <v>2018</v>
      </c>
      <c r="B992" t="s">
        <v>73</v>
      </c>
      <c r="C992" t="s">
        <v>26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4.6183405284880683</v>
      </c>
      <c r="S992">
        <v>4.4546705251672289</v>
      </c>
      <c r="T992">
        <v>3.2022391954077518</v>
      </c>
      <c r="U992">
        <v>3.3208406470895202</v>
      </c>
      <c r="V992">
        <v>4.7701503866407338</v>
      </c>
      <c r="W992">
        <v>4.639688789790787</v>
      </c>
      <c r="X992">
        <v>6.5468001328336261</v>
      </c>
      <c r="Y992">
        <v>5.3323212676123166</v>
      </c>
      <c r="Z992">
        <v>4.7393140092034729</v>
      </c>
      <c r="AA992">
        <v>5.8185872195075676</v>
      </c>
      <c r="AB992">
        <v>6.4092224488827716</v>
      </c>
      <c r="AC992">
        <v>7.4837516011195966</v>
      </c>
      <c r="AD992">
        <v>4.0846339959201101</v>
      </c>
      <c r="AE992">
        <v>2.1988709141799889</v>
      </c>
      <c r="AF992">
        <v>3.1737748470041272</v>
      </c>
      <c r="AG992">
        <v>2.2486835238863319</v>
      </c>
      <c r="AH992">
        <v>2.9982446985151099</v>
      </c>
      <c r="AI992">
        <v>2.4526780207789738</v>
      </c>
      <c r="AJ992">
        <v>3.1642867308695859</v>
      </c>
      <c r="AK992">
        <v>2.597371791830732</v>
      </c>
      <c r="AL992">
        <v>1.5607951041320749</v>
      </c>
      <c r="AM992">
        <v>0.9179752360168888</v>
      </c>
      <c r="AN992">
        <v>1.3710327814412451</v>
      </c>
      <c r="AO992">
        <v>1.677024526780208</v>
      </c>
      <c r="AP992">
        <v>1.145690023245884</v>
      </c>
      <c r="AQ992">
        <v>1.304615968499454</v>
      </c>
      <c r="AR992">
        <v>1.107737558707719</v>
      </c>
      <c r="AS992">
        <v>1.698372788082926</v>
      </c>
      <c r="AT992">
        <v>3.0433132501541822</v>
      </c>
      <c r="AU992">
        <v>1.918971488211016</v>
      </c>
    </row>
    <row r="993" spans="1:47">
      <c r="A993">
        <v>2018</v>
      </c>
      <c r="B993" t="s">
        <v>74</v>
      </c>
      <c r="C993" t="s">
        <v>26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2473419.5551</v>
      </c>
      <c r="S993">
        <v>2668890.0861999998</v>
      </c>
      <c r="T993">
        <v>2977902.9851000002</v>
      </c>
      <c r="U993">
        <v>3159043.1655000001</v>
      </c>
      <c r="V993">
        <v>3673765.9032999999</v>
      </c>
      <c r="W993">
        <v>4151611.0532</v>
      </c>
      <c r="X993">
        <v>4489786.5292999996</v>
      </c>
      <c r="Y993">
        <v>5117732.0054000001</v>
      </c>
      <c r="Z993">
        <v>5740460.5937000001</v>
      </c>
      <c r="AA993">
        <v>6289863.4106000001</v>
      </c>
      <c r="AB993">
        <v>7009812.3827</v>
      </c>
      <c r="AC993">
        <v>7573451.7275</v>
      </c>
      <c r="AD993">
        <v>8376227.1924999999</v>
      </c>
      <c r="AE993">
        <v>8574714.2857000008</v>
      </c>
      <c r="AF993">
        <v>8909685.0998</v>
      </c>
      <c r="AG993">
        <v>11299423.2862</v>
      </c>
      <c r="AH993">
        <v>12948582.151799999</v>
      </c>
      <c r="AI993">
        <v>13357918.3267</v>
      </c>
      <c r="AJ993">
        <v>15982105.2632</v>
      </c>
      <c r="AK993">
        <v>17611789.772700001</v>
      </c>
      <c r="AL993">
        <v>18706619.2733</v>
      </c>
      <c r="AM993">
        <v>18038955.613600001</v>
      </c>
      <c r="AN993">
        <v>19410430.107500002</v>
      </c>
      <c r="AO993">
        <v>21635160.3499</v>
      </c>
      <c r="AP993">
        <v>23189279.660999998</v>
      </c>
      <c r="AQ993">
        <v>23635817.490499999</v>
      </c>
      <c r="AR993">
        <v>26944559.4714</v>
      </c>
      <c r="AS993">
        <v>28215679.1908</v>
      </c>
      <c r="AT993">
        <v>32643104.2654</v>
      </c>
      <c r="AU993">
        <v>36826695.979900002</v>
      </c>
    </row>
    <row r="994" spans="1:47">
      <c r="A994">
        <v>2018</v>
      </c>
      <c r="B994" t="s">
        <v>75</v>
      </c>
      <c r="C994" t="s">
        <v>26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0.2496612668155149</v>
      </c>
      <c r="S994">
        <v>0.26939161151943009</v>
      </c>
      <c r="T994">
        <v>0.30058266102926129</v>
      </c>
      <c r="U994">
        <v>0.31886653317566171</v>
      </c>
      <c r="V994">
        <v>0.37082145950950102</v>
      </c>
      <c r="W994">
        <v>0.41905404715105071</v>
      </c>
      <c r="X994">
        <v>0.45318869996196542</v>
      </c>
      <c r="Y994">
        <v>0.51657206843697512</v>
      </c>
      <c r="Z994">
        <v>0.57942885628626883</v>
      </c>
      <c r="AA994">
        <v>0.63488430984102207</v>
      </c>
      <c r="AB994">
        <v>0.70755429906561473</v>
      </c>
      <c r="AC994">
        <v>0.76444675492078229</v>
      </c>
      <c r="AD994">
        <v>0.84547705936187856</v>
      </c>
      <c r="AE994">
        <v>0.86551188888874298</v>
      </c>
      <c r="AF994">
        <v>0.89932307050651306</v>
      </c>
      <c r="AG994">
        <v>1.140537732913399</v>
      </c>
      <c r="AH994">
        <v>1.3070000262662489</v>
      </c>
      <c r="AI994">
        <v>1.3483174759355669</v>
      </c>
      <c r="AJ994">
        <v>1.6131968545983699</v>
      </c>
      <c r="AK994">
        <v>1.777693451349398</v>
      </c>
      <c r="AL994">
        <v>1.8882030167416479</v>
      </c>
      <c r="AM994">
        <v>1.820810586394082</v>
      </c>
      <c r="AN994">
        <v>1.9592440595370559</v>
      </c>
      <c r="AO994">
        <v>2.1838032005429229</v>
      </c>
      <c r="AP994">
        <v>2.340672420401579</v>
      </c>
      <c r="AQ994">
        <v>2.3857449193086691</v>
      </c>
      <c r="AR994">
        <v>2.7197217057434209</v>
      </c>
      <c r="AS994">
        <v>2.8480255993409451</v>
      </c>
      <c r="AT994">
        <v>3.2949196778551428</v>
      </c>
      <c r="AU994">
        <v>3.7172017792185459</v>
      </c>
    </row>
    <row r="995" spans="1:47">
      <c r="A995">
        <v>2019</v>
      </c>
      <c r="B995" t="s">
        <v>73</v>
      </c>
      <c r="C995" t="s">
        <v>26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4.2873800564792601</v>
      </c>
      <c r="T995">
        <v>3.370778100429213</v>
      </c>
      <c r="U995">
        <v>3.4956217337784432</v>
      </c>
      <c r="V995">
        <v>5.0212109333060342</v>
      </c>
      <c r="W995">
        <v>4.8838829366218812</v>
      </c>
      <c r="X995">
        <v>6.8913685608775008</v>
      </c>
      <c r="Y995">
        <v>5.6129697553813847</v>
      </c>
      <c r="Z995">
        <v>4.9887515886352336</v>
      </c>
      <c r="AA995">
        <v>6.1248286521132282</v>
      </c>
      <c r="AB995">
        <v>6.7465499461923946</v>
      </c>
      <c r="AC995">
        <v>7.8776332643364189</v>
      </c>
      <c r="AD995">
        <v>4.2996147325474841</v>
      </c>
      <c r="AE995">
        <v>2.3146009622947261</v>
      </c>
      <c r="AF995">
        <v>3.3408156284253971</v>
      </c>
      <c r="AG995">
        <v>2.3670352883014032</v>
      </c>
      <c r="AH995">
        <v>3.156047051068537</v>
      </c>
      <c r="AI995">
        <v>2.5817663376620779</v>
      </c>
      <c r="AJ995">
        <v>3.3308281377574591</v>
      </c>
      <c r="AK995">
        <v>2.7340755703481392</v>
      </c>
      <c r="AL995">
        <v>1.6429422148758679</v>
      </c>
      <c r="AM995">
        <v>0.96628972212304076</v>
      </c>
      <c r="AN995">
        <v>1.4431924015171</v>
      </c>
      <c r="AO995">
        <v>1.765288975558114</v>
      </c>
      <c r="AP995">
        <v>1.205989498153563</v>
      </c>
      <c r="AQ995">
        <v>1.373279966841531</v>
      </c>
      <c r="AR995">
        <v>1.1660395354818089</v>
      </c>
      <c r="AS995">
        <v>1.787760829560975</v>
      </c>
      <c r="AT995">
        <v>3.2034876317412442</v>
      </c>
      <c r="AU995">
        <v>2.0199699875905428</v>
      </c>
    </row>
    <row r="996" spans="1:47">
      <c r="A996">
        <v>2019</v>
      </c>
      <c r="B996" t="s">
        <v>74</v>
      </c>
      <c r="C996" t="s">
        <v>26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2668890.0861999998</v>
      </c>
      <c r="T996">
        <v>2977902.9851000002</v>
      </c>
      <c r="U996">
        <v>3159043.1655000001</v>
      </c>
      <c r="V996">
        <v>3673765.9032999999</v>
      </c>
      <c r="W996">
        <v>4151611.0532</v>
      </c>
      <c r="X996">
        <v>4489786.5292999996</v>
      </c>
      <c r="Y996">
        <v>5117732.0054000001</v>
      </c>
      <c r="Z996">
        <v>5740460.5937000001</v>
      </c>
      <c r="AA996">
        <v>6289863.4106000001</v>
      </c>
      <c r="AB996">
        <v>7009812.3827</v>
      </c>
      <c r="AC996">
        <v>7573451.7275</v>
      </c>
      <c r="AD996">
        <v>8376227.1924999999</v>
      </c>
      <c r="AE996">
        <v>8574714.2857000008</v>
      </c>
      <c r="AF996">
        <v>8909685.0998</v>
      </c>
      <c r="AG996">
        <v>11299423.2862</v>
      </c>
      <c r="AH996">
        <v>12948582.151799999</v>
      </c>
      <c r="AI996">
        <v>13357918.3267</v>
      </c>
      <c r="AJ996">
        <v>15982105.2632</v>
      </c>
      <c r="AK996">
        <v>17611789.772700001</v>
      </c>
      <c r="AL996">
        <v>18706619.2733</v>
      </c>
      <c r="AM996">
        <v>18038955.613600001</v>
      </c>
      <c r="AN996">
        <v>19410430.107500002</v>
      </c>
      <c r="AO996">
        <v>21635160.3499</v>
      </c>
      <c r="AP996">
        <v>23189279.660999998</v>
      </c>
      <c r="AQ996">
        <v>23635817.490499999</v>
      </c>
      <c r="AR996">
        <v>26944559.4714</v>
      </c>
      <c r="AS996">
        <v>28215679.1908</v>
      </c>
      <c r="AT996">
        <v>32643104.2654</v>
      </c>
      <c r="AU996">
        <v>36826695.979900002</v>
      </c>
    </row>
    <row r="997" spans="1:47">
      <c r="A997">
        <v>2019</v>
      </c>
      <c r="B997" t="s">
        <v>75</v>
      </c>
      <c r="C997" t="s">
        <v>26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0.25917686893876851</v>
      </c>
      <c r="T997">
        <v>0.28918522185397832</v>
      </c>
      <c r="U997">
        <v>0.30677580943112348</v>
      </c>
      <c r="V997">
        <v>0.35676071823062272</v>
      </c>
      <c r="W997">
        <v>0.40316443130559337</v>
      </c>
      <c r="X997">
        <v>0.43600477250235969</v>
      </c>
      <c r="Y997">
        <v>0.49698478183334971</v>
      </c>
      <c r="Z997">
        <v>0.5574581773278986</v>
      </c>
      <c r="AA997">
        <v>0.61081088098795144</v>
      </c>
      <c r="AB997">
        <v>0.68072538265641014</v>
      </c>
      <c r="AC997">
        <v>0.73546060062260099</v>
      </c>
      <c r="AD997">
        <v>0.81341841258173031</v>
      </c>
      <c r="AE997">
        <v>0.83269356505291325</v>
      </c>
      <c r="AF997">
        <v>0.86522270037894644</v>
      </c>
      <c r="AG997">
        <v>1.097291028684074</v>
      </c>
      <c r="AH997">
        <v>1.2574414347944249</v>
      </c>
      <c r="AI997">
        <v>1.2971922168526731</v>
      </c>
      <c r="AJ997">
        <v>1.552027946967159</v>
      </c>
      <c r="AK997">
        <v>1.710287191405212</v>
      </c>
      <c r="AL997">
        <v>1.8166064750109729</v>
      </c>
      <c r="AM997">
        <v>1.751769418693069</v>
      </c>
      <c r="AN997">
        <v>1.884953796347409</v>
      </c>
      <c r="AO997">
        <v>2.1009981443106431</v>
      </c>
      <c r="AP997">
        <v>2.25191922535886</v>
      </c>
      <c r="AQ997">
        <v>2.2952826733745511</v>
      </c>
      <c r="AR997">
        <v>2.6165957882045849</v>
      </c>
      <c r="AS997">
        <v>2.740034677885308</v>
      </c>
      <c r="AT997">
        <v>3.1699835072616529</v>
      </c>
      <c r="AU997">
        <v>3.5762535920016769</v>
      </c>
    </row>
    <row r="998" spans="1:47">
      <c r="A998">
        <v>2020</v>
      </c>
      <c r="B998" t="s">
        <v>73</v>
      </c>
      <c r="C998" t="s">
        <v>26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2.5280558322922762</v>
      </c>
      <c r="U998">
        <v>3.689822941210577</v>
      </c>
      <c r="V998">
        <v>5.3001670962674812</v>
      </c>
      <c r="W998">
        <v>5.1552097664342078</v>
      </c>
      <c r="X998">
        <v>7.2742223698151394</v>
      </c>
      <c r="Y998">
        <v>5.9248014084581291</v>
      </c>
      <c r="Z998">
        <v>5.2659044546705251</v>
      </c>
      <c r="AA998">
        <v>6.4650969105639637</v>
      </c>
      <c r="AB998">
        <v>7.1213582765364194</v>
      </c>
      <c r="AC998">
        <v>8.3152795567995543</v>
      </c>
      <c r="AD998">
        <v>4.5384822176890118</v>
      </c>
      <c r="AE998">
        <v>2.443189904644433</v>
      </c>
      <c r="AF998">
        <v>3.5264164966712528</v>
      </c>
      <c r="AG998">
        <v>2.4985372487625921</v>
      </c>
      <c r="AH998">
        <v>3.3313829983501222</v>
      </c>
      <c r="AI998">
        <v>2.7251978008655282</v>
      </c>
      <c r="AJ998">
        <v>3.5158741454106508</v>
      </c>
      <c r="AK998">
        <v>2.8859686575897019</v>
      </c>
      <c r="AL998">
        <v>1.734216782368972</v>
      </c>
      <c r="AM998">
        <v>1.0199724844632101</v>
      </c>
      <c r="AN998">
        <v>1.5233697571569389</v>
      </c>
      <c r="AO998">
        <v>1.863360585311342</v>
      </c>
      <c r="AP998">
        <v>1.2729889147176501</v>
      </c>
      <c r="AQ998">
        <v>1.449573298332727</v>
      </c>
      <c r="AR998">
        <v>1.230819509675243</v>
      </c>
      <c r="AS998">
        <v>1.887080875647696</v>
      </c>
      <c r="AT998">
        <v>3.3814591668379799</v>
      </c>
      <c r="AU998">
        <v>2.132190542456684</v>
      </c>
    </row>
    <row r="999" spans="1:47">
      <c r="A999">
        <v>2020</v>
      </c>
      <c r="B999" t="s">
        <v>74</v>
      </c>
      <c r="C999" t="s">
        <v>26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2977902.9851000002</v>
      </c>
      <c r="U999">
        <v>3159043.1655000001</v>
      </c>
      <c r="V999">
        <v>3673765.9032999999</v>
      </c>
      <c r="W999">
        <v>4151611.0532</v>
      </c>
      <c r="X999">
        <v>4489786.5292999996</v>
      </c>
      <c r="Y999">
        <v>5117732.0054000001</v>
      </c>
      <c r="Z999">
        <v>5740460.5937000001</v>
      </c>
      <c r="AA999">
        <v>6289863.4106000001</v>
      </c>
      <c r="AB999">
        <v>7009812.3827</v>
      </c>
      <c r="AC999">
        <v>7573451.7275</v>
      </c>
      <c r="AD999">
        <v>8376227.1924999999</v>
      </c>
      <c r="AE999">
        <v>8574714.2857000008</v>
      </c>
      <c r="AF999">
        <v>8909685.0998</v>
      </c>
      <c r="AG999">
        <v>11299423.2862</v>
      </c>
      <c r="AH999">
        <v>12948582.151799999</v>
      </c>
      <c r="AI999">
        <v>13357918.3267</v>
      </c>
      <c r="AJ999">
        <v>15982105.2632</v>
      </c>
      <c r="AK999">
        <v>17611789.772700001</v>
      </c>
      <c r="AL999">
        <v>18706619.2733</v>
      </c>
      <c r="AM999">
        <v>18038955.613600001</v>
      </c>
      <c r="AN999">
        <v>19410430.107500002</v>
      </c>
      <c r="AO999">
        <v>21635160.3499</v>
      </c>
      <c r="AP999">
        <v>23189279.660999998</v>
      </c>
      <c r="AQ999">
        <v>23635817.490499999</v>
      </c>
      <c r="AR999">
        <v>26944559.4714</v>
      </c>
      <c r="AS999">
        <v>28215679.1908</v>
      </c>
      <c r="AT999">
        <v>32643104.2654</v>
      </c>
      <c r="AU999">
        <v>36826695.979900002</v>
      </c>
    </row>
    <row r="1000" spans="1:47">
      <c r="A1000">
        <v>2020</v>
      </c>
      <c r="B1000" t="s">
        <v>75</v>
      </c>
      <c r="C1000" t="s">
        <v>26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0.27783623451174772</v>
      </c>
      <c r="U1000">
        <v>0.29473648475258107</v>
      </c>
      <c r="V1000">
        <v>0.34275975079028492</v>
      </c>
      <c r="W1000">
        <v>0.38734236405612948</v>
      </c>
      <c r="X1000">
        <v>0.41889389590722043</v>
      </c>
      <c r="Y1000">
        <v>0.47748076305207199</v>
      </c>
      <c r="Z1000">
        <v>0.53558089826862554</v>
      </c>
      <c r="AA1000">
        <v>0.58683979106714879</v>
      </c>
      <c r="AB1000">
        <v>0.65401051907598962</v>
      </c>
      <c r="AC1000">
        <v>0.70659766982114458</v>
      </c>
      <c r="AD1000">
        <v>0.78149605081945217</v>
      </c>
      <c r="AE1000">
        <v>0.80001475571004099</v>
      </c>
      <c r="AF1000">
        <v>0.83126729487150508</v>
      </c>
      <c r="AG1000">
        <v>1.0542281711997219</v>
      </c>
      <c r="AH1000">
        <v>1.208093522630767</v>
      </c>
      <c r="AI1000">
        <v>1.2462842971632819</v>
      </c>
      <c r="AJ1000">
        <v>1.491119075441862</v>
      </c>
      <c r="AK1000">
        <v>1.6431674832735219</v>
      </c>
      <c r="AL1000">
        <v>1.7453142984656449</v>
      </c>
      <c r="AM1000">
        <v>1.6830217529866489</v>
      </c>
      <c r="AN1000">
        <v>1.8109793496647979</v>
      </c>
      <c r="AO1000">
        <v>2.0185451019561089</v>
      </c>
      <c r="AP1000">
        <v>2.163543330420397</v>
      </c>
      <c r="AQ1000">
        <v>2.2052049929178281</v>
      </c>
      <c r="AR1000">
        <v>2.513908270876807</v>
      </c>
      <c r="AS1000">
        <v>2.6325028383354461</v>
      </c>
      <c r="AT1000">
        <v>3.0455784547892342</v>
      </c>
      <c r="AU1000">
        <v>3.4359045918417461</v>
      </c>
    </row>
    <row r="1001" spans="1:47">
      <c r="A1001">
        <v>2021</v>
      </c>
      <c r="B1001" t="s">
        <v>73</v>
      </c>
      <c r="C1001" t="s">
        <v>26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0.7012834072383155</v>
      </c>
      <c r="V1001">
        <v>5.6119416313420381</v>
      </c>
      <c r="W1001">
        <v>5.4584573997538666</v>
      </c>
      <c r="X1001">
        <v>7.7021178033336781</v>
      </c>
      <c r="Y1001">
        <v>6.2733191383674276</v>
      </c>
      <c r="Z1001">
        <v>5.575663540239379</v>
      </c>
      <c r="AA1001">
        <v>6.8453967288324318</v>
      </c>
      <c r="AB1001">
        <v>7.5402617045679694</v>
      </c>
      <c r="AC1001">
        <v>8.8044136483759967</v>
      </c>
      <c r="AD1001">
        <v>4.8054517599060116</v>
      </c>
      <c r="AE1001">
        <v>2.5869069578588109</v>
      </c>
      <c r="AF1001">
        <v>3.7338527611813261</v>
      </c>
      <c r="AG1001">
        <v>2.6455100281015671</v>
      </c>
      <c r="AH1001">
        <v>3.527346704135423</v>
      </c>
      <c r="AI1001">
        <v>2.885503553857617</v>
      </c>
      <c r="AJ1001">
        <v>3.7226902716112771</v>
      </c>
      <c r="AK1001">
        <v>3.0557315198008612</v>
      </c>
      <c r="AL1001">
        <v>1.836229534273029</v>
      </c>
      <c r="AM1001">
        <v>1.079970865902222</v>
      </c>
      <c r="AN1001">
        <v>1.6129797428720529</v>
      </c>
      <c r="AO1001">
        <v>1.9729700315061269</v>
      </c>
      <c r="AP1001">
        <v>1.3478706155833931</v>
      </c>
      <c r="AQ1001">
        <v>1.5348423158817111</v>
      </c>
      <c r="AR1001">
        <v>1.3032206573031979</v>
      </c>
      <c r="AS1001">
        <v>1.998085633038736</v>
      </c>
      <c r="AT1001">
        <v>3.5803685295931551</v>
      </c>
      <c r="AU1001">
        <v>2.2576135155423711</v>
      </c>
    </row>
    <row r="1002" spans="1:47">
      <c r="A1002">
        <v>2021</v>
      </c>
      <c r="B1002" t="s">
        <v>74</v>
      </c>
      <c r="C1002" t="s">
        <v>26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3159043.1655000001</v>
      </c>
      <c r="V1002">
        <v>3673765.9032999999</v>
      </c>
      <c r="W1002">
        <v>4151611.0532</v>
      </c>
      <c r="X1002">
        <v>4489786.5292999996</v>
      </c>
      <c r="Y1002">
        <v>5117732.0054000001</v>
      </c>
      <c r="Z1002">
        <v>5740460.5937000001</v>
      </c>
      <c r="AA1002">
        <v>6289863.4106000001</v>
      </c>
      <c r="AB1002">
        <v>7009812.3827</v>
      </c>
      <c r="AC1002">
        <v>7573451.7275</v>
      </c>
      <c r="AD1002">
        <v>8376227.1924999999</v>
      </c>
      <c r="AE1002">
        <v>8574714.2857000008</v>
      </c>
      <c r="AF1002">
        <v>8909685.0998</v>
      </c>
      <c r="AG1002">
        <v>11299423.2862</v>
      </c>
      <c r="AH1002">
        <v>12948582.151799999</v>
      </c>
      <c r="AI1002">
        <v>13357918.3267</v>
      </c>
      <c r="AJ1002">
        <v>15982105.2632</v>
      </c>
      <c r="AK1002">
        <v>17611789.772700001</v>
      </c>
      <c r="AL1002">
        <v>18706619.2733</v>
      </c>
      <c r="AM1002">
        <v>18038955.613600001</v>
      </c>
      <c r="AN1002">
        <v>19410430.107500002</v>
      </c>
      <c r="AO1002">
        <v>21635160.3499</v>
      </c>
      <c r="AP1002">
        <v>23189279.660999998</v>
      </c>
      <c r="AQ1002">
        <v>23635817.490499999</v>
      </c>
      <c r="AR1002">
        <v>26944559.4714</v>
      </c>
      <c r="AS1002">
        <v>28215679.1908</v>
      </c>
      <c r="AT1002">
        <v>32643104.2654</v>
      </c>
      <c r="AU1002">
        <v>36826695.979900002</v>
      </c>
    </row>
    <row r="1003" spans="1:47">
      <c r="A1003">
        <v>2021</v>
      </c>
      <c r="B1003" t="s">
        <v>75</v>
      </c>
      <c r="C1003" t="s">
        <v>26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0.28287321515405611</v>
      </c>
      <c r="V1003">
        <v>0.3289635241895576</v>
      </c>
      <c r="W1003">
        <v>0.37175166819916661</v>
      </c>
      <c r="X1003">
        <v>0.40203323739561653</v>
      </c>
      <c r="Y1003">
        <v>0.45826195807463171</v>
      </c>
      <c r="Z1003">
        <v>0.51402353799368505</v>
      </c>
      <c r="AA1003">
        <v>0.56321923842869326</v>
      </c>
      <c r="AB1003">
        <v>0.62768631589977664</v>
      </c>
      <c r="AC1003">
        <v>0.6781568113308406</v>
      </c>
      <c r="AD1003">
        <v>0.75004050045270176</v>
      </c>
      <c r="AE1003">
        <v>0.76781381954920747</v>
      </c>
      <c r="AF1003">
        <v>0.79780843063969609</v>
      </c>
      <c r="AG1003">
        <v>1.0117950363138219</v>
      </c>
      <c r="AH1003">
        <v>1.15946724152671</v>
      </c>
      <c r="AI1003">
        <v>1.196120821046412</v>
      </c>
      <c r="AJ1003">
        <v>1.4311008947598201</v>
      </c>
      <c r="AK1003">
        <v>1.5770292891304809</v>
      </c>
      <c r="AL1003">
        <v>1.675064651313072</v>
      </c>
      <c r="AM1003">
        <v>1.615279407438138</v>
      </c>
      <c r="AN1003">
        <v>1.7380866561101811</v>
      </c>
      <c r="AO1003">
        <v>1.9372977980758661</v>
      </c>
      <c r="AP1003">
        <v>2.076459785814734</v>
      </c>
      <c r="AQ1003">
        <v>2.1164445485739298</v>
      </c>
      <c r="AR1003">
        <v>2.4127223875328809</v>
      </c>
      <c r="AS1003">
        <v>2.5265434729169711</v>
      </c>
      <c r="AT1003">
        <v>2.922992619096195</v>
      </c>
      <c r="AU1003">
        <v>3.2976079621521919</v>
      </c>
    </row>
    <row r="1004" spans="1:47">
      <c r="A1004">
        <v>2022</v>
      </c>
      <c r="B1004" t="s">
        <v>73</v>
      </c>
      <c r="C1004" t="s">
        <v>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0.45780160349162557</v>
      </c>
      <c r="W1004">
        <v>5.7996109872384816</v>
      </c>
      <c r="X1004">
        <v>8.1835001660420321</v>
      </c>
      <c r="Y1004">
        <v>6.6654015845153944</v>
      </c>
      <c r="Z1004">
        <v>5.9241425115043418</v>
      </c>
      <c r="AA1004">
        <v>7.2732340243844567</v>
      </c>
      <c r="AB1004">
        <v>8.0115280611034674</v>
      </c>
      <c r="AC1004">
        <v>9.3546895013994948</v>
      </c>
      <c r="AD1004">
        <v>5.105792494900137</v>
      </c>
      <c r="AE1004">
        <v>2.7485886427249868</v>
      </c>
      <c r="AF1004">
        <v>3.9672185587551589</v>
      </c>
      <c r="AG1004">
        <v>2.8108544048579152</v>
      </c>
      <c r="AH1004">
        <v>3.747805873143887</v>
      </c>
      <c r="AI1004">
        <v>3.0658475259737181</v>
      </c>
      <c r="AJ1004">
        <v>3.9553584135869819</v>
      </c>
      <c r="AK1004">
        <v>3.2467147397884148</v>
      </c>
      <c r="AL1004">
        <v>1.950993880165093</v>
      </c>
      <c r="AM1004">
        <v>1.1474690450211109</v>
      </c>
      <c r="AN1004">
        <v>1.713790976801556</v>
      </c>
      <c r="AO1004">
        <v>2.0962806584752598</v>
      </c>
      <c r="AP1004">
        <v>1.432112529057356</v>
      </c>
      <c r="AQ1004">
        <v>1.630769960624318</v>
      </c>
      <c r="AR1004">
        <v>1.3846719483846479</v>
      </c>
      <c r="AS1004">
        <v>2.1229659851036571</v>
      </c>
      <c r="AT1004">
        <v>3.8041415626927271</v>
      </c>
      <c r="AU1004">
        <v>2.3987143602637691</v>
      </c>
    </row>
    <row r="1005" spans="1:47">
      <c r="A1005">
        <v>2022</v>
      </c>
      <c r="B1005" t="s">
        <v>74</v>
      </c>
      <c r="C1005" t="s">
        <v>26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3673765.9032999999</v>
      </c>
      <c r="W1005">
        <v>4151611.0532</v>
      </c>
      <c r="X1005">
        <v>4489786.5292999996</v>
      </c>
      <c r="Y1005">
        <v>5117732.0054000001</v>
      </c>
      <c r="Z1005">
        <v>5740460.5937000001</v>
      </c>
      <c r="AA1005">
        <v>6289863.4106000001</v>
      </c>
      <c r="AB1005">
        <v>7009812.3827</v>
      </c>
      <c r="AC1005">
        <v>7573451.7275</v>
      </c>
      <c r="AD1005">
        <v>8376227.1924999999</v>
      </c>
      <c r="AE1005">
        <v>8574714.2857000008</v>
      </c>
      <c r="AF1005">
        <v>8909685.0998</v>
      </c>
      <c r="AG1005">
        <v>11299423.2862</v>
      </c>
      <c r="AH1005">
        <v>12948582.151799999</v>
      </c>
      <c r="AI1005">
        <v>13357918.3267</v>
      </c>
      <c r="AJ1005">
        <v>15982105.2632</v>
      </c>
      <c r="AK1005">
        <v>17611789.772700001</v>
      </c>
      <c r="AL1005">
        <v>18706619.2733</v>
      </c>
      <c r="AM1005">
        <v>18038955.613600001</v>
      </c>
      <c r="AN1005">
        <v>19410430.107500002</v>
      </c>
      <c r="AO1005">
        <v>21635160.3499</v>
      </c>
      <c r="AP1005">
        <v>23189279.660999998</v>
      </c>
      <c r="AQ1005">
        <v>23635817.490499999</v>
      </c>
      <c r="AR1005">
        <v>26944559.4714</v>
      </c>
      <c r="AS1005">
        <v>28215679.1908</v>
      </c>
      <c r="AT1005">
        <v>32643104.2654</v>
      </c>
      <c r="AU1005">
        <v>36826695.979900002</v>
      </c>
    </row>
    <row r="1006" spans="1:47">
      <c r="A1006">
        <v>2022</v>
      </c>
      <c r="B1006" t="s">
        <v>75</v>
      </c>
      <c r="C1006" t="s">
        <v>26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0.31561817617277288</v>
      </c>
      <c r="W1006">
        <v>0.35667049650950711</v>
      </c>
      <c r="X1006">
        <v>0.38572360707846459</v>
      </c>
      <c r="Y1006">
        <v>0.43967124857750478</v>
      </c>
      <c r="Z1006">
        <v>0.49317070022012122</v>
      </c>
      <c r="AA1006">
        <v>0.54037063609475122</v>
      </c>
      <c r="AB1006">
        <v>0.60222242183525077</v>
      </c>
      <c r="AC1006">
        <v>0.65064543699394572</v>
      </c>
      <c r="AD1006">
        <v>0.71961295828101435</v>
      </c>
      <c r="AE1006">
        <v>0.73666525175821906</v>
      </c>
      <c r="AF1006">
        <v>0.76544304549907338</v>
      </c>
      <c r="AG1006">
        <v>0.97074867132691656</v>
      </c>
      <c r="AH1006">
        <v>1.112430130374779</v>
      </c>
      <c r="AI1006">
        <v>1.147596752408977</v>
      </c>
      <c r="AJ1006">
        <v>1.3730441860874729</v>
      </c>
      <c r="AK1006">
        <v>1.5130525769768819</v>
      </c>
      <c r="AL1006">
        <v>1.607110853768315</v>
      </c>
      <c r="AM1006">
        <v>1.5497509696281571</v>
      </c>
      <c r="AN1006">
        <v>1.667576190348772</v>
      </c>
      <c r="AO1006">
        <v>1.8587057614931859</v>
      </c>
      <c r="AP1006">
        <v>1.9922222444252271</v>
      </c>
      <c r="AQ1006">
        <v>2.0305849107051719</v>
      </c>
      <c r="AR1006">
        <v>2.3148433901308461</v>
      </c>
      <c r="AS1006">
        <v>2.4240469970274918</v>
      </c>
      <c r="AT1006">
        <v>2.804413047551193</v>
      </c>
      <c r="AU1006">
        <v>3.1638310457409888</v>
      </c>
    </row>
    <row r="1007" spans="1:47">
      <c r="A1007">
        <v>2023</v>
      </c>
      <c r="B1007" t="s">
        <v>73</v>
      </c>
      <c r="C1007" t="s">
        <v>26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7.906763445449801E-3</v>
      </c>
      <c r="X1007">
        <v>8.7290668437781687</v>
      </c>
      <c r="Y1007">
        <v>7.109761690149754</v>
      </c>
      <c r="Z1007">
        <v>6.3190853456046314</v>
      </c>
      <c r="AA1007">
        <v>7.758116292676756</v>
      </c>
      <c r="AB1007">
        <v>8.545629931843699</v>
      </c>
      <c r="AC1007">
        <v>9.9783354681594627</v>
      </c>
      <c r="AD1007">
        <v>5.4461786612268126</v>
      </c>
      <c r="AE1007">
        <v>2.9318278855733202</v>
      </c>
      <c r="AF1007">
        <v>4.2316997960055032</v>
      </c>
      <c r="AG1007">
        <v>2.9982446985151099</v>
      </c>
      <c r="AH1007">
        <v>3.997659598020145</v>
      </c>
      <c r="AI1007">
        <v>3.2702373610386331</v>
      </c>
      <c r="AJ1007">
        <v>4.2190489744927806</v>
      </c>
      <c r="AK1007">
        <v>3.4631623891076422</v>
      </c>
      <c r="AL1007">
        <v>2.0810601388427661</v>
      </c>
      <c r="AM1007">
        <v>1.223966981355852</v>
      </c>
      <c r="AN1007">
        <v>1.8280437085883261</v>
      </c>
      <c r="AO1007">
        <v>2.2360327023736102</v>
      </c>
      <c r="AP1007">
        <v>1.5275866976611789</v>
      </c>
      <c r="AQ1007">
        <v>1.739487957999273</v>
      </c>
      <c r="AR1007">
        <v>1.4769834116102909</v>
      </c>
      <c r="AS1007">
        <v>2.2644970507772348</v>
      </c>
      <c r="AT1007">
        <v>4.0577510002055774</v>
      </c>
      <c r="AU1007">
        <v>2.5586286509480209</v>
      </c>
    </row>
    <row r="1008" spans="1:47">
      <c r="A1008">
        <v>2023</v>
      </c>
      <c r="B1008" t="s">
        <v>74</v>
      </c>
      <c r="C1008" t="s">
        <v>26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4151611.0532</v>
      </c>
      <c r="X1008">
        <v>4489786.5292999996</v>
      </c>
      <c r="Y1008">
        <v>5117732.0054000001</v>
      </c>
      <c r="Z1008">
        <v>5740460.5937000001</v>
      </c>
      <c r="AA1008">
        <v>6289863.4106000001</v>
      </c>
      <c r="AB1008">
        <v>7009812.3827</v>
      </c>
      <c r="AC1008">
        <v>7573451.7275</v>
      </c>
      <c r="AD1008">
        <v>8376227.1924999999</v>
      </c>
      <c r="AE1008">
        <v>8574714.2857000008</v>
      </c>
      <c r="AF1008">
        <v>8909685.0998</v>
      </c>
      <c r="AG1008">
        <v>11299423.2862</v>
      </c>
      <c r="AH1008">
        <v>12948582.151799999</v>
      </c>
      <c r="AI1008">
        <v>13357918.3267</v>
      </c>
      <c r="AJ1008">
        <v>15982105.2632</v>
      </c>
      <c r="AK1008">
        <v>17611789.772700001</v>
      </c>
      <c r="AL1008">
        <v>18706619.2733</v>
      </c>
      <c r="AM1008">
        <v>18038955.613600001</v>
      </c>
      <c r="AN1008">
        <v>19410430.107500002</v>
      </c>
      <c r="AO1008">
        <v>21635160.3499</v>
      </c>
      <c r="AP1008">
        <v>23189279.660999998</v>
      </c>
      <c r="AQ1008">
        <v>23635817.490499999</v>
      </c>
      <c r="AR1008">
        <v>26944559.4714</v>
      </c>
      <c r="AS1008">
        <v>28215679.1908</v>
      </c>
      <c r="AT1008">
        <v>32643104.2654</v>
      </c>
      <c r="AU1008">
        <v>36826695.979900002</v>
      </c>
    </row>
    <row r="1009" spans="1:47">
      <c r="A1009">
        <v>2023</v>
      </c>
      <c r="B1009" t="s">
        <v>75</v>
      </c>
      <c r="C1009" t="s">
        <v>26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0.34193674939304419</v>
      </c>
      <c r="X1009">
        <v>0.36978970130503741</v>
      </c>
      <c r="Y1009">
        <v>0.42150881278784369</v>
      </c>
      <c r="Z1009">
        <v>0.47279824874627607</v>
      </c>
      <c r="AA1009">
        <v>0.51804839643854783</v>
      </c>
      <c r="AB1009">
        <v>0.57734513885833394</v>
      </c>
      <c r="AC1009">
        <v>0.62376784149623754</v>
      </c>
      <c r="AD1009">
        <v>0.689886374633635</v>
      </c>
      <c r="AE1009">
        <v>0.70623425274060969</v>
      </c>
      <c r="AF1009">
        <v>0.73382326092253236</v>
      </c>
      <c r="AG1009">
        <v>0.93064789041864227</v>
      </c>
      <c r="AH1009">
        <v>1.0664766119703231</v>
      </c>
      <c r="AI1009">
        <v>1.1001905315212419</v>
      </c>
      <c r="AJ1009">
        <v>1.316324928353737</v>
      </c>
      <c r="AK1009">
        <v>1.450549694733311</v>
      </c>
      <c r="AL1009">
        <v>1.54072250614979</v>
      </c>
      <c r="AM1009">
        <v>1.485732108793151</v>
      </c>
      <c r="AN1009">
        <v>1.5986900724150499</v>
      </c>
      <c r="AO1009">
        <v>1.781924247682096</v>
      </c>
      <c r="AP1009">
        <v>1.909925281159663</v>
      </c>
      <c r="AQ1009">
        <v>1.9467032191561831</v>
      </c>
      <c r="AR1009">
        <v>2.2192192287320789</v>
      </c>
      <c r="AS1009">
        <v>2.323911729877151</v>
      </c>
      <c r="AT1009">
        <v>2.6885651906157459</v>
      </c>
      <c r="AU1009">
        <v>3.0331359447910859</v>
      </c>
    </row>
    <row r="1010" spans="1:47">
      <c r="A1010">
        <v>2024</v>
      </c>
      <c r="B1010" t="s">
        <v>73</v>
      </c>
      <c r="C1010" t="s">
        <v>26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2.2181860077395901</v>
      </c>
      <c r="Y1010">
        <v>7.6176018108747376</v>
      </c>
      <c r="Z1010">
        <v>6.77044858457639</v>
      </c>
      <c r="AA1010">
        <v>8.312267456439379</v>
      </c>
      <c r="AB1010">
        <v>9.1560320698325377</v>
      </c>
      <c r="AC1010">
        <v>10.691073715885141</v>
      </c>
      <c r="AD1010">
        <v>5.8351914227430139</v>
      </c>
      <c r="AE1010">
        <v>3.1412441631142718</v>
      </c>
      <c r="AF1010">
        <v>4.5339640671487524</v>
      </c>
      <c r="AG1010">
        <v>3.2124050341233321</v>
      </c>
      <c r="AH1010">
        <v>4.2832067121644428</v>
      </c>
      <c r="AI1010">
        <v>3.5038257439699629</v>
      </c>
      <c r="AJ1010">
        <v>4.5204096155279796</v>
      </c>
      <c r="AK1010">
        <v>3.7105311311867588</v>
      </c>
      <c r="AL1010">
        <v>2.2297072916172489</v>
      </c>
      <c r="AM1010">
        <v>1.3113931943098409</v>
      </c>
      <c r="AN1010">
        <v>1.958618259201778</v>
      </c>
      <c r="AO1010">
        <v>2.3957493239717249</v>
      </c>
      <c r="AP1010">
        <v>1.6367000332084061</v>
      </c>
      <c r="AQ1010">
        <v>1.8637370978563641</v>
      </c>
      <c r="AR1010">
        <v>1.582482226725312</v>
      </c>
      <c r="AS1010">
        <v>2.4262468401184658</v>
      </c>
      <c r="AT1010">
        <v>4.3475903573631172</v>
      </c>
      <c r="AU1010">
        <v>2.7413878403014511</v>
      </c>
    </row>
    <row r="1011" spans="1:47">
      <c r="A1011">
        <v>2024</v>
      </c>
      <c r="B1011" t="s">
        <v>74</v>
      </c>
      <c r="C1011" t="s">
        <v>26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4489786.5292999996</v>
      </c>
      <c r="Y1011">
        <v>5117732.0054000001</v>
      </c>
      <c r="Z1011">
        <v>5740460.5937000001</v>
      </c>
      <c r="AA1011">
        <v>6289863.4106000001</v>
      </c>
      <c r="AB1011">
        <v>7009812.3827</v>
      </c>
      <c r="AC1011">
        <v>7573451.7275</v>
      </c>
      <c r="AD1011">
        <v>8376227.1924999999</v>
      </c>
      <c r="AE1011">
        <v>8574714.2857000008</v>
      </c>
      <c r="AF1011">
        <v>8909685.0998</v>
      </c>
      <c r="AG1011">
        <v>11299423.2862</v>
      </c>
      <c r="AH1011">
        <v>12948582.151799999</v>
      </c>
      <c r="AI1011">
        <v>13357918.3267</v>
      </c>
      <c r="AJ1011">
        <v>15982105.2632</v>
      </c>
      <c r="AK1011">
        <v>17611789.772700001</v>
      </c>
      <c r="AL1011">
        <v>18706619.2733</v>
      </c>
      <c r="AM1011">
        <v>18038955.613600001</v>
      </c>
      <c r="AN1011">
        <v>19410430.107500002</v>
      </c>
      <c r="AO1011">
        <v>21635160.3499</v>
      </c>
      <c r="AP1011">
        <v>23189279.660999998</v>
      </c>
      <c r="AQ1011">
        <v>23635817.490499999</v>
      </c>
      <c r="AR1011">
        <v>26944559.4714</v>
      </c>
      <c r="AS1011">
        <v>28215679.1908</v>
      </c>
      <c r="AT1011">
        <v>32643104.2654</v>
      </c>
      <c r="AU1011">
        <v>36826695.979900002</v>
      </c>
    </row>
    <row r="1012" spans="1:47">
      <c r="A1012">
        <v>2024</v>
      </c>
      <c r="B1012" t="s">
        <v>75</v>
      </c>
      <c r="C1012" t="s">
        <v>26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0.35385985732034331</v>
      </c>
      <c r="Y1012">
        <v>0.40335100687224529</v>
      </c>
      <c r="Z1012">
        <v>0.45243099051224539</v>
      </c>
      <c r="AA1012">
        <v>0.49573184705206391</v>
      </c>
      <c r="AB1012">
        <v>0.55247419746954651</v>
      </c>
      <c r="AC1012">
        <v>0.5968970974959662</v>
      </c>
      <c r="AD1012">
        <v>0.66016736873299564</v>
      </c>
      <c r="AE1012">
        <v>0.67581101103565822</v>
      </c>
      <c r="AF1012">
        <v>0.70221153669770686</v>
      </c>
      <c r="AG1012">
        <v>0.89055733179374275</v>
      </c>
      <c r="AH1012">
        <v>1.0205348077987719</v>
      </c>
      <c r="AI1012">
        <v>1.052796395181804</v>
      </c>
      <c r="AJ1012">
        <v>1.2596201291994149</v>
      </c>
      <c r="AK1012">
        <v>1.388062745400759</v>
      </c>
      <c r="AL1012">
        <v>1.4743510819049941</v>
      </c>
      <c r="AM1012">
        <v>1.421729567314576</v>
      </c>
      <c r="AN1012">
        <v>1.5298215145737279</v>
      </c>
      <c r="AO1012">
        <v>1.7051623066168311</v>
      </c>
      <c r="AP1012">
        <v>1.8276492966097331</v>
      </c>
      <c r="AQ1012">
        <v>1.862842910293554</v>
      </c>
      <c r="AR1012">
        <v>2.123619443349269</v>
      </c>
      <c r="AS1012">
        <v>2.2238019886904801</v>
      </c>
      <c r="AT1012">
        <v>2.5727468650159762</v>
      </c>
      <c r="AU1012">
        <v>2.9024741599594059</v>
      </c>
    </row>
    <row r="1013" spans="1:47">
      <c r="A1013">
        <v>2025</v>
      </c>
      <c r="B1013" t="s">
        <v>73</v>
      </c>
      <c r="C1013" t="s">
        <v>26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2.9000791892769682</v>
      </c>
      <c r="Z1013">
        <v>7.2912523218514984</v>
      </c>
      <c r="AA1013">
        <v>8.9516726453962576</v>
      </c>
      <c r="AB1013">
        <v>9.8603422290504223</v>
      </c>
      <c r="AC1013">
        <v>11.513464001722459</v>
      </c>
      <c r="AD1013">
        <v>6.2840523014155547</v>
      </c>
      <c r="AE1013">
        <v>3.382878329507677</v>
      </c>
      <c r="AF1013">
        <v>4.882730533852504</v>
      </c>
      <c r="AG1013">
        <v>3.459513113671282</v>
      </c>
      <c r="AH1013">
        <v>4.6126841515617079</v>
      </c>
      <c r="AI1013">
        <v>3.7733508011984229</v>
      </c>
      <c r="AJ1013">
        <v>4.8681334321070544</v>
      </c>
      <c r="AK1013">
        <v>3.995956602816511</v>
      </c>
      <c r="AL1013">
        <v>2.4012232371262692</v>
      </c>
      <c r="AM1013">
        <v>1.412269593872137</v>
      </c>
      <c r="AN1013">
        <v>2.1092812022173</v>
      </c>
      <c r="AO1013">
        <v>2.580037733508012</v>
      </c>
      <c r="AP1013">
        <v>1.7626000357628999</v>
      </c>
      <c r="AQ1013">
        <v>2.0071014899991608</v>
      </c>
      <c r="AR1013">
        <v>1.704211628781106</v>
      </c>
      <c r="AS1013">
        <v>2.6128812124352709</v>
      </c>
      <c r="AT1013">
        <v>4.6820203848525894</v>
      </c>
      <c r="AU1013">
        <v>2.9522638280169482</v>
      </c>
    </row>
    <row r="1014" spans="1:47">
      <c r="A1014">
        <v>2025</v>
      </c>
      <c r="B1014" t="s">
        <v>74</v>
      </c>
      <c r="C1014" t="s">
        <v>26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5117732.0054000001</v>
      </c>
      <c r="Z1014">
        <v>5740460.5937000001</v>
      </c>
      <c r="AA1014">
        <v>6289863.4106000001</v>
      </c>
      <c r="AB1014">
        <v>7009812.3827</v>
      </c>
      <c r="AC1014">
        <v>7573451.7275</v>
      </c>
      <c r="AD1014">
        <v>8376227.1924999999</v>
      </c>
      <c r="AE1014">
        <v>8574714.2857000008</v>
      </c>
      <c r="AF1014">
        <v>8909685.0998</v>
      </c>
      <c r="AG1014">
        <v>11299423.2862</v>
      </c>
      <c r="AH1014">
        <v>12948582.151799999</v>
      </c>
      <c r="AI1014">
        <v>13357918.3267</v>
      </c>
      <c r="AJ1014">
        <v>15982105.2632</v>
      </c>
      <c r="AK1014">
        <v>17611789.772700001</v>
      </c>
      <c r="AL1014">
        <v>18706619.2733</v>
      </c>
      <c r="AM1014">
        <v>18038955.613600001</v>
      </c>
      <c r="AN1014">
        <v>19410430.107500002</v>
      </c>
      <c r="AO1014">
        <v>21635160.3499</v>
      </c>
      <c r="AP1014">
        <v>23189279.660999998</v>
      </c>
      <c r="AQ1014">
        <v>23635817.490499999</v>
      </c>
      <c r="AR1014">
        <v>26944559.4714</v>
      </c>
      <c r="AS1014">
        <v>28215679.1908</v>
      </c>
      <c r="AT1014">
        <v>32643104.2654</v>
      </c>
      <c r="AU1014">
        <v>36826695.979900002</v>
      </c>
    </row>
    <row r="1015" spans="1:47">
      <c r="A1015">
        <v>2025</v>
      </c>
      <c r="B1015" t="s">
        <v>75</v>
      </c>
      <c r="C1015" t="s">
        <v>26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0.38521569571415287</v>
      </c>
      <c r="Z1015">
        <v>0.43208896421081527</v>
      </c>
      <c r="AA1015">
        <v>0.47344294447319268</v>
      </c>
      <c r="AB1015">
        <v>0.52763406739122731</v>
      </c>
      <c r="AC1015">
        <v>0.5700596422571842</v>
      </c>
      <c r="AD1015">
        <v>0.63048518015677124</v>
      </c>
      <c r="AE1015">
        <v>0.64542545909608273</v>
      </c>
      <c r="AF1015">
        <v>0.67063897458718591</v>
      </c>
      <c r="AG1015">
        <v>0.85051643926830167</v>
      </c>
      <c r="AH1015">
        <v>0.97464991852922156</v>
      </c>
      <c r="AI1015">
        <v>1.005460972962845</v>
      </c>
      <c r="AJ1015">
        <v>1.2029855786595101</v>
      </c>
      <c r="AK1015">
        <v>1.325653207886522</v>
      </c>
      <c r="AL1015">
        <v>1.4080618817516251</v>
      </c>
      <c r="AM1015">
        <v>1.3578063152422779</v>
      </c>
      <c r="AN1015">
        <v>1.4610382743922401</v>
      </c>
      <c r="AO1015">
        <v>1.6284954619116649</v>
      </c>
      <c r="AP1015">
        <v>1.7454752394804189</v>
      </c>
      <c r="AQ1015">
        <v>1.779086491588195</v>
      </c>
      <c r="AR1015">
        <v>2.0281380915481262</v>
      </c>
      <c r="AS1015">
        <v>2.1238162682342021</v>
      </c>
      <c r="AT1015">
        <v>2.45707202069149</v>
      </c>
      <c r="AU1015">
        <v>2.7719742451894929</v>
      </c>
    </row>
    <row r="1016" spans="1:47">
      <c r="A1016">
        <v>2026</v>
      </c>
      <c r="B1016" t="s">
        <v>73</v>
      </c>
      <c r="C1016" t="s">
        <v>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2.7072758037225011</v>
      </c>
      <c r="AA1016">
        <v>9.6976453658459434</v>
      </c>
      <c r="AB1016">
        <v>10.68203741480462</v>
      </c>
      <c r="AC1016">
        <v>12.472919335199331</v>
      </c>
      <c r="AD1016">
        <v>6.8077233265335177</v>
      </c>
      <c r="AE1016">
        <v>3.6647848569666488</v>
      </c>
      <c r="AF1016">
        <v>5.2896247450068792</v>
      </c>
      <c r="AG1016">
        <v>3.7478058731438879</v>
      </c>
      <c r="AH1016">
        <v>4.9970744975251833</v>
      </c>
      <c r="AI1016">
        <v>4.0877967012982914</v>
      </c>
      <c r="AJ1016">
        <v>5.2738112181159762</v>
      </c>
      <c r="AK1016">
        <v>4.3289529863845537</v>
      </c>
      <c r="AL1016">
        <v>2.601325173553457</v>
      </c>
      <c r="AM1016">
        <v>1.5299587266948149</v>
      </c>
      <c r="AN1016">
        <v>2.285054635735408</v>
      </c>
      <c r="AO1016">
        <v>2.7950408779670131</v>
      </c>
      <c r="AP1016">
        <v>1.9094833720764739</v>
      </c>
      <c r="AQ1016">
        <v>2.1743599474990911</v>
      </c>
      <c r="AR1016">
        <v>1.846229264512864</v>
      </c>
      <c r="AS1016">
        <v>2.8306213134715441</v>
      </c>
      <c r="AT1016">
        <v>5.07218875025697</v>
      </c>
      <c r="AU1016">
        <v>3.1982858136850258</v>
      </c>
    </row>
    <row r="1017" spans="1:47">
      <c r="A1017">
        <v>2026</v>
      </c>
      <c r="B1017" t="s">
        <v>74</v>
      </c>
      <c r="C1017" t="s">
        <v>26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5740460.5937000001</v>
      </c>
      <c r="AA1017">
        <v>6289863.4106000001</v>
      </c>
      <c r="AB1017">
        <v>7009812.3827</v>
      </c>
      <c r="AC1017">
        <v>7573451.7275</v>
      </c>
      <c r="AD1017">
        <v>8376227.1924999999</v>
      </c>
      <c r="AE1017">
        <v>8574714.2857000008</v>
      </c>
      <c r="AF1017">
        <v>8909685.0998</v>
      </c>
      <c r="AG1017">
        <v>11299423.2862</v>
      </c>
      <c r="AH1017">
        <v>12948582.151799999</v>
      </c>
      <c r="AI1017">
        <v>13357918.3267</v>
      </c>
      <c r="AJ1017">
        <v>15982105.2632</v>
      </c>
      <c r="AK1017">
        <v>17611789.772700001</v>
      </c>
      <c r="AL1017">
        <v>18706619.2733</v>
      </c>
      <c r="AM1017">
        <v>18038955.613600001</v>
      </c>
      <c r="AN1017">
        <v>19410430.107500002</v>
      </c>
      <c r="AO1017">
        <v>21635160.3499</v>
      </c>
      <c r="AP1017">
        <v>23189279.660999998</v>
      </c>
      <c r="AQ1017">
        <v>23635817.490499999</v>
      </c>
      <c r="AR1017">
        <v>26944559.4714</v>
      </c>
      <c r="AS1017">
        <v>28215679.1908</v>
      </c>
      <c r="AT1017">
        <v>32643104.2654</v>
      </c>
      <c r="AU1017">
        <v>36826695.979900002</v>
      </c>
    </row>
    <row r="1018" spans="1:47">
      <c r="A1018">
        <v>2026</v>
      </c>
      <c r="B1018" t="s">
        <v>75</v>
      </c>
      <c r="C1018" t="s">
        <v>26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0.41198470324264069</v>
      </c>
      <c r="AA1018">
        <v>0.45141456305730882</v>
      </c>
      <c r="AB1018">
        <v>0.50308427819235946</v>
      </c>
      <c r="AC1018">
        <v>0.54353587339330012</v>
      </c>
      <c r="AD1018">
        <v>0.60114992827967395</v>
      </c>
      <c r="AE1018">
        <v>0.61539506503389907</v>
      </c>
      <c r="AF1018">
        <v>0.63943544457999135</v>
      </c>
      <c r="AG1018">
        <v>0.81094355990998968</v>
      </c>
      <c r="AH1018">
        <v>0.92930134928142782</v>
      </c>
      <c r="AI1018">
        <v>0.9586788251459486</v>
      </c>
      <c r="AJ1018">
        <v>1.1470129942670939</v>
      </c>
      <c r="AK1018">
        <v>1.26397313676199</v>
      </c>
      <c r="AL1018">
        <v>1.3425474949591349</v>
      </c>
      <c r="AM1018">
        <v>1.2946302224306421</v>
      </c>
      <c r="AN1018">
        <v>1.393058998859199</v>
      </c>
      <c r="AO1018">
        <v>1.55272472842034</v>
      </c>
      <c r="AP1018">
        <v>1.664261663956466</v>
      </c>
      <c r="AQ1018">
        <v>1.6963090497315849</v>
      </c>
      <c r="AR1018">
        <v>1.9337727620691589</v>
      </c>
      <c r="AS1018">
        <v>2.0249992188725741</v>
      </c>
      <c r="AT1018">
        <v>2.3427492279031958</v>
      </c>
      <c r="AU1018">
        <v>2.6429996630125721</v>
      </c>
    </row>
    <row r="1019" spans="1:47">
      <c r="A1019">
        <v>2027</v>
      </c>
      <c r="B1019" t="s">
        <v>73</v>
      </c>
      <c r="C1019" t="s">
        <v>26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4.4417321849837581</v>
      </c>
      <c r="AB1019">
        <v>11.65313172524141</v>
      </c>
      <c r="AC1019">
        <v>13.60682109294472</v>
      </c>
      <c r="AD1019">
        <v>7.4266072653092907</v>
      </c>
      <c r="AE1019">
        <v>3.9979471166908902</v>
      </c>
      <c r="AF1019">
        <v>5.7704997218256846</v>
      </c>
      <c r="AG1019">
        <v>4.0885154979751492</v>
      </c>
      <c r="AH1019">
        <v>5.451353997300199</v>
      </c>
      <c r="AI1019">
        <v>4.4594145832344987</v>
      </c>
      <c r="AJ1019">
        <v>5.753248601581066</v>
      </c>
      <c r="AK1019">
        <v>4.7224941669649656</v>
      </c>
      <c r="AL1019">
        <v>2.837809280240136</v>
      </c>
      <c r="AM1019">
        <v>1.6690458836670701</v>
      </c>
      <c r="AN1019">
        <v>2.492786875347718</v>
      </c>
      <c r="AO1019">
        <v>3.0491355032367409</v>
      </c>
      <c r="AP1019">
        <v>2.083072769537972</v>
      </c>
      <c r="AQ1019">
        <v>2.3720290336353722</v>
      </c>
      <c r="AR1019">
        <v>2.0140682885594878</v>
      </c>
      <c r="AS1019">
        <v>3.0879505237871379</v>
      </c>
      <c r="AT1019">
        <v>5.5332968184621487</v>
      </c>
      <c r="AU1019">
        <v>3.4890390694745741</v>
      </c>
    </row>
    <row r="1020" spans="1:47">
      <c r="A1020">
        <v>2027</v>
      </c>
      <c r="B1020" t="s">
        <v>74</v>
      </c>
      <c r="C1020" t="s">
        <v>26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6289863.4106000001</v>
      </c>
      <c r="AB1020">
        <v>7009812.3827</v>
      </c>
      <c r="AC1020">
        <v>7573451.7275</v>
      </c>
      <c r="AD1020">
        <v>8376227.1924999999</v>
      </c>
      <c r="AE1020">
        <v>8574714.2857000008</v>
      </c>
      <c r="AF1020">
        <v>8909685.0998</v>
      </c>
      <c r="AG1020">
        <v>11299423.2862</v>
      </c>
      <c r="AH1020">
        <v>12948582.151799999</v>
      </c>
      <c r="AI1020">
        <v>13357918.3267</v>
      </c>
      <c r="AJ1020">
        <v>15982105.2632</v>
      </c>
      <c r="AK1020">
        <v>17611789.772700001</v>
      </c>
      <c r="AL1020">
        <v>18706619.2733</v>
      </c>
      <c r="AM1020">
        <v>18038955.613600001</v>
      </c>
      <c r="AN1020">
        <v>19410430.107500002</v>
      </c>
      <c r="AO1020">
        <v>21635160.3499</v>
      </c>
      <c r="AP1020">
        <v>23189279.660999998</v>
      </c>
      <c r="AQ1020">
        <v>23635817.490499999</v>
      </c>
      <c r="AR1020">
        <v>26944559.4714</v>
      </c>
      <c r="AS1020">
        <v>28215679.1908</v>
      </c>
      <c r="AT1020">
        <v>32643104.2654</v>
      </c>
      <c r="AU1020">
        <v>36826695.979900002</v>
      </c>
    </row>
    <row r="1021" spans="1:47">
      <c r="A1021">
        <v>2027</v>
      </c>
      <c r="B1021" t="s">
        <v>75</v>
      </c>
      <c r="C1021" t="s">
        <v>26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0.42949489525630019</v>
      </c>
      <c r="AB1021">
        <v>0.47865564616241152</v>
      </c>
      <c r="AC1021">
        <v>0.51714300360633314</v>
      </c>
      <c r="AD1021">
        <v>0.57195945060158082</v>
      </c>
      <c r="AE1021">
        <v>0.58551287580951061</v>
      </c>
      <c r="AF1021">
        <v>0.60838590902567602</v>
      </c>
      <c r="AG1021">
        <v>0.77156597909335667</v>
      </c>
      <c r="AH1021">
        <v>0.88417658253638187</v>
      </c>
      <c r="AI1021">
        <v>0.91212755477323681</v>
      </c>
      <c r="AJ1021">
        <v>1.0913166436055339</v>
      </c>
      <c r="AK1021">
        <v>1.202597466735801</v>
      </c>
      <c r="AL1021">
        <v>1.2773564322311819</v>
      </c>
      <c r="AM1021">
        <v>1.231765913825642</v>
      </c>
      <c r="AN1021">
        <v>1.3254152120141509</v>
      </c>
      <c r="AO1021">
        <v>1.477327935718586</v>
      </c>
      <c r="AP1021">
        <v>1.5834488905252999</v>
      </c>
      <c r="AQ1021">
        <v>1.6139401279003229</v>
      </c>
      <c r="AR1021">
        <v>1.839873140709771</v>
      </c>
      <c r="AS1021">
        <v>1.9266698475860879</v>
      </c>
      <c r="AT1021">
        <v>2.2289906365345171</v>
      </c>
      <c r="AU1021">
        <v>2.5146615911988408</v>
      </c>
    </row>
    <row r="1022" spans="1:47">
      <c r="A1022">
        <v>2028</v>
      </c>
      <c r="B1022" t="s">
        <v>73</v>
      </c>
      <c r="C1022" t="s">
        <v>26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7.7043503012476826</v>
      </c>
      <c r="AC1022">
        <v>14.9675032022392</v>
      </c>
      <c r="AD1022">
        <v>8.1692679918402202</v>
      </c>
      <c r="AE1022">
        <v>4.3977418283599787</v>
      </c>
      <c r="AF1022">
        <v>6.3475496940082534</v>
      </c>
      <c r="AG1022">
        <v>4.4973670477726646</v>
      </c>
      <c r="AH1022">
        <v>5.9964893970302198</v>
      </c>
      <c r="AI1022">
        <v>4.9053560415579476</v>
      </c>
      <c r="AJ1022">
        <v>6.3285734617391727</v>
      </c>
      <c r="AK1022">
        <v>5.1947435836614639</v>
      </c>
      <c r="AL1022">
        <v>3.1215902082641489</v>
      </c>
      <c r="AM1022">
        <v>1.835950472033778</v>
      </c>
      <c r="AN1022">
        <v>2.7420655628824901</v>
      </c>
      <c r="AO1022">
        <v>3.3540490535604151</v>
      </c>
      <c r="AP1022">
        <v>2.2913800464917689</v>
      </c>
      <c r="AQ1022">
        <v>2.609231936998909</v>
      </c>
      <c r="AR1022">
        <v>2.215475117415437</v>
      </c>
      <c r="AS1022">
        <v>3.396745576165852</v>
      </c>
      <c r="AT1022">
        <v>6.0866265003083644</v>
      </c>
      <c r="AU1022">
        <v>3.8379429764220321</v>
      </c>
    </row>
    <row r="1023" spans="1:47">
      <c r="A1023">
        <v>2028</v>
      </c>
      <c r="B1023" t="s">
        <v>74</v>
      </c>
      <c r="C1023" t="s">
        <v>26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7009812.3827</v>
      </c>
      <c r="AC1023">
        <v>7573451.7275</v>
      </c>
      <c r="AD1023">
        <v>8376227.1924999999</v>
      </c>
      <c r="AE1023">
        <v>8574714.2857000008</v>
      </c>
      <c r="AF1023">
        <v>8909685.0998</v>
      </c>
      <c r="AG1023">
        <v>11299423.2862</v>
      </c>
      <c r="AH1023">
        <v>12948582.151799999</v>
      </c>
      <c r="AI1023">
        <v>13357918.3267</v>
      </c>
      <c r="AJ1023">
        <v>15982105.2632</v>
      </c>
      <c r="AK1023">
        <v>17611789.772700001</v>
      </c>
      <c r="AL1023">
        <v>18706619.2733</v>
      </c>
      <c r="AM1023">
        <v>18038955.613600001</v>
      </c>
      <c r="AN1023">
        <v>19410430.107500002</v>
      </c>
      <c r="AO1023">
        <v>21635160.3499</v>
      </c>
      <c r="AP1023">
        <v>23189279.660999998</v>
      </c>
      <c r="AQ1023">
        <v>23635817.490499999</v>
      </c>
      <c r="AR1023">
        <v>26944559.4714</v>
      </c>
      <c r="AS1023">
        <v>28215679.1908</v>
      </c>
      <c r="AT1023">
        <v>32643104.2654</v>
      </c>
      <c r="AU1023">
        <v>36826695.979900002</v>
      </c>
    </row>
    <row r="1024" spans="1:47">
      <c r="A1024">
        <v>2028</v>
      </c>
      <c r="B1024" t="s">
        <v>75</v>
      </c>
      <c r="C1024" t="s">
        <v>26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0.45390150003593122</v>
      </c>
      <c r="AC1024">
        <v>0.49039844604769411</v>
      </c>
      <c r="AD1024">
        <v>0.54238000673180364</v>
      </c>
      <c r="AE1024">
        <v>0.55523250326417872</v>
      </c>
      <c r="AF1024">
        <v>0.57692263513753472</v>
      </c>
      <c r="AG1024">
        <v>0.73166368786201641</v>
      </c>
      <c r="AH1024">
        <v>0.83845052351838956</v>
      </c>
      <c r="AI1024">
        <v>0.86495598381638916</v>
      </c>
      <c r="AJ1024">
        <v>1.0348781332011141</v>
      </c>
      <c r="AK1024">
        <v>1.140403959437629</v>
      </c>
      <c r="AL1024">
        <v>1.211296691721359</v>
      </c>
      <c r="AM1024">
        <v>1.168063931682698</v>
      </c>
      <c r="AN1024">
        <v>1.2568700645798601</v>
      </c>
      <c r="AO1024">
        <v>1.4009264728073949</v>
      </c>
      <c r="AP1024">
        <v>1.5015592783706431</v>
      </c>
      <c r="AQ1024">
        <v>1.5304736315041241</v>
      </c>
      <c r="AR1024">
        <v>1.74472229699892</v>
      </c>
      <c r="AS1024">
        <v>1.8270302270634731</v>
      </c>
      <c r="AT1024">
        <v>2.1137161999459</v>
      </c>
      <c r="AU1024">
        <v>2.3846134010515909</v>
      </c>
    </row>
    <row r="1025" spans="1:47">
      <c r="A1025">
        <v>2029</v>
      </c>
      <c r="B1025" t="s">
        <v>73</v>
      </c>
      <c r="C1025" t="s">
        <v>26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14.079837226096529</v>
      </c>
      <c r="AD1025">
        <v>9.0769644353780237</v>
      </c>
      <c r="AE1025">
        <v>4.8863798092888659</v>
      </c>
      <c r="AF1025">
        <v>7.0528329933425056</v>
      </c>
      <c r="AG1025">
        <v>4.9970744975251833</v>
      </c>
      <c r="AH1025">
        <v>6.6627659967002444</v>
      </c>
      <c r="AI1025">
        <v>5.4503956017310546</v>
      </c>
      <c r="AJ1025">
        <v>7.0317482908213034</v>
      </c>
      <c r="AK1025">
        <v>5.7719373151794056</v>
      </c>
      <c r="AL1025">
        <v>3.4684335647379441</v>
      </c>
      <c r="AM1025">
        <v>2.0399449689264202</v>
      </c>
      <c r="AN1025">
        <v>3.0467395143138778</v>
      </c>
      <c r="AO1025">
        <v>3.7267211706226848</v>
      </c>
      <c r="AP1025">
        <v>2.5459778294353002</v>
      </c>
      <c r="AQ1025">
        <v>2.8991465966654539</v>
      </c>
      <c r="AR1025">
        <v>2.461639019350486</v>
      </c>
      <c r="AS1025">
        <v>3.774161751295392</v>
      </c>
      <c r="AT1025">
        <v>6.7629183336759624</v>
      </c>
      <c r="AU1025">
        <v>4.264381084913369</v>
      </c>
    </row>
    <row r="1026" spans="1:47">
      <c r="A1026">
        <v>2029</v>
      </c>
      <c r="B1026" t="s">
        <v>74</v>
      </c>
      <c r="C1026" t="s">
        <v>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7573451.7275</v>
      </c>
      <c r="AD1026">
        <v>8376227.1924999999</v>
      </c>
      <c r="AE1026">
        <v>8574714.2857000008</v>
      </c>
      <c r="AF1026">
        <v>8909685.0998</v>
      </c>
      <c r="AG1026">
        <v>11299423.2862</v>
      </c>
      <c r="AH1026">
        <v>12948582.151799999</v>
      </c>
      <c r="AI1026">
        <v>13357918.3267</v>
      </c>
      <c r="AJ1026">
        <v>15982105.2632</v>
      </c>
      <c r="AK1026">
        <v>17611789.772700001</v>
      </c>
      <c r="AL1026">
        <v>18706619.2733</v>
      </c>
      <c r="AM1026">
        <v>18038955.613600001</v>
      </c>
      <c r="AN1026">
        <v>19410430.107500002</v>
      </c>
      <c r="AO1026">
        <v>21635160.3499</v>
      </c>
      <c r="AP1026">
        <v>23189279.660999998</v>
      </c>
      <c r="AQ1026">
        <v>23635817.490499999</v>
      </c>
      <c r="AR1026">
        <v>26944559.4714</v>
      </c>
      <c r="AS1026">
        <v>28215679.1908</v>
      </c>
      <c r="AT1026">
        <v>32643104.2654</v>
      </c>
      <c r="AU1026">
        <v>36826695.979900002</v>
      </c>
    </row>
    <row r="1027" spans="1:47">
      <c r="A1027">
        <v>2029</v>
      </c>
      <c r="B1027" t="s">
        <v>75</v>
      </c>
      <c r="C1027" t="s">
        <v>26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0.46275063406870731</v>
      </c>
      <c r="AD1027">
        <v>0.51180156471564742</v>
      </c>
      <c r="AE1027">
        <v>0.5239294598337001</v>
      </c>
      <c r="AF1027">
        <v>0.54439673977376168</v>
      </c>
      <c r="AG1027">
        <v>0.6904137609160943</v>
      </c>
      <c r="AH1027">
        <v>0.79118014039473472</v>
      </c>
      <c r="AI1027">
        <v>0.81619126891284866</v>
      </c>
      <c r="AJ1027">
        <v>0.97653350287345897</v>
      </c>
      <c r="AK1027">
        <v>1.07610996645145</v>
      </c>
      <c r="AL1027">
        <v>1.143005889714569</v>
      </c>
      <c r="AM1027">
        <v>1.102210517539826</v>
      </c>
      <c r="AN1027">
        <v>1.186009915026814</v>
      </c>
      <c r="AO1027">
        <v>1.3219446733569189</v>
      </c>
      <c r="AP1027">
        <v>1.4169039762621669</v>
      </c>
      <c r="AQ1027">
        <v>1.4441881884248291</v>
      </c>
      <c r="AR1027">
        <v>1.646357886565448</v>
      </c>
      <c r="AS1027">
        <v>1.7240254386003719</v>
      </c>
      <c r="AT1027">
        <v>1.994548554648429</v>
      </c>
      <c r="AU1027">
        <v>2.250173042428524</v>
      </c>
    </row>
    <row r="1028" spans="1:47">
      <c r="A1028">
        <v>2030</v>
      </c>
      <c r="B1028" t="s">
        <v>73</v>
      </c>
      <c r="C1028" t="s">
        <v>26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3.3398168793585969</v>
      </c>
      <c r="AD1028">
        <v>10.211584989800279</v>
      </c>
      <c r="AE1028">
        <v>5.4971772854499754</v>
      </c>
      <c r="AF1028">
        <v>7.9344371175103197</v>
      </c>
      <c r="AG1028">
        <v>5.6217088097158321</v>
      </c>
      <c r="AH1028">
        <v>7.4956117462877758</v>
      </c>
      <c r="AI1028">
        <v>6.1316950519474371</v>
      </c>
      <c r="AJ1028">
        <v>7.9107168271739674</v>
      </c>
      <c r="AK1028">
        <v>6.4934294795768324</v>
      </c>
      <c r="AL1028">
        <v>3.9019877603301869</v>
      </c>
      <c r="AM1028">
        <v>2.2949380900422232</v>
      </c>
      <c r="AN1028">
        <v>3.4275819536031129</v>
      </c>
      <c r="AO1028">
        <v>4.1925613169505196</v>
      </c>
      <c r="AP1028">
        <v>2.864225058114712</v>
      </c>
      <c r="AQ1028">
        <v>3.261539921248636</v>
      </c>
      <c r="AR1028">
        <v>2.7693438967692972</v>
      </c>
      <c r="AS1028">
        <v>4.2459319702073159</v>
      </c>
      <c r="AT1028">
        <v>7.6082831253854559</v>
      </c>
      <c r="AU1028">
        <v>4.7974287205275399</v>
      </c>
    </row>
    <row r="1029" spans="1:47">
      <c r="A1029">
        <v>2030</v>
      </c>
      <c r="B1029" t="s">
        <v>74</v>
      </c>
      <c r="C1029" t="s">
        <v>26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7573451.7275</v>
      </c>
      <c r="AD1029">
        <v>8376227.1924999999</v>
      </c>
      <c r="AE1029">
        <v>8574714.2857000008</v>
      </c>
      <c r="AF1029">
        <v>8909685.0998</v>
      </c>
      <c r="AG1029">
        <v>11299423.2862</v>
      </c>
      <c r="AH1029">
        <v>12948582.151799999</v>
      </c>
      <c r="AI1029">
        <v>13357918.3267</v>
      </c>
      <c r="AJ1029">
        <v>15982105.2632</v>
      </c>
      <c r="AK1029">
        <v>17611789.772700001</v>
      </c>
      <c r="AL1029">
        <v>18706619.2733</v>
      </c>
      <c r="AM1029">
        <v>18038955.613600001</v>
      </c>
      <c r="AN1029">
        <v>19410430.107500002</v>
      </c>
      <c r="AO1029">
        <v>21635160.3499</v>
      </c>
      <c r="AP1029">
        <v>23189279.660999998</v>
      </c>
      <c r="AQ1029">
        <v>23635817.490499999</v>
      </c>
      <c r="AR1029">
        <v>26944559.4714</v>
      </c>
      <c r="AS1029">
        <v>28215679.1908</v>
      </c>
      <c r="AT1029">
        <v>32643104.2654</v>
      </c>
      <c r="AU1029">
        <v>36826695.979900002</v>
      </c>
    </row>
    <row r="1030" spans="1:47">
      <c r="A1030">
        <v>2030</v>
      </c>
      <c r="B1030" t="s">
        <v>75</v>
      </c>
      <c r="C1030" t="s">
        <v>26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0.43362972239374448</v>
      </c>
      <c r="AD1030">
        <v>0.47959387646215218</v>
      </c>
      <c r="AE1030">
        <v>0.49095856276635469</v>
      </c>
      <c r="AF1030">
        <v>0.51013783614849817</v>
      </c>
      <c r="AG1030">
        <v>0.64696600164661411</v>
      </c>
      <c r="AH1030">
        <v>0.74139114975663889</v>
      </c>
      <c r="AI1030">
        <v>0.76482832718566796</v>
      </c>
      <c r="AJ1030">
        <v>0.91508021941756257</v>
      </c>
      <c r="AK1030">
        <v>1.0083903330712669</v>
      </c>
      <c r="AL1030">
        <v>1.0710764938201089</v>
      </c>
      <c r="AM1030">
        <v>1.0328483756746101</v>
      </c>
      <c r="AN1030">
        <v>1.1113742744930439</v>
      </c>
      <c r="AO1030">
        <v>1.238754654288682</v>
      </c>
      <c r="AP1030">
        <v>1.327738165333191</v>
      </c>
      <c r="AQ1030">
        <v>1.3533053811829061</v>
      </c>
      <c r="AR1030">
        <v>1.542752533983841</v>
      </c>
      <c r="AS1030">
        <v>1.6155324645736391</v>
      </c>
      <c r="AT1030">
        <v>1.8690315525848129</v>
      </c>
      <c r="AU1030">
        <v>2.1085695834644591</v>
      </c>
    </row>
    <row r="1031" spans="1:47">
      <c r="A1031">
        <v>2031</v>
      </c>
      <c r="B1031" t="s">
        <v>73</v>
      </c>
      <c r="C1031" t="s">
        <v>26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1.2016021361815681</v>
      </c>
      <c r="AE1031">
        <v>6.2824883262285436</v>
      </c>
      <c r="AF1031">
        <v>9.0679281342975084</v>
      </c>
      <c r="AG1031">
        <v>6.4248100682466642</v>
      </c>
      <c r="AH1031">
        <v>8.5664134243288856</v>
      </c>
      <c r="AI1031">
        <v>7.0076514879399276</v>
      </c>
      <c r="AJ1031">
        <v>9.040819231055961</v>
      </c>
      <c r="AK1031">
        <v>7.4210622623735194</v>
      </c>
      <c r="AL1031">
        <v>4.4594145832344987</v>
      </c>
      <c r="AM1031">
        <v>2.6227863886196832</v>
      </c>
      <c r="AN1031">
        <v>3.917236518403556</v>
      </c>
      <c r="AO1031">
        <v>4.7914986479434516</v>
      </c>
      <c r="AP1031">
        <v>3.273400066416813</v>
      </c>
      <c r="AQ1031">
        <v>3.7274741957127269</v>
      </c>
      <c r="AR1031">
        <v>3.164964453450624</v>
      </c>
      <c r="AS1031">
        <v>4.8524936802369316</v>
      </c>
      <c r="AT1031">
        <v>8.6951807147262343</v>
      </c>
      <c r="AU1031">
        <v>5.4827756806029022</v>
      </c>
    </row>
    <row r="1032" spans="1:47">
      <c r="A1032">
        <v>2031</v>
      </c>
      <c r="B1032" t="s">
        <v>74</v>
      </c>
      <c r="C1032" t="s">
        <v>26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8376227.1924999999</v>
      </c>
      <c r="AE1032">
        <v>8574714.2857000008</v>
      </c>
      <c r="AF1032">
        <v>8909685.0998</v>
      </c>
      <c r="AG1032">
        <v>11299423.2862</v>
      </c>
      <c r="AH1032">
        <v>12948582.151799999</v>
      </c>
      <c r="AI1032">
        <v>13357918.3267</v>
      </c>
      <c r="AJ1032">
        <v>15982105.2632</v>
      </c>
      <c r="AK1032">
        <v>17611789.772700001</v>
      </c>
      <c r="AL1032">
        <v>18706619.2733</v>
      </c>
      <c r="AM1032">
        <v>18038955.613600001</v>
      </c>
      <c r="AN1032">
        <v>19410430.107500002</v>
      </c>
      <c r="AO1032">
        <v>21635160.3499</v>
      </c>
      <c r="AP1032">
        <v>23189279.660999998</v>
      </c>
      <c r="AQ1032">
        <v>23635817.490499999</v>
      </c>
      <c r="AR1032">
        <v>26944559.4714</v>
      </c>
      <c r="AS1032">
        <v>28215679.1908</v>
      </c>
      <c r="AT1032">
        <v>32643104.2654</v>
      </c>
      <c r="AU1032">
        <v>36826695.979900002</v>
      </c>
    </row>
    <row r="1033" spans="1:47">
      <c r="A1033">
        <v>2031</v>
      </c>
      <c r="B1033" t="s">
        <v>75</v>
      </c>
      <c r="C1033" t="s">
        <v>26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0.44567856106031117</v>
      </c>
      <c r="AE1033">
        <v>0.45623957379951052</v>
      </c>
      <c r="AF1033">
        <v>0.47406255149512039</v>
      </c>
      <c r="AG1033">
        <v>0.60121467520772354</v>
      </c>
      <c r="AH1033">
        <v>0.6889623846822911</v>
      </c>
      <c r="AI1033">
        <v>0.71074216133193979</v>
      </c>
      <c r="AJ1033">
        <v>0.8503687295868918</v>
      </c>
      <c r="AK1033">
        <v>0.93708025620672553</v>
      </c>
      <c r="AL1033">
        <v>0.99533345603285805</v>
      </c>
      <c r="AM1033">
        <v>0.95980870577372079</v>
      </c>
      <c r="AN1033">
        <v>1.032781509032874</v>
      </c>
      <c r="AO1033">
        <v>1.151153963646806</v>
      </c>
      <c r="AP1033">
        <v>1.2338448508886499</v>
      </c>
      <c r="AQ1033">
        <v>1.257604036586091</v>
      </c>
      <c r="AR1033">
        <v>1.433654104364545</v>
      </c>
      <c r="AS1033">
        <v>1.50128727553555</v>
      </c>
      <c r="AT1033">
        <v>1.7368597344842349</v>
      </c>
      <c r="AU1033">
        <v>1.959458416746781</v>
      </c>
    </row>
    <row r="1034" spans="1:47">
      <c r="A1034">
        <v>2032</v>
      </c>
      <c r="B1034" t="s">
        <v>73</v>
      </c>
      <c r="C1034" t="s">
        <v>26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2.6440216961588838</v>
      </c>
      <c r="AG1034">
        <v>7.4956117462877758</v>
      </c>
      <c r="AH1034">
        <v>9.9941489950503666</v>
      </c>
      <c r="AI1034">
        <v>8.1755934025965828</v>
      </c>
      <c r="AJ1034">
        <v>10.547622436231951</v>
      </c>
      <c r="AK1034">
        <v>8.6579059727691074</v>
      </c>
      <c r="AL1034">
        <v>5.2026503471069159</v>
      </c>
      <c r="AM1034">
        <v>3.0599174533896298</v>
      </c>
      <c r="AN1034">
        <v>4.570109271470816</v>
      </c>
      <c r="AO1034">
        <v>5.590081755934027</v>
      </c>
      <c r="AP1034">
        <v>3.8189667441529491</v>
      </c>
      <c r="AQ1034">
        <v>4.3487198949981813</v>
      </c>
      <c r="AR1034">
        <v>3.6924585290257288</v>
      </c>
      <c r="AS1034">
        <v>5.6612426269430873</v>
      </c>
      <c r="AT1034">
        <v>10.14437750051394</v>
      </c>
      <c r="AU1034">
        <v>6.3965716273700526</v>
      </c>
    </row>
    <row r="1035" spans="1:47">
      <c r="A1035">
        <v>2032</v>
      </c>
      <c r="B1035" t="s">
        <v>74</v>
      </c>
      <c r="C1035" t="s">
        <v>26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8909685.0998</v>
      </c>
      <c r="AG1035">
        <v>11299423.2862</v>
      </c>
      <c r="AH1035">
        <v>12948582.151799999</v>
      </c>
      <c r="AI1035">
        <v>13357918.3267</v>
      </c>
      <c r="AJ1035">
        <v>15982105.2632</v>
      </c>
      <c r="AK1035">
        <v>17611789.772700001</v>
      </c>
      <c r="AL1035">
        <v>18706619.2733</v>
      </c>
      <c r="AM1035">
        <v>18038955.613600001</v>
      </c>
      <c r="AN1035">
        <v>19410430.107500002</v>
      </c>
      <c r="AO1035">
        <v>21635160.3499</v>
      </c>
      <c r="AP1035">
        <v>23189279.660999998</v>
      </c>
      <c r="AQ1035">
        <v>23635817.490499999</v>
      </c>
      <c r="AR1035">
        <v>26944559.4714</v>
      </c>
      <c r="AS1035">
        <v>28215679.1908</v>
      </c>
      <c r="AT1035">
        <v>32643104.2654</v>
      </c>
      <c r="AU1035">
        <v>36826695.979900002</v>
      </c>
    </row>
    <row r="1036" spans="1:47">
      <c r="A1036">
        <v>2032</v>
      </c>
      <c r="B1036" t="s">
        <v>75</v>
      </c>
      <c r="C1036" t="s">
        <v>26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0.43517508987835002</v>
      </c>
      <c r="AG1036">
        <v>0.55189689523998842</v>
      </c>
      <c r="AH1036">
        <v>0.63244663964984049</v>
      </c>
      <c r="AI1036">
        <v>0.65243981614342572</v>
      </c>
      <c r="AJ1036">
        <v>0.78061278445345206</v>
      </c>
      <c r="AK1036">
        <v>0.86021134432970825</v>
      </c>
      <c r="AL1036">
        <v>0.91368602059360537</v>
      </c>
      <c r="AM1036">
        <v>0.88107537388006696</v>
      </c>
      <c r="AN1036">
        <v>0.94806220107581096</v>
      </c>
      <c r="AO1036">
        <v>1.0567245356417361</v>
      </c>
      <c r="AP1036">
        <v>1.132632270125506</v>
      </c>
      <c r="AQ1036">
        <v>1.1544424842812351</v>
      </c>
      <c r="AR1036">
        <v>1.316051123957485</v>
      </c>
      <c r="AS1036">
        <v>1.3781363303300931</v>
      </c>
      <c r="AT1036">
        <v>1.594384725552497</v>
      </c>
      <c r="AU1036">
        <v>1.798723586014886</v>
      </c>
    </row>
    <row r="1037" spans="1:47">
      <c r="A1037">
        <v>2033</v>
      </c>
      <c r="B1037" t="s">
        <v>73</v>
      </c>
      <c r="C1037" t="s">
        <v>26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4.1605389249964304</v>
      </c>
      <c r="AI1037">
        <v>9.8107120831159005</v>
      </c>
      <c r="AJ1037">
        <v>12.657146923478351</v>
      </c>
      <c r="AK1037">
        <v>10.38948716732293</v>
      </c>
      <c r="AL1037">
        <v>6.2431804165282996</v>
      </c>
      <c r="AM1037">
        <v>3.6719009440675561</v>
      </c>
      <c r="AN1037">
        <v>5.4841311257649803</v>
      </c>
      <c r="AO1037">
        <v>6.7080981071208319</v>
      </c>
      <c r="AP1037">
        <v>4.5827600929835386</v>
      </c>
      <c r="AQ1037">
        <v>5.218463873997818</v>
      </c>
      <c r="AR1037">
        <v>4.4309502348308749</v>
      </c>
      <c r="AS1037">
        <v>6.7934911523317059</v>
      </c>
      <c r="AT1037">
        <v>12.173253000616731</v>
      </c>
      <c r="AU1037">
        <v>7.6758859528440633</v>
      </c>
    </row>
    <row r="1038" spans="1:47">
      <c r="A1038">
        <v>2033</v>
      </c>
      <c r="B1038" t="s">
        <v>74</v>
      </c>
      <c r="C1038" t="s">
        <v>26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12948582.151799999</v>
      </c>
      <c r="AI1038">
        <v>13357918.3267</v>
      </c>
      <c r="AJ1038">
        <v>15982105.2632</v>
      </c>
      <c r="AK1038">
        <v>17611789.772700001</v>
      </c>
      <c r="AL1038">
        <v>18706619.2733</v>
      </c>
      <c r="AM1038">
        <v>18038955.613600001</v>
      </c>
      <c r="AN1038">
        <v>19410430.107500002</v>
      </c>
      <c r="AO1038">
        <v>21635160.3499</v>
      </c>
      <c r="AP1038">
        <v>23189279.660999998</v>
      </c>
      <c r="AQ1038">
        <v>23635817.490499999</v>
      </c>
      <c r="AR1038">
        <v>26944559.4714</v>
      </c>
      <c r="AS1038">
        <v>28215679.1908</v>
      </c>
      <c r="AT1038">
        <v>32643104.2654</v>
      </c>
      <c r="AU1038">
        <v>36826695.979900002</v>
      </c>
    </row>
    <row r="1039" spans="1:47">
      <c r="A1039">
        <v>2033</v>
      </c>
      <c r="B1039" t="s">
        <v>75</v>
      </c>
      <c r="C1039" t="s">
        <v>26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0.58181961167440632</v>
      </c>
      <c r="AI1039">
        <v>0.60021234468042883</v>
      </c>
      <c r="AJ1039">
        <v>0.71812513284953639</v>
      </c>
      <c r="AK1039">
        <v>0.79135186897811538</v>
      </c>
      <c r="AL1039">
        <v>0.84054592493120106</v>
      </c>
      <c r="AM1039">
        <v>0.81054574370195609</v>
      </c>
      <c r="AN1039">
        <v>0.87217030985967459</v>
      </c>
      <c r="AO1039">
        <v>0.97213428047351813</v>
      </c>
      <c r="AP1039">
        <v>1.0419656398825641</v>
      </c>
      <c r="AQ1039">
        <v>1.0620299576211281</v>
      </c>
      <c r="AR1039">
        <v>1.210701908873369</v>
      </c>
      <c r="AS1039">
        <v>1.2678172264319161</v>
      </c>
      <c r="AT1039">
        <v>1.4667550489226371</v>
      </c>
      <c r="AU1039">
        <v>1.654736688780889</v>
      </c>
    </row>
    <row r="1040" spans="1:47">
      <c r="A1040">
        <v>2034</v>
      </c>
      <c r="B1040" t="s">
        <v>73</v>
      </c>
      <c r="C1040" t="s">
        <v>26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8.2854974144883382</v>
      </c>
      <c r="AK1040">
        <v>12.986858959153659</v>
      </c>
      <c r="AL1040">
        <v>7.8039755206603738</v>
      </c>
      <c r="AM1040">
        <v>4.5898761800844454</v>
      </c>
      <c r="AN1040">
        <v>6.8551639072062267</v>
      </c>
      <c r="AO1040">
        <v>8.385122633901041</v>
      </c>
      <c r="AP1040">
        <v>5.728450116229423</v>
      </c>
      <c r="AQ1040">
        <v>6.5230798424972729</v>
      </c>
      <c r="AR1040">
        <v>5.5386877935385943</v>
      </c>
      <c r="AS1040">
        <v>8.4918639404146319</v>
      </c>
      <c r="AT1040">
        <v>15.21656625077091</v>
      </c>
      <c r="AU1040">
        <v>9.5948574410550798</v>
      </c>
    </row>
    <row r="1041" spans="1:47">
      <c r="A1041">
        <v>2034</v>
      </c>
      <c r="B1041" t="s">
        <v>74</v>
      </c>
      <c r="C1041" t="s">
        <v>26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15982105.2632</v>
      </c>
      <c r="AK1041">
        <v>17611789.772700001</v>
      </c>
      <c r="AL1041">
        <v>18706619.2733</v>
      </c>
      <c r="AM1041">
        <v>18038955.613600001</v>
      </c>
      <c r="AN1041">
        <v>19410430.107500002</v>
      </c>
      <c r="AO1041">
        <v>21635160.3499</v>
      </c>
      <c r="AP1041">
        <v>23189279.660999998</v>
      </c>
      <c r="AQ1041">
        <v>23635817.490499999</v>
      </c>
      <c r="AR1041">
        <v>26944559.4714</v>
      </c>
      <c r="AS1041">
        <v>28215679.1908</v>
      </c>
      <c r="AT1041">
        <v>32643104.2654</v>
      </c>
      <c r="AU1041">
        <v>36826695.979900002</v>
      </c>
    </row>
    <row r="1042" spans="1:47">
      <c r="A1042">
        <v>2034</v>
      </c>
      <c r="B1042" t="s">
        <v>75</v>
      </c>
      <c r="C1042" t="s">
        <v>26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0.65761313268743682</v>
      </c>
      <c r="AK1042">
        <v>0.72466950091522964</v>
      </c>
      <c r="AL1042">
        <v>0.76971827551603156</v>
      </c>
      <c r="AM1042">
        <v>0.74224602554606967</v>
      </c>
      <c r="AN1042">
        <v>0.79867786750190939</v>
      </c>
      <c r="AO1042">
        <v>0.8902184874637763</v>
      </c>
      <c r="AP1042">
        <v>0.95416558654187855</v>
      </c>
      <c r="AQ1042">
        <v>0.97253920729365106</v>
      </c>
      <c r="AR1042">
        <v>1.1086834851269469</v>
      </c>
      <c r="AS1042">
        <v>1.1609860452045699</v>
      </c>
      <c r="AT1042">
        <v>1.343160597624184</v>
      </c>
      <c r="AU1042">
        <v>1.5153021777195399</v>
      </c>
    </row>
    <row r="1043" spans="1:47">
      <c r="A1043">
        <v>2035</v>
      </c>
      <c r="B1043" t="s">
        <v>73</v>
      </c>
      <c r="C1043" t="s">
        <v>26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5.435109192403158</v>
      </c>
      <c r="AM1043">
        <v>6.1198349067792597</v>
      </c>
      <c r="AN1043">
        <v>9.1402185429416321</v>
      </c>
      <c r="AO1043">
        <v>11.18016351186805</v>
      </c>
      <c r="AP1043">
        <v>7.6379334883058974</v>
      </c>
      <c r="AQ1043">
        <v>8.6974397899963627</v>
      </c>
      <c r="AR1043">
        <v>7.3849170580514576</v>
      </c>
      <c r="AS1043">
        <v>11.322485253886169</v>
      </c>
      <c r="AT1043">
        <v>20.288755001027891</v>
      </c>
      <c r="AU1043">
        <v>12.79314325474011</v>
      </c>
    </row>
    <row r="1044" spans="1:47">
      <c r="A1044">
        <v>2035</v>
      </c>
      <c r="B1044" t="s">
        <v>74</v>
      </c>
      <c r="C1044" t="s">
        <v>26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18706619.2733</v>
      </c>
      <c r="AM1044">
        <v>18038955.613600001</v>
      </c>
      <c r="AN1044">
        <v>19410430.107500002</v>
      </c>
      <c r="AO1044">
        <v>21635160.3499</v>
      </c>
      <c r="AP1044">
        <v>23189279.660999998</v>
      </c>
      <c r="AQ1044">
        <v>23635817.490499999</v>
      </c>
      <c r="AR1044">
        <v>26944559.4714</v>
      </c>
      <c r="AS1044">
        <v>28215679.1908</v>
      </c>
      <c r="AT1044">
        <v>32643104.2654</v>
      </c>
      <c r="AU1044">
        <v>36826695.979900002</v>
      </c>
    </row>
    <row r="1045" spans="1:47">
      <c r="A1045">
        <v>2035</v>
      </c>
      <c r="B1045" t="s">
        <v>75</v>
      </c>
      <c r="C1045" t="s">
        <v>26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0.70169219206345923</v>
      </c>
      <c r="AM1045">
        <v>0.67664788180667834</v>
      </c>
      <c r="AN1045">
        <v>0.72809239617477606</v>
      </c>
      <c r="AO1045">
        <v>0.81154284853778813</v>
      </c>
      <c r="AP1045">
        <v>0.86983843739870026</v>
      </c>
      <c r="AQ1045">
        <v>0.88658823616476234</v>
      </c>
      <c r="AR1045">
        <v>1.0107003688612299</v>
      </c>
      <c r="AS1045">
        <v>1.058380538604885</v>
      </c>
      <c r="AT1045">
        <v>1.224454886962794</v>
      </c>
      <c r="AU1045">
        <v>1.381382956003897</v>
      </c>
    </row>
    <row r="1046" spans="1:47">
      <c r="A1046">
        <v>2036</v>
      </c>
      <c r="B1046" t="s">
        <v>73</v>
      </c>
      <c r="C1046" t="s">
        <v>26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9.269889463446999</v>
      </c>
      <c r="AQ1046">
        <v>13.046159684994549</v>
      </c>
      <c r="AR1046">
        <v>11.07737558707719</v>
      </c>
      <c r="AS1046">
        <v>16.983727880829271</v>
      </c>
      <c r="AT1046">
        <v>30.433132501541831</v>
      </c>
      <c r="AU1046">
        <v>19.18971488211016</v>
      </c>
    </row>
    <row r="1047" spans="1:47">
      <c r="A1047">
        <v>2036</v>
      </c>
      <c r="B1047" t="s">
        <v>74</v>
      </c>
      <c r="C1047" t="s">
        <v>26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23189279.660999998</v>
      </c>
      <c r="AQ1047">
        <v>23635817.490499999</v>
      </c>
      <c r="AR1047">
        <v>26944559.4714</v>
      </c>
      <c r="AS1047">
        <v>28215679.1908</v>
      </c>
      <c r="AT1047">
        <v>32643104.2654</v>
      </c>
      <c r="AU1047">
        <v>36826695.979900002</v>
      </c>
    </row>
    <row r="1048" spans="1:47">
      <c r="A1048">
        <v>2036</v>
      </c>
      <c r="B1048" t="s">
        <v>75</v>
      </c>
      <c r="C1048" t="s">
        <v>26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0.77268575649926086</v>
      </c>
      <c r="AQ1048">
        <v>0.78756476204133596</v>
      </c>
      <c r="AR1048">
        <v>0.89781474987827292</v>
      </c>
      <c r="AS1048">
        <v>0.94016949812159811</v>
      </c>
      <c r="AT1048">
        <v>1.0876949212102931</v>
      </c>
      <c r="AU1048">
        <v>1.227095617396605</v>
      </c>
    </row>
    <row r="1049" spans="1:47">
      <c r="A1049">
        <v>2037</v>
      </c>
      <c r="B1049" t="s">
        <v>73</v>
      </c>
      <c r="C1049" t="s">
        <v>26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0.75430523269596683</v>
      </c>
      <c r="AT1049">
        <v>60.86626500308369</v>
      </c>
      <c r="AU1049">
        <v>38.379429764220347</v>
      </c>
    </row>
    <row r="1050" spans="1:47">
      <c r="A1050">
        <v>2037</v>
      </c>
      <c r="B1050" t="s">
        <v>74</v>
      </c>
      <c r="C1050" t="s">
        <v>26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28215679.1908</v>
      </c>
      <c r="AT1050">
        <v>32643104.2654</v>
      </c>
      <c r="AU1050">
        <v>36826695.979900002</v>
      </c>
    </row>
    <row r="1051" spans="1:47">
      <c r="A1051">
        <v>2037</v>
      </c>
      <c r="B1051" t="s">
        <v>75</v>
      </c>
      <c r="C1051" t="s">
        <v>26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0.82464981320607278</v>
      </c>
      <c r="AT1051">
        <v>0.95404862143831415</v>
      </c>
      <c r="AU1051">
        <v>1.0763209971115459</v>
      </c>
    </row>
    <row r="1052" spans="1:47">
      <c r="A1052">
        <v>2038</v>
      </c>
      <c r="B1052" t="s">
        <v>73</v>
      </c>
      <c r="C1052" t="s">
        <v>26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</row>
    <row r="1053" spans="1:47">
      <c r="A1053">
        <v>2038</v>
      </c>
      <c r="B1053" t="s">
        <v>74</v>
      </c>
      <c r="C1053" t="s">
        <v>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</row>
    <row r="1054" spans="1:47">
      <c r="A1054">
        <v>2038</v>
      </c>
      <c r="B1054" t="s">
        <v>75</v>
      </c>
      <c r="C1054" t="s">
        <v>26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</row>
    <row r="1055" spans="1:47">
      <c r="A1055">
        <v>2039</v>
      </c>
      <c r="B1055" t="s">
        <v>73</v>
      </c>
      <c r="C1055" t="s">
        <v>26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</row>
    <row r="1056" spans="1:47">
      <c r="A1056">
        <v>2039</v>
      </c>
      <c r="B1056" t="s">
        <v>74</v>
      </c>
      <c r="C1056" t="s">
        <v>26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</row>
    <row r="1057" spans="1:47">
      <c r="A1057">
        <v>2039</v>
      </c>
      <c r="B1057" t="s">
        <v>75</v>
      </c>
      <c r="C1057" t="s">
        <v>26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</row>
    <row r="1058" spans="1:47">
      <c r="A1058">
        <v>2040</v>
      </c>
      <c r="B1058" t="s">
        <v>73</v>
      </c>
      <c r="C1058" t="s">
        <v>26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</row>
    <row r="1059" spans="1:47">
      <c r="A1059">
        <v>2040</v>
      </c>
      <c r="B1059" t="s">
        <v>74</v>
      </c>
      <c r="C1059" t="s">
        <v>26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</row>
    <row r="1060" spans="1:47">
      <c r="A1060">
        <v>2040</v>
      </c>
      <c r="B1060" t="s">
        <v>75</v>
      </c>
      <c r="C1060" t="s">
        <v>26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</row>
    <row r="1061" spans="1:47">
      <c r="A1061">
        <v>2041</v>
      </c>
      <c r="B1061" t="s">
        <v>73</v>
      </c>
      <c r="C1061" t="s">
        <v>26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</row>
    <row r="1062" spans="1:47">
      <c r="A1062">
        <v>2041</v>
      </c>
      <c r="B1062" t="s">
        <v>74</v>
      </c>
      <c r="C1062" t="s">
        <v>26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</row>
    <row r="1063" spans="1:47">
      <c r="A1063">
        <v>2041</v>
      </c>
      <c r="B1063" t="s">
        <v>75</v>
      </c>
      <c r="C1063" t="s">
        <v>26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</row>
    <row r="1064" spans="1:47">
      <c r="A1064">
        <v>2042</v>
      </c>
      <c r="B1064" t="s">
        <v>73</v>
      </c>
      <c r="C1064" t="s">
        <v>26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</row>
    <row r="1065" spans="1:47">
      <c r="A1065">
        <v>2042</v>
      </c>
      <c r="B1065" t="s">
        <v>74</v>
      </c>
      <c r="C1065" t="s">
        <v>26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</row>
    <row r="1066" spans="1:47">
      <c r="A1066">
        <v>2042</v>
      </c>
      <c r="B1066" t="s">
        <v>75</v>
      </c>
      <c r="C1066" t="s">
        <v>26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</row>
    <row r="1067" spans="1:47">
      <c r="A1067">
        <v>2043</v>
      </c>
      <c r="B1067" t="s">
        <v>73</v>
      </c>
      <c r="C1067" t="s">
        <v>26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</row>
    <row r="1068" spans="1:47">
      <c r="A1068">
        <v>2043</v>
      </c>
      <c r="B1068" t="s">
        <v>74</v>
      </c>
      <c r="C1068" t="s">
        <v>26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</row>
    <row r="1069" spans="1:47">
      <c r="A1069">
        <v>2043</v>
      </c>
      <c r="B1069" t="s">
        <v>75</v>
      </c>
      <c r="C1069" t="s">
        <v>26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</row>
    <row r="1070" spans="1:47">
      <c r="A1070">
        <v>2044</v>
      </c>
      <c r="B1070" t="s">
        <v>73</v>
      </c>
      <c r="C1070" t="s">
        <v>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</row>
    <row r="1071" spans="1:47">
      <c r="A1071">
        <v>2044</v>
      </c>
      <c r="B1071" t="s">
        <v>74</v>
      </c>
      <c r="C1071" t="s">
        <v>26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</row>
    <row r="1072" spans="1:47">
      <c r="A1072">
        <v>2044</v>
      </c>
      <c r="B1072" t="s">
        <v>75</v>
      </c>
      <c r="C1072" t="s">
        <v>26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</row>
    <row r="1073" spans="1:47">
      <c r="A1073">
        <v>2045</v>
      </c>
      <c r="B1073" t="s">
        <v>73</v>
      </c>
      <c r="C1073" t="s">
        <v>26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</row>
    <row r="1074" spans="1:47">
      <c r="A1074">
        <v>2045</v>
      </c>
      <c r="B1074" t="s">
        <v>74</v>
      </c>
      <c r="C1074" t="s">
        <v>26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</row>
    <row r="1075" spans="1:47">
      <c r="A1075">
        <v>2045</v>
      </c>
      <c r="B1075" t="s">
        <v>75</v>
      </c>
      <c r="C1075" t="s">
        <v>26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</row>
    <row r="1076" spans="1:47">
      <c r="A1076">
        <v>2046</v>
      </c>
      <c r="B1076" t="s">
        <v>73</v>
      </c>
      <c r="C1076" t="s">
        <v>26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</row>
    <row r="1077" spans="1:47">
      <c r="A1077">
        <v>2046</v>
      </c>
      <c r="B1077" t="s">
        <v>74</v>
      </c>
      <c r="C1077" t="s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</row>
    <row r="1078" spans="1:47">
      <c r="A1078">
        <v>2046</v>
      </c>
      <c r="B1078" t="s">
        <v>75</v>
      </c>
      <c r="C1078" t="s">
        <v>26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</row>
    <row r="1079" spans="1:47">
      <c r="A1079">
        <v>2047</v>
      </c>
      <c r="B1079" t="s">
        <v>73</v>
      </c>
      <c r="C1079" t="s">
        <v>26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</row>
    <row r="1080" spans="1:47">
      <c r="A1080">
        <v>2047</v>
      </c>
      <c r="B1080" t="s">
        <v>74</v>
      </c>
      <c r="C1080" t="s">
        <v>26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</row>
    <row r="1081" spans="1:47">
      <c r="A1081">
        <v>2047</v>
      </c>
      <c r="B1081" t="s">
        <v>75</v>
      </c>
      <c r="C1081" t="s">
        <v>26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</row>
    <row r="1082" spans="1:47">
      <c r="A1082">
        <v>2048</v>
      </c>
      <c r="B1082" t="s">
        <v>73</v>
      </c>
      <c r="C1082" t="s">
        <v>26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</row>
    <row r="1083" spans="1:47">
      <c r="A1083">
        <v>2048</v>
      </c>
      <c r="B1083" t="s">
        <v>74</v>
      </c>
      <c r="C1083" t="s">
        <v>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</row>
    <row r="1084" spans="1:47">
      <c r="A1084">
        <v>2048</v>
      </c>
      <c r="B1084" t="s">
        <v>75</v>
      </c>
      <c r="C1084" t="s">
        <v>26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</row>
    <row r="1085" spans="1:47">
      <c r="A1085">
        <v>2049</v>
      </c>
      <c r="B1085" t="s">
        <v>73</v>
      </c>
      <c r="C1085" t="s">
        <v>26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</row>
    <row r="1086" spans="1:47">
      <c r="A1086">
        <v>2049</v>
      </c>
      <c r="B1086" t="s">
        <v>74</v>
      </c>
      <c r="C1086" t="s">
        <v>26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</row>
    <row r="1087" spans="1:47">
      <c r="A1087">
        <v>2049</v>
      </c>
      <c r="B1087" t="s">
        <v>75</v>
      </c>
      <c r="C1087" t="s">
        <v>26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</row>
    <row r="1088" spans="1:47">
      <c r="A1088">
        <v>2050</v>
      </c>
      <c r="B1088" t="s">
        <v>73</v>
      </c>
      <c r="C1088" t="s">
        <v>26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</row>
    <row r="1089" spans="1:47">
      <c r="A1089">
        <v>2050</v>
      </c>
      <c r="B1089" t="s">
        <v>74</v>
      </c>
      <c r="C1089" t="s">
        <v>26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</row>
    <row r="1090" spans="1:47">
      <c r="A1090">
        <v>2050</v>
      </c>
      <c r="B1090" t="s">
        <v>75</v>
      </c>
      <c r="C1090" t="s">
        <v>26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0BD7B4-E74B-4CBD-9104-9402BC7C3EB0}"/>
</file>

<file path=customXml/itemProps2.xml><?xml version="1.0" encoding="utf-8"?>
<ds:datastoreItem xmlns:ds="http://schemas.openxmlformats.org/officeDocument/2006/customXml" ds:itemID="{3AE30262-E34A-499B-A84C-F8364AE36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import_techs</vt:lpstr>
      <vt:lpstr>existing_techs</vt:lpstr>
      <vt:lpstr>all_techs</vt:lpstr>
      <vt:lpstr>tbl_prop</vt:lpstr>
      <vt:lpstr>tbl_prop_apply</vt:lpstr>
      <vt:lpstr>fleet_growth</vt:lpstr>
      <vt:lpstr>dep_tbl</vt:lpstr>
      <vt:lpstr>dep_tbl_bus_rate</vt:lpstr>
      <vt:lpstr>share_fv_per_my</vt:lpstr>
      <vt:lpstr>share_cif_per_age</vt:lpstr>
      <vt:lpstr>add_costs_bus</vt:lpstr>
      <vt:lpstr>add_costs_taxis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2021-06-07T04:21:21Z</dcterms:modified>
</cp:coreProperties>
</file>