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F58FEF51-C299-447A-9498-74E12FA0BF90}" xr6:coauthVersionLast="47" xr6:coauthVersionMax="47" xr10:uidLastSave="{00000000-0000-0000-0000-000000000000}"/>
  <bookViews>
    <workbookView xWindow="-108" yWindow="-108" windowWidth="23256" windowHeight="12456"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EnergyTransport!$A$1:$Q$43</definedName>
    <definedName name="_xlnm._FilterDatabase" localSheetId="0" hidden="1">Unified_table!$A$1:$Q$67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 i="1" l="1"/>
  <c r="K38" i="1"/>
  <c r="B37" i="1"/>
  <c r="B38" i="1" s="1"/>
  <c r="K35" i="1"/>
  <c r="K32" i="1"/>
  <c r="K29" i="1"/>
  <c r="K26" i="1"/>
  <c r="K23" i="1"/>
  <c r="K17" i="1"/>
  <c r="B16" i="1"/>
  <c r="B17" i="1" s="1"/>
  <c r="A15"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K14" i="1"/>
  <c r="B13" i="1"/>
  <c r="B14" i="1" s="1"/>
  <c r="A13" i="1"/>
  <c r="A14" i="1" s="1"/>
  <c r="A3" i="1"/>
  <c r="A4" i="1" s="1"/>
  <c r="A5" i="1" s="1"/>
  <c r="A6" i="1" s="1"/>
  <c r="A7" i="1" s="1"/>
  <c r="A8" i="1" s="1"/>
  <c r="A9" i="1" s="1"/>
  <c r="A10" i="1" s="1"/>
  <c r="A16" i="1" l="1"/>
  <c r="A17" i="1" s="1"/>
  <c r="A63" i="13"/>
  <c r="K38" i="13"/>
  <c r="B37" i="13"/>
  <c r="B38" i="13" s="1"/>
  <c r="K35" i="13"/>
  <c r="K32" i="13"/>
  <c r="K29" i="13"/>
  <c r="K26" i="13"/>
  <c r="K23" i="13"/>
  <c r="K17" i="13"/>
  <c r="B16" i="13"/>
  <c r="B17" i="13" s="1"/>
  <c r="A15" i="13"/>
  <c r="A16" i="13" s="1"/>
  <c r="A17" i="13" s="1"/>
  <c r="K14" i="13"/>
  <c r="B13" i="13"/>
  <c r="B14" i="13" s="1"/>
  <c r="A13" i="13"/>
  <c r="A14" i="13" s="1"/>
  <c r="A3" i="13"/>
  <c r="A4" i="13" s="1"/>
  <c r="A5" i="13" s="1"/>
  <c r="A6" i="13" s="1"/>
  <c r="A7" i="13" s="1"/>
  <c r="A8" i="13" s="1"/>
  <c r="A9" i="13" s="1"/>
  <c r="A10" i="13" s="1"/>
  <c r="A18" i="13" l="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Climate Lead Group</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1" authorId="0" shapeId="0" xr:uid="{6C2726BA-D1E5-4EC8-BAF0-B4D7F5CD983D}">
      <text>
        <r>
          <rPr>
            <b/>
            <sz val="9"/>
            <color indexed="81"/>
            <rFont val="Tahoma"/>
            <family val="2"/>
          </rPr>
          <t>Aquí van fuels o commodities porque la demanda no depende de una tecnología sino de un fuel</t>
        </r>
      </text>
    </comment>
    <comment ref="N12" authorId="0" shapeId="0" xr:uid="{603E9948-A2BF-4F2A-8327-32803BBE012F}">
      <text>
        <r>
          <rPr>
            <b/>
            <sz val="9"/>
            <color indexed="81"/>
            <rFont val="Tahoma"/>
            <family val="2"/>
          </rPr>
          <t>Aquí van fuels o commodities porque la demanda no depende de una tecnología sino de un fuel</t>
        </r>
      </text>
    </comment>
    <comment ref="N13" authorId="0" shapeId="0" xr:uid="{6390C7F3-A262-4012-8632-B2DBC5CCA949}">
      <text>
        <r>
          <rPr>
            <b/>
            <sz val="9"/>
            <color indexed="81"/>
            <rFont val="Tahoma"/>
            <family val="2"/>
          </rPr>
          <t>Aquí van fuels o commodities porque la demanda no depende de una tecnología sino de un fuel</t>
        </r>
      </text>
    </comment>
    <comment ref="N14" authorId="0" shapeId="0" xr:uid="{944AA24D-3891-45DE-B8A0-E27B80953616}">
      <text>
        <r>
          <rPr>
            <b/>
            <sz val="9"/>
            <color indexed="81"/>
            <rFont val="Tahoma"/>
            <family val="2"/>
          </rPr>
          <t>Aquí van fuels o commodities porque la demanda no depende de una tecnología sino de un fuel</t>
        </r>
      </text>
    </comment>
    <comment ref="N15" authorId="0" shapeId="0" xr:uid="{777E31C5-61E2-41D8-AEB6-06AFA0C22731}">
      <text>
        <r>
          <rPr>
            <b/>
            <sz val="9"/>
            <color indexed="81"/>
            <rFont val="Tahoma"/>
            <family val="2"/>
          </rPr>
          <t>Aquí van fuels o commodities porque la demanda no depende de una tecnología sino de un fuel</t>
        </r>
      </text>
    </comment>
    <comment ref="N16" authorId="0" shapeId="0" xr:uid="{3D085FD4-5707-4ABF-BC97-BC119C1E29CE}">
      <text>
        <r>
          <rPr>
            <b/>
            <sz val="9"/>
            <color indexed="81"/>
            <rFont val="Tahoma"/>
            <family val="2"/>
          </rPr>
          <t>Aquí van fuels o commodities porque la demanda no depende de una tecnología sino de un fuel</t>
        </r>
      </text>
    </comment>
    <comment ref="N17" authorId="0" shapeId="0" xr:uid="{0F5FE6A2-979F-4656-A73F-4D2ABC5421D6}">
      <text>
        <r>
          <rPr>
            <b/>
            <sz val="9"/>
            <color indexed="81"/>
            <rFont val="Tahoma"/>
            <family val="2"/>
          </rPr>
          <t>Aquí van fuels o commodities porque la demanda no depende de una tecnología sino de un fuel</t>
        </r>
      </text>
    </comment>
    <comment ref="C18" authorId="0" shapeId="0" xr:uid="{5FA72ECE-49C8-419A-A0D9-D58FB9D8FC48}">
      <text>
        <r>
          <rPr>
            <b/>
            <sz val="9"/>
            <color indexed="81"/>
            <rFont val="Tahoma"/>
            <charset val="1"/>
          </rPr>
          <t>Incluye vehículos de carga</t>
        </r>
      </text>
    </comment>
    <comment ref="N18" authorId="0" shapeId="0" xr:uid="{70A856D8-7918-485F-9C87-75FC003B612C}">
      <text>
        <r>
          <rPr>
            <b/>
            <sz val="9"/>
            <color indexed="81"/>
            <rFont val="Tahoma"/>
            <charset val="1"/>
          </rPr>
          <t>Incluye los grupos de carga</t>
        </r>
      </text>
    </comment>
    <comment ref="G20" authorId="1" shapeId="0" xr:uid="{66C052E4-1B86-468D-8380-8983B1B7D3C8}">
      <text>
        <r>
          <rPr>
            <b/>
            <sz val="9"/>
            <color indexed="81"/>
            <rFont val="Tahoma"/>
            <family val="2"/>
          </rPr>
          <t>This is actually not an investment, but a trick to reuse existing methods</t>
        </r>
      </text>
    </comment>
    <comment ref="N40" authorId="0" shapeId="0" xr:uid="{6F50DE28-CAD2-4600-9EA1-2F75F3D8D70B}">
      <text>
        <r>
          <rPr>
            <b/>
            <sz val="9"/>
            <color indexed="81"/>
            <rFont val="Tahoma"/>
            <family val="2"/>
          </rPr>
          <t>Deben ser commodities</t>
        </r>
      </text>
    </comment>
    <comment ref="N41" authorId="0" shapeId="0" xr:uid="{EC6849EB-0CB4-43DD-9A24-4D134D4FFF80}">
      <text>
        <r>
          <rPr>
            <b/>
            <sz val="9"/>
            <color indexed="81"/>
            <rFont val="Tahoma"/>
            <family val="2"/>
          </rPr>
          <t>Deben ser commodities</t>
        </r>
      </text>
    </comment>
    <comment ref="O44" authorId="2" shapeId="0" xr:uid="{0E01A923-BA87-4F85-BB76-DAF8B049497A}">
      <text>
        <r>
          <rPr>
            <b/>
            <sz val="9"/>
            <color indexed="81"/>
            <rFont val="Tahoma"/>
            <charset val="1"/>
          </rPr>
          <t>Climate Lead Group:</t>
        </r>
        <r>
          <rPr>
            <sz val="9"/>
            <color indexed="81"/>
            <rFont val="Tahoma"/>
            <charset val="1"/>
          </rPr>
          <t xml:space="preserve">
Original: TotalTechnologyAnnualActivityLowerLimit ; TotalTechnologyAnnualActivityUpperLimit</t>
        </r>
      </text>
    </comment>
    <comment ref="N45" authorId="0" shapeId="0" xr:uid="{51143F7B-B821-4F94-8075-9D10241394ED}">
      <text>
        <r>
          <rPr>
            <b/>
            <sz val="9"/>
            <color indexed="81"/>
            <rFont val="Tahoma"/>
            <charset val="1"/>
          </rPr>
          <t>Original: 
GA_LEC ; GA_CARAVI ; GA_CARBOV ; GA_OTRCARPRO ; GA_CARPOR ; GA_OTRCAR</t>
        </r>
      </text>
    </comment>
    <comment ref="N46" authorId="0" shapeId="0" xr:uid="{B39980EC-7B67-4CB3-95B3-69726CBBC93B}">
      <text>
        <r>
          <rPr>
            <b/>
            <sz val="9"/>
            <color indexed="81"/>
            <rFont val="Tahoma"/>
            <charset val="1"/>
          </rPr>
          <t>AG_RIC ; AG_BAN ; AG_SGC ; AG_COC ; AG_TRVEG ; AG_CAF ; AG_LEG ; AG_ROT ; AG_FRT ; AGR_CER ; AGR_OTP</t>
        </r>
      </text>
    </comment>
    <comment ref="H61" authorId="1" shapeId="0" xr:uid="{4683228D-99E1-4F8C-800F-499677F77F6D}">
      <text>
        <r>
          <rPr>
            <sz val="9"/>
            <color indexed="81"/>
            <rFont val="Tahoma"/>
            <family val="2"/>
          </rPr>
          <t>Final values are equal to 1 and the min and max values are relative to 1.</t>
        </r>
      </text>
    </comment>
    <comment ref="H62" authorId="1" shapeId="0" xr:uid="{B81A33C5-4E23-4B8A-8A21-8B32F75C855A}">
      <text>
        <r>
          <rPr>
            <sz val="9"/>
            <color indexed="81"/>
            <rFont val="Tahoma"/>
            <family val="2"/>
          </rPr>
          <t>Final values are equal to 1 and the min and max values are relative to 1.</t>
        </r>
      </text>
    </comment>
    <comment ref="N63" authorId="0" shapeId="0" xr:uid="{AB980DD6-7CD5-410B-9A3C-03F8791F3220}">
      <text>
        <r>
          <rPr>
            <b/>
            <sz val="9"/>
            <color indexed="81"/>
            <rFont val="Tahoma"/>
            <family val="2"/>
          </rPr>
          <t>Aquí van fuels o commodities porque la demanda no depende de una tecnología sino de un fuel</t>
        </r>
      </text>
    </comment>
    <comment ref="N64" authorId="0" shapeId="0" xr:uid="{5ED96488-D41F-4226-9F74-763DF19C4293}">
      <text>
        <r>
          <rPr>
            <b/>
            <sz val="9"/>
            <color indexed="81"/>
            <rFont val="Tahoma"/>
            <charset val="1"/>
          </rPr>
          <t>PPPVT ; PPPVD ; PPPVDS</t>
        </r>
      </text>
    </comment>
    <comment ref="N66"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FC14E054-1ADE-4546-A9D6-974337D02B7F}">
      <text>
        <r>
          <rPr>
            <b/>
            <sz val="9"/>
            <color indexed="81"/>
            <rFont val="Tahoma"/>
            <family val="2"/>
          </rPr>
          <t>Aquí van fuels o commodities porque la demanda no depende de una tecnología sino de un fuel</t>
        </r>
      </text>
    </comment>
    <comment ref="N4" authorId="0" shapeId="0" xr:uid="{F793818C-90B3-4A3D-B9E1-7105EE71724A}">
      <text>
        <r>
          <rPr>
            <b/>
            <sz val="9"/>
            <color indexed="81"/>
            <rFont val="Tahoma"/>
            <family val="2"/>
          </rPr>
          <t>Aquí van fuels o commodities porque la demanda no depende de una tecnología sino de un fuel</t>
        </r>
      </text>
    </comment>
    <comment ref="N11" authorId="0" shapeId="0" xr:uid="{D9C7D972-FCC1-4FFB-B9E1-1EEE9D332F11}">
      <text>
        <r>
          <rPr>
            <b/>
            <sz val="9"/>
            <color indexed="81"/>
            <rFont val="Tahoma"/>
            <family val="2"/>
          </rPr>
          <t>Aquí van fuels o commodities porque la demanda no depende de una tecnología sino de un fuel</t>
        </r>
      </text>
    </comment>
    <comment ref="N12" authorId="0" shapeId="0" xr:uid="{D2D1A48B-B5DB-4D1F-80C3-C63C61C2565E}">
      <text>
        <r>
          <rPr>
            <b/>
            <sz val="9"/>
            <color indexed="81"/>
            <rFont val="Tahoma"/>
            <family val="2"/>
          </rPr>
          <t>Aquí van fuels o commodities porque la demanda no depende de una tecnología sino de un fuel</t>
        </r>
      </text>
    </comment>
    <comment ref="N13" authorId="0" shapeId="0" xr:uid="{3F48A18C-9C59-484D-BB47-21620388D50B}">
      <text>
        <r>
          <rPr>
            <b/>
            <sz val="9"/>
            <color indexed="81"/>
            <rFont val="Tahoma"/>
            <family val="2"/>
          </rPr>
          <t>Aquí van fuels o commodities porque la demanda no depende de una tecnología sino de un fuel</t>
        </r>
      </text>
    </comment>
    <comment ref="N14" authorId="0" shapeId="0" xr:uid="{BF74308D-5C0B-49C1-9F8F-13A29BB2DF2B}">
      <text>
        <r>
          <rPr>
            <b/>
            <sz val="9"/>
            <color indexed="81"/>
            <rFont val="Tahoma"/>
            <family val="2"/>
          </rPr>
          <t>Aquí van fuels o commodities porque la demanda no depende de una tecnología sino de un fuel</t>
        </r>
      </text>
    </comment>
    <comment ref="N15" authorId="0" shapeId="0" xr:uid="{E5336F1A-CA5D-43A4-9EDB-CBBBBEF15361}">
      <text>
        <r>
          <rPr>
            <b/>
            <sz val="9"/>
            <color indexed="81"/>
            <rFont val="Tahoma"/>
            <family val="2"/>
          </rPr>
          <t>Aquí van fuels o commodities porque la demanda no depende de una tecnología sino de un fuel</t>
        </r>
      </text>
    </comment>
    <comment ref="N16" authorId="0" shapeId="0" xr:uid="{0A830717-320B-4083-B9CC-0F403BC35F10}">
      <text>
        <r>
          <rPr>
            <b/>
            <sz val="9"/>
            <color indexed="81"/>
            <rFont val="Tahoma"/>
            <family val="2"/>
          </rPr>
          <t>Aquí van fuels o commodities porque la demanda no depende de una tecnología sino de un fuel</t>
        </r>
      </text>
    </comment>
    <comment ref="N17" authorId="0" shapeId="0" xr:uid="{D7492A6E-9167-4316-9DCA-DF3AC343AB95}">
      <text>
        <r>
          <rPr>
            <b/>
            <sz val="9"/>
            <color indexed="81"/>
            <rFont val="Tahoma"/>
            <family val="2"/>
          </rPr>
          <t>Aquí van fuels o commodities porque la demanda no depende de una tecnología sino de un fuel</t>
        </r>
      </text>
    </comment>
    <comment ref="C18" authorId="0" shapeId="0" xr:uid="{1B8D8C16-269E-473D-B7BC-7B9BB4AECC8D}">
      <text>
        <r>
          <rPr>
            <b/>
            <sz val="9"/>
            <color indexed="81"/>
            <rFont val="Tahoma"/>
            <charset val="1"/>
          </rPr>
          <t>Incluye vehículos de carga</t>
        </r>
      </text>
    </comment>
    <comment ref="N18" authorId="0" shapeId="0" xr:uid="{B2B1D903-60C8-4210-9E50-F5D384CD7207}">
      <text>
        <r>
          <rPr>
            <b/>
            <sz val="9"/>
            <color indexed="81"/>
            <rFont val="Tahoma"/>
            <charset val="1"/>
          </rPr>
          <t>Incluye los grupos de carga</t>
        </r>
      </text>
    </comment>
    <comment ref="G20" authorId="1" shapeId="0" xr:uid="{87DA9203-B081-4401-8A11-B78A9AA7740F}">
      <text>
        <r>
          <rPr>
            <b/>
            <sz val="9"/>
            <color indexed="81"/>
            <rFont val="Tahoma"/>
            <family val="2"/>
          </rPr>
          <t>This is actually not an investment, but a trick to reuse existing methods</t>
        </r>
      </text>
    </comment>
    <comment ref="N40" authorId="0" shapeId="0" xr:uid="{6D5E0288-A2A1-4347-AB63-B5EB11CCCBD7}">
      <text>
        <r>
          <rPr>
            <b/>
            <sz val="9"/>
            <color indexed="81"/>
            <rFont val="Tahoma"/>
            <family val="2"/>
          </rPr>
          <t>Aquí van fuels o commodities porque la demanda no depende de una tecnología sino de un fuel</t>
        </r>
      </text>
    </comment>
    <comment ref="N41" authorId="0" shapeId="0" xr:uid="{96B61230-F72D-4E26-A763-44B0F6C68DFF}">
      <text>
        <r>
          <rPr>
            <b/>
            <sz val="9"/>
            <color indexed="81"/>
            <rFont val="Tahoma"/>
            <charset val="1"/>
          </rPr>
          <t>PPPVT ; PPPVD ; PPPVDS</t>
        </r>
      </text>
    </comment>
    <comment ref="N43" authorId="0" shapeId="0" xr:uid="{4FB042B8-AE02-4F91-9D38-3517227FF94D}">
      <text>
        <r>
          <rPr>
            <b/>
            <sz val="9"/>
            <color indexed="81"/>
            <rFont val="Tahoma"/>
            <family val="2"/>
          </rPr>
          <t>PPBIM es térmico? Y PPBGS?
PPCCFOIDSL ; no tiene Lower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 ref="N3" authorId="0" shapeId="0" xr:uid="{F27AD36A-FA7A-4130-A935-418809235680}">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<sst xmlns="http://schemas.openxmlformats.org/spreadsheetml/2006/main" count="1768" uniqueCount="255">
  <si>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</si>
  <si>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</si>
  <si>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</si>
  <si>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</si>
  <si>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</si>
  <si>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</si>
  <si>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</si>
  <si>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</si>
  <si>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</si>
  <si>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</si>
  <si>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</si>
  <si>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</si>
  <si>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</si>
  <si>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</si>
  <si>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</si>
  <si>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</si>
  <si>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</si>
  <si>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</si>
  <si>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</si>
  <si>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</si>
  <si>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</si>
  <si>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</si>
  <si>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</si>
  <si>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</si>
  <si>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</si>
  <si>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</si>
  <si>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</si>
  <si>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</si>
  <si>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</si>
  <si>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</si>
  <si>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</si>
  <si>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</si>
  <si>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</si>
  <si>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</si>
  <si>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</si>
  <si>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</si>
  <si>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</si>
  <si>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</si>
  <si>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</si>
  <si>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</si>
  <si>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</si>
  <si>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</si>
  <si>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</si>
  <si>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</si>
  <si>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</si>
  <si>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</si>
  <si>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</si>
  <si>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</si>
  <si>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</si>
  <si>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</si>
  <si>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</si>
  <si>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</si>
  <si>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</si>
  <si>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</si>
  <si>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</si>
  <si>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</si>
  <si>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</si>
  <si>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</si>
  <si>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</si>
  <si>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</si>
  <si>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</si>
  <si>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</si>
  <si>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</si>
  <si>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</si>
  <si>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</si>
  <si>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</si>
  <si>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</si>
  <si>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</si>
  <si>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</si>
  <si>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</si>
  <si>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</si>
  <si>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</si>
  <si>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</si>
  <si>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</si>
  <si>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</si>
  <si>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</si>
  <si>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</si>
  <si>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</si>
  <si>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</si>
  <si>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</si>
  <si>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</si>
  <si>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</si>
  <si>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</si>
  <si>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</si>
  <si>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</si>
  <si>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</si>
  <si>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</si>
  <si>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</si>
  <si>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</si>
  <si>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</si>
  <si>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</si>
  <si>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</si>
  <si>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</si>
  <si>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</si>
  <si>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</si>
  <si>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</si>
  <si>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</si>
  <si>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</si>
  <si>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</si>
  <si>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</si>
  <si>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</si>
  <si>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</si>
  <si>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</si>
  <si>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</si>
  <si>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</si>
  <si>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</si>
  <si>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</si>
  <si>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</si>
  <si>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</si>
  <si>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</si>
  <si>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</si>
  <si>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</si>
  <si>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</si>
  <si>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</si>
  <si>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</si>
  <si>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</si>
  <si>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</si>
  <si>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A_A_1</t>
  </si>
  <si>
    <t>Agricultural Yield</t>
  </si>
  <si>
    <t>A_A_2</t>
  </si>
  <si>
    <t>Agricultural Yield Livestock</t>
  </si>
  <si>
    <t>A_A_3</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</si>
  <si>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</si>
  <si>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</si>
  <si>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</si>
  <si>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</si>
  <si>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A_A_4</t>
  </si>
  <si>
    <t>Emission Factor Livestock</t>
  </si>
  <si>
    <t>Emission factors of livestock</t>
  </si>
  <si>
    <t>EmissionActivityRatio</t>
  </si>
  <si>
    <t>A_A_5</t>
  </si>
  <si>
    <t>Emission Factor Crops</t>
  </si>
  <si>
    <t>Emission factors of agricultural sets</t>
  </si>
  <si>
    <t>A_A_6</t>
  </si>
  <si>
    <t>Unit Agricultural Costs</t>
  </si>
  <si>
    <t>The unit costs of agricultural sets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</si>
  <si>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</si>
  <si>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</si>
  <si>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</si>
  <si>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</si>
  <si>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</si>
  <si>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</si>
  <si>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</si>
  <si>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</si>
  <si>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</si>
  <si>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</si>
  <si>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</si>
  <si>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</si>
  <si>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</si>
  <si>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</si>
  <si>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</si>
  <si>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</si>
  <si>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</si>
  <si>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</si>
  <si>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</si>
  <si>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</si>
  <si>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</si>
  <si>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</si>
  <si>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</si>
  <si>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</si>
  <si>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</si>
  <si>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</si>
  <si>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</si>
  <si>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</si>
  <si>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</si>
  <si>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</si>
  <si>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</si>
  <si>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</si>
  <si>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</si>
  <si>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</si>
  <si>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</si>
  <si>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</si>
  <si>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</si>
  <si>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</si>
  <si>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</si>
  <si>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</si>
  <si>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</si>
  <si>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</si>
  <si>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</si>
  <si>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</si>
  <si>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</si>
  <si>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</si>
  <si>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</si>
  <si>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</si>
  <si>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</si>
  <si>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</si>
  <si>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</si>
  <si>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</si>
  <si>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</si>
  <si>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DIST_FIR ; DIST_BIM ; DIST_BGS ; DIST_CRU ; DIST_NGS ; DIST_DSL ; DIST_GSL ; DIST_LPG ; DIST_FOI ; DIST_COK ; DIST_KER ; DIST_COA</t>
  </si>
  <si>
    <t>TRMOTELE ; TRMBSELE</t>
  </si>
  <si>
    <t>E5AGRSGC ; E5AGRRIC ; E5AGRCER ; E5AGRBAN ; E5AGRTRVEG ; E5AGRCAF ; E5AGRCOC ; E5AGRLEG ; E5AGRROT ; E5AGRFRT ; E5AGROTP</t>
  </si>
  <si>
    <t>E5GANLEC ; E5GANCARAVI ; E5GANCARBOV ; E5GANCARPOR ; E5GANOTRCARPRO ; E5GANOTRCAR</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</si>
  <si>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</si>
  <si>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AG_RIC ; AG_BAN ; AG_SGC ; AG_COC ; AG_TRVEG ; AG_CAF ; AG_LEG ; AG_ROT ; AG_FRT ; AGR_CER ; AGR_OTP</t>
  </si>
  <si>
    <t>LU_LATHUM ; LU_CLF ; LU_LATSHUM ; LU_DCON ; LU_SCON ; LU_WET ; LU_DRY</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</si>
  <si>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</si>
  <si>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</si>
  <si>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</si>
  <si>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</si>
  <si>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</si>
  <si>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</si>
  <si>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</si>
  <si>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</si>
  <si>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</si>
  <si>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</si>
  <si>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GA_LEC ; GA_CARAVI ; GA_CARBOV ; GA_OTRCARPRO ; GA_CARPOR ; GA_OTRCAR</t>
  </si>
  <si>
    <t>Techs_Auto ; Techs_SUV ; Techs_Taxi ; Techs_Motos ; Techs_He_Freight ; Techs_Li_Freight ; Techs_Buses_Tur ; Techs_Buses_Micro ; Techs_Buses_Pub</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</si>
  <si>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</si>
  <si>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</si>
  <si>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</si>
  <si>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</si>
  <si>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</si>
  <si>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</si>
  <si>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</si>
  <si>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</si>
  <si>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</si>
  <si>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</si>
  <si>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</si>
  <si>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</si>
  <si>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Electrical Demand</t>
  </si>
  <si>
    <t>X_E_11</t>
  </si>
  <si>
    <t>E5COMELE ; E5INDELE ; E5RESELE ; E5AGRELE</t>
  </si>
  <si>
    <t>Final value of electrical demand in 2050 (EXPLICIT)</t>
  </si>
  <si>
    <t>PPPVT</t>
  </si>
  <si>
    <t>PPCOA ; PPCCTDSL ;  PPCCTNGS ; PPCCTNGSDSL ; PPICEFOI ; PPICEGASFOI</t>
  </si>
  <si>
    <t>T5RICAGR</t>
  </si>
  <si>
    <t>T5COCAGR</t>
  </si>
  <si>
    <t>T5CAFAGR</t>
  </si>
  <si>
    <t>T5BANAGR</t>
  </si>
  <si>
    <t>T5SGCAGR</t>
  </si>
  <si>
    <t>T5CERAGR</t>
  </si>
  <si>
    <t>T5LEGAGR</t>
  </si>
  <si>
    <t>T5ROTAGR</t>
  </si>
  <si>
    <t>T5FRTAGR</t>
  </si>
  <si>
    <t>T5TRVEGAGR</t>
  </si>
  <si>
    <t>T5OTPAGR</t>
  </si>
  <si>
    <t>T5CARBOVGAN</t>
  </si>
  <si>
    <t>T5OTRCARGAN</t>
  </si>
  <si>
    <t>T5LECGAN</t>
  </si>
  <si>
    <t>T5CARAVIGAN</t>
  </si>
  <si>
    <t>T5RICAGR ; T5COCAGR ; T5CAFAGR ; T5BANAGR ; T5SGCAGR ; T5CERAGR ; T5LEGAGR ; T5ROTAGR ; T5FRTAGR ; T5TRVEGAGR ; T5OTPAGR</t>
  </si>
  <si>
    <t>T5CARBOVGAN ; T5OTRCARGAN ; T5LECGAN ; T5CARAVIGAN</t>
  </si>
  <si>
    <t>PPHDAM ; PPHROR ; PPGEO ; PPWNDON ; PPWNDOFF ; PPPVT ; PPPVTHYD ; PPPVTS ; PPPVD ; PPPVDS ; PPBIM ; PPBGS ; PPCOA ; PPCCTDSL ; PPCCFOIDSL ; PPCCTNGS ; PPCCTNGSDSL ; PPICEFOI ; PPICEGASFOI ; HYD_G_PROD ; HYD_DIST ; T4ELE_PRI ; T4ELE_PUB ; T4ELE_HEA ; T4ELE_LIG ; T4ELE_TUR</t>
  </si>
  <si>
    <t>PPWNDON ; PPWNDOFF</t>
  </si>
  <si>
    <t>A_W_5</t>
  </si>
  <si>
    <t>Methane recovery</t>
  </si>
  <si>
    <t>Final value of methane absorptions</t>
  </si>
  <si>
    <t>LANDFILL_ELEC</t>
  </si>
  <si>
    <t>TRYTKHYD ; TRBPUHYD ; TRBTURHYD</t>
  </si>
  <si>
    <t xml:space="preserve">TRAUTELE ; TRAUTHG ;  TRTAXELE ; TRMOTELE ; TRSUVELE ;  TRBPUELE ; TRBTURELE ; TRMBSELE ; TRXTTELELE ; TRXTRAIELE ; TRXTRAIFREELE ; TRYTKELE ; TRYLFELE ; TRYTKHD ; TRYLFHD </t>
  </si>
  <si>
    <t>E5COMDSL ; E5COMGSL ; E5COMNGS ; E5COMLPG ; E5COMELE ; E5COMFIR ; E5INDDSL ; E5INDGSL ; E5INDNGS ; E5INDLPG ; E5INDELE ; E5INDHYD ; E5INDCOK ; E5INDBIM ; E5INDCOA ; E5INDFOI ; E5RESLPG ; E5RESELE ; E5RESKER ; E5RESFIR ; E5RESBIM ; E5AGRDSL ; E5AGRELE ; E5AGRLPG</t>
  </si>
  <si>
    <t>Techs_SUV ; Techs_Taxi ; Techs_Motos ;  Techs_Buses_Micro ; Techs_Buses_Tur ; Techs_Auto ; Techs_He_Freight ; Techs_Li_Freight</t>
  </si>
  <si>
    <t>Final value of passenger demand elasticity to GDP in 2050 (EXPLICIT)</t>
  </si>
  <si>
    <t>Final value of freight demand elasticity to GDP in 2050 (EXPLICIT)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</si>
</sst>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sz val="9"/>
      <color indexed="81"/>
      <name val="Tahoma"/>
      <charset val="1"/>
    </font>
    <font>
      <b/>
      <sz val="11"/>
      <name val="Calibri"/>
      <family val="2"/>
      <scheme val="minor"/>
    </font>
    <font>
      <sz val="11"/>
      <color rgb="FF000000"/>
      <name val="Calibri"/>
      <family val="2"/>
    </font>
    <font>
      <sz val="8"/>
      <name val="Calibri"/>
      <family val="2"/>
      <scheme val="minor"/>
    </font>
  </fonts>
  <fills count="23">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EBF1DE"/>
        <bgColor rgb="FF000000"/>
      </patternFill>
    </fill>
    <fill>
      <patternFill patternType="solid">
        <fgColor rgb="FFFFC000"/>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2" tint="-0.24994659260841701"/>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2">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16" borderId="26" xfId="0" applyFill="1" applyBorder="1" applyAlignment="1">
      <alignment horizontal="center" vertical="center" wrapText="1"/>
    </xf>
    <xf numFmtId="0" fontId="0" fillId="16" borderId="28"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0" borderId="32" xfId="0" applyBorder="1" applyAlignment="1">
      <alignment horizontal="center" vertical="center" wrapText="1"/>
    </xf>
    <xf numFmtId="0" fontId="0" fillId="15" borderId="33" xfId="0" applyFill="1" applyBorder="1" applyAlignment="1">
      <alignment horizontal="center" vertical="center" wrapText="1"/>
    </xf>
    <xf numFmtId="0" fontId="8" fillId="20" borderId="0" xfId="0" applyFont="1" applyFill="1" applyAlignment="1">
      <alignment horizontal="center" vertical="center" wrapText="1"/>
    </xf>
    <xf numFmtId="0" fontId="0" fillId="15" borderId="0" xfId="0" applyFill="1" applyAlignment="1">
      <alignment horizontal="center" vertical="center"/>
    </xf>
    <xf numFmtId="0" fontId="8" fillId="16" borderId="0" xfId="0" applyFont="1" applyFill="1" applyAlignment="1">
      <alignment horizontal="center" vertical="center" wrapText="1"/>
    </xf>
    <xf numFmtId="0" fontId="13" fillId="16" borderId="0" xfId="0" applyFont="1" applyFill="1" applyAlignment="1">
      <alignment horizontal="center" vertical="center" wrapText="1"/>
    </xf>
    <xf numFmtId="0" fontId="0" fillId="16" borderId="4" xfId="0" applyFill="1" applyBorder="1" applyAlignment="1">
      <alignment horizontal="center" vertical="center"/>
    </xf>
    <xf numFmtId="0" fontId="14" fillId="21" borderId="34" xfId="0" applyFont="1" applyFill="1" applyBorder="1"/>
    <xf numFmtId="0" fontId="14" fillId="21" borderId="35" xfId="0" applyFont="1" applyFill="1" applyBorder="1"/>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0" borderId="0" xfId="0" applyAlignment="1">
      <alignment horizontal="left" vertical="center"/>
    </xf>
    <xf numFmtId="0" fontId="0" fillId="22" borderId="2"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sheetPr filterMode="1"/>
  <dimension ref="A1:Q67"/>
  <sheetViews>
    <sheetView tabSelected="1" zoomScale="70" zoomScaleNormal="70" workbookViewId="0">
      <selection activeCell="D63" sqref="D63"/>
    </sheetView>
  </sheetViews>
  <sheetFormatPr defaultColWidth="8.88671875" defaultRowHeight="14.4" x14ac:dyDescent="0.3"/>
  <cols>
    <col min="1" max="1" width="7.33203125" bestFit="1" customWidth="1"/>
    <col min="2" max="2" width="8.6640625" bestFit="1" customWidth="1"/>
    <col min="3" max="3" width="43.33203125" bestFit="1" customWidth="1"/>
    <col min="4" max="4" width="44.33203125" bestFit="1" customWidth="1"/>
    <col min="5" max="5" width="31.44140625" customWidth="1"/>
    <col min="6" max="6" width="17.5546875" customWidth="1"/>
    <col min="7" max="7" width="20.109375" customWidth="1"/>
    <col min="8" max="8" width="23.33203125" customWidth="1"/>
    <col min="9" max="9" width="39.44140625" customWidth="1"/>
    <col min="10" max="10" width="26.44140625" customWidth="1"/>
    <col min="11" max="11" width="42" customWidth="1"/>
    <col min="12" max="12" width="10.109375" customWidth="1"/>
    <col min="13" max="13" width="10.44140625" customWidth="1"/>
    <col min="14" max="14" width="25.109375" bestFit="1" customWidth="1"/>
    <col min="15" max="15" width="37" bestFit="1" customWidth="1"/>
    <col min="16" max="16" width="25.33203125" bestFit="1" customWidth="1"/>
    <col min="17" max="17" width="11" bestFit="1" customWidth="1"/>
  </cols>
  <sheetData>
    <row r="1" spans="1:17" ht="15" thickBot="1" x14ac:dyDescent="0.3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9.4" hidden="1" thickBot="1" x14ac:dyDescent="0.35">
      <c r="A2" s="5">
        <v>1</v>
      </c>
      <c r="B2" s="6" t="s">
        <v>17</v>
      </c>
      <c r="C2" s="7" t="s">
        <v>18</v>
      </c>
      <c r="D2" s="7" t="s">
        <v>19</v>
      </c>
      <c r="E2" s="7" t="s">
        <v>20</v>
      </c>
      <c r="F2" s="7" t="s">
        <v>179</v>
      </c>
      <c r="G2" s="7" t="s">
        <v>21</v>
      </c>
      <c r="H2" s="7" t="s">
        <v>21</v>
      </c>
      <c r="I2" s="7" t="s">
        <v>22</v>
      </c>
      <c r="J2" s="7">
        <v>1</v>
      </c>
      <c r="K2" s="7" t="s">
        <v>20</v>
      </c>
      <c r="L2" s="7">
        <v>2</v>
      </c>
      <c r="M2" s="7">
        <v>4.5</v>
      </c>
      <c r="N2" s="7" t="s">
        <v>23</v>
      </c>
      <c r="O2" s="7" t="s">
        <v>23</v>
      </c>
      <c r="P2" s="7" t="s">
        <v>24</v>
      </c>
      <c r="Q2" s="8" t="s">
        <v>25</v>
      </c>
    </row>
    <row r="3" spans="1:17" s="4" customFormat="1" ht="231" thickBot="1" x14ac:dyDescent="0.35">
      <c r="A3" s="9">
        <f>+A2+1</f>
        <v>2</v>
      </c>
      <c r="B3" s="6" t="s">
        <v>26</v>
      </c>
      <c r="C3" s="7" t="s">
        <v>27</v>
      </c>
      <c r="D3" s="7" t="s">
        <v>253</v>
      </c>
      <c r="E3" s="7" t="s">
        <v>20</v>
      </c>
      <c r="F3" s="7" t="s">
        <v>179</v>
      </c>
      <c r="G3" s="7" t="s">
        <v>28</v>
      </c>
      <c r="H3" s="7" t="s">
        <v>29</v>
      </c>
      <c r="I3" s="7" t="s">
        <v>30</v>
      </c>
      <c r="J3" s="7">
        <v>2</v>
      </c>
      <c r="K3" s="7" t="s">
        <v>20</v>
      </c>
      <c r="L3" s="7">
        <v>0.9</v>
      </c>
      <c r="M3" s="7">
        <v>1.1000000000000001</v>
      </c>
      <c r="N3" s="7" t="s">
        <v>31</v>
      </c>
      <c r="O3" s="7" t="s">
        <v>32</v>
      </c>
      <c r="P3" s="7" t="s">
        <v>33</v>
      </c>
      <c r="Q3" s="8" t="s">
        <v>25</v>
      </c>
    </row>
    <row r="4" spans="1:17" s="4" customFormat="1" ht="87" thickBot="1" x14ac:dyDescent="0.35">
      <c r="A4" s="9">
        <f t="shared" ref="A4:A20" si="0">+A3+1</f>
        <v>3</v>
      </c>
      <c r="B4" s="6" t="s">
        <v>34</v>
      </c>
      <c r="C4" s="87" t="s">
        <v>35</v>
      </c>
      <c r="D4" s="7" t="s">
        <v>254</v>
      </c>
      <c r="E4" s="7" t="s">
        <v>20</v>
      </c>
      <c r="F4" s="7" t="s">
        <v>179</v>
      </c>
      <c r="G4" s="7" t="s">
        <v>28</v>
      </c>
      <c r="H4" s="7" t="s">
        <v>29</v>
      </c>
      <c r="I4" s="7" t="s">
        <v>30</v>
      </c>
      <c r="J4" s="7">
        <v>3</v>
      </c>
      <c r="K4" s="7" t="s">
        <v>20</v>
      </c>
      <c r="L4" s="7">
        <v>0.9</v>
      </c>
      <c r="M4" s="7">
        <v>1.1000000000000001</v>
      </c>
      <c r="N4" s="7" t="s">
        <v>36</v>
      </c>
      <c r="O4" s="7" t="s">
        <v>32</v>
      </c>
      <c r="P4" s="7" t="s">
        <v>37</v>
      </c>
      <c r="Q4" s="8" t="s">
        <v>25</v>
      </c>
    </row>
    <row r="5" spans="1:17" s="4" customFormat="1" ht="87" hidden="1" thickBot="1" x14ac:dyDescent="0.35">
      <c r="A5" s="86">
        <f t="shared" si="0"/>
        <v>4</v>
      </c>
      <c r="B5" s="6" t="s">
        <v>38</v>
      </c>
      <c r="C5" s="7" t="s">
        <v>39</v>
      </c>
      <c r="D5" s="7" t="s">
        <v>40</v>
      </c>
      <c r="E5" s="7" t="s">
        <v>20</v>
      </c>
      <c r="F5" s="7" t="s">
        <v>179</v>
      </c>
      <c r="G5" s="7" t="s">
        <v>28</v>
      </c>
      <c r="H5" s="7" t="s">
        <v>29</v>
      </c>
      <c r="I5" s="7" t="s">
        <v>30</v>
      </c>
      <c r="J5" s="7">
        <v>4</v>
      </c>
      <c r="K5" s="7" t="s">
        <v>20</v>
      </c>
      <c r="L5" s="7">
        <v>0.5</v>
      </c>
      <c r="M5" s="7">
        <v>1.5</v>
      </c>
      <c r="N5" s="7" t="s">
        <v>189</v>
      </c>
      <c r="O5" s="7" t="s">
        <v>41</v>
      </c>
      <c r="P5" s="7" t="s">
        <v>37</v>
      </c>
      <c r="Q5" s="8" t="s">
        <v>25</v>
      </c>
    </row>
    <row r="6" spans="1:17" s="4" customFormat="1" ht="165.6" hidden="1" customHeight="1" thickBot="1" x14ac:dyDescent="0.35">
      <c r="A6" s="86">
        <f t="shared" si="0"/>
        <v>5</v>
      </c>
      <c r="B6" s="6" t="s">
        <v>42</v>
      </c>
      <c r="C6" s="7" t="s">
        <v>43</v>
      </c>
      <c r="D6" s="7" t="s">
        <v>44</v>
      </c>
      <c r="E6" s="7" t="s">
        <v>20</v>
      </c>
      <c r="F6" s="7" t="s">
        <v>179</v>
      </c>
      <c r="G6" s="7" t="s">
        <v>28</v>
      </c>
      <c r="H6" s="7" t="s">
        <v>29</v>
      </c>
      <c r="I6" s="7" t="s">
        <v>30</v>
      </c>
      <c r="J6" s="7">
        <v>5</v>
      </c>
      <c r="K6" s="7" t="s">
        <v>20</v>
      </c>
      <c r="L6" s="7">
        <v>0.5</v>
      </c>
      <c r="M6" s="7">
        <v>2</v>
      </c>
      <c r="N6" s="7" t="s">
        <v>243</v>
      </c>
      <c r="O6" s="7" t="s">
        <v>45</v>
      </c>
      <c r="P6" s="7" t="s">
        <v>37</v>
      </c>
      <c r="Q6" s="8" t="s">
        <v>25</v>
      </c>
    </row>
    <row r="7" spans="1:17" s="4" customFormat="1" ht="219.6" hidden="1" customHeight="1" thickBot="1" x14ac:dyDescent="0.35">
      <c r="A7" s="9">
        <f t="shared" si="0"/>
        <v>6</v>
      </c>
      <c r="B7" s="6" t="s">
        <v>46</v>
      </c>
      <c r="C7" s="7" t="s">
        <v>47</v>
      </c>
      <c r="D7" s="7" t="s">
        <v>48</v>
      </c>
      <c r="E7" s="7" t="s">
        <v>20</v>
      </c>
      <c r="F7" s="7" t="s">
        <v>179</v>
      </c>
      <c r="G7" s="7" t="s">
        <v>28</v>
      </c>
      <c r="H7" s="7" t="s">
        <v>29</v>
      </c>
      <c r="I7" s="7" t="s">
        <v>30</v>
      </c>
      <c r="J7" s="7">
        <v>6</v>
      </c>
      <c r="K7" s="7" t="s">
        <v>20</v>
      </c>
      <c r="L7" s="7">
        <v>0.75</v>
      </c>
      <c r="M7" s="7">
        <v>1.25</v>
      </c>
      <c r="N7" s="7" t="s">
        <v>187</v>
      </c>
      <c r="O7" s="7" t="s">
        <v>49</v>
      </c>
      <c r="P7" s="7" t="s">
        <v>37</v>
      </c>
      <c r="Q7" s="8" t="s">
        <v>25</v>
      </c>
    </row>
    <row r="8" spans="1:17" s="4" customFormat="1" ht="115.8" hidden="1" thickBot="1" x14ac:dyDescent="0.35">
      <c r="A8" s="9">
        <f t="shared" si="0"/>
        <v>7</v>
      </c>
      <c r="B8" s="6" t="s">
        <v>50</v>
      </c>
      <c r="C8" s="7" t="s">
        <v>51</v>
      </c>
      <c r="D8" s="7" t="s">
        <v>52</v>
      </c>
      <c r="E8" s="7" t="s">
        <v>20</v>
      </c>
      <c r="F8" s="7" t="s">
        <v>179</v>
      </c>
      <c r="G8" s="7" t="s">
        <v>28</v>
      </c>
      <c r="H8" s="7" t="s">
        <v>29</v>
      </c>
      <c r="I8" s="7" t="s">
        <v>30</v>
      </c>
      <c r="J8" s="7">
        <v>7</v>
      </c>
      <c r="K8" s="7" t="s">
        <v>20</v>
      </c>
      <c r="L8" s="54">
        <v>0.5</v>
      </c>
      <c r="M8" s="7">
        <v>1.5</v>
      </c>
      <c r="N8" s="7" t="s">
        <v>250</v>
      </c>
      <c r="O8" s="7" t="s">
        <v>49</v>
      </c>
      <c r="P8" s="7" t="s">
        <v>37</v>
      </c>
      <c r="Q8" s="8" t="s">
        <v>25</v>
      </c>
    </row>
    <row r="9" spans="1:17" s="4" customFormat="1" ht="87" hidden="1" thickBot="1" x14ac:dyDescent="0.35">
      <c r="A9" s="9">
        <f t="shared" si="0"/>
        <v>8</v>
      </c>
      <c r="B9" s="6" t="s">
        <v>53</v>
      </c>
      <c r="C9" s="7" t="s">
        <v>54</v>
      </c>
      <c r="D9" s="7" t="s">
        <v>55</v>
      </c>
      <c r="E9" s="7" t="s">
        <v>20</v>
      </c>
      <c r="F9" s="7" t="s">
        <v>179</v>
      </c>
      <c r="G9" s="7" t="s">
        <v>28</v>
      </c>
      <c r="H9" s="7" t="s">
        <v>29</v>
      </c>
      <c r="I9" s="7" t="s">
        <v>30</v>
      </c>
      <c r="J9" s="7">
        <v>8</v>
      </c>
      <c r="K9" s="7" t="s">
        <v>20</v>
      </c>
      <c r="L9" s="7">
        <v>0.5</v>
      </c>
      <c r="M9" s="7">
        <v>1</v>
      </c>
      <c r="N9" s="7" t="s">
        <v>249</v>
      </c>
      <c r="O9" s="7" t="s">
        <v>49</v>
      </c>
      <c r="P9" s="7" t="s">
        <v>37</v>
      </c>
      <c r="Q9" s="8" t="s">
        <v>25</v>
      </c>
    </row>
    <row r="10" spans="1:17" s="4" customFormat="1" ht="87" hidden="1" thickBot="1" x14ac:dyDescent="0.35">
      <c r="A10" s="9">
        <f t="shared" si="0"/>
        <v>9</v>
      </c>
      <c r="B10" s="6" t="s">
        <v>56</v>
      </c>
      <c r="C10" s="7" t="s">
        <v>57</v>
      </c>
      <c r="D10" s="7" t="s">
        <v>58</v>
      </c>
      <c r="E10" s="7" t="s">
        <v>20</v>
      </c>
      <c r="F10" s="7" t="s">
        <v>179</v>
      </c>
      <c r="G10" s="7" t="s">
        <v>28</v>
      </c>
      <c r="H10" s="7" t="s">
        <v>29</v>
      </c>
      <c r="I10" s="7" t="s">
        <v>30</v>
      </c>
      <c r="J10" s="7">
        <v>9</v>
      </c>
      <c r="K10" s="7" t="s">
        <v>20</v>
      </c>
      <c r="L10" s="7">
        <v>0.7</v>
      </c>
      <c r="M10" s="7">
        <v>1</v>
      </c>
      <c r="N10" s="79" t="s">
        <v>59</v>
      </c>
      <c r="O10" s="7" t="s">
        <v>60</v>
      </c>
      <c r="P10" s="7" t="s">
        <v>37</v>
      </c>
      <c r="Q10" s="8" t="s">
        <v>25</v>
      </c>
    </row>
    <row r="11" spans="1:17" s="4" customFormat="1" ht="231" hidden="1" thickBot="1" x14ac:dyDescent="0.35">
      <c r="A11" s="85">
        <v>10</v>
      </c>
      <c r="B11" s="6" t="s">
        <v>184</v>
      </c>
      <c r="C11" s="7" t="s">
        <v>185</v>
      </c>
      <c r="D11" s="7" t="s">
        <v>186</v>
      </c>
      <c r="E11" s="7" t="s">
        <v>20</v>
      </c>
      <c r="F11" s="7" t="s">
        <v>179</v>
      </c>
      <c r="G11" s="7" t="s">
        <v>28</v>
      </c>
      <c r="H11" s="7" t="s">
        <v>29</v>
      </c>
      <c r="I11" s="7" t="s">
        <v>30</v>
      </c>
      <c r="J11" s="7">
        <v>10</v>
      </c>
      <c r="K11" s="7" t="s">
        <v>20</v>
      </c>
      <c r="L11" s="7">
        <v>0.9</v>
      </c>
      <c r="M11" s="7">
        <v>1.1000000000000001</v>
      </c>
      <c r="N11" s="7" t="s">
        <v>251</v>
      </c>
      <c r="O11" s="7" t="s">
        <v>32</v>
      </c>
      <c r="P11" s="7" t="s">
        <v>33</v>
      </c>
      <c r="Q11" s="8" t="s">
        <v>25</v>
      </c>
    </row>
    <row r="12" spans="1:17" s="4" customFormat="1" ht="15" hidden="1" thickBot="1" x14ac:dyDescent="0.35">
      <c r="A12" s="10">
        <v>11</v>
      </c>
      <c r="B12" s="11" t="s">
        <v>61</v>
      </c>
      <c r="C12" s="12" t="s">
        <v>62</v>
      </c>
      <c r="D12" s="12" t="s">
        <v>63</v>
      </c>
      <c r="E12" s="12" t="s">
        <v>20</v>
      </c>
      <c r="F12" s="82" t="s">
        <v>180</v>
      </c>
      <c r="G12" s="12" t="s">
        <v>64</v>
      </c>
      <c r="H12" s="13" t="s">
        <v>65</v>
      </c>
      <c r="I12" s="12" t="s">
        <v>22</v>
      </c>
      <c r="J12" s="14">
        <v>11</v>
      </c>
      <c r="K12" s="12" t="s">
        <v>20</v>
      </c>
      <c r="L12" s="12">
        <v>0.1</v>
      </c>
      <c r="M12" s="12">
        <v>0.2</v>
      </c>
      <c r="N12" s="12" t="s">
        <v>66</v>
      </c>
      <c r="O12" s="12" t="s">
        <v>32</v>
      </c>
      <c r="P12" s="12" t="s">
        <v>67</v>
      </c>
      <c r="Q12" s="15" t="s">
        <v>68</v>
      </c>
    </row>
    <row r="13" spans="1:17" s="4" customFormat="1" ht="29.4" hidden="1" thickBot="1" x14ac:dyDescent="0.35">
      <c r="A13" s="16">
        <f>+A12</f>
        <v>11</v>
      </c>
      <c r="B13" s="17" t="str">
        <f>+B12</f>
        <v>L_E_1</v>
      </c>
      <c r="C13" s="18" t="s">
        <v>62</v>
      </c>
      <c r="D13" s="18" t="s">
        <v>63</v>
      </c>
      <c r="E13" s="18" t="s">
        <v>20</v>
      </c>
      <c r="F13" s="83" t="s">
        <v>180</v>
      </c>
      <c r="G13" s="18" t="s">
        <v>64</v>
      </c>
      <c r="H13" s="19" t="s">
        <v>69</v>
      </c>
      <c r="I13" s="18" t="s">
        <v>22</v>
      </c>
      <c r="J13" s="20">
        <v>12</v>
      </c>
      <c r="K13" s="18" t="s">
        <v>20</v>
      </c>
      <c r="L13" s="18">
        <v>2034</v>
      </c>
      <c r="M13" s="18">
        <v>2036</v>
      </c>
      <c r="N13" s="18" t="s">
        <v>66</v>
      </c>
      <c r="O13" s="18" t="s">
        <v>32</v>
      </c>
      <c r="P13" s="18" t="s">
        <v>67</v>
      </c>
      <c r="Q13" s="21" t="s">
        <v>68</v>
      </c>
    </row>
    <row r="14" spans="1:17" s="4" customFormat="1" ht="29.4" hidden="1" thickBot="1" x14ac:dyDescent="0.35">
      <c r="A14" s="22">
        <f>+A13</f>
        <v>11</v>
      </c>
      <c r="B14" s="23" t="str">
        <f>+B13</f>
        <v>L_E_1</v>
      </c>
      <c r="C14" s="18" t="s">
        <v>62</v>
      </c>
      <c r="D14" s="18" t="s">
        <v>63</v>
      </c>
      <c r="E14" s="18" t="s">
        <v>20</v>
      </c>
      <c r="F14" s="83" t="s">
        <v>180</v>
      </c>
      <c r="G14" s="18" t="s">
        <v>64</v>
      </c>
      <c r="H14" s="19" t="s">
        <v>70</v>
      </c>
      <c r="I14" s="18" t="s">
        <v>22</v>
      </c>
      <c r="J14" s="20">
        <v>13</v>
      </c>
      <c r="K14" s="24">
        <f>+J13</f>
        <v>12</v>
      </c>
      <c r="L14" s="18">
        <v>0.05</v>
      </c>
      <c r="M14" s="18">
        <v>0.125</v>
      </c>
      <c r="N14" s="18" t="s">
        <v>66</v>
      </c>
      <c r="O14" s="18" t="s">
        <v>32</v>
      </c>
      <c r="P14" s="18" t="s">
        <v>67</v>
      </c>
      <c r="Q14" s="21" t="s">
        <v>68</v>
      </c>
    </row>
    <row r="15" spans="1:17" s="4" customFormat="1" ht="15" hidden="1" thickBot="1" x14ac:dyDescent="0.35">
      <c r="A15" s="10">
        <f>+A12+1</f>
        <v>12</v>
      </c>
      <c r="B15" s="11" t="s">
        <v>71</v>
      </c>
      <c r="C15" s="12" t="s">
        <v>62</v>
      </c>
      <c r="D15" s="12" t="s">
        <v>72</v>
      </c>
      <c r="E15" s="12" t="s">
        <v>20</v>
      </c>
      <c r="F15" s="82" t="s">
        <v>180</v>
      </c>
      <c r="G15" s="12" t="s">
        <v>64</v>
      </c>
      <c r="H15" s="13" t="s">
        <v>65</v>
      </c>
      <c r="I15" s="12" t="s">
        <v>22</v>
      </c>
      <c r="J15" s="14">
        <v>14</v>
      </c>
      <c r="K15" s="12" t="s">
        <v>20</v>
      </c>
      <c r="L15" s="12">
        <v>0</v>
      </c>
      <c r="M15" s="12">
        <v>0.125</v>
      </c>
      <c r="N15" s="12" t="s">
        <v>73</v>
      </c>
      <c r="O15" s="12" t="s">
        <v>32</v>
      </c>
      <c r="P15" s="12" t="s">
        <v>74</v>
      </c>
      <c r="Q15" s="15" t="s">
        <v>68</v>
      </c>
    </row>
    <row r="16" spans="1:17" s="4" customFormat="1" ht="29.4" hidden="1" thickBot="1" x14ac:dyDescent="0.35">
      <c r="A16" s="16">
        <f>+A15</f>
        <v>12</v>
      </c>
      <c r="B16" s="17" t="str">
        <f>+B15</f>
        <v>L_E_2</v>
      </c>
      <c r="C16" s="18" t="s">
        <v>62</v>
      </c>
      <c r="D16" s="18" t="s">
        <v>72</v>
      </c>
      <c r="E16" s="18" t="s">
        <v>20</v>
      </c>
      <c r="F16" s="83" t="s">
        <v>180</v>
      </c>
      <c r="G16" s="18" t="s">
        <v>64</v>
      </c>
      <c r="H16" s="19" t="s">
        <v>69</v>
      </c>
      <c r="I16" s="18" t="s">
        <v>22</v>
      </c>
      <c r="J16" s="20">
        <v>15</v>
      </c>
      <c r="K16" s="18" t="s">
        <v>20</v>
      </c>
      <c r="L16" s="18">
        <v>2034</v>
      </c>
      <c r="M16" s="18">
        <v>2036</v>
      </c>
      <c r="N16" s="18" t="s">
        <v>73</v>
      </c>
      <c r="O16" s="18" t="s">
        <v>32</v>
      </c>
      <c r="P16" s="18" t="s">
        <v>74</v>
      </c>
      <c r="Q16" s="21" t="s">
        <v>68</v>
      </c>
    </row>
    <row r="17" spans="1:17" s="4" customFormat="1" ht="29.4" hidden="1" thickBot="1" x14ac:dyDescent="0.35">
      <c r="A17" s="22">
        <f>+A16</f>
        <v>12</v>
      </c>
      <c r="B17" s="23" t="str">
        <f>+B16</f>
        <v>L_E_2</v>
      </c>
      <c r="C17" s="25" t="s">
        <v>62</v>
      </c>
      <c r="D17" s="25" t="s">
        <v>72</v>
      </c>
      <c r="E17" s="25" t="s">
        <v>20</v>
      </c>
      <c r="F17" s="84" t="s">
        <v>180</v>
      </c>
      <c r="G17" s="25" t="s">
        <v>64</v>
      </c>
      <c r="H17" s="26" t="s">
        <v>70</v>
      </c>
      <c r="I17" s="25" t="s">
        <v>22</v>
      </c>
      <c r="J17" s="20">
        <v>16</v>
      </c>
      <c r="K17" s="27">
        <f>+J16</f>
        <v>15</v>
      </c>
      <c r="L17" s="25">
        <v>0</v>
      </c>
      <c r="M17" s="25">
        <v>0.05</v>
      </c>
      <c r="N17" s="25" t="s">
        <v>73</v>
      </c>
      <c r="O17" s="25" t="s">
        <v>32</v>
      </c>
      <c r="P17" s="25" t="s">
        <v>74</v>
      </c>
      <c r="Q17" s="28" t="s">
        <v>68</v>
      </c>
    </row>
    <row r="18" spans="1:17" s="4" customFormat="1" ht="101.4" hidden="1" thickBot="1" x14ac:dyDescent="0.35">
      <c r="A18" s="29">
        <f>+A15+1</f>
        <v>13</v>
      </c>
      <c r="B18" s="25" t="s">
        <v>75</v>
      </c>
      <c r="C18" s="26" t="s">
        <v>76</v>
      </c>
      <c r="D18" s="26" t="s">
        <v>77</v>
      </c>
      <c r="E18" s="26" t="s">
        <v>20</v>
      </c>
      <c r="F18" s="26" t="s">
        <v>180</v>
      </c>
      <c r="G18" s="26" t="s">
        <v>28</v>
      </c>
      <c r="H18" s="26" t="s">
        <v>29</v>
      </c>
      <c r="I18" s="26" t="s">
        <v>30</v>
      </c>
      <c r="J18" s="14">
        <v>17</v>
      </c>
      <c r="K18" s="26" t="s">
        <v>20</v>
      </c>
      <c r="L18" s="26">
        <v>1</v>
      </c>
      <c r="M18" s="26">
        <v>1.1000000000000001</v>
      </c>
      <c r="N18" s="26" t="s">
        <v>252</v>
      </c>
      <c r="O18" s="26" t="s">
        <v>78</v>
      </c>
      <c r="P18" s="26" t="s">
        <v>37</v>
      </c>
      <c r="Q18" s="30" t="s">
        <v>25</v>
      </c>
    </row>
    <row r="19" spans="1:17" s="4" customFormat="1" ht="87" hidden="1" thickBot="1" x14ac:dyDescent="0.35">
      <c r="A19" s="9">
        <f t="shared" si="0"/>
        <v>14</v>
      </c>
      <c r="B19" s="6" t="s">
        <v>79</v>
      </c>
      <c r="C19" s="7" t="s">
        <v>76</v>
      </c>
      <c r="D19" s="7" t="s">
        <v>80</v>
      </c>
      <c r="E19" s="7" t="s">
        <v>20</v>
      </c>
      <c r="F19" s="7" t="s">
        <v>180</v>
      </c>
      <c r="G19" s="7" t="s">
        <v>28</v>
      </c>
      <c r="H19" s="7" t="s">
        <v>29</v>
      </c>
      <c r="I19" s="7" t="s">
        <v>30</v>
      </c>
      <c r="J19" s="20">
        <v>18</v>
      </c>
      <c r="K19" s="7" t="s">
        <v>20</v>
      </c>
      <c r="L19" s="7">
        <v>1</v>
      </c>
      <c r="M19" s="7">
        <v>1.1000000000000001</v>
      </c>
      <c r="N19" s="7" t="s">
        <v>81</v>
      </c>
      <c r="O19" s="7" t="s">
        <v>78</v>
      </c>
      <c r="P19" s="7" t="s">
        <v>37</v>
      </c>
      <c r="Q19" s="8" t="s">
        <v>25</v>
      </c>
    </row>
    <row r="20" spans="1:17" s="4" customFormat="1" ht="136.5" hidden="1" customHeight="1" thickBot="1" x14ac:dyDescent="0.35">
      <c r="A20" s="31">
        <f t="shared" si="0"/>
        <v>15</v>
      </c>
      <c r="B20" s="32" t="s">
        <v>23</v>
      </c>
      <c r="C20" s="7" t="s">
        <v>82</v>
      </c>
      <c r="D20" s="7" t="s">
        <v>83</v>
      </c>
      <c r="E20" s="7" t="s">
        <v>20</v>
      </c>
      <c r="F20" s="7" t="s">
        <v>179</v>
      </c>
      <c r="G20" s="7" t="s">
        <v>28</v>
      </c>
      <c r="H20" s="7" t="s">
        <v>29</v>
      </c>
      <c r="I20" s="7" t="s">
        <v>30</v>
      </c>
      <c r="J20" s="20">
        <v>19</v>
      </c>
      <c r="K20" s="7" t="s">
        <v>20</v>
      </c>
      <c r="L20" s="7">
        <v>0.99990000000000001</v>
      </c>
      <c r="M20" s="7">
        <v>1.0001</v>
      </c>
      <c r="N20" s="7" t="s">
        <v>207</v>
      </c>
      <c r="O20" s="7" t="s">
        <v>78</v>
      </c>
      <c r="P20" s="7"/>
      <c r="Q20" s="8"/>
    </row>
    <row r="21" spans="1:17" s="4" customFormat="1" ht="58.2" hidden="1" thickBot="1" x14ac:dyDescent="0.35">
      <c r="A21" s="10">
        <f>+A20+1</f>
        <v>16</v>
      </c>
      <c r="B21" s="11" t="s">
        <v>85</v>
      </c>
      <c r="C21" s="33" t="s">
        <v>86</v>
      </c>
      <c r="D21" s="33" t="s">
        <v>87</v>
      </c>
      <c r="E21" s="33" t="s">
        <v>20</v>
      </c>
      <c r="F21" s="33" t="s">
        <v>180</v>
      </c>
      <c r="G21" s="33" t="s">
        <v>64</v>
      </c>
      <c r="H21" s="33" t="s">
        <v>65</v>
      </c>
      <c r="I21" s="33" t="s">
        <v>22</v>
      </c>
      <c r="J21" s="14">
        <v>20</v>
      </c>
      <c r="K21" s="34" t="s">
        <v>20</v>
      </c>
      <c r="L21" s="33">
        <v>0.05</v>
      </c>
      <c r="M21" s="33">
        <v>0.1</v>
      </c>
      <c r="N21" s="33" t="s">
        <v>88</v>
      </c>
      <c r="O21" s="97" t="s">
        <v>140</v>
      </c>
      <c r="P21" s="33" t="s">
        <v>84</v>
      </c>
      <c r="Q21" s="35" t="s">
        <v>25</v>
      </c>
    </row>
    <row r="22" spans="1:17" s="4" customFormat="1" ht="58.2" hidden="1" thickBot="1" x14ac:dyDescent="0.35">
      <c r="A22" s="16">
        <f>+A21</f>
        <v>16</v>
      </c>
      <c r="B22" s="17" t="s">
        <v>85</v>
      </c>
      <c r="C22" s="36" t="s">
        <v>86</v>
      </c>
      <c r="D22" s="36" t="s">
        <v>87</v>
      </c>
      <c r="E22" s="36" t="s">
        <v>20</v>
      </c>
      <c r="F22" s="36" t="s">
        <v>180</v>
      </c>
      <c r="G22" s="36" t="s">
        <v>64</v>
      </c>
      <c r="H22" s="36" t="s">
        <v>69</v>
      </c>
      <c r="I22" s="36" t="s">
        <v>22</v>
      </c>
      <c r="J22" s="20">
        <v>21</v>
      </c>
      <c r="K22" s="37" t="s">
        <v>20</v>
      </c>
      <c r="L22" s="36">
        <v>2044</v>
      </c>
      <c r="M22" s="36">
        <v>2046</v>
      </c>
      <c r="N22" s="36" t="s">
        <v>88</v>
      </c>
      <c r="O22" s="98" t="s">
        <v>140</v>
      </c>
      <c r="P22" s="36" t="s">
        <v>84</v>
      </c>
      <c r="Q22" s="38" t="s">
        <v>25</v>
      </c>
    </row>
    <row r="23" spans="1:17" s="4" customFormat="1" ht="58.2" hidden="1" thickBot="1" x14ac:dyDescent="0.35">
      <c r="A23" s="22">
        <f>+A22</f>
        <v>16</v>
      </c>
      <c r="B23" s="23" t="s">
        <v>85</v>
      </c>
      <c r="C23" s="39" t="s">
        <v>86</v>
      </c>
      <c r="D23" s="39" t="s">
        <v>87</v>
      </c>
      <c r="E23" s="39" t="s">
        <v>20</v>
      </c>
      <c r="F23" s="39" t="s">
        <v>180</v>
      </c>
      <c r="G23" s="39" t="s">
        <v>64</v>
      </c>
      <c r="H23" s="39" t="s">
        <v>70</v>
      </c>
      <c r="I23" s="39" t="s">
        <v>22</v>
      </c>
      <c r="J23" s="20">
        <v>22</v>
      </c>
      <c r="K23" s="40">
        <f>+J22</f>
        <v>21</v>
      </c>
      <c r="L23" s="39">
        <v>0</v>
      </c>
      <c r="M23" s="39">
        <v>0.05</v>
      </c>
      <c r="N23" s="39" t="s">
        <v>88</v>
      </c>
      <c r="O23" s="99" t="s">
        <v>140</v>
      </c>
      <c r="P23" s="39" t="s">
        <v>84</v>
      </c>
      <c r="Q23" s="41" t="s">
        <v>25</v>
      </c>
    </row>
    <row r="24" spans="1:17" s="4" customFormat="1" ht="58.2" hidden="1" thickBot="1" x14ac:dyDescent="0.35">
      <c r="A24" s="10">
        <f>+A23+1</f>
        <v>17</v>
      </c>
      <c r="B24" s="11" t="s">
        <v>89</v>
      </c>
      <c r="C24" s="11" t="s">
        <v>90</v>
      </c>
      <c r="D24" s="33" t="s">
        <v>91</v>
      </c>
      <c r="E24" s="33" t="s">
        <v>20</v>
      </c>
      <c r="F24" s="33" t="s">
        <v>180</v>
      </c>
      <c r="G24" s="33" t="s">
        <v>64</v>
      </c>
      <c r="H24" s="33" t="s">
        <v>65</v>
      </c>
      <c r="I24" s="33" t="s">
        <v>22</v>
      </c>
      <c r="J24" s="14">
        <v>23</v>
      </c>
      <c r="K24" s="34" t="s">
        <v>20</v>
      </c>
      <c r="L24" s="33">
        <v>0.8</v>
      </c>
      <c r="M24" s="33">
        <v>0.9</v>
      </c>
      <c r="N24" s="33" t="s">
        <v>92</v>
      </c>
      <c r="O24" s="33" t="s">
        <v>140</v>
      </c>
      <c r="P24" s="33" t="s">
        <v>84</v>
      </c>
      <c r="Q24" s="35" t="s">
        <v>25</v>
      </c>
    </row>
    <row r="25" spans="1:17" s="4" customFormat="1" ht="58.2" hidden="1" thickBot="1" x14ac:dyDescent="0.35">
      <c r="A25" s="16">
        <f>+A24</f>
        <v>17</v>
      </c>
      <c r="B25" s="17" t="s">
        <v>89</v>
      </c>
      <c r="C25" s="17" t="s">
        <v>90</v>
      </c>
      <c r="D25" s="36" t="s">
        <v>91</v>
      </c>
      <c r="E25" s="36" t="s">
        <v>20</v>
      </c>
      <c r="F25" s="36" t="s">
        <v>180</v>
      </c>
      <c r="G25" s="36" t="s">
        <v>64</v>
      </c>
      <c r="H25" s="36" t="s">
        <v>69</v>
      </c>
      <c r="I25" s="36" t="s">
        <v>22</v>
      </c>
      <c r="J25" s="20">
        <v>24</v>
      </c>
      <c r="K25" s="37" t="s">
        <v>20</v>
      </c>
      <c r="L25" s="36">
        <v>2034</v>
      </c>
      <c r="M25" s="36">
        <v>2036</v>
      </c>
      <c r="N25" s="36" t="s">
        <v>92</v>
      </c>
      <c r="O25" s="36" t="s">
        <v>140</v>
      </c>
      <c r="P25" s="36" t="s">
        <v>84</v>
      </c>
      <c r="Q25" s="38" t="s">
        <v>25</v>
      </c>
    </row>
    <row r="26" spans="1:17" s="4" customFormat="1" ht="58.2" hidden="1" thickBot="1" x14ac:dyDescent="0.35">
      <c r="A26" s="22">
        <f>+A25</f>
        <v>17</v>
      </c>
      <c r="B26" s="23" t="s">
        <v>89</v>
      </c>
      <c r="C26" s="23" t="s">
        <v>90</v>
      </c>
      <c r="D26" s="39" t="s">
        <v>91</v>
      </c>
      <c r="E26" s="39" t="s">
        <v>20</v>
      </c>
      <c r="F26" s="39" t="s">
        <v>180</v>
      </c>
      <c r="G26" s="39" t="s">
        <v>64</v>
      </c>
      <c r="H26" s="39" t="s">
        <v>70</v>
      </c>
      <c r="I26" s="39" t="s">
        <v>22</v>
      </c>
      <c r="J26" s="20">
        <v>25</v>
      </c>
      <c r="K26" s="40">
        <f>+J25</f>
        <v>24</v>
      </c>
      <c r="L26" s="39">
        <v>0.1</v>
      </c>
      <c r="M26" s="39">
        <v>0.5</v>
      </c>
      <c r="N26" s="39" t="s">
        <v>92</v>
      </c>
      <c r="O26" s="39" t="s">
        <v>140</v>
      </c>
      <c r="P26" s="39" t="s">
        <v>84</v>
      </c>
      <c r="Q26" s="41" t="s">
        <v>25</v>
      </c>
    </row>
    <row r="27" spans="1:17" s="4" customFormat="1" ht="58.2" hidden="1" thickBot="1" x14ac:dyDescent="0.35">
      <c r="A27" s="10">
        <f>+A26+1</f>
        <v>18</v>
      </c>
      <c r="B27" s="11" t="s">
        <v>93</v>
      </c>
      <c r="C27" s="11" t="s">
        <v>94</v>
      </c>
      <c r="D27" s="33" t="s">
        <v>91</v>
      </c>
      <c r="E27" s="33" t="s">
        <v>20</v>
      </c>
      <c r="F27" s="33" t="s">
        <v>180</v>
      </c>
      <c r="G27" s="33" t="s">
        <v>64</v>
      </c>
      <c r="H27" s="33" t="s">
        <v>65</v>
      </c>
      <c r="I27" s="33" t="s">
        <v>22</v>
      </c>
      <c r="J27" s="14">
        <v>26</v>
      </c>
      <c r="K27" s="34" t="s">
        <v>20</v>
      </c>
      <c r="L27" s="33">
        <v>0.9</v>
      </c>
      <c r="M27" s="33">
        <v>0.99</v>
      </c>
      <c r="N27" s="33" t="s">
        <v>190</v>
      </c>
      <c r="O27" s="101" t="s">
        <v>140</v>
      </c>
      <c r="P27" s="33" t="s">
        <v>84</v>
      </c>
      <c r="Q27" s="35" t="s">
        <v>25</v>
      </c>
    </row>
    <row r="28" spans="1:17" s="4" customFormat="1" ht="58.2" hidden="1" thickBot="1" x14ac:dyDescent="0.35">
      <c r="A28" s="16">
        <f>+A27</f>
        <v>18</v>
      </c>
      <c r="B28" s="17" t="s">
        <v>93</v>
      </c>
      <c r="C28" s="17" t="s">
        <v>94</v>
      </c>
      <c r="D28" s="36" t="s">
        <v>91</v>
      </c>
      <c r="E28" s="36" t="s">
        <v>20</v>
      </c>
      <c r="F28" s="36" t="s">
        <v>180</v>
      </c>
      <c r="G28" s="36" t="s">
        <v>64</v>
      </c>
      <c r="H28" s="36" t="s">
        <v>69</v>
      </c>
      <c r="I28" s="36" t="s">
        <v>22</v>
      </c>
      <c r="J28" s="20">
        <v>27</v>
      </c>
      <c r="K28" s="37" t="s">
        <v>20</v>
      </c>
      <c r="L28" s="36">
        <v>2034</v>
      </c>
      <c r="M28" s="36">
        <v>2036</v>
      </c>
      <c r="N28" s="36" t="s">
        <v>190</v>
      </c>
      <c r="O28" s="101" t="s">
        <v>140</v>
      </c>
      <c r="P28" s="36" t="s">
        <v>84</v>
      </c>
      <c r="Q28" s="38" t="s">
        <v>25</v>
      </c>
    </row>
    <row r="29" spans="1:17" s="4" customFormat="1" ht="58.2" hidden="1" thickBot="1" x14ac:dyDescent="0.35">
      <c r="A29" s="22">
        <f>+A28</f>
        <v>18</v>
      </c>
      <c r="B29" s="23" t="s">
        <v>93</v>
      </c>
      <c r="C29" s="23" t="s">
        <v>94</v>
      </c>
      <c r="D29" s="39" t="s">
        <v>91</v>
      </c>
      <c r="E29" s="39" t="s">
        <v>20</v>
      </c>
      <c r="F29" s="39" t="s">
        <v>180</v>
      </c>
      <c r="G29" s="39" t="s">
        <v>64</v>
      </c>
      <c r="H29" s="39" t="s">
        <v>70</v>
      </c>
      <c r="I29" s="39" t="s">
        <v>22</v>
      </c>
      <c r="J29" s="20">
        <v>28</v>
      </c>
      <c r="K29" s="40">
        <f>+J28</f>
        <v>27</v>
      </c>
      <c r="L29" s="39">
        <v>0.1</v>
      </c>
      <c r="M29" s="39">
        <v>0.5</v>
      </c>
      <c r="N29" s="39" t="s">
        <v>190</v>
      </c>
      <c r="O29" s="101" t="s">
        <v>140</v>
      </c>
      <c r="P29" s="39" t="s">
        <v>84</v>
      </c>
      <c r="Q29" s="41" t="s">
        <v>25</v>
      </c>
    </row>
    <row r="30" spans="1:17" s="4" customFormat="1" ht="58.2" hidden="1" thickBot="1" x14ac:dyDescent="0.35">
      <c r="A30" s="10">
        <f>+A29+1</f>
        <v>19</v>
      </c>
      <c r="B30" s="11" t="s">
        <v>95</v>
      </c>
      <c r="C30" s="11" t="s">
        <v>96</v>
      </c>
      <c r="D30" s="33" t="s">
        <v>97</v>
      </c>
      <c r="E30" s="33" t="s">
        <v>20</v>
      </c>
      <c r="F30" s="33" t="s">
        <v>180</v>
      </c>
      <c r="G30" s="33" t="s">
        <v>64</v>
      </c>
      <c r="H30" s="33" t="s">
        <v>65</v>
      </c>
      <c r="I30" s="33" t="s">
        <v>22</v>
      </c>
      <c r="J30" s="14">
        <v>29</v>
      </c>
      <c r="K30" s="34" t="s">
        <v>20</v>
      </c>
      <c r="L30" s="33">
        <v>0.7</v>
      </c>
      <c r="M30" s="33">
        <v>0.85</v>
      </c>
      <c r="N30" s="33" t="s">
        <v>98</v>
      </c>
      <c r="O30" s="101" t="s">
        <v>140</v>
      </c>
      <c r="P30" s="33" t="s">
        <v>84</v>
      </c>
      <c r="Q30" s="35" t="s">
        <v>25</v>
      </c>
    </row>
    <row r="31" spans="1:17" s="4" customFormat="1" ht="58.2" hidden="1" thickBot="1" x14ac:dyDescent="0.35">
      <c r="A31" s="16">
        <f>+A30</f>
        <v>19</v>
      </c>
      <c r="B31" s="17" t="s">
        <v>95</v>
      </c>
      <c r="C31" s="17" t="s">
        <v>96</v>
      </c>
      <c r="D31" s="36" t="s">
        <v>97</v>
      </c>
      <c r="E31" s="36" t="s">
        <v>20</v>
      </c>
      <c r="F31" s="36" t="s">
        <v>180</v>
      </c>
      <c r="G31" s="36" t="s">
        <v>64</v>
      </c>
      <c r="H31" s="36" t="s">
        <v>69</v>
      </c>
      <c r="I31" s="36" t="s">
        <v>22</v>
      </c>
      <c r="J31" s="20">
        <v>30</v>
      </c>
      <c r="K31" s="37" t="s">
        <v>20</v>
      </c>
      <c r="L31" s="36">
        <v>2034</v>
      </c>
      <c r="M31" s="36">
        <v>2036</v>
      </c>
      <c r="N31" s="36" t="s">
        <v>98</v>
      </c>
      <c r="O31" s="101" t="s">
        <v>140</v>
      </c>
      <c r="P31" s="36" t="s">
        <v>84</v>
      </c>
      <c r="Q31" s="38" t="s">
        <v>25</v>
      </c>
    </row>
    <row r="32" spans="1:17" s="4" customFormat="1" ht="58.2" hidden="1" thickBot="1" x14ac:dyDescent="0.35">
      <c r="A32" s="22">
        <f>+A31</f>
        <v>19</v>
      </c>
      <c r="B32" s="23" t="s">
        <v>95</v>
      </c>
      <c r="C32" s="23" t="s">
        <v>96</v>
      </c>
      <c r="D32" s="39" t="s">
        <v>97</v>
      </c>
      <c r="E32" s="39" t="s">
        <v>20</v>
      </c>
      <c r="F32" s="39" t="s">
        <v>180</v>
      </c>
      <c r="G32" s="39" t="s">
        <v>64</v>
      </c>
      <c r="H32" s="39" t="s">
        <v>70</v>
      </c>
      <c r="I32" s="39" t="s">
        <v>22</v>
      </c>
      <c r="J32" s="20">
        <v>31</v>
      </c>
      <c r="K32" s="40">
        <f>+J31</f>
        <v>30</v>
      </c>
      <c r="L32" s="39">
        <v>0.1</v>
      </c>
      <c r="M32" s="39">
        <v>0.5</v>
      </c>
      <c r="N32" s="39" t="s">
        <v>98</v>
      </c>
      <c r="O32" s="101" t="s">
        <v>140</v>
      </c>
      <c r="P32" s="39" t="s">
        <v>84</v>
      </c>
      <c r="Q32" s="41" t="s">
        <v>25</v>
      </c>
    </row>
    <row r="33" spans="1:17" s="4" customFormat="1" ht="58.2" hidden="1" thickBot="1" x14ac:dyDescent="0.35">
      <c r="A33" s="10">
        <f>+A32+1</f>
        <v>20</v>
      </c>
      <c r="B33" s="11" t="s">
        <v>99</v>
      </c>
      <c r="C33" s="11" t="s">
        <v>100</v>
      </c>
      <c r="D33" s="33" t="s">
        <v>101</v>
      </c>
      <c r="E33" s="33" t="s">
        <v>20</v>
      </c>
      <c r="F33" s="33" t="s">
        <v>180</v>
      </c>
      <c r="G33" s="33" t="s">
        <v>64</v>
      </c>
      <c r="H33" s="33" t="s">
        <v>65</v>
      </c>
      <c r="I33" s="33" t="s">
        <v>22</v>
      </c>
      <c r="J33" s="14">
        <v>32</v>
      </c>
      <c r="K33" s="34" t="s">
        <v>20</v>
      </c>
      <c r="L33" s="33">
        <v>0.35</v>
      </c>
      <c r="M33" s="33">
        <v>0.65</v>
      </c>
      <c r="N33" s="33" t="s">
        <v>102</v>
      </c>
      <c r="O33" s="101" t="s">
        <v>140</v>
      </c>
      <c r="P33" s="33" t="s">
        <v>84</v>
      </c>
      <c r="Q33" s="35" t="s">
        <v>25</v>
      </c>
    </row>
    <row r="34" spans="1:17" s="4" customFormat="1" ht="58.2" hidden="1" thickBot="1" x14ac:dyDescent="0.35">
      <c r="A34" s="16">
        <f>+A33</f>
        <v>20</v>
      </c>
      <c r="B34" s="17" t="s">
        <v>99</v>
      </c>
      <c r="C34" s="17" t="s">
        <v>100</v>
      </c>
      <c r="D34" s="36" t="s">
        <v>101</v>
      </c>
      <c r="E34" s="36" t="s">
        <v>20</v>
      </c>
      <c r="F34" s="36" t="s">
        <v>180</v>
      </c>
      <c r="G34" s="36" t="s">
        <v>64</v>
      </c>
      <c r="H34" s="36" t="s">
        <v>69</v>
      </c>
      <c r="I34" s="36" t="s">
        <v>22</v>
      </c>
      <c r="J34" s="20">
        <v>33</v>
      </c>
      <c r="K34" s="37" t="s">
        <v>20</v>
      </c>
      <c r="L34" s="36">
        <v>2034</v>
      </c>
      <c r="M34" s="36">
        <v>2036</v>
      </c>
      <c r="N34" s="36" t="s">
        <v>102</v>
      </c>
      <c r="O34" s="101" t="s">
        <v>140</v>
      </c>
      <c r="P34" s="36" t="s">
        <v>84</v>
      </c>
      <c r="Q34" s="38" t="s">
        <v>25</v>
      </c>
    </row>
    <row r="35" spans="1:17" s="4" customFormat="1" ht="58.2" hidden="1" thickBot="1" x14ac:dyDescent="0.35">
      <c r="A35" s="22">
        <f>+A34</f>
        <v>20</v>
      </c>
      <c r="B35" s="23" t="s">
        <v>99</v>
      </c>
      <c r="C35" s="23" t="s">
        <v>100</v>
      </c>
      <c r="D35" s="39" t="s">
        <v>101</v>
      </c>
      <c r="E35" s="39" t="s">
        <v>20</v>
      </c>
      <c r="F35" s="39" t="s">
        <v>180</v>
      </c>
      <c r="G35" s="39" t="s">
        <v>64</v>
      </c>
      <c r="H35" s="39" t="s">
        <v>70</v>
      </c>
      <c r="I35" s="39" t="s">
        <v>22</v>
      </c>
      <c r="J35" s="20">
        <v>34</v>
      </c>
      <c r="K35" s="40">
        <f>+J34</f>
        <v>33</v>
      </c>
      <c r="L35" s="39">
        <v>0</v>
      </c>
      <c r="M35" s="39">
        <v>0.3</v>
      </c>
      <c r="N35" s="39" t="s">
        <v>102</v>
      </c>
      <c r="O35" s="101" t="s">
        <v>140</v>
      </c>
      <c r="P35" s="39" t="s">
        <v>84</v>
      </c>
      <c r="Q35" s="41" t="s">
        <v>25</v>
      </c>
    </row>
    <row r="36" spans="1:17" s="4" customFormat="1" ht="58.2" hidden="1" thickBot="1" x14ac:dyDescent="0.35">
      <c r="A36" s="10">
        <f>+A35+1</f>
        <v>21</v>
      </c>
      <c r="B36" s="11" t="s">
        <v>103</v>
      </c>
      <c r="C36" s="33" t="s">
        <v>104</v>
      </c>
      <c r="D36" s="33" t="s">
        <v>105</v>
      </c>
      <c r="E36" s="33" t="s">
        <v>20</v>
      </c>
      <c r="F36" s="33" t="s">
        <v>180</v>
      </c>
      <c r="G36" s="33" t="s">
        <v>64</v>
      </c>
      <c r="H36" s="33" t="s">
        <v>65</v>
      </c>
      <c r="I36" s="33" t="s">
        <v>22</v>
      </c>
      <c r="J36" s="14">
        <v>35</v>
      </c>
      <c r="K36" s="34" t="s">
        <v>20</v>
      </c>
      <c r="L36" s="33">
        <v>0.05</v>
      </c>
      <c r="M36" s="33">
        <v>0.1</v>
      </c>
      <c r="N36" s="33" t="s">
        <v>106</v>
      </c>
      <c r="O36" s="97" t="s">
        <v>140</v>
      </c>
      <c r="P36" s="33" t="s">
        <v>84</v>
      </c>
      <c r="Q36" s="35" t="s">
        <v>25</v>
      </c>
    </row>
    <row r="37" spans="1:17" s="4" customFormat="1" ht="58.2" hidden="1" thickBot="1" x14ac:dyDescent="0.35">
      <c r="A37" s="16">
        <f>+A36</f>
        <v>21</v>
      </c>
      <c r="B37" s="17" t="str">
        <f>+B36</f>
        <v>L_E_11</v>
      </c>
      <c r="C37" s="36" t="s">
        <v>104</v>
      </c>
      <c r="D37" s="36" t="s">
        <v>105</v>
      </c>
      <c r="E37" s="36" t="s">
        <v>20</v>
      </c>
      <c r="F37" s="36" t="s">
        <v>180</v>
      </c>
      <c r="G37" s="36" t="s">
        <v>64</v>
      </c>
      <c r="H37" s="36" t="s">
        <v>69</v>
      </c>
      <c r="I37" s="36" t="s">
        <v>22</v>
      </c>
      <c r="J37" s="20">
        <v>36</v>
      </c>
      <c r="K37" s="37" t="s">
        <v>20</v>
      </c>
      <c r="L37" s="36">
        <v>2044</v>
      </c>
      <c r="M37" s="36">
        <v>2046</v>
      </c>
      <c r="N37" s="36" t="s">
        <v>106</v>
      </c>
      <c r="O37" s="98" t="s">
        <v>140</v>
      </c>
      <c r="P37" s="36" t="s">
        <v>84</v>
      </c>
      <c r="Q37" s="38" t="s">
        <v>25</v>
      </c>
    </row>
    <row r="38" spans="1:17" s="4" customFormat="1" ht="58.2" hidden="1" thickBot="1" x14ac:dyDescent="0.35">
      <c r="A38" s="22">
        <f>+A37</f>
        <v>21</v>
      </c>
      <c r="B38" s="23" t="str">
        <f>+B37</f>
        <v>L_E_11</v>
      </c>
      <c r="C38" s="39" t="s">
        <v>104</v>
      </c>
      <c r="D38" s="39" t="s">
        <v>105</v>
      </c>
      <c r="E38" s="39" t="s">
        <v>20</v>
      </c>
      <c r="F38" s="39" t="s">
        <v>180</v>
      </c>
      <c r="G38" s="39" t="s">
        <v>64</v>
      </c>
      <c r="H38" s="39" t="s">
        <v>70</v>
      </c>
      <c r="I38" s="39" t="s">
        <v>22</v>
      </c>
      <c r="J38" s="20">
        <v>37</v>
      </c>
      <c r="K38" s="55">
        <f>+J37</f>
        <v>36</v>
      </c>
      <c r="L38" s="39">
        <v>0</v>
      </c>
      <c r="M38" s="39">
        <v>0.05</v>
      </c>
      <c r="N38" s="39" t="s">
        <v>106</v>
      </c>
      <c r="O38" s="99" t="s">
        <v>140</v>
      </c>
      <c r="P38" s="39" t="s">
        <v>84</v>
      </c>
      <c r="Q38" s="41" t="s">
        <v>25</v>
      </c>
    </row>
    <row r="39" spans="1:17" s="4" customFormat="1" ht="130.19999999999999" hidden="1" thickBot="1" x14ac:dyDescent="0.35">
      <c r="A39" s="5">
        <v>22</v>
      </c>
      <c r="B39" s="6" t="s">
        <v>107</v>
      </c>
      <c r="C39" s="6" t="s">
        <v>108</v>
      </c>
      <c r="D39" s="7" t="s">
        <v>109</v>
      </c>
      <c r="E39" s="7" t="s">
        <v>20</v>
      </c>
      <c r="F39" s="7" t="s">
        <v>179</v>
      </c>
      <c r="G39" s="7" t="s">
        <v>28</v>
      </c>
      <c r="H39" s="7" t="s">
        <v>29</v>
      </c>
      <c r="I39" s="7" t="s">
        <v>30</v>
      </c>
      <c r="J39" s="14">
        <v>38</v>
      </c>
      <c r="K39" s="7" t="s">
        <v>20</v>
      </c>
      <c r="L39" s="7">
        <v>0.99</v>
      </c>
      <c r="M39" s="7">
        <v>1.01</v>
      </c>
      <c r="N39" s="7" t="s">
        <v>207</v>
      </c>
      <c r="O39" s="7" t="s">
        <v>110</v>
      </c>
      <c r="P39" s="7" t="s">
        <v>111</v>
      </c>
      <c r="Q39" s="8" t="s">
        <v>25</v>
      </c>
    </row>
    <row r="40" spans="1:17" ht="187.8" hidden="1" thickBot="1" x14ac:dyDescent="0.35">
      <c r="A40" s="67">
        <v>23</v>
      </c>
      <c r="B40" s="68" t="s">
        <v>112</v>
      </c>
      <c r="C40" s="69" t="s">
        <v>113</v>
      </c>
      <c r="D40" s="68" t="s">
        <v>114</v>
      </c>
      <c r="E40" s="68" t="s">
        <v>20</v>
      </c>
      <c r="F40" s="68" t="s">
        <v>179</v>
      </c>
      <c r="G40" s="68" t="s">
        <v>28</v>
      </c>
      <c r="H40" s="68" t="s">
        <v>29</v>
      </c>
      <c r="I40" s="68" t="s">
        <v>30</v>
      </c>
      <c r="J40" s="20">
        <v>39</v>
      </c>
      <c r="K40" s="68" t="s">
        <v>20</v>
      </c>
      <c r="L40" s="70">
        <v>0.5</v>
      </c>
      <c r="M40" s="70">
        <v>2</v>
      </c>
      <c r="N40" s="80" t="s">
        <v>191</v>
      </c>
      <c r="O40" s="70" t="s">
        <v>32</v>
      </c>
      <c r="P40" s="65" t="s">
        <v>115</v>
      </c>
      <c r="Q40" s="66"/>
    </row>
    <row r="41" spans="1:17" ht="187.8" hidden="1" thickBot="1" x14ac:dyDescent="0.35">
      <c r="A41" s="56">
        <v>24</v>
      </c>
      <c r="B41" s="57" t="s">
        <v>116</v>
      </c>
      <c r="C41" s="61" t="s">
        <v>113</v>
      </c>
      <c r="D41" s="57" t="s">
        <v>114</v>
      </c>
      <c r="E41" s="57" t="s">
        <v>20</v>
      </c>
      <c r="F41" s="57" t="s">
        <v>179</v>
      </c>
      <c r="G41" s="57" t="s">
        <v>28</v>
      </c>
      <c r="H41" s="57" t="s">
        <v>29</v>
      </c>
      <c r="I41" s="57" t="s">
        <v>30</v>
      </c>
      <c r="J41" s="20">
        <v>40</v>
      </c>
      <c r="K41" s="57" t="s">
        <v>20</v>
      </c>
      <c r="L41" s="58">
        <v>0.5</v>
      </c>
      <c r="M41" s="58">
        <v>2</v>
      </c>
      <c r="N41" s="81" t="s">
        <v>192</v>
      </c>
      <c r="O41" s="58" t="s">
        <v>32</v>
      </c>
      <c r="P41" s="59" t="s">
        <v>115</v>
      </c>
      <c r="Q41" s="63"/>
    </row>
    <row r="42" spans="1:17" ht="87" hidden="1" thickBot="1" x14ac:dyDescent="0.35">
      <c r="A42" s="56">
        <v>25</v>
      </c>
      <c r="B42" s="57" t="s">
        <v>117</v>
      </c>
      <c r="C42" s="61" t="s">
        <v>118</v>
      </c>
      <c r="D42" s="57" t="s">
        <v>114</v>
      </c>
      <c r="E42" s="57" t="s">
        <v>20</v>
      </c>
      <c r="F42" s="57" t="s">
        <v>179</v>
      </c>
      <c r="G42" s="57" t="s">
        <v>28</v>
      </c>
      <c r="H42" s="57" t="s">
        <v>29</v>
      </c>
      <c r="I42" s="57" t="s">
        <v>30</v>
      </c>
      <c r="J42" s="14">
        <v>41</v>
      </c>
      <c r="K42" s="57" t="s">
        <v>20</v>
      </c>
      <c r="L42" s="58">
        <v>0.9</v>
      </c>
      <c r="M42" s="58">
        <v>1.1000000000000001</v>
      </c>
      <c r="N42" s="81" t="s">
        <v>194</v>
      </c>
      <c r="O42" s="58" t="s">
        <v>78</v>
      </c>
      <c r="P42" s="59" t="s">
        <v>37</v>
      </c>
      <c r="Q42" s="63"/>
    </row>
    <row r="43" spans="1:17" ht="87" hidden="1" thickBot="1" x14ac:dyDescent="0.35">
      <c r="A43" s="56">
        <v>26</v>
      </c>
      <c r="B43" s="57" t="s">
        <v>119</v>
      </c>
      <c r="C43" s="61" t="s">
        <v>120</v>
      </c>
      <c r="D43" s="57" t="s">
        <v>114</v>
      </c>
      <c r="E43" s="57" t="s">
        <v>20</v>
      </c>
      <c r="F43" s="57" t="s">
        <v>179</v>
      </c>
      <c r="G43" s="57" t="s">
        <v>28</v>
      </c>
      <c r="H43" s="57" t="s">
        <v>29</v>
      </c>
      <c r="I43" s="57" t="s">
        <v>30</v>
      </c>
      <c r="J43" s="20">
        <v>42</v>
      </c>
      <c r="K43" s="57" t="s">
        <v>20</v>
      </c>
      <c r="L43" s="58">
        <v>0.9</v>
      </c>
      <c r="M43" s="58">
        <v>1.1000000000000001</v>
      </c>
      <c r="N43" s="81" t="s">
        <v>206</v>
      </c>
      <c r="O43" s="58" t="s">
        <v>78</v>
      </c>
      <c r="P43" s="59" t="s">
        <v>37</v>
      </c>
      <c r="Q43" s="63"/>
    </row>
    <row r="44" spans="1:17" ht="115.8" hidden="1" thickBot="1" x14ac:dyDescent="0.35">
      <c r="A44" s="56">
        <v>27</v>
      </c>
      <c r="B44" s="57" t="s">
        <v>121</v>
      </c>
      <c r="C44" s="61" t="s">
        <v>122</v>
      </c>
      <c r="D44" s="57" t="s">
        <v>123</v>
      </c>
      <c r="E44" s="57" t="s">
        <v>20</v>
      </c>
      <c r="F44" s="57" t="s">
        <v>179</v>
      </c>
      <c r="G44" s="57" t="s">
        <v>28</v>
      </c>
      <c r="H44" s="57" t="s">
        <v>29</v>
      </c>
      <c r="I44" s="57" t="s">
        <v>30</v>
      </c>
      <c r="J44" s="20">
        <v>43</v>
      </c>
      <c r="K44" s="57" t="s">
        <v>20</v>
      </c>
      <c r="L44" s="58">
        <v>0.5</v>
      </c>
      <c r="M44" s="58">
        <v>2</v>
      </c>
      <c r="N44" s="81" t="s">
        <v>195</v>
      </c>
      <c r="O44" s="59" t="s">
        <v>140</v>
      </c>
      <c r="P44" s="59" t="s">
        <v>125</v>
      </c>
      <c r="Q44" s="63"/>
    </row>
    <row r="45" spans="1:17" ht="87" hidden="1" thickBot="1" x14ac:dyDescent="0.35">
      <c r="A45" s="56">
        <v>28</v>
      </c>
      <c r="B45" s="57" t="s">
        <v>126</v>
      </c>
      <c r="C45" s="61" t="s">
        <v>127</v>
      </c>
      <c r="D45" s="61" t="s">
        <v>128</v>
      </c>
      <c r="E45" s="57" t="s">
        <v>20</v>
      </c>
      <c r="F45" s="57" t="s">
        <v>179</v>
      </c>
      <c r="G45" s="57" t="s">
        <v>28</v>
      </c>
      <c r="H45" s="57" t="s">
        <v>29</v>
      </c>
      <c r="I45" s="57" t="s">
        <v>30</v>
      </c>
      <c r="J45" s="14">
        <v>44</v>
      </c>
      <c r="K45" s="57" t="s">
        <v>20</v>
      </c>
      <c r="L45" s="58">
        <v>0.9</v>
      </c>
      <c r="M45" s="58">
        <v>1.1000000000000001</v>
      </c>
      <c r="N45" s="81" t="s">
        <v>242</v>
      </c>
      <c r="O45" s="57" t="s">
        <v>129</v>
      </c>
      <c r="P45" s="59" t="s">
        <v>37</v>
      </c>
      <c r="Q45" s="60"/>
    </row>
    <row r="46" spans="1:17" ht="87" hidden="1" thickBot="1" x14ac:dyDescent="0.35">
      <c r="A46" s="56">
        <v>29</v>
      </c>
      <c r="B46" s="57" t="s">
        <v>130</v>
      </c>
      <c r="C46" s="61" t="s">
        <v>131</v>
      </c>
      <c r="D46" s="61" t="s">
        <v>132</v>
      </c>
      <c r="E46" s="57" t="s">
        <v>20</v>
      </c>
      <c r="F46" s="57" t="s">
        <v>179</v>
      </c>
      <c r="G46" s="57" t="s">
        <v>28</v>
      </c>
      <c r="H46" s="57" t="s">
        <v>29</v>
      </c>
      <c r="I46" s="57" t="s">
        <v>30</v>
      </c>
      <c r="J46" s="20">
        <v>45</v>
      </c>
      <c r="K46" s="57" t="s">
        <v>20</v>
      </c>
      <c r="L46" s="58">
        <v>0.9</v>
      </c>
      <c r="M46" s="58">
        <v>1.1000000000000001</v>
      </c>
      <c r="N46" s="81" t="s">
        <v>241</v>
      </c>
      <c r="O46" s="57" t="s">
        <v>129</v>
      </c>
      <c r="P46" s="59" t="s">
        <v>37</v>
      </c>
      <c r="Q46" s="60"/>
    </row>
    <row r="47" spans="1:17" ht="87" hidden="1" thickBot="1" x14ac:dyDescent="0.35">
      <c r="A47" s="56">
        <v>30</v>
      </c>
      <c r="B47" s="57" t="s">
        <v>133</v>
      </c>
      <c r="C47" s="61" t="s">
        <v>134</v>
      </c>
      <c r="D47" s="61" t="s">
        <v>135</v>
      </c>
      <c r="E47" s="57" t="s">
        <v>20</v>
      </c>
      <c r="F47" s="57" t="s">
        <v>179</v>
      </c>
      <c r="G47" s="57" t="s">
        <v>28</v>
      </c>
      <c r="H47" s="57" t="s">
        <v>29</v>
      </c>
      <c r="I47" s="57" t="s">
        <v>30</v>
      </c>
      <c r="J47" s="20">
        <v>46</v>
      </c>
      <c r="K47" s="57" t="s">
        <v>20</v>
      </c>
      <c r="L47" s="58">
        <v>0.5</v>
      </c>
      <c r="M47" s="58">
        <v>2</v>
      </c>
      <c r="N47" s="81" t="s">
        <v>194</v>
      </c>
      <c r="O47" s="59" t="s">
        <v>136</v>
      </c>
      <c r="P47" s="59" t="s">
        <v>37</v>
      </c>
      <c r="Q47" s="60"/>
    </row>
    <row r="48" spans="1:17" ht="87" hidden="1" thickBot="1" x14ac:dyDescent="0.35">
      <c r="A48" s="37">
        <v>31</v>
      </c>
      <c r="B48" s="64" t="s">
        <v>137</v>
      </c>
      <c r="C48" s="62" t="s">
        <v>208</v>
      </c>
      <c r="D48" s="37" t="s">
        <v>138</v>
      </c>
      <c r="E48" s="37" t="s">
        <v>20</v>
      </c>
      <c r="F48" s="64" t="s">
        <v>179</v>
      </c>
      <c r="G48" s="37" t="s">
        <v>28</v>
      </c>
      <c r="H48" s="37" t="s">
        <v>29</v>
      </c>
      <c r="I48" s="37" t="s">
        <v>30</v>
      </c>
      <c r="J48" s="14">
        <v>47</v>
      </c>
      <c r="K48" s="37" t="s">
        <v>20</v>
      </c>
      <c r="L48" s="37">
        <v>0.5</v>
      </c>
      <c r="M48" s="72">
        <v>2</v>
      </c>
      <c r="N48" s="62" t="s">
        <v>139</v>
      </c>
      <c r="O48" s="62" t="s">
        <v>140</v>
      </c>
      <c r="P48" s="62" t="s">
        <v>37</v>
      </c>
      <c r="Q48" s="73" t="s">
        <v>141</v>
      </c>
    </row>
    <row r="49" spans="1:17" ht="87" hidden="1" thickBot="1" x14ac:dyDescent="0.35">
      <c r="A49" s="37">
        <v>32</v>
      </c>
      <c r="B49" s="64" t="s">
        <v>142</v>
      </c>
      <c r="C49" s="62" t="s">
        <v>209</v>
      </c>
      <c r="D49" s="37" t="s">
        <v>138</v>
      </c>
      <c r="E49" s="37" t="s">
        <v>20</v>
      </c>
      <c r="F49" s="64" t="s">
        <v>179</v>
      </c>
      <c r="G49" s="37" t="s">
        <v>28</v>
      </c>
      <c r="H49" s="37" t="s">
        <v>29</v>
      </c>
      <c r="I49" s="37" t="s">
        <v>30</v>
      </c>
      <c r="J49" s="20">
        <v>48</v>
      </c>
      <c r="K49" s="37" t="s">
        <v>20</v>
      </c>
      <c r="L49" s="37">
        <v>0.5</v>
      </c>
      <c r="M49" s="72">
        <v>2</v>
      </c>
      <c r="N49" s="37" t="s">
        <v>143</v>
      </c>
      <c r="O49" s="62" t="s">
        <v>140</v>
      </c>
      <c r="P49" s="62" t="s">
        <v>37</v>
      </c>
      <c r="Q49" s="73" t="s">
        <v>141</v>
      </c>
    </row>
    <row r="50" spans="1:17" ht="288.60000000000002" hidden="1" thickBot="1" x14ac:dyDescent="0.35">
      <c r="A50" s="37">
        <v>33</v>
      </c>
      <c r="B50" s="64" t="s">
        <v>144</v>
      </c>
      <c r="C50" s="74" t="s">
        <v>145</v>
      </c>
      <c r="D50" s="37" t="s">
        <v>146</v>
      </c>
      <c r="E50" s="37" t="s">
        <v>20</v>
      </c>
      <c r="F50" s="64" t="s">
        <v>179</v>
      </c>
      <c r="G50" s="37" t="s">
        <v>28</v>
      </c>
      <c r="H50" s="37" t="s">
        <v>29</v>
      </c>
      <c r="I50" s="37" t="s">
        <v>30</v>
      </c>
      <c r="J50" s="20">
        <v>49</v>
      </c>
      <c r="K50" s="37" t="s">
        <v>20</v>
      </c>
      <c r="L50" s="37">
        <v>0.5</v>
      </c>
      <c r="M50" s="72">
        <v>2</v>
      </c>
      <c r="N50" s="62" t="s">
        <v>193</v>
      </c>
      <c r="O50" s="75" t="s">
        <v>147</v>
      </c>
      <c r="P50" s="62" t="s">
        <v>37</v>
      </c>
      <c r="Q50" s="73" t="s">
        <v>141</v>
      </c>
    </row>
    <row r="51" spans="1:17" ht="87" hidden="1" thickBot="1" x14ac:dyDescent="0.35">
      <c r="A51" s="37">
        <v>34</v>
      </c>
      <c r="B51" s="64" t="s">
        <v>148</v>
      </c>
      <c r="C51" s="76" t="s">
        <v>149</v>
      </c>
      <c r="D51" s="37" t="s">
        <v>146</v>
      </c>
      <c r="E51" s="37" t="s">
        <v>20</v>
      </c>
      <c r="F51" s="64" t="s">
        <v>179</v>
      </c>
      <c r="G51" s="37" t="s">
        <v>28</v>
      </c>
      <c r="H51" s="37" t="s">
        <v>29</v>
      </c>
      <c r="I51" s="37" t="s">
        <v>30</v>
      </c>
      <c r="J51" s="14">
        <v>50</v>
      </c>
      <c r="K51" s="37" t="s">
        <v>20</v>
      </c>
      <c r="L51" s="37">
        <v>0.5</v>
      </c>
      <c r="M51" s="72">
        <v>2</v>
      </c>
      <c r="N51" s="62" t="s">
        <v>181</v>
      </c>
      <c r="O51" s="62" t="s">
        <v>140</v>
      </c>
      <c r="P51" s="62" t="s">
        <v>37</v>
      </c>
      <c r="Q51" s="73" t="s">
        <v>141</v>
      </c>
    </row>
    <row r="52" spans="1:17" ht="87" hidden="1" thickBot="1" x14ac:dyDescent="0.35">
      <c r="A52" s="37">
        <v>35</v>
      </c>
      <c r="B52" s="64" t="s">
        <v>150</v>
      </c>
      <c r="C52" s="37" t="s">
        <v>151</v>
      </c>
      <c r="D52" s="37" t="s">
        <v>138</v>
      </c>
      <c r="E52" s="37" t="s">
        <v>20</v>
      </c>
      <c r="F52" s="64" t="s">
        <v>179</v>
      </c>
      <c r="G52" s="37" t="s">
        <v>28</v>
      </c>
      <c r="H52" s="37" t="s">
        <v>29</v>
      </c>
      <c r="I52" s="37" t="s">
        <v>30</v>
      </c>
      <c r="J52" s="20">
        <v>51</v>
      </c>
      <c r="K52" s="37" t="s">
        <v>20</v>
      </c>
      <c r="L52" s="37">
        <v>0.5</v>
      </c>
      <c r="M52" s="72">
        <v>2</v>
      </c>
      <c r="N52" s="37" t="s">
        <v>182</v>
      </c>
      <c r="O52" s="37" t="s">
        <v>32</v>
      </c>
      <c r="P52" s="62" t="s">
        <v>37</v>
      </c>
      <c r="Q52" s="73" t="s">
        <v>141</v>
      </c>
    </row>
    <row r="53" spans="1:17" ht="288.60000000000002" hidden="1" thickBot="1" x14ac:dyDescent="0.35">
      <c r="A53" s="37">
        <v>36</v>
      </c>
      <c r="B53" s="64" t="s">
        <v>152</v>
      </c>
      <c r="C53" s="75" t="s">
        <v>145</v>
      </c>
      <c r="D53" s="37" t="s">
        <v>146</v>
      </c>
      <c r="E53" s="37" t="s">
        <v>20</v>
      </c>
      <c r="F53" s="64" t="s">
        <v>179</v>
      </c>
      <c r="G53" s="37" t="s">
        <v>28</v>
      </c>
      <c r="H53" s="37" t="s">
        <v>29</v>
      </c>
      <c r="I53" s="37" t="s">
        <v>30</v>
      </c>
      <c r="J53" s="20">
        <v>52</v>
      </c>
      <c r="K53" s="37" t="s">
        <v>20</v>
      </c>
      <c r="L53" s="37">
        <v>0.5</v>
      </c>
      <c r="M53" s="72">
        <v>2</v>
      </c>
      <c r="N53" s="62" t="s">
        <v>193</v>
      </c>
      <c r="O53" s="75" t="s">
        <v>153</v>
      </c>
      <c r="P53" s="62" t="s">
        <v>37</v>
      </c>
      <c r="Q53" s="73" t="s">
        <v>141</v>
      </c>
    </row>
    <row r="54" spans="1:17" ht="245.4" hidden="1" thickBot="1" x14ac:dyDescent="0.35">
      <c r="A54" s="62">
        <v>37</v>
      </c>
      <c r="B54" s="64" t="s">
        <v>203</v>
      </c>
      <c r="C54" s="75" t="s">
        <v>155</v>
      </c>
      <c r="D54" s="37" t="s">
        <v>156</v>
      </c>
      <c r="E54" s="37" t="s">
        <v>20</v>
      </c>
      <c r="F54" s="64" t="s">
        <v>179</v>
      </c>
      <c r="G54" s="37" t="s">
        <v>28</v>
      </c>
      <c r="H54" s="37" t="s">
        <v>29</v>
      </c>
      <c r="I54" s="37" t="s">
        <v>30</v>
      </c>
      <c r="J54" s="14">
        <v>53</v>
      </c>
      <c r="K54" s="37" t="s">
        <v>20</v>
      </c>
      <c r="L54" s="37">
        <v>0.8</v>
      </c>
      <c r="M54" s="37">
        <v>1.2</v>
      </c>
      <c r="N54" s="62" t="s">
        <v>205</v>
      </c>
      <c r="O54" s="75" t="s">
        <v>129</v>
      </c>
      <c r="P54" s="62" t="s">
        <v>37</v>
      </c>
      <c r="Q54" s="73" t="s">
        <v>204</v>
      </c>
    </row>
    <row r="55" spans="1:17" ht="130.19999999999999" hidden="1" thickBot="1" x14ac:dyDescent="0.35">
      <c r="A55" s="77">
        <v>38</v>
      </c>
      <c r="B55" s="64" t="s">
        <v>154</v>
      </c>
      <c r="C55" s="75" t="s">
        <v>155</v>
      </c>
      <c r="D55" s="37" t="s">
        <v>156</v>
      </c>
      <c r="E55" s="37" t="s">
        <v>20</v>
      </c>
      <c r="F55" s="64" t="s">
        <v>179</v>
      </c>
      <c r="G55" s="37" t="s">
        <v>28</v>
      </c>
      <c r="H55" s="37" t="s">
        <v>29</v>
      </c>
      <c r="I55" s="37" t="s">
        <v>30</v>
      </c>
      <c r="J55" s="20">
        <v>54</v>
      </c>
      <c r="K55" s="37" t="s">
        <v>20</v>
      </c>
      <c r="L55" s="37">
        <v>0.8</v>
      </c>
      <c r="M55" s="37">
        <v>1.2</v>
      </c>
      <c r="N55" s="62" t="s">
        <v>157</v>
      </c>
      <c r="O55" s="75" t="s">
        <v>129</v>
      </c>
      <c r="P55" s="62" t="s">
        <v>37</v>
      </c>
      <c r="Q55" s="73" t="s">
        <v>158</v>
      </c>
    </row>
    <row r="56" spans="1:17" ht="130.19999999999999" hidden="1" thickBot="1" x14ac:dyDescent="0.35">
      <c r="A56" s="77">
        <v>39</v>
      </c>
      <c r="B56" s="64" t="s">
        <v>159</v>
      </c>
      <c r="C56" s="75" t="s">
        <v>155</v>
      </c>
      <c r="D56" s="37" t="s">
        <v>156</v>
      </c>
      <c r="E56" s="37" t="s">
        <v>20</v>
      </c>
      <c r="F56" s="64" t="s">
        <v>179</v>
      </c>
      <c r="G56" s="37" t="s">
        <v>28</v>
      </c>
      <c r="H56" s="37" t="s">
        <v>29</v>
      </c>
      <c r="I56" s="37" t="s">
        <v>30</v>
      </c>
      <c r="J56" s="20">
        <v>55</v>
      </c>
      <c r="K56" s="37" t="s">
        <v>20</v>
      </c>
      <c r="L56" s="37">
        <v>0.8</v>
      </c>
      <c r="M56" s="37">
        <v>1.2</v>
      </c>
      <c r="N56" s="62" t="s">
        <v>202</v>
      </c>
      <c r="O56" s="75" t="s">
        <v>129</v>
      </c>
      <c r="P56" s="62" t="s">
        <v>37</v>
      </c>
      <c r="Q56" s="73" t="s">
        <v>158</v>
      </c>
    </row>
    <row r="57" spans="1:17" ht="130.19999999999999" hidden="1" thickBot="1" x14ac:dyDescent="0.35">
      <c r="A57" s="71">
        <v>40</v>
      </c>
      <c r="B57" s="64" t="s">
        <v>160</v>
      </c>
      <c r="C57" s="75" t="s">
        <v>161</v>
      </c>
      <c r="D57" s="37" t="s">
        <v>162</v>
      </c>
      <c r="E57" s="37" t="s">
        <v>20</v>
      </c>
      <c r="F57" s="64" t="s">
        <v>179</v>
      </c>
      <c r="G57" s="37" t="s">
        <v>28</v>
      </c>
      <c r="H57" s="37" t="s">
        <v>29</v>
      </c>
      <c r="I57" s="37" t="s">
        <v>30</v>
      </c>
      <c r="J57" s="14">
        <v>56</v>
      </c>
      <c r="K57" s="37" t="s">
        <v>20</v>
      </c>
      <c r="L57" s="37">
        <v>0.5</v>
      </c>
      <c r="M57" s="37">
        <v>2</v>
      </c>
      <c r="N57" s="62" t="s">
        <v>201</v>
      </c>
      <c r="O57" s="75" t="s">
        <v>153</v>
      </c>
      <c r="P57" s="62" t="s">
        <v>37</v>
      </c>
      <c r="Q57" s="73" t="s">
        <v>141</v>
      </c>
    </row>
    <row r="58" spans="1:17" ht="288.60000000000002" hidden="1" thickBot="1" x14ac:dyDescent="0.35">
      <c r="A58" s="71">
        <v>41</v>
      </c>
      <c r="B58" s="64" t="s">
        <v>163</v>
      </c>
      <c r="C58" s="37" t="s">
        <v>164</v>
      </c>
      <c r="D58" s="37" t="s">
        <v>165</v>
      </c>
      <c r="E58" s="37" t="s">
        <v>20</v>
      </c>
      <c r="F58" s="64" t="s">
        <v>179</v>
      </c>
      <c r="G58" s="37" t="s">
        <v>28</v>
      </c>
      <c r="H58" s="37" t="s">
        <v>29</v>
      </c>
      <c r="I58" s="37" t="s">
        <v>30</v>
      </c>
      <c r="J58" s="20">
        <v>57</v>
      </c>
      <c r="K58" s="37" t="s">
        <v>20</v>
      </c>
      <c r="L58" s="78">
        <v>0.72</v>
      </c>
      <c r="M58" s="78">
        <v>1.22</v>
      </c>
      <c r="N58" s="62" t="s">
        <v>166</v>
      </c>
      <c r="O58" s="37" t="s">
        <v>167</v>
      </c>
      <c r="P58" s="62" t="s">
        <v>168</v>
      </c>
      <c r="Q58" s="73" t="s">
        <v>169</v>
      </c>
    </row>
    <row r="59" spans="1:17" ht="288.60000000000002" hidden="1" thickBot="1" x14ac:dyDescent="0.35">
      <c r="A59" s="71">
        <v>42</v>
      </c>
      <c r="B59" s="64" t="s">
        <v>170</v>
      </c>
      <c r="C59" s="75" t="s">
        <v>171</v>
      </c>
      <c r="D59" s="37" t="s">
        <v>172</v>
      </c>
      <c r="E59" s="37" t="s">
        <v>20</v>
      </c>
      <c r="F59" s="64" t="s">
        <v>180</v>
      </c>
      <c r="G59" s="37" t="s">
        <v>28</v>
      </c>
      <c r="H59" s="37" t="s">
        <v>29</v>
      </c>
      <c r="I59" s="37" t="s">
        <v>30</v>
      </c>
      <c r="J59" s="20">
        <v>58</v>
      </c>
      <c r="K59" s="37" t="s">
        <v>20</v>
      </c>
      <c r="L59" s="72">
        <v>0.5</v>
      </c>
      <c r="M59" s="72">
        <v>10</v>
      </c>
      <c r="N59" s="62" t="s">
        <v>200</v>
      </c>
      <c r="O59" s="75" t="s">
        <v>124</v>
      </c>
      <c r="P59" s="62" t="s">
        <v>37</v>
      </c>
      <c r="Q59" s="73" t="s">
        <v>169</v>
      </c>
    </row>
    <row r="60" spans="1:17" ht="288.60000000000002" hidden="1" thickBot="1" x14ac:dyDescent="0.35">
      <c r="A60" s="71">
        <v>43</v>
      </c>
      <c r="B60" s="64" t="s">
        <v>173</v>
      </c>
      <c r="C60" s="75" t="s">
        <v>171</v>
      </c>
      <c r="D60" s="37" t="s">
        <v>172</v>
      </c>
      <c r="E60" s="37" t="s">
        <v>20</v>
      </c>
      <c r="F60" s="64" t="s">
        <v>174</v>
      </c>
      <c r="G60" s="37" t="s">
        <v>28</v>
      </c>
      <c r="H60" s="37" t="s">
        <v>29</v>
      </c>
      <c r="I60" s="37" t="s">
        <v>30</v>
      </c>
      <c r="J60" s="14">
        <v>59</v>
      </c>
      <c r="K60" s="37" t="s">
        <v>20</v>
      </c>
      <c r="L60" s="72">
        <v>0.8</v>
      </c>
      <c r="M60" s="72">
        <v>1.2</v>
      </c>
      <c r="N60" s="37" t="s">
        <v>199</v>
      </c>
      <c r="O60" s="75" t="s">
        <v>124</v>
      </c>
      <c r="P60" s="62" t="s">
        <v>37</v>
      </c>
      <c r="Q60" s="73" t="s">
        <v>169</v>
      </c>
    </row>
    <row r="61" spans="1:17" ht="288.60000000000002" hidden="1" thickBot="1" x14ac:dyDescent="0.35">
      <c r="A61" s="77">
        <v>44</v>
      </c>
      <c r="B61" s="64" t="s">
        <v>175</v>
      </c>
      <c r="C61" s="37" t="s">
        <v>176</v>
      </c>
      <c r="D61" s="37" t="s">
        <v>177</v>
      </c>
      <c r="E61" s="37" t="s">
        <v>20</v>
      </c>
      <c r="F61" s="64" t="s">
        <v>179</v>
      </c>
      <c r="G61" s="37" t="s">
        <v>28</v>
      </c>
      <c r="H61" s="37" t="s">
        <v>29</v>
      </c>
      <c r="I61" s="37" t="s">
        <v>30</v>
      </c>
      <c r="J61" s="20">
        <v>60</v>
      </c>
      <c r="K61" s="37" t="s">
        <v>20</v>
      </c>
      <c r="L61" s="37">
        <v>0.5</v>
      </c>
      <c r="M61" s="37">
        <v>2</v>
      </c>
      <c r="N61" s="62" t="s">
        <v>183</v>
      </c>
      <c r="O61" s="37" t="s">
        <v>32</v>
      </c>
      <c r="P61" s="62" t="s">
        <v>37</v>
      </c>
      <c r="Q61" s="73" t="s">
        <v>178</v>
      </c>
    </row>
    <row r="62" spans="1:17" ht="87" hidden="1" thickBot="1" x14ac:dyDescent="0.35">
      <c r="A62" s="71">
        <v>45</v>
      </c>
      <c r="B62" s="64" t="s">
        <v>210</v>
      </c>
      <c r="C62" s="75" t="s">
        <v>196</v>
      </c>
      <c r="D62" s="37" t="s">
        <v>197</v>
      </c>
      <c r="E62" s="37" t="s">
        <v>20</v>
      </c>
      <c r="F62" s="64" t="s">
        <v>179</v>
      </c>
      <c r="G62" s="37" t="s">
        <v>28</v>
      </c>
      <c r="H62" s="37" t="s">
        <v>29</v>
      </c>
      <c r="I62" s="37" t="s">
        <v>30</v>
      </c>
      <c r="J62" s="89">
        <v>61</v>
      </c>
      <c r="K62" s="37" t="s">
        <v>20</v>
      </c>
      <c r="L62" s="37">
        <v>0.5</v>
      </c>
      <c r="M62" s="37">
        <v>2</v>
      </c>
      <c r="N62" s="37" t="s">
        <v>202</v>
      </c>
      <c r="O62" s="37" t="s">
        <v>124</v>
      </c>
      <c r="P62" s="62" t="s">
        <v>37</v>
      </c>
      <c r="Q62" s="73" t="s">
        <v>198</v>
      </c>
    </row>
    <row r="63" spans="1:17" s="4" customFormat="1" ht="231" thickBot="1" x14ac:dyDescent="0.35">
      <c r="A63" s="94">
        <f>+A62+1</f>
        <v>46</v>
      </c>
      <c r="B63" s="6" t="s">
        <v>221</v>
      </c>
      <c r="C63" s="7" t="s">
        <v>220</v>
      </c>
      <c r="D63" s="7" t="s">
        <v>223</v>
      </c>
      <c r="E63" s="7" t="s">
        <v>20</v>
      </c>
      <c r="F63" s="7" t="s">
        <v>179</v>
      </c>
      <c r="G63" s="7" t="s">
        <v>28</v>
      </c>
      <c r="H63" s="7" t="s">
        <v>29</v>
      </c>
      <c r="I63" s="7" t="s">
        <v>30</v>
      </c>
      <c r="J63" s="7">
        <v>62</v>
      </c>
      <c r="K63" s="7" t="s">
        <v>20</v>
      </c>
      <c r="L63" s="7">
        <v>0.8</v>
      </c>
      <c r="M63" s="7">
        <v>1.2</v>
      </c>
      <c r="N63" s="7" t="s">
        <v>222</v>
      </c>
      <c r="O63" s="7" t="s">
        <v>32</v>
      </c>
      <c r="P63" s="7" t="s">
        <v>33</v>
      </c>
      <c r="Q63" s="8" t="s">
        <v>25</v>
      </c>
    </row>
    <row r="64" spans="1:17" ht="86.4" hidden="1" x14ac:dyDescent="0.3">
      <c r="A64" s="93">
        <v>47</v>
      </c>
      <c r="B64" s="62" t="s">
        <v>188</v>
      </c>
      <c r="C64" s="64" t="s">
        <v>211</v>
      </c>
      <c r="D64" s="64" t="s">
        <v>212</v>
      </c>
      <c r="E64" s="64" t="s">
        <v>20</v>
      </c>
      <c r="F64" s="64" t="s">
        <v>180</v>
      </c>
      <c r="G64" s="90" t="s">
        <v>213</v>
      </c>
      <c r="H64" s="64" t="s">
        <v>29</v>
      </c>
      <c r="I64" s="64" t="s">
        <v>30</v>
      </c>
      <c r="J64" s="91">
        <v>63</v>
      </c>
      <c r="K64" s="64" t="s">
        <v>20</v>
      </c>
      <c r="L64" s="64">
        <v>0.5</v>
      </c>
      <c r="M64" s="64">
        <v>3</v>
      </c>
      <c r="N64" s="92" t="s">
        <v>224</v>
      </c>
      <c r="O64" s="88" t="s">
        <v>140</v>
      </c>
      <c r="P64" s="64" t="s">
        <v>37</v>
      </c>
      <c r="Q64" s="62" t="s">
        <v>25</v>
      </c>
    </row>
    <row r="65" spans="1:17" ht="86.4" hidden="1" x14ac:dyDescent="0.3">
      <c r="A65" s="93">
        <v>48</v>
      </c>
      <c r="B65" s="64" t="s">
        <v>218</v>
      </c>
      <c r="C65" s="64" t="s">
        <v>211</v>
      </c>
      <c r="D65" s="64" t="s">
        <v>214</v>
      </c>
      <c r="E65" s="64" t="s">
        <v>20</v>
      </c>
      <c r="F65" s="64" t="s">
        <v>180</v>
      </c>
      <c r="G65" s="90" t="s">
        <v>215</v>
      </c>
      <c r="H65" s="64" t="s">
        <v>29</v>
      </c>
      <c r="I65" s="64" t="s">
        <v>30</v>
      </c>
      <c r="J65" s="91">
        <v>64</v>
      </c>
      <c r="K65" s="64" t="s">
        <v>20</v>
      </c>
      <c r="L65" s="64">
        <v>0.5</v>
      </c>
      <c r="M65" s="64">
        <v>3</v>
      </c>
      <c r="N65" s="92" t="s">
        <v>244</v>
      </c>
      <c r="O65" s="88" t="s">
        <v>140</v>
      </c>
      <c r="P65" s="64" t="s">
        <v>37</v>
      </c>
      <c r="Q65" s="62" t="s">
        <v>25</v>
      </c>
    </row>
    <row r="66" spans="1:17" ht="86.4" hidden="1" x14ac:dyDescent="0.3">
      <c r="A66" s="93">
        <v>49</v>
      </c>
      <c r="B66" s="62" t="s">
        <v>219</v>
      </c>
      <c r="C66" s="64" t="s">
        <v>211</v>
      </c>
      <c r="D66" s="64" t="s">
        <v>216</v>
      </c>
      <c r="E66" s="64" t="s">
        <v>20</v>
      </c>
      <c r="F66" s="64" t="s">
        <v>180</v>
      </c>
      <c r="G66" s="90" t="s">
        <v>217</v>
      </c>
      <c r="H66" s="64" t="s">
        <v>29</v>
      </c>
      <c r="I66" s="64" t="s">
        <v>30</v>
      </c>
      <c r="J66" s="91">
        <v>65</v>
      </c>
      <c r="K66" s="64" t="s">
        <v>20</v>
      </c>
      <c r="L66" s="64">
        <v>0.5</v>
      </c>
      <c r="M66" s="64">
        <v>1.5</v>
      </c>
      <c r="N66" s="92" t="s">
        <v>225</v>
      </c>
      <c r="O66" s="88" t="s">
        <v>140</v>
      </c>
      <c r="P66" s="64" t="s">
        <v>37</v>
      </c>
      <c r="Q66" s="62" t="s">
        <v>25</v>
      </c>
    </row>
    <row r="67" spans="1:17" ht="86.4" hidden="1" x14ac:dyDescent="0.3">
      <c r="A67" s="37">
        <v>50</v>
      </c>
      <c r="B67" s="64" t="s">
        <v>245</v>
      </c>
      <c r="C67" s="37" t="s">
        <v>246</v>
      </c>
      <c r="D67" s="62" t="s">
        <v>247</v>
      </c>
      <c r="E67" s="37" t="s">
        <v>20</v>
      </c>
      <c r="F67" s="64" t="s">
        <v>180</v>
      </c>
      <c r="G67" s="37" t="s">
        <v>28</v>
      </c>
      <c r="H67" s="37" t="s">
        <v>29</v>
      </c>
      <c r="I67" s="37" t="s">
        <v>30</v>
      </c>
      <c r="J67" s="37">
        <v>66</v>
      </c>
      <c r="K67" s="37" t="s">
        <v>20</v>
      </c>
      <c r="L67" s="37">
        <v>0.5</v>
      </c>
      <c r="M67" s="72">
        <v>2</v>
      </c>
      <c r="N67" s="62" t="s">
        <v>248</v>
      </c>
      <c r="O67" s="62" t="s">
        <v>140</v>
      </c>
      <c r="P67" s="62" t="s">
        <v>37</v>
      </c>
      <c r="Q67" s="100" t="s">
        <v>141</v>
      </c>
    </row>
  </sheetData>
  <autoFilter ref="A1:Q67" xr:uid="{E402EA75-3DAC-48D9-8CDF-7F006B907295}">
    <filterColumn colId="3">
      <filters>
        <filter val="Final value of electrical demand in 2050 (EXPLICIT)"/>
        <filter val="Final value of freight demand elasticity to GDP in 2050 (EXPLICIT)"/>
        <filter val="Final value of passenger demand elasticity to GDP in 2050 (EXPLICIT)"/>
      </filters>
    </filterColumn>
  </autoFilter>
  <phoneticPr fontId="15"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3"/>
  <sheetViews>
    <sheetView topLeftCell="A6" zoomScale="78" zoomScaleNormal="85" workbookViewId="0"/>
  </sheetViews>
  <sheetFormatPr defaultColWidth="7.33203125" defaultRowHeight="14.4" x14ac:dyDescent="0.3"/>
  <cols>
    <col min="1" max="1" width="7.44140625" bestFit="1" customWidth="1"/>
    <col min="2" max="2" width="8.88671875" bestFit="1" customWidth="1"/>
    <col min="3" max="3" width="36.44140625" bestFit="1" customWidth="1"/>
    <col min="4" max="4" width="51.44140625" bestFit="1" customWidth="1"/>
    <col min="5" max="5" width="31.6640625" hidden="1" customWidth="1"/>
    <col min="6" max="6" width="17.6640625" hidden="1" customWidth="1"/>
    <col min="7" max="7" width="20.109375" hidden="1" customWidth="1"/>
    <col min="8" max="8" width="34.44140625" hidden="1" customWidth="1"/>
    <col min="9" max="9" width="39.88671875" hidden="1" customWidth="1"/>
    <col min="10" max="10" width="26.44140625" hidden="1" customWidth="1"/>
    <col min="11" max="11" width="42.44140625" hidden="1" customWidth="1"/>
    <col min="12" max="12" width="10.109375" hidden="1" customWidth="1"/>
    <col min="13" max="13" width="10.44140625" hidden="1" customWidth="1"/>
    <col min="14" max="14" width="61.21875" bestFit="1" customWidth="1"/>
    <col min="15" max="15" width="38.88671875" bestFit="1" customWidth="1"/>
    <col min="16" max="16" width="67.6640625" bestFit="1" customWidth="1"/>
    <col min="17" max="17" width="12.6640625" bestFit="1" customWidth="1"/>
  </cols>
  <sheetData>
    <row r="1" spans="1:17" s="4" customFormat="1" ht="15" thickBot="1" x14ac:dyDescent="0.3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 thickBot="1" x14ac:dyDescent="0.35">
      <c r="A2" s="5">
        <v>1</v>
      </c>
      <c r="B2" s="6" t="s">
        <v>17</v>
      </c>
      <c r="C2" s="7" t="s">
        <v>18</v>
      </c>
      <c r="D2" s="7" t="s">
        <v>19</v>
      </c>
      <c r="E2" s="7" t="s">
        <v>20</v>
      </c>
      <c r="F2" s="7" t="s">
        <v>179</v>
      </c>
      <c r="G2" s="7" t="s">
        <v>21</v>
      </c>
      <c r="H2" s="7" t="s">
        <v>21</v>
      </c>
      <c r="I2" s="7" t="s">
        <v>22</v>
      </c>
      <c r="J2" s="7">
        <v>1</v>
      </c>
      <c r="K2" s="7" t="s">
        <v>20</v>
      </c>
      <c r="L2" s="7">
        <v>2</v>
      </c>
      <c r="M2" s="7">
        <v>4.5</v>
      </c>
      <c r="N2" s="7" t="s">
        <v>23</v>
      </c>
      <c r="O2" s="7" t="s">
        <v>23</v>
      </c>
      <c r="P2" s="7" t="s">
        <v>24</v>
      </c>
      <c r="Q2" s="8" t="s">
        <v>25</v>
      </c>
    </row>
    <row r="3" spans="1:17" s="4" customFormat="1" ht="87" thickBot="1" x14ac:dyDescent="0.35">
      <c r="A3" s="9">
        <f>+A2+1</f>
        <v>2</v>
      </c>
      <c r="B3" s="6" t="s">
        <v>26</v>
      </c>
      <c r="C3" s="7" t="s">
        <v>27</v>
      </c>
      <c r="D3" s="7" t="s">
        <v>253</v>
      </c>
      <c r="E3" s="7" t="s">
        <v>20</v>
      </c>
      <c r="F3" s="7" t="s">
        <v>179</v>
      </c>
      <c r="G3" s="7" t="s">
        <v>28</v>
      </c>
      <c r="H3" s="7" t="s">
        <v>29</v>
      </c>
      <c r="I3" s="7" t="s">
        <v>30</v>
      </c>
      <c r="J3" s="7">
        <v>2</v>
      </c>
      <c r="K3" s="7" t="s">
        <v>20</v>
      </c>
      <c r="L3" s="7">
        <v>0.9</v>
      </c>
      <c r="M3" s="7">
        <v>1.1000000000000001</v>
      </c>
      <c r="N3" s="7" t="s">
        <v>31</v>
      </c>
      <c r="O3" s="7" t="s">
        <v>32</v>
      </c>
      <c r="P3" s="7" t="s">
        <v>33</v>
      </c>
      <c r="Q3" s="8" t="s">
        <v>25</v>
      </c>
    </row>
    <row r="4" spans="1:17" s="4" customFormat="1" ht="29.4" thickBot="1" x14ac:dyDescent="0.35">
      <c r="A4" s="9">
        <f t="shared" ref="A4:A20" si="0">+A3+1</f>
        <v>3</v>
      </c>
      <c r="B4" s="6" t="s">
        <v>34</v>
      </c>
      <c r="C4" s="87" t="s">
        <v>35</v>
      </c>
      <c r="D4" s="7" t="s">
        <v>254</v>
      </c>
      <c r="E4" s="7" t="s">
        <v>20</v>
      </c>
      <c r="F4" s="7" t="s">
        <v>179</v>
      </c>
      <c r="G4" s="7" t="s">
        <v>28</v>
      </c>
      <c r="H4" s="7" t="s">
        <v>29</v>
      </c>
      <c r="I4" s="7" t="s">
        <v>30</v>
      </c>
      <c r="J4" s="7">
        <v>3</v>
      </c>
      <c r="K4" s="7" t="s">
        <v>20</v>
      </c>
      <c r="L4" s="7">
        <v>0.9</v>
      </c>
      <c r="M4" s="7">
        <v>1.1000000000000001</v>
      </c>
      <c r="N4" s="7" t="s">
        <v>36</v>
      </c>
      <c r="O4" s="7" t="s">
        <v>32</v>
      </c>
      <c r="P4" s="7" t="s">
        <v>37</v>
      </c>
      <c r="Q4" s="8" t="s">
        <v>25</v>
      </c>
    </row>
    <row r="5" spans="1:17" s="4" customFormat="1" ht="29.4" thickBot="1" x14ac:dyDescent="0.35">
      <c r="A5" s="86">
        <f t="shared" si="0"/>
        <v>4</v>
      </c>
      <c r="B5" s="6" t="s">
        <v>38</v>
      </c>
      <c r="C5" s="7" t="s">
        <v>39</v>
      </c>
      <c r="D5" s="7" t="s">
        <v>40</v>
      </c>
      <c r="E5" s="7" t="s">
        <v>20</v>
      </c>
      <c r="F5" s="7" t="s">
        <v>179</v>
      </c>
      <c r="G5" s="7" t="s">
        <v>28</v>
      </c>
      <c r="H5" s="7" t="s">
        <v>29</v>
      </c>
      <c r="I5" s="7" t="s">
        <v>30</v>
      </c>
      <c r="J5" s="7">
        <v>4</v>
      </c>
      <c r="K5" s="7" t="s">
        <v>20</v>
      </c>
      <c r="L5" s="7">
        <v>0.5</v>
      </c>
      <c r="M5" s="7">
        <v>1.5</v>
      </c>
      <c r="N5" s="7" t="s">
        <v>189</v>
      </c>
      <c r="O5" s="7" t="s">
        <v>41</v>
      </c>
      <c r="P5" s="7" t="s">
        <v>37</v>
      </c>
      <c r="Q5" s="8" t="s">
        <v>25</v>
      </c>
    </row>
    <row r="6" spans="1:17" s="4" customFormat="1" ht="165.6" customHeight="1" thickBot="1" x14ac:dyDescent="0.35">
      <c r="A6" s="86">
        <f t="shared" si="0"/>
        <v>5</v>
      </c>
      <c r="B6" s="6" t="s">
        <v>42</v>
      </c>
      <c r="C6" s="7" t="s">
        <v>43</v>
      </c>
      <c r="D6" s="7" t="s">
        <v>44</v>
      </c>
      <c r="E6" s="7" t="s">
        <v>20</v>
      </c>
      <c r="F6" s="7" t="s">
        <v>179</v>
      </c>
      <c r="G6" s="7" t="s">
        <v>28</v>
      </c>
      <c r="H6" s="7" t="s">
        <v>29</v>
      </c>
      <c r="I6" s="7" t="s">
        <v>30</v>
      </c>
      <c r="J6" s="7">
        <v>5</v>
      </c>
      <c r="K6" s="7" t="s">
        <v>20</v>
      </c>
      <c r="L6" s="7">
        <v>0.5</v>
      </c>
      <c r="M6" s="7">
        <v>2</v>
      </c>
      <c r="N6" s="7" t="s">
        <v>243</v>
      </c>
      <c r="O6" s="7" t="s">
        <v>45</v>
      </c>
      <c r="P6" s="7" t="s">
        <v>37</v>
      </c>
      <c r="Q6" s="8" t="s">
        <v>25</v>
      </c>
    </row>
    <row r="7" spans="1:17" s="4" customFormat="1" ht="219.6" customHeight="1" thickBot="1" x14ac:dyDescent="0.35">
      <c r="A7" s="9">
        <f t="shared" si="0"/>
        <v>6</v>
      </c>
      <c r="B7" s="6" t="s">
        <v>46</v>
      </c>
      <c r="C7" s="7" t="s">
        <v>47</v>
      </c>
      <c r="D7" s="7" t="s">
        <v>48</v>
      </c>
      <c r="E7" s="7" t="s">
        <v>20</v>
      </c>
      <c r="F7" s="7" t="s">
        <v>179</v>
      </c>
      <c r="G7" s="7" t="s">
        <v>28</v>
      </c>
      <c r="H7" s="7" t="s">
        <v>29</v>
      </c>
      <c r="I7" s="7" t="s">
        <v>30</v>
      </c>
      <c r="J7" s="7">
        <v>6</v>
      </c>
      <c r="K7" s="7" t="s">
        <v>20</v>
      </c>
      <c r="L7" s="7">
        <v>0.75</v>
      </c>
      <c r="M7" s="7">
        <v>1.25</v>
      </c>
      <c r="N7" s="7" t="s">
        <v>187</v>
      </c>
      <c r="O7" s="7" t="s">
        <v>49</v>
      </c>
      <c r="P7" s="7" t="s">
        <v>37</v>
      </c>
      <c r="Q7" s="8" t="s">
        <v>25</v>
      </c>
    </row>
    <row r="8" spans="1:17" s="4" customFormat="1" ht="87" thickBot="1" x14ac:dyDescent="0.35">
      <c r="A8" s="9">
        <f t="shared" si="0"/>
        <v>7</v>
      </c>
      <c r="B8" s="6" t="s">
        <v>50</v>
      </c>
      <c r="C8" s="7" t="s">
        <v>51</v>
      </c>
      <c r="D8" s="7" t="s">
        <v>52</v>
      </c>
      <c r="E8" s="7" t="s">
        <v>20</v>
      </c>
      <c r="F8" s="7" t="s">
        <v>179</v>
      </c>
      <c r="G8" s="7" t="s">
        <v>28</v>
      </c>
      <c r="H8" s="7" t="s">
        <v>29</v>
      </c>
      <c r="I8" s="7" t="s">
        <v>30</v>
      </c>
      <c r="J8" s="7">
        <v>7</v>
      </c>
      <c r="K8" s="7" t="s">
        <v>20</v>
      </c>
      <c r="L8" s="54">
        <v>0.5</v>
      </c>
      <c r="M8" s="7">
        <v>1.5</v>
      </c>
      <c r="N8" s="7" t="s">
        <v>250</v>
      </c>
      <c r="O8" s="7" t="s">
        <v>49</v>
      </c>
      <c r="P8" s="7" t="s">
        <v>37</v>
      </c>
      <c r="Q8" s="8" t="s">
        <v>25</v>
      </c>
    </row>
    <row r="9" spans="1:17" s="4" customFormat="1" ht="29.4" thickBot="1" x14ac:dyDescent="0.35">
      <c r="A9" s="9">
        <f t="shared" si="0"/>
        <v>8</v>
      </c>
      <c r="B9" s="6" t="s">
        <v>53</v>
      </c>
      <c r="C9" s="7" t="s">
        <v>54</v>
      </c>
      <c r="D9" s="7" t="s">
        <v>55</v>
      </c>
      <c r="E9" s="7" t="s">
        <v>20</v>
      </c>
      <c r="F9" s="7" t="s">
        <v>179</v>
      </c>
      <c r="G9" s="7" t="s">
        <v>28</v>
      </c>
      <c r="H9" s="7" t="s">
        <v>29</v>
      </c>
      <c r="I9" s="7" t="s">
        <v>30</v>
      </c>
      <c r="J9" s="7">
        <v>8</v>
      </c>
      <c r="K9" s="7" t="s">
        <v>20</v>
      </c>
      <c r="L9" s="7">
        <v>0.5</v>
      </c>
      <c r="M9" s="7">
        <v>1</v>
      </c>
      <c r="N9" s="7" t="s">
        <v>249</v>
      </c>
      <c r="O9" s="7" t="s">
        <v>49</v>
      </c>
      <c r="P9" s="7" t="s">
        <v>37</v>
      </c>
      <c r="Q9" s="8" t="s">
        <v>25</v>
      </c>
    </row>
    <row r="10" spans="1:17" s="4" customFormat="1" ht="29.4" thickBot="1" x14ac:dyDescent="0.35">
      <c r="A10" s="9">
        <f t="shared" si="0"/>
        <v>9</v>
      </c>
      <c r="B10" s="6" t="s">
        <v>56</v>
      </c>
      <c r="C10" s="7" t="s">
        <v>57</v>
      </c>
      <c r="D10" s="7" t="s">
        <v>58</v>
      </c>
      <c r="E10" s="7" t="s">
        <v>20</v>
      </c>
      <c r="F10" s="7" t="s">
        <v>179</v>
      </c>
      <c r="G10" s="7" t="s">
        <v>28</v>
      </c>
      <c r="H10" s="7" t="s">
        <v>29</v>
      </c>
      <c r="I10" s="7" t="s">
        <v>30</v>
      </c>
      <c r="J10" s="7">
        <v>9</v>
      </c>
      <c r="K10" s="7" t="s">
        <v>20</v>
      </c>
      <c r="L10" s="7">
        <v>0.7</v>
      </c>
      <c r="M10" s="7">
        <v>1</v>
      </c>
      <c r="N10" s="79" t="s">
        <v>59</v>
      </c>
      <c r="O10" s="7" t="s">
        <v>60</v>
      </c>
      <c r="P10" s="7" t="s">
        <v>37</v>
      </c>
      <c r="Q10" s="8" t="s">
        <v>25</v>
      </c>
    </row>
    <row r="11" spans="1:17" s="4" customFormat="1" ht="87" thickBot="1" x14ac:dyDescent="0.35">
      <c r="A11" s="85">
        <v>10</v>
      </c>
      <c r="B11" s="6" t="s">
        <v>184</v>
      </c>
      <c r="C11" s="7" t="s">
        <v>185</v>
      </c>
      <c r="D11" s="7" t="s">
        <v>186</v>
      </c>
      <c r="E11" s="7" t="s">
        <v>20</v>
      </c>
      <c r="F11" s="7" t="s">
        <v>179</v>
      </c>
      <c r="G11" s="7" t="s">
        <v>28</v>
      </c>
      <c r="H11" s="7" t="s">
        <v>29</v>
      </c>
      <c r="I11" s="7" t="s">
        <v>30</v>
      </c>
      <c r="J11" s="7">
        <v>10</v>
      </c>
      <c r="K11" s="7" t="s">
        <v>20</v>
      </c>
      <c r="L11" s="7">
        <v>0.9</v>
      </c>
      <c r="M11" s="7">
        <v>1.1000000000000001</v>
      </c>
      <c r="N11" s="7" t="s">
        <v>251</v>
      </c>
      <c r="O11" s="7" t="s">
        <v>32</v>
      </c>
      <c r="P11" s="7" t="s">
        <v>33</v>
      </c>
      <c r="Q11" s="8" t="s">
        <v>25</v>
      </c>
    </row>
    <row r="12" spans="1:17" s="4" customFormat="1" x14ac:dyDescent="0.3">
      <c r="A12" s="10">
        <v>11</v>
      </c>
      <c r="B12" s="11" t="s">
        <v>61</v>
      </c>
      <c r="C12" s="12" t="s">
        <v>62</v>
      </c>
      <c r="D12" s="12" t="s">
        <v>63</v>
      </c>
      <c r="E12" s="12" t="s">
        <v>20</v>
      </c>
      <c r="F12" s="82" t="s">
        <v>180</v>
      </c>
      <c r="G12" s="12" t="s">
        <v>64</v>
      </c>
      <c r="H12" s="13" t="s">
        <v>65</v>
      </c>
      <c r="I12" s="12" t="s">
        <v>22</v>
      </c>
      <c r="J12" s="14">
        <v>11</v>
      </c>
      <c r="K12" s="12" t="s">
        <v>20</v>
      </c>
      <c r="L12" s="12">
        <v>0.1</v>
      </c>
      <c r="M12" s="12">
        <v>0.2</v>
      </c>
      <c r="N12" s="12" t="s">
        <v>66</v>
      </c>
      <c r="O12" s="12" t="s">
        <v>32</v>
      </c>
      <c r="P12" s="12" t="s">
        <v>67</v>
      </c>
      <c r="Q12" s="15" t="s">
        <v>68</v>
      </c>
    </row>
    <row r="13" spans="1:17" s="4" customFormat="1" ht="28.8" x14ac:dyDescent="0.3">
      <c r="A13" s="16">
        <f>+A12</f>
        <v>11</v>
      </c>
      <c r="B13" s="17" t="str">
        <f>+B12</f>
        <v>L_E_1</v>
      </c>
      <c r="C13" s="18" t="s">
        <v>62</v>
      </c>
      <c r="D13" s="18" t="s">
        <v>63</v>
      </c>
      <c r="E13" s="18" t="s">
        <v>20</v>
      </c>
      <c r="F13" s="83" t="s">
        <v>180</v>
      </c>
      <c r="G13" s="18" t="s">
        <v>64</v>
      </c>
      <c r="H13" s="19" t="s">
        <v>69</v>
      </c>
      <c r="I13" s="18" t="s">
        <v>22</v>
      </c>
      <c r="J13" s="20">
        <v>12</v>
      </c>
      <c r="K13" s="18" t="s">
        <v>20</v>
      </c>
      <c r="L13" s="18">
        <v>2034</v>
      </c>
      <c r="M13" s="18">
        <v>2036</v>
      </c>
      <c r="N13" s="18" t="s">
        <v>66</v>
      </c>
      <c r="O13" s="18" t="s">
        <v>32</v>
      </c>
      <c r="P13" s="18" t="s">
        <v>67</v>
      </c>
      <c r="Q13" s="21" t="s">
        <v>68</v>
      </c>
    </row>
    <row r="14" spans="1:17" s="4" customFormat="1" ht="15" thickBot="1" x14ac:dyDescent="0.35">
      <c r="A14" s="22">
        <f>+A13</f>
        <v>11</v>
      </c>
      <c r="B14" s="23" t="str">
        <f>+B13</f>
        <v>L_E_1</v>
      </c>
      <c r="C14" s="18" t="s">
        <v>62</v>
      </c>
      <c r="D14" s="18" t="s">
        <v>63</v>
      </c>
      <c r="E14" s="18" t="s">
        <v>20</v>
      </c>
      <c r="F14" s="83" t="s">
        <v>180</v>
      </c>
      <c r="G14" s="18" t="s">
        <v>64</v>
      </c>
      <c r="H14" s="19" t="s">
        <v>70</v>
      </c>
      <c r="I14" s="18" t="s">
        <v>22</v>
      </c>
      <c r="J14" s="20">
        <v>13</v>
      </c>
      <c r="K14" s="24">
        <f>+J13</f>
        <v>12</v>
      </c>
      <c r="L14" s="18">
        <v>0.05</v>
      </c>
      <c r="M14" s="18">
        <v>0.125</v>
      </c>
      <c r="N14" s="18" t="s">
        <v>66</v>
      </c>
      <c r="O14" s="18" t="s">
        <v>32</v>
      </c>
      <c r="P14" s="18" t="s">
        <v>67</v>
      </c>
      <c r="Q14" s="21" t="s">
        <v>68</v>
      </c>
    </row>
    <row r="15" spans="1:17" s="4" customFormat="1" x14ac:dyDescent="0.3">
      <c r="A15" s="10">
        <f>+A12+1</f>
        <v>12</v>
      </c>
      <c r="B15" s="11" t="s">
        <v>71</v>
      </c>
      <c r="C15" s="12" t="s">
        <v>62</v>
      </c>
      <c r="D15" s="12" t="s">
        <v>72</v>
      </c>
      <c r="E15" s="12" t="s">
        <v>20</v>
      </c>
      <c r="F15" s="82" t="s">
        <v>180</v>
      </c>
      <c r="G15" s="12" t="s">
        <v>64</v>
      </c>
      <c r="H15" s="13" t="s">
        <v>65</v>
      </c>
      <c r="I15" s="12" t="s">
        <v>22</v>
      </c>
      <c r="J15" s="14">
        <v>14</v>
      </c>
      <c r="K15" s="12" t="s">
        <v>20</v>
      </c>
      <c r="L15" s="12">
        <v>0</v>
      </c>
      <c r="M15" s="12">
        <v>0.125</v>
      </c>
      <c r="N15" s="12" t="s">
        <v>73</v>
      </c>
      <c r="O15" s="12" t="s">
        <v>32</v>
      </c>
      <c r="P15" s="12" t="s">
        <v>74</v>
      </c>
      <c r="Q15" s="15" t="s">
        <v>68</v>
      </c>
    </row>
    <row r="16" spans="1:17" s="4" customFormat="1" ht="28.8" x14ac:dyDescent="0.3">
      <c r="A16" s="16">
        <f>+A15</f>
        <v>12</v>
      </c>
      <c r="B16" s="17" t="str">
        <f>+B15</f>
        <v>L_E_2</v>
      </c>
      <c r="C16" s="18" t="s">
        <v>62</v>
      </c>
      <c r="D16" s="18" t="s">
        <v>72</v>
      </c>
      <c r="E16" s="18" t="s">
        <v>20</v>
      </c>
      <c r="F16" s="83" t="s">
        <v>180</v>
      </c>
      <c r="G16" s="18" t="s">
        <v>64</v>
      </c>
      <c r="H16" s="19" t="s">
        <v>69</v>
      </c>
      <c r="I16" s="18" t="s">
        <v>22</v>
      </c>
      <c r="J16" s="20">
        <v>15</v>
      </c>
      <c r="K16" s="18" t="s">
        <v>20</v>
      </c>
      <c r="L16" s="18">
        <v>2034</v>
      </c>
      <c r="M16" s="18">
        <v>2036</v>
      </c>
      <c r="N16" s="18" t="s">
        <v>73</v>
      </c>
      <c r="O16" s="18" t="s">
        <v>32</v>
      </c>
      <c r="P16" s="18" t="s">
        <v>74</v>
      </c>
      <c r="Q16" s="21" t="s">
        <v>68</v>
      </c>
    </row>
    <row r="17" spans="1:17" s="4" customFormat="1" ht="15" thickBot="1" x14ac:dyDescent="0.35">
      <c r="A17" s="22">
        <f>+A16</f>
        <v>12</v>
      </c>
      <c r="B17" s="23" t="str">
        <f>+B16</f>
        <v>L_E_2</v>
      </c>
      <c r="C17" s="25" t="s">
        <v>62</v>
      </c>
      <c r="D17" s="25" t="s">
        <v>72</v>
      </c>
      <c r="E17" s="25" t="s">
        <v>20</v>
      </c>
      <c r="F17" s="84" t="s">
        <v>180</v>
      </c>
      <c r="G17" s="25" t="s">
        <v>64</v>
      </c>
      <c r="H17" s="26" t="s">
        <v>70</v>
      </c>
      <c r="I17" s="25" t="s">
        <v>22</v>
      </c>
      <c r="J17" s="20">
        <v>16</v>
      </c>
      <c r="K17" s="27">
        <f>+J16</f>
        <v>15</v>
      </c>
      <c r="L17" s="25">
        <v>0</v>
      </c>
      <c r="M17" s="25">
        <v>0.05</v>
      </c>
      <c r="N17" s="25" t="s">
        <v>73</v>
      </c>
      <c r="O17" s="25" t="s">
        <v>32</v>
      </c>
      <c r="P17" s="25" t="s">
        <v>74</v>
      </c>
      <c r="Q17" s="28" t="s">
        <v>68</v>
      </c>
    </row>
    <row r="18" spans="1:17" s="4" customFormat="1" ht="29.4" thickBot="1" x14ac:dyDescent="0.35">
      <c r="A18" s="29">
        <f>+A15+1</f>
        <v>13</v>
      </c>
      <c r="B18" s="25" t="s">
        <v>75</v>
      </c>
      <c r="C18" s="26" t="s">
        <v>76</v>
      </c>
      <c r="D18" s="26" t="s">
        <v>77</v>
      </c>
      <c r="E18" s="26" t="s">
        <v>20</v>
      </c>
      <c r="F18" s="26" t="s">
        <v>180</v>
      </c>
      <c r="G18" s="26" t="s">
        <v>28</v>
      </c>
      <c r="H18" s="26" t="s">
        <v>29</v>
      </c>
      <c r="I18" s="26" t="s">
        <v>30</v>
      </c>
      <c r="J18" s="14">
        <v>17</v>
      </c>
      <c r="K18" s="26" t="s">
        <v>20</v>
      </c>
      <c r="L18" s="26">
        <v>1</v>
      </c>
      <c r="M18" s="26">
        <v>1.1000000000000001</v>
      </c>
      <c r="N18" s="26" t="s">
        <v>252</v>
      </c>
      <c r="O18" s="26" t="s">
        <v>78</v>
      </c>
      <c r="P18" s="26" t="s">
        <v>37</v>
      </c>
      <c r="Q18" s="30" t="s">
        <v>25</v>
      </c>
    </row>
    <row r="19" spans="1:17" s="4" customFormat="1" ht="29.4" thickBot="1" x14ac:dyDescent="0.35">
      <c r="A19" s="9">
        <f t="shared" si="0"/>
        <v>14</v>
      </c>
      <c r="B19" s="6" t="s">
        <v>79</v>
      </c>
      <c r="C19" s="7" t="s">
        <v>76</v>
      </c>
      <c r="D19" s="7" t="s">
        <v>80</v>
      </c>
      <c r="E19" s="7" t="s">
        <v>20</v>
      </c>
      <c r="F19" s="7" t="s">
        <v>180</v>
      </c>
      <c r="G19" s="7" t="s">
        <v>28</v>
      </c>
      <c r="H19" s="7" t="s">
        <v>29</v>
      </c>
      <c r="I19" s="7" t="s">
        <v>30</v>
      </c>
      <c r="J19" s="20">
        <v>18</v>
      </c>
      <c r="K19" s="7" t="s">
        <v>20</v>
      </c>
      <c r="L19" s="7">
        <v>1</v>
      </c>
      <c r="M19" s="7">
        <v>1.1000000000000001</v>
      </c>
      <c r="N19" s="7" t="s">
        <v>81</v>
      </c>
      <c r="O19" s="7" t="s">
        <v>78</v>
      </c>
      <c r="P19" s="7" t="s">
        <v>37</v>
      </c>
      <c r="Q19" s="8" t="s">
        <v>25</v>
      </c>
    </row>
    <row r="20" spans="1:17" s="4" customFormat="1" ht="136.5" customHeight="1" thickBot="1" x14ac:dyDescent="0.35">
      <c r="A20" s="31">
        <f t="shared" si="0"/>
        <v>15</v>
      </c>
      <c r="B20" s="32" t="s">
        <v>23</v>
      </c>
      <c r="C20" s="7" t="s">
        <v>82</v>
      </c>
      <c r="D20" s="7" t="s">
        <v>83</v>
      </c>
      <c r="E20" s="7" t="s">
        <v>20</v>
      </c>
      <c r="F20" s="7" t="s">
        <v>179</v>
      </c>
      <c r="G20" s="7" t="s">
        <v>28</v>
      </c>
      <c r="H20" s="7" t="s">
        <v>29</v>
      </c>
      <c r="I20" s="7" t="s">
        <v>30</v>
      </c>
      <c r="J20" s="20">
        <v>19</v>
      </c>
      <c r="K20" s="7" t="s">
        <v>20</v>
      </c>
      <c r="L20" s="7">
        <v>0.99990000000000001</v>
      </c>
      <c r="M20" s="7">
        <v>1.0001</v>
      </c>
      <c r="N20" s="7" t="s">
        <v>207</v>
      </c>
      <c r="O20" s="7" t="s">
        <v>78</v>
      </c>
      <c r="P20" s="7"/>
      <c r="Q20" s="8"/>
    </row>
    <row r="21" spans="1:17" s="4" customFormat="1" ht="28.8" x14ac:dyDescent="0.3">
      <c r="A21" s="10">
        <f>+A20+1</f>
        <v>16</v>
      </c>
      <c r="B21" s="11" t="s">
        <v>85</v>
      </c>
      <c r="C21" s="33" t="s">
        <v>86</v>
      </c>
      <c r="D21" s="33" t="s">
        <v>87</v>
      </c>
      <c r="E21" s="33" t="s">
        <v>20</v>
      </c>
      <c r="F21" s="33" t="s">
        <v>180</v>
      </c>
      <c r="G21" s="33" t="s">
        <v>64</v>
      </c>
      <c r="H21" s="33" t="s">
        <v>65</v>
      </c>
      <c r="I21" s="33" t="s">
        <v>22</v>
      </c>
      <c r="J21" s="14">
        <v>20</v>
      </c>
      <c r="K21" s="34" t="s">
        <v>20</v>
      </c>
      <c r="L21" s="33">
        <v>0.05</v>
      </c>
      <c r="M21" s="33">
        <v>0.1</v>
      </c>
      <c r="N21" s="33" t="s">
        <v>88</v>
      </c>
      <c r="O21" s="97" t="s">
        <v>140</v>
      </c>
      <c r="P21" s="33" t="s">
        <v>84</v>
      </c>
      <c r="Q21" s="35" t="s">
        <v>25</v>
      </c>
    </row>
    <row r="22" spans="1:17" s="4" customFormat="1" ht="28.8" x14ac:dyDescent="0.3">
      <c r="A22" s="16">
        <f>+A21</f>
        <v>16</v>
      </c>
      <c r="B22" s="17" t="s">
        <v>85</v>
      </c>
      <c r="C22" s="36" t="s">
        <v>86</v>
      </c>
      <c r="D22" s="36" t="s">
        <v>87</v>
      </c>
      <c r="E22" s="36" t="s">
        <v>20</v>
      </c>
      <c r="F22" s="36" t="s">
        <v>180</v>
      </c>
      <c r="G22" s="36" t="s">
        <v>64</v>
      </c>
      <c r="H22" s="36" t="s">
        <v>69</v>
      </c>
      <c r="I22" s="36" t="s">
        <v>22</v>
      </c>
      <c r="J22" s="20">
        <v>21</v>
      </c>
      <c r="K22" s="37" t="s">
        <v>20</v>
      </c>
      <c r="L22" s="36">
        <v>2044</v>
      </c>
      <c r="M22" s="36">
        <v>2046</v>
      </c>
      <c r="N22" s="36" t="s">
        <v>88</v>
      </c>
      <c r="O22" s="98" t="s">
        <v>140</v>
      </c>
      <c r="P22" s="36" t="s">
        <v>84</v>
      </c>
      <c r="Q22" s="38" t="s">
        <v>25</v>
      </c>
    </row>
    <row r="23" spans="1:17" s="4" customFormat="1" ht="29.4" thickBot="1" x14ac:dyDescent="0.35">
      <c r="A23" s="22">
        <f>+A22</f>
        <v>16</v>
      </c>
      <c r="B23" s="23" t="s">
        <v>85</v>
      </c>
      <c r="C23" s="39" t="s">
        <v>86</v>
      </c>
      <c r="D23" s="39" t="s">
        <v>87</v>
      </c>
      <c r="E23" s="39" t="s">
        <v>20</v>
      </c>
      <c r="F23" s="39" t="s">
        <v>180</v>
      </c>
      <c r="G23" s="39" t="s">
        <v>64</v>
      </c>
      <c r="H23" s="39" t="s">
        <v>70</v>
      </c>
      <c r="I23" s="39" t="s">
        <v>22</v>
      </c>
      <c r="J23" s="20">
        <v>22</v>
      </c>
      <c r="K23" s="40">
        <f>+J22</f>
        <v>21</v>
      </c>
      <c r="L23" s="39">
        <v>0</v>
      </c>
      <c r="M23" s="39">
        <v>0.05</v>
      </c>
      <c r="N23" s="39" t="s">
        <v>88</v>
      </c>
      <c r="O23" s="99" t="s">
        <v>140</v>
      </c>
      <c r="P23" s="39" t="s">
        <v>84</v>
      </c>
      <c r="Q23" s="41" t="s">
        <v>25</v>
      </c>
    </row>
    <row r="24" spans="1:17" s="4" customFormat="1" ht="28.8" x14ac:dyDescent="0.3">
      <c r="A24" s="10">
        <f>+A23+1</f>
        <v>17</v>
      </c>
      <c r="B24" s="11" t="s">
        <v>89</v>
      </c>
      <c r="C24" s="11" t="s">
        <v>90</v>
      </c>
      <c r="D24" s="33" t="s">
        <v>91</v>
      </c>
      <c r="E24" s="33" t="s">
        <v>20</v>
      </c>
      <c r="F24" s="33" t="s">
        <v>180</v>
      </c>
      <c r="G24" s="33" t="s">
        <v>64</v>
      </c>
      <c r="H24" s="33" t="s">
        <v>65</v>
      </c>
      <c r="I24" s="33" t="s">
        <v>22</v>
      </c>
      <c r="J24" s="14">
        <v>23</v>
      </c>
      <c r="K24" s="34" t="s">
        <v>20</v>
      </c>
      <c r="L24" s="33">
        <v>0.8</v>
      </c>
      <c r="M24" s="33">
        <v>0.9</v>
      </c>
      <c r="N24" s="33" t="s">
        <v>92</v>
      </c>
      <c r="O24" s="33" t="s">
        <v>140</v>
      </c>
      <c r="P24" s="33" t="s">
        <v>84</v>
      </c>
      <c r="Q24" s="35" t="s">
        <v>25</v>
      </c>
    </row>
    <row r="25" spans="1:17" s="4" customFormat="1" ht="28.8" x14ac:dyDescent="0.3">
      <c r="A25" s="16">
        <f>+A24</f>
        <v>17</v>
      </c>
      <c r="B25" s="17" t="s">
        <v>89</v>
      </c>
      <c r="C25" s="17" t="s">
        <v>90</v>
      </c>
      <c r="D25" s="36" t="s">
        <v>91</v>
      </c>
      <c r="E25" s="36" t="s">
        <v>20</v>
      </c>
      <c r="F25" s="36" t="s">
        <v>180</v>
      </c>
      <c r="G25" s="36" t="s">
        <v>64</v>
      </c>
      <c r="H25" s="36" t="s">
        <v>69</v>
      </c>
      <c r="I25" s="36" t="s">
        <v>22</v>
      </c>
      <c r="J25" s="20">
        <v>24</v>
      </c>
      <c r="K25" s="37" t="s">
        <v>20</v>
      </c>
      <c r="L25" s="36">
        <v>2034</v>
      </c>
      <c r="M25" s="36">
        <v>2036</v>
      </c>
      <c r="N25" s="36" t="s">
        <v>92</v>
      </c>
      <c r="O25" s="36" t="s">
        <v>140</v>
      </c>
      <c r="P25" s="36" t="s">
        <v>84</v>
      </c>
      <c r="Q25" s="38" t="s">
        <v>25</v>
      </c>
    </row>
    <row r="26" spans="1:17" s="4" customFormat="1" ht="29.4" thickBot="1" x14ac:dyDescent="0.35">
      <c r="A26" s="22">
        <f>+A25</f>
        <v>17</v>
      </c>
      <c r="B26" s="23" t="s">
        <v>89</v>
      </c>
      <c r="C26" s="23" t="s">
        <v>90</v>
      </c>
      <c r="D26" s="39" t="s">
        <v>91</v>
      </c>
      <c r="E26" s="39" t="s">
        <v>20</v>
      </c>
      <c r="F26" s="39" t="s">
        <v>180</v>
      </c>
      <c r="G26" s="39" t="s">
        <v>64</v>
      </c>
      <c r="H26" s="39" t="s">
        <v>70</v>
      </c>
      <c r="I26" s="39" t="s">
        <v>22</v>
      </c>
      <c r="J26" s="20">
        <v>25</v>
      </c>
      <c r="K26" s="40">
        <f>+J25</f>
        <v>24</v>
      </c>
      <c r="L26" s="39">
        <v>0.1</v>
      </c>
      <c r="M26" s="39">
        <v>0.5</v>
      </c>
      <c r="N26" s="39" t="s">
        <v>92</v>
      </c>
      <c r="O26" s="39" t="s">
        <v>140</v>
      </c>
      <c r="P26" s="39" t="s">
        <v>84</v>
      </c>
      <c r="Q26" s="41" t="s">
        <v>25</v>
      </c>
    </row>
    <row r="27" spans="1:17" s="4" customFormat="1" ht="28.8" x14ac:dyDescent="0.3">
      <c r="A27" s="10">
        <f>+A26+1</f>
        <v>18</v>
      </c>
      <c r="B27" s="11" t="s">
        <v>93</v>
      </c>
      <c r="C27" s="11" t="s">
        <v>94</v>
      </c>
      <c r="D27" s="33" t="s">
        <v>91</v>
      </c>
      <c r="E27" s="33" t="s">
        <v>20</v>
      </c>
      <c r="F27" s="33" t="s">
        <v>180</v>
      </c>
      <c r="G27" s="33" t="s">
        <v>64</v>
      </c>
      <c r="H27" s="33" t="s">
        <v>65</v>
      </c>
      <c r="I27" s="33" t="s">
        <v>22</v>
      </c>
      <c r="J27" s="14">
        <v>26</v>
      </c>
      <c r="K27" s="34" t="s">
        <v>20</v>
      </c>
      <c r="L27" s="33">
        <v>0.9</v>
      </c>
      <c r="M27" s="33">
        <v>0.99</v>
      </c>
      <c r="N27" s="33" t="s">
        <v>190</v>
      </c>
      <c r="O27" s="97" t="s">
        <v>140</v>
      </c>
      <c r="P27" s="33" t="s">
        <v>84</v>
      </c>
      <c r="Q27" s="35" t="s">
        <v>25</v>
      </c>
    </row>
    <row r="28" spans="1:17" s="4" customFormat="1" ht="28.8" x14ac:dyDescent="0.3">
      <c r="A28" s="16">
        <f>+A27</f>
        <v>18</v>
      </c>
      <c r="B28" s="17" t="s">
        <v>93</v>
      </c>
      <c r="C28" s="17" t="s">
        <v>94</v>
      </c>
      <c r="D28" s="36" t="s">
        <v>91</v>
      </c>
      <c r="E28" s="36" t="s">
        <v>20</v>
      </c>
      <c r="F28" s="36" t="s">
        <v>180</v>
      </c>
      <c r="G28" s="36" t="s">
        <v>64</v>
      </c>
      <c r="H28" s="36" t="s">
        <v>69</v>
      </c>
      <c r="I28" s="36" t="s">
        <v>22</v>
      </c>
      <c r="J28" s="20">
        <v>27</v>
      </c>
      <c r="K28" s="37" t="s">
        <v>20</v>
      </c>
      <c r="L28" s="36">
        <v>2034</v>
      </c>
      <c r="M28" s="36">
        <v>2036</v>
      </c>
      <c r="N28" s="36" t="s">
        <v>190</v>
      </c>
      <c r="O28" s="98" t="s">
        <v>140</v>
      </c>
      <c r="P28" s="36" t="s">
        <v>84</v>
      </c>
      <c r="Q28" s="38" t="s">
        <v>25</v>
      </c>
    </row>
    <row r="29" spans="1:17" s="4" customFormat="1" ht="29.4" thickBot="1" x14ac:dyDescent="0.35">
      <c r="A29" s="22">
        <f>+A28</f>
        <v>18</v>
      </c>
      <c r="B29" s="23" t="s">
        <v>93</v>
      </c>
      <c r="C29" s="23" t="s">
        <v>94</v>
      </c>
      <c r="D29" s="39" t="s">
        <v>91</v>
      </c>
      <c r="E29" s="39" t="s">
        <v>20</v>
      </c>
      <c r="F29" s="39" t="s">
        <v>180</v>
      </c>
      <c r="G29" s="39" t="s">
        <v>64</v>
      </c>
      <c r="H29" s="39" t="s">
        <v>70</v>
      </c>
      <c r="I29" s="39" t="s">
        <v>22</v>
      </c>
      <c r="J29" s="20">
        <v>28</v>
      </c>
      <c r="K29" s="40">
        <f>+J28</f>
        <v>27</v>
      </c>
      <c r="L29" s="39">
        <v>0.1</v>
      </c>
      <c r="M29" s="39">
        <v>0.5</v>
      </c>
      <c r="N29" s="39" t="s">
        <v>190</v>
      </c>
      <c r="O29" s="99" t="s">
        <v>140</v>
      </c>
      <c r="P29" s="39" t="s">
        <v>84</v>
      </c>
      <c r="Q29" s="41" t="s">
        <v>25</v>
      </c>
    </row>
    <row r="30" spans="1:17" s="4" customFormat="1" ht="28.8" x14ac:dyDescent="0.3">
      <c r="A30" s="10">
        <f>+A29+1</f>
        <v>19</v>
      </c>
      <c r="B30" s="11" t="s">
        <v>95</v>
      </c>
      <c r="C30" s="11" t="s">
        <v>96</v>
      </c>
      <c r="D30" s="33" t="s">
        <v>97</v>
      </c>
      <c r="E30" s="33" t="s">
        <v>20</v>
      </c>
      <c r="F30" s="33" t="s">
        <v>180</v>
      </c>
      <c r="G30" s="33" t="s">
        <v>64</v>
      </c>
      <c r="H30" s="33" t="s">
        <v>65</v>
      </c>
      <c r="I30" s="33" t="s">
        <v>22</v>
      </c>
      <c r="J30" s="14">
        <v>29</v>
      </c>
      <c r="K30" s="34" t="s">
        <v>20</v>
      </c>
      <c r="L30" s="33">
        <v>0.7</v>
      </c>
      <c r="M30" s="33">
        <v>0.85</v>
      </c>
      <c r="N30" s="33" t="s">
        <v>98</v>
      </c>
      <c r="O30" s="33" t="s">
        <v>140</v>
      </c>
      <c r="P30" s="33" t="s">
        <v>84</v>
      </c>
      <c r="Q30" s="35" t="s">
        <v>25</v>
      </c>
    </row>
    <row r="31" spans="1:17" s="4" customFormat="1" ht="28.8" x14ac:dyDescent="0.3">
      <c r="A31" s="16">
        <f>+A30</f>
        <v>19</v>
      </c>
      <c r="B31" s="17" t="s">
        <v>95</v>
      </c>
      <c r="C31" s="17" t="s">
        <v>96</v>
      </c>
      <c r="D31" s="36" t="s">
        <v>97</v>
      </c>
      <c r="E31" s="36" t="s">
        <v>20</v>
      </c>
      <c r="F31" s="36" t="s">
        <v>180</v>
      </c>
      <c r="G31" s="36" t="s">
        <v>64</v>
      </c>
      <c r="H31" s="36" t="s">
        <v>69</v>
      </c>
      <c r="I31" s="36" t="s">
        <v>22</v>
      </c>
      <c r="J31" s="20">
        <v>30</v>
      </c>
      <c r="K31" s="37" t="s">
        <v>20</v>
      </c>
      <c r="L31" s="36">
        <v>2034</v>
      </c>
      <c r="M31" s="36">
        <v>2036</v>
      </c>
      <c r="N31" s="36" t="s">
        <v>98</v>
      </c>
      <c r="O31" s="36" t="s">
        <v>140</v>
      </c>
      <c r="P31" s="36" t="s">
        <v>84</v>
      </c>
      <c r="Q31" s="38" t="s">
        <v>25</v>
      </c>
    </row>
    <row r="32" spans="1:17" s="4" customFormat="1" ht="29.4" thickBot="1" x14ac:dyDescent="0.35">
      <c r="A32" s="22">
        <f>+A31</f>
        <v>19</v>
      </c>
      <c r="B32" s="23" t="s">
        <v>95</v>
      </c>
      <c r="C32" s="23" t="s">
        <v>96</v>
      </c>
      <c r="D32" s="39" t="s">
        <v>97</v>
      </c>
      <c r="E32" s="39" t="s">
        <v>20</v>
      </c>
      <c r="F32" s="39" t="s">
        <v>180</v>
      </c>
      <c r="G32" s="39" t="s">
        <v>64</v>
      </c>
      <c r="H32" s="39" t="s">
        <v>70</v>
      </c>
      <c r="I32" s="39" t="s">
        <v>22</v>
      </c>
      <c r="J32" s="20">
        <v>31</v>
      </c>
      <c r="K32" s="40">
        <f>+J31</f>
        <v>30</v>
      </c>
      <c r="L32" s="39">
        <v>0.1</v>
      </c>
      <c r="M32" s="39">
        <v>0.5</v>
      </c>
      <c r="N32" s="39" t="s">
        <v>98</v>
      </c>
      <c r="O32" s="39" t="s">
        <v>140</v>
      </c>
      <c r="P32" s="39" t="s">
        <v>84</v>
      </c>
      <c r="Q32" s="41" t="s">
        <v>25</v>
      </c>
    </row>
    <row r="33" spans="1:17" s="4" customFormat="1" ht="28.8" x14ac:dyDescent="0.3">
      <c r="A33" s="10">
        <f>+A32+1</f>
        <v>20</v>
      </c>
      <c r="B33" s="11" t="s">
        <v>99</v>
      </c>
      <c r="C33" s="11" t="s">
        <v>100</v>
      </c>
      <c r="D33" s="33" t="s">
        <v>101</v>
      </c>
      <c r="E33" s="33" t="s">
        <v>20</v>
      </c>
      <c r="F33" s="33" t="s">
        <v>180</v>
      </c>
      <c r="G33" s="33" t="s">
        <v>64</v>
      </c>
      <c r="H33" s="33" t="s">
        <v>65</v>
      </c>
      <c r="I33" s="33" t="s">
        <v>22</v>
      </c>
      <c r="J33" s="14">
        <v>32</v>
      </c>
      <c r="K33" s="34" t="s">
        <v>20</v>
      </c>
      <c r="L33" s="33">
        <v>0.35</v>
      </c>
      <c r="M33" s="33">
        <v>0.65</v>
      </c>
      <c r="N33" s="33" t="s">
        <v>102</v>
      </c>
      <c r="O33" s="33" t="s">
        <v>140</v>
      </c>
      <c r="P33" s="33" t="s">
        <v>84</v>
      </c>
      <c r="Q33" s="35" t="s">
        <v>25</v>
      </c>
    </row>
    <row r="34" spans="1:17" s="4" customFormat="1" ht="28.8" x14ac:dyDescent="0.3">
      <c r="A34" s="16">
        <f>+A33</f>
        <v>20</v>
      </c>
      <c r="B34" s="17" t="s">
        <v>99</v>
      </c>
      <c r="C34" s="17" t="s">
        <v>100</v>
      </c>
      <c r="D34" s="36" t="s">
        <v>101</v>
      </c>
      <c r="E34" s="36" t="s">
        <v>20</v>
      </c>
      <c r="F34" s="36" t="s">
        <v>180</v>
      </c>
      <c r="G34" s="36" t="s">
        <v>64</v>
      </c>
      <c r="H34" s="36" t="s">
        <v>69</v>
      </c>
      <c r="I34" s="36" t="s">
        <v>22</v>
      </c>
      <c r="J34" s="20">
        <v>33</v>
      </c>
      <c r="K34" s="37" t="s">
        <v>20</v>
      </c>
      <c r="L34" s="36">
        <v>2034</v>
      </c>
      <c r="M34" s="36">
        <v>2036</v>
      </c>
      <c r="N34" s="36" t="s">
        <v>102</v>
      </c>
      <c r="O34" s="36" t="s">
        <v>140</v>
      </c>
      <c r="P34" s="36" t="s">
        <v>84</v>
      </c>
      <c r="Q34" s="38" t="s">
        <v>25</v>
      </c>
    </row>
    <row r="35" spans="1:17" s="4" customFormat="1" ht="29.4" thickBot="1" x14ac:dyDescent="0.35">
      <c r="A35" s="22">
        <f>+A34</f>
        <v>20</v>
      </c>
      <c r="B35" s="23" t="s">
        <v>99</v>
      </c>
      <c r="C35" s="23" t="s">
        <v>100</v>
      </c>
      <c r="D35" s="39" t="s">
        <v>101</v>
      </c>
      <c r="E35" s="39" t="s">
        <v>20</v>
      </c>
      <c r="F35" s="39" t="s">
        <v>180</v>
      </c>
      <c r="G35" s="39" t="s">
        <v>64</v>
      </c>
      <c r="H35" s="39" t="s">
        <v>70</v>
      </c>
      <c r="I35" s="39" t="s">
        <v>22</v>
      </c>
      <c r="J35" s="20">
        <v>34</v>
      </c>
      <c r="K35" s="40">
        <f>+J34</f>
        <v>33</v>
      </c>
      <c r="L35" s="39">
        <v>0</v>
      </c>
      <c r="M35" s="39">
        <v>0.3</v>
      </c>
      <c r="N35" s="39" t="s">
        <v>102</v>
      </c>
      <c r="O35" s="39" t="s">
        <v>140</v>
      </c>
      <c r="P35" s="39" t="s">
        <v>84</v>
      </c>
      <c r="Q35" s="41" t="s">
        <v>25</v>
      </c>
    </row>
    <row r="36" spans="1:17" s="4" customFormat="1" ht="28.8" x14ac:dyDescent="0.3">
      <c r="A36" s="10">
        <f>+A35+1</f>
        <v>21</v>
      </c>
      <c r="B36" s="11" t="s">
        <v>103</v>
      </c>
      <c r="C36" s="33" t="s">
        <v>104</v>
      </c>
      <c r="D36" s="33" t="s">
        <v>105</v>
      </c>
      <c r="E36" s="33" t="s">
        <v>20</v>
      </c>
      <c r="F36" s="33" t="s">
        <v>180</v>
      </c>
      <c r="G36" s="33" t="s">
        <v>64</v>
      </c>
      <c r="H36" s="33" t="s">
        <v>65</v>
      </c>
      <c r="I36" s="33" t="s">
        <v>22</v>
      </c>
      <c r="J36" s="14">
        <v>35</v>
      </c>
      <c r="K36" s="34" t="s">
        <v>20</v>
      </c>
      <c r="L36" s="33">
        <v>0.05</v>
      </c>
      <c r="M36" s="33">
        <v>0.1</v>
      </c>
      <c r="N36" s="33" t="s">
        <v>106</v>
      </c>
      <c r="O36" s="97" t="s">
        <v>140</v>
      </c>
      <c r="P36" s="33" t="s">
        <v>84</v>
      </c>
      <c r="Q36" s="35" t="s">
        <v>25</v>
      </c>
    </row>
    <row r="37" spans="1:17" s="4" customFormat="1" ht="28.8" x14ac:dyDescent="0.3">
      <c r="A37" s="16">
        <f>+A36</f>
        <v>21</v>
      </c>
      <c r="B37" s="17" t="str">
        <f>+B36</f>
        <v>L_E_11</v>
      </c>
      <c r="C37" s="36" t="s">
        <v>104</v>
      </c>
      <c r="D37" s="36" t="s">
        <v>105</v>
      </c>
      <c r="E37" s="36" t="s">
        <v>20</v>
      </c>
      <c r="F37" s="36" t="s">
        <v>180</v>
      </c>
      <c r="G37" s="36" t="s">
        <v>64</v>
      </c>
      <c r="H37" s="36" t="s">
        <v>69</v>
      </c>
      <c r="I37" s="36" t="s">
        <v>22</v>
      </c>
      <c r="J37" s="20">
        <v>36</v>
      </c>
      <c r="K37" s="37" t="s">
        <v>20</v>
      </c>
      <c r="L37" s="36">
        <v>2044</v>
      </c>
      <c r="M37" s="36">
        <v>2046</v>
      </c>
      <c r="N37" s="36" t="s">
        <v>106</v>
      </c>
      <c r="O37" s="98" t="s">
        <v>140</v>
      </c>
      <c r="P37" s="36" t="s">
        <v>84</v>
      </c>
      <c r="Q37" s="38" t="s">
        <v>25</v>
      </c>
    </row>
    <row r="38" spans="1:17" s="4" customFormat="1" ht="29.4" thickBot="1" x14ac:dyDescent="0.35">
      <c r="A38" s="22">
        <f>+A37</f>
        <v>21</v>
      </c>
      <c r="B38" s="23" t="str">
        <f>+B37</f>
        <v>L_E_11</v>
      </c>
      <c r="C38" s="39" t="s">
        <v>104</v>
      </c>
      <c r="D38" s="39" t="s">
        <v>105</v>
      </c>
      <c r="E38" s="39" t="s">
        <v>20</v>
      </c>
      <c r="F38" s="39" t="s">
        <v>180</v>
      </c>
      <c r="G38" s="39" t="s">
        <v>64</v>
      </c>
      <c r="H38" s="39" t="s">
        <v>70</v>
      </c>
      <c r="I38" s="39" t="s">
        <v>22</v>
      </c>
      <c r="J38" s="20">
        <v>37</v>
      </c>
      <c r="K38" s="55">
        <f>+J37</f>
        <v>36</v>
      </c>
      <c r="L38" s="39">
        <v>0</v>
      </c>
      <c r="M38" s="39">
        <v>0.05</v>
      </c>
      <c r="N38" s="39" t="s">
        <v>106</v>
      </c>
      <c r="O38" s="99" t="s">
        <v>140</v>
      </c>
      <c r="P38" s="39" t="s">
        <v>84</v>
      </c>
      <c r="Q38" s="41" t="s">
        <v>25</v>
      </c>
    </row>
    <row r="39" spans="1:17" s="4" customFormat="1" ht="58.2" thickBot="1" x14ac:dyDescent="0.35">
      <c r="A39" s="5">
        <v>22</v>
      </c>
      <c r="B39" s="6" t="s">
        <v>107</v>
      </c>
      <c r="C39" s="6" t="s">
        <v>108</v>
      </c>
      <c r="D39" s="7" t="s">
        <v>109</v>
      </c>
      <c r="E39" s="7" t="s">
        <v>20</v>
      </c>
      <c r="F39" s="7" t="s">
        <v>179</v>
      </c>
      <c r="G39" s="7" t="s">
        <v>28</v>
      </c>
      <c r="H39" s="7" t="s">
        <v>29</v>
      </c>
      <c r="I39" s="7" t="s">
        <v>30</v>
      </c>
      <c r="J39" s="14">
        <v>38</v>
      </c>
      <c r="K39" s="7" t="s">
        <v>20</v>
      </c>
      <c r="L39" s="7">
        <v>0.99</v>
      </c>
      <c r="M39" s="7">
        <v>1.01</v>
      </c>
      <c r="N39" s="7" t="s">
        <v>207</v>
      </c>
      <c r="O39" s="7" t="s">
        <v>110</v>
      </c>
      <c r="P39" s="7" t="s">
        <v>111</v>
      </c>
      <c r="Q39" s="8" t="s">
        <v>25</v>
      </c>
    </row>
    <row r="40" spans="1:17" s="4" customFormat="1" ht="87" thickBot="1" x14ac:dyDescent="0.35">
      <c r="A40" s="94">
        <f>+A39+1</f>
        <v>23</v>
      </c>
      <c r="B40" s="6" t="s">
        <v>221</v>
      </c>
      <c r="C40" s="7" t="s">
        <v>220</v>
      </c>
      <c r="D40" s="7" t="s">
        <v>223</v>
      </c>
      <c r="E40" s="7" t="s">
        <v>20</v>
      </c>
      <c r="F40" s="7" t="s">
        <v>179</v>
      </c>
      <c r="G40" s="7" t="s">
        <v>28</v>
      </c>
      <c r="H40" s="7" t="s">
        <v>29</v>
      </c>
      <c r="I40" s="7" t="s">
        <v>30</v>
      </c>
      <c r="J40" s="20">
        <v>39</v>
      </c>
      <c r="K40" s="7" t="s">
        <v>20</v>
      </c>
      <c r="L40" s="7">
        <v>0.8</v>
      </c>
      <c r="M40" s="7">
        <v>1.2</v>
      </c>
      <c r="N40" s="7" t="s">
        <v>222</v>
      </c>
      <c r="O40" s="7" t="s">
        <v>32</v>
      </c>
      <c r="P40" s="7" t="s">
        <v>33</v>
      </c>
      <c r="Q40" s="8" t="s">
        <v>25</v>
      </c>
    </row>
    <row r="41" spans="1:17" ht="28.8" x14ac:dyDescent="0.3">
      <c r="A41" s="93">
        <v>24</v>
      </c>
      <c r="B41" s="62" t="s">
        <v>188</v>
      </c>
      <c r="C41" s="64" t="s">
        <v>211</v>
      </c>
      <c r="D41" s="64" t="s">
        <v>212</v>
      </c>
      <c r="E41" s="64" t="s">
        <v>20</v>
      </c>
      <c r="F41" s="64" t="s">
        <v>180</v>
      </c>
      <c r="G41" s="90" t="s">
        <v>213</v>
      </c>
      <c r="H41" s="64" t="s">
        <v>29</v>
      </c>
      <c r="I41" s="64" t="s">
        <v>30</v>
      </c>
      <c r="J41" s="14">
        <v>40</v>
      </c>
      <c r="K41" s="64" t="s">
        <v>20</v>
      </c>
      <c r="L41" s="64">
        <v>0.5</v>
      </c>
      <c r="M41" s="64">
        <v>3</v>
      </c>
      <c r="N41" s="92" t="s">
        <v>224</v>
      </c>
      <c r="O41" s="88" t="s">
        <v>140</v>
      </c>
      <c r="P41" s="64" t="s">
        <v>37</v>
      </c>
      <c r="Q41" s="62" t="s">
        <v>25</v>
      </c>
    </row>
    <row r="42" spans="1:17" ht="29.4" thickBot="1" x14ac:dyDescent="0.35">
      <c r="A42" s="93">
        <v>25</v>
      </c>
      <c r="B42" s="64" t="s">
        <v>218</v>
      </c>
      <c r="C42" s="64" t="s">
        <v>211</v>
      </c>
      <c r="D42" s="64" t="s">
        <v>214</v>
      </c>
      <c r="E42" s="64" t="s">
        <v>20</v>
      </c>
      <c r="F42" s="64" t="s">
        <v>180</v>
      </c>
      <c r="G42" s="90" t="s">
        <v>215</v>
      </c>
      <c r="H42" s="64" t="s">
        <v>29</v>
      </c>
      <c r="I42" s="64" t="s">
        <v>30</v>
      </c>
      <c r="J42" s="20">
        <v>41</v>
      </c>
      <c r="K42" s="64" t="s">
        <v>20</v>
      </c>
      <c r="L42" s="64">
        <v>0.5</v>
      </c>
      <c r="M42" s="64">
        <v>3</v>
      </c>
      <c r="N42" s="92" t="s">
        <v>244</v>
      </c>
      <c r="O42" s="88" t="s">
        <v>140</v>
      </c>
      <c r="P42" s="64" t="s">
        <v>37</v>
      </c>
      <c r="Q42" s="62" t="s">
        <v>25</v>
      </c>
    </row>
    <row r="43" spans="1:17" ht="28.8" x14ac:dyDescent="0.3">
      <c r="A43" s="93">
        <v>26</v>
      </c>
      <c r="B43" s="62" t="s">
        <v>219</v>
      </c>
      <c r="C43" s="64" t="s">
        <v>211</v>
      </c>
      <c r="D43" s="64" t="s">
        <v>216</v>
      </c>
      <c r="E43" s="64" t="s">
        <v>20</v>
      </c>
      <c r="F43" s="64" t="s">
        <v>180</v>
      </c>
      <c r="G43" s="90" t="s">
        <v>217</v>
      </c>
      <c r="H43" s="64" t="s">
        <v>29</v>
      </c>
      <c r="I43" s="64" t="s">
        <v>30</v>
      </c>
      <c r="J43" s="14">
        <v>42</v>
      </c>
      <c r="K43" s="64" t="s">
        <v>20</v>
      </c>
      <c r="L43" s="64">
        <v>0.5</v>
      </c>
      <c r="M43" s="64">
        <v>1.5</v>
      </c>
      <c r="N43" s="92" t="s">
        <v>225</v>
      </c>
      <c r="O43" s="88" t="s">
        <v>140</v>
      </c>
      <c r="P43" s="64" t="s">
        <v>37</v>
      </c>
      <c r="Q43" s="62" t="s">
        <v>25</v>
      </c>
    </row>
  </sheetData>
  <autoFilter ref="A1:Q43" xr:uid="{00000000-0001-0000-0000-000000000000}"/>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32"/>
  <sheetViews>
    <sheetView topLeftCell="E8" zoomScale="70" workbookViewId="0">
      <selection activeCell="M29" sqref="M29:M32"/>
    </sheetView>
  </sheetViews>
  <sheetFormatPr defaultColWidth="8.88671875" defaultRowHeight="14.4" x14ac:dyDescent="0.3"/>
  <cols>
    <col min="1" max="1" width="7.33203125" bestFit="1" customWidth="1"/>
    <col min="2" max="2" width="8.6640625" bestFit="1" customWidth="1"/>
    <col min="3" max="3" width="22.88671875" bestFit="1" customWidth="1"/>
    <col min="4" max="4" width="33.33203125"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37"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87.8" thickBot="1" x14ac:dyDescent="0.35">
      <c r="A2" s="67">
        <v>1</v>
      </c>
      <c r="B2" s="68" t="s">
        <v>112</v>
      </c>
      <c r="C2" s="69" t="s">
        <v>113</v>
      </c>
      <c r="D2" s="68" t="s">
        <v>114</v>
      </c>
      <c r="E2" s="68" t="s">
        <v>20</v>
      </c>
      <c r="F2" s="68" t="s">
        <v>179</v>
      </c>
      <c r="G2" s="68" t="s">
        <v>28</v>
      </c>
      <c r="H2" s="68" t="s">
        <v>29</v>
      </c>
      <c r="I2" s="68" t="s">
        <v>30</v>
      </c>
      <c r="J2" s="68">
        <v>1</v>
      </c>
      <c r="K2" s="68" t="s">
        <v>20</v>
      </c>
      <c r="L2" s="70">
        <v>0.5</v>
      </c>
      <c r="M2" s="70">
        <v>2</v>
      </c>
      <c r="N2" s="80" t="s">
        <v>191</v>
      </c>
      <c r="O2" s="70" t="s">
        <v>32</v>
      </c>
      <c r="P2" s="65" t="s">
        <v>115</v>
      </c>
      <c r="Q2" s="66"/>
    </row>
    <row r="3" spans="1:17" ht="187.8" thickBot="1" x14ac:dyDescent="0.35">
      <c r="A3" s="56">
        <v>2</v>
      </c>
      <c r="B3" s="57" t="s">
        <v>116</v>
      </c>
      <c r="C3" s="61" t="s">
        <v>113</v>
      </c>
      <c r="D3" s="57" t="s">
        <v>114</v>
      </c>
      <c r="E3" s="57" t="s">
        <v>20</v>
      </c>
      <c r="F3" s="57" t="s">
        <v>179</v>
      </c>
      <c r="G3" s="57" t="s">
        <v>28</v>
      </c>
      <c r="H3" s="57" t="s">
        <v>29</v>
      </c>
      <c r="I3" s="57" t="s">
        <v>30</v>
      </c>
      <c r="J3" s="57">
        <v>2</v>
      </c>
      <c r="K3" s="57" t="s">
        <v>20</v>
      </c>
      <c r="L3" s="58">
        <v>0.5</v>
      </c>
      <c r="M3" s="58">
        <v>2</v>
      </c>
      <c r="N3" s="81" t="s">
        <v>192</v>
      </c>
      <c r="O3" s="58" t="s">
        <v>32</v>
      </c>
      <c r="P3" s="59" t="s">
        <v>115</v>
      </c>
      <c r="Q3" s="63"/>
    </row>
    <row r="4" spans="1:17" ht="87" thickBot="1" x14ac:dyDescent="0.35">
      <c r="A4" s="56">
        <v>3</v>
      </c>
      <c r="B4" s="57" t="s">
        <v>117</v>
      </c>
      <c r="C4" s="61" t="s">
        <v>118</v>
      </c>
      <c r="D4" s="57" t="s">
        <v>114</v>
      </c>
      <c r="E4" s="57" t="s">
        <v>20</v>
      </c>
      <c r="F4" s="57" t="s">
        <v>179</v>
      </c>
      <c r="G4" s="57" t="s">
        <v>28</v>
      </c>
      <c r="H4" s="57" t="s">
        <v>29</v>
      </c>
      <c r="I4" s="57" t="s">
        <v>30</v>
      </c>
      <c r="J4" s="57">
        <v>3</v>
      </c>
      <c r="K4" s="57" t="s">
        <v>20</v>
      </c>
      <c r="L4" s="58">
        <v>0.9</v>
      </c>
      <c r="M4" s="58">
        <v>1.1000000000000001</v>
      </c>
      <c r="N4" s="81" t="s">
        <v>194</v>
      </c>
      <c r="O4" s="58" t="s">
        <v>78</v>
      </c>
      <c r="P4" s="59" t="s">
        <v>37</v>
      </c>
      <c r="Q4" s="63"/>
    </row>
    <row r="5" spans="1:17" ht="87" thickBot="1" x14ac:dyDescent="0.35">
      <c r="A5" s="56">
        <v>4</v>
      </c>
      <c r="B5" s="57" t="s">
        <v>119</v>
      </c>
      <c r="C5" s="61" t="s">
        <v>120</v>
      </c>
      <c r="D5" s="57" t="s">
        <v>114</v>
      </c>
      <c r="E5" s="57" t="s">
        <v>20</v>
      </c>
      <c r="F5" s="57" t="s">
        <v>179</v>
      </c>
      <c r="G5" s="57" t="s">
        <v>28</v>
      </c>
      <c r="H5" s="57" t="s">
        <v>29</v>
      </c>
      <c r="I5" s="57" t="s">
        <v>30</v>
      </c>
      <c r="J5" s="57">
        <v>4</v>
      </c>
      <c r="K5" s="57" t="s">
        <v>20</v>
      </c>
      <c r="L5" s="58">
        <v>0.9</v>
      </c>
      <c r="M5" s="58">
        <v>1.1000000000000001</v>
      </c>
      <c r="N5" s="81" t="s">
        <v>206</v>
      </c>
      <c r="O5" s="58" t="s">
        <v>78</v>
      </c>
      <c r="P5" s="59" t="s">
        <v>37</v>
      </c>
      <c r="Q5" s="63"/>
    </row>
    <row r="6" spans="1:17" ht="115.8" thickBot="1" x14ac:dyDescent="0.35">
      <c r="A6" s="56">
        <v>5</v>
      </c>
      <c r="B6" s="57" t="s">
        <v>121</v>
      </c>
      <c r="C6" s="61" t="s">
        <v>122</v>
      </c>
      <c r="D6" s="57" t="s">
        <v>123</v>
      </c>
      <c r="E6" s="57" t="s">
        <v>20</v>
      </c>
      <c r="F6" s="57" t="s">
        <v>179</v>
      </c>
      <c r="G6" s="57" t="s">
        <v>28</v>
      </c>
      <c r="H6" s="57" t="s">
        <v>29</v>
      </c>
      <c r="I6" s="57" t="s">
        <v>30</v>
      </c>
      <c r="J6" s="57">
        <v>5</v>
      </c>
      <c r="K6" s="57" t="s">
        <v>20</v>
      </c>
      <c r="L6" s="58">
        <v>0.5</v>
      </c>
      <c r="M6" s="58">
        <v>2</v>
      </c>
      <c r="N6" s="81" t="s">
        <v>195</v>
      </c>
      <c r="O6" s="59" t="s">
        <v>124</v>
      </c>
      <c r="P6" s="59" t="s">
        <v>125</v>
      </c>
      <c r="Q6" s="63"/>
    </row>
    <row r="7" spans="1:17" ht="87" thickBot="1" x14ac:dyDescent="0.35">
      <c r="A7" s="56">
        <v>6</v>
      </c>
      <c r="B7" s="57" t="s">
        <v>126</v>
      </c>
      <c r="C7" s="61" t="s">
        <v>127</v>
      </c>
      <c r="D7" s="61" t="s">
        <v>128</v>
      </c>
      <c r="E7" s="57" t="s">
        <v>20</v>
      </c>
      <c r="F7" s="57" t="s">
        <v>179</v>
      </c>
      <c r="G7" s="57" t="s">
        <v>28</v>
      </c>
      <c r="H7" s="57" t="s">
        <v>29</v>
      </c>
      <c r="I7" s="57" t="s">
        <v>30</v>
      </c>
      <c r="J7" s="57">
        <v>6</v>
      </c>
      <c r="K7" s="57" t="s">
        <v>20</v>
      </c>
      <c r="L7" s="58">
        <v>0.9</v>
      </c>
      <c r="M7" s="58">
        <v>1.1000000000000001</v>
      </c>
      <c r="N7" s="59" t="s">
        <v>206</v>
      </c>
      <c r="O7" s="57" t="s">
        <v>129</v>
      </c>
      <c r="P7" s="59" t="s">
        <v>37</v>
      </c>
      <c r="Q7" s="60"/>
    </row>
    <row r="8" spans="1:17" ht="87" thickBot="1" x14ac:dyDescent="0.35">
      <c r="A8" s="56">
        <v>7</v>
      </c>
      <c r="B8" s="57" t="s">
        <v>130</v>
      </c>
      <c r="C8" s="61" t="s">
        <v>131</v>
      </c>
      <c r="D8" s="61" t="s">
        <v>132</v>
      </c>
      <c r="E8" s="57" t="s">
        <v>20</v>
      </c>
      <c r="F8" s="57" t="s">
        <v>179</v>
      </c>
      <c r="G8" s="57" t="s">
        <v>28</v>
      </c>
      <c r="H8" s="57" t="s">
        <v>29</v>
      </c>
      <c r="I8" s="57" t="s">
        <v>30</v>
      </c>
      <c r="J8" s="57">
        <v>7</v>
      </c>
      <c r="K8" s="57" t="s">
        <v>20</v>
      </c>
      <c r="L8" s="58">
        <v>0.9</v>
      </c>
      <c r="M8" s="58">
        <v>1.1000000000000001</v>
      </c>
      <c r="N8" s="59" t="s">
        <v>194</v>
      </c>
      <c r="O8" s="57" t="s">
        <v>129</v>
      </c>
      <c r="P8" s="59" t="s">
        <v>37</v>
      </c>
      <c r="Q8" s="60"/>
    </row>
    <row r="9" spans="1:17" ht="87" thickBot="1" x14ac:dyDescent="0.35">
      <c r="A9" s="56">
        <v>8</v>
      </c>
      <c r="B9" s="57" t="s">
        <v>133</v>
      </c>
      <c r="C9" s="61" t="s">
        <v>134</v>
      </c>
      <c r="D9" s="61" t="s">
        <v>135</v>
      </c>
      <c r="E9" s="57" t="s">
        <v>20</v>
      </c>
      <c r="F9" s="57" t="s">
        <v>179</v>
      </c>
      <c r="G9" s="57" t="s">
        <v>28</v>
      </c>
      <c r="H9" s="57" t="s">
        <v>29</v>
      </c>
      <c r="I9" s="57" t="s">
        <v>30</v>
      </c>
      <c r="J9" s="57">
        <v>8</v>
      </c>
      <c r="K9" s="57" t="s">
        <v>20</v>
      </c>
      <c r="L9" s="58">
        <v>0.5</v>
      </c>
      <c r="M9" s="58">
        <v>2</v>
      </c>
      <c r="N9" s="81" t="s">
        <v>194</v>
      </c>
      <c r="O9" s="59" t="s">
        <v>136</v>
      </c>
      <c r="P9" s="59" t="s">
        <v>37</v>
      </c>
      <c r="Q9" s="60"/>
    </row>
    <row r="14" spans="1:17" x14ac:dyDescent="0.3">
      <c r="M14" s="95" t="s">
        <v>226</v>
      </c>
    </row>
    <row r="15" spans="1:17" x14ac:dyDescent="0.3">
      <c r="M15" s="95" t="s">
        <v>227</v>
      </c>
    </row>
    <row r="16" spans="1:17" x14ac:dyDescent="0.3">
      <c r="M16" s="95" t="s">
        <v>228</v>
      </c>
    </row>
    <row r="17" spans="13:13" x14ac:dyDescent="0.3">
      <c r="M17" s="95" t="s">
        <v>229</v>
      </c>
    </row>
    <row r="18" spans="13:13" x14ac:dyDescent="0.3">
      <c r="M18" s="96" t="s">
        <v>230</v>
      </c>
    </row>
    <row r="19" spans="13:13" x14ac:dyDescent="0.3">
      <c r="M19" s="95" t="s">
        <v>231</v>
      </c>
    </row>
    <row r="20" spans="13:13" x14ac:dyDescent="0.3">
      <c r="M20" s="95" t="s">
        <v>232</v>
      </c>
    </row>
    <row r="21" spans="13:13" x14ac:dyDescent="0.3">
      <c r="M21" s="95" t="s">
        <v>233</v>
      </c>
    </row>
    <row r="22" spans="13:13" x14ac:dyDescent="0.3">
      <c r="M22" s="95" t="s">
        <v>234</v>
      </c>
    </row>
    <row r="23" spans="13:13" x14ac:dyDescent="0.3">
      <c r="M23" s="95" t="s">
        <v>235</v>
      </c>
    </row>
    <row r="24" spans="13:13" x14ac:dyDescent="0.3">
      <c r="M24" s="95" t="s">
        <v>236</v>
      </c>
    </row>
    <row r="29" spans="13:13" x14ac:dyDescent="0.3">
      <c r="M29" s="95" t="s">
        <v>237</v>
      </c>
    </row>
    <row r="30" spans="13:13" x14ac:dyDescent="0.3">
      <c r="M30" s="95" t="s">
        <v>238</v>
      </c>
    </row>
    <row r="31" spans="13:13" x14ac:dyDescent="0.3">
      <c r="M31" s="95" t="s">
        <v>239</v>
      </c>
    </row>
    <row r="32" spans="13:13" x14ac:dyDescent="0.3">
      <c r="M32" s="95" t="s">
        <v>240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9"/>
  <sheetViews>
    <sheetView topLeftCell="A2" workbookViewId="0">
      <selection activeCell="C4" sqref="C4"/>
    </sheetView>
  </sheetViews>
  <sheetFormatPr defaultColWidth="8.88671875" defaultRowHeight="14.4" x14ac:dyDescent="0.3"/>
  <cols>
    <col min="1" max="1" width="7.33203125" bestFit="1" customWidth="1"/>
    <col min="2" max="2" width="8.6640625" bestFit="1" customWidth="1"/>
    <col min="3" max="3" width="36.33203125" bestFit="1" customWidth="1"/>
    <col min="4" max="4" width="24.8867187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40.33203125" bestFit="1" customWidth="1"/>
    <col min="15" max="15" width="37"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86.4" x14ac:dyDescent="0.3">
      <c r="A2" s="37">
        <v>1</v>
      </c>
      <c r="B2" s="64" t="s">
        <v>137</v>
      </c>
      <c r="C2" s="62" t="s">
        <v>208</v>
      </c>
      <c r="D2" s="37" t="s">
        <v>138</v>
      </c>
      <c r="E2" s="37" t="s">
        <v>20</v>
      </c>
      <c r="F2" s="64" t="s">
        <v>179</v>
      </c>
      <c r="G2" s="37" t="s">
        <v>28</v>
      </c>
      <c r="H2" s="37" t="s">
        <v>29</v>
      </c>
      <c r="I2" s="37" t="s">
        <v>30</v>
      </c>
      <c r="J2" s="37">
        <v>1</v>
      </c>
      <c r="K2" s="37" t="s">
        <v>20</v>
      </c>
      <c r="L2" s="37">
        <v>0.5</v>
      </c>
      <c r="M2" s="72">
        <v>2</v>
      </c>
      <c r="N2" s="62" t="s">
        <v>139</v>
      </c>
      <c r="O2" s="62" t="s">
        <v>140</v>
      </c>
      <c r="P2" s="62" t="s">
        <v>37</v>
      </c>
      <c r="Q2" s="73" t="s">
        <v>141</v>
      </c>
    </row>
    <row r="3" spans="1:17" ht="86.4" x14ac:dyDescent="0.3">
      <c r="A3" s="37">
        <v>2</v>
      </c>
      <c r="B3" s="64" t="s">
        <v>142</v>
      </c>
      <c r="C3" s="62" t="s">
        <v>209</v>
      </c>
      <c r="D3" s="37" t="s">
        <v>138</v>
      </c>
      <c r="E3" s="37" t="s">
        <v>20</v>
      </c>
      <c r="F3" s="64" t="s">
        <v>179</v>
      </c>
      <c r="G3" s="37" t="s">
        <v>28</v>
      </c>
      <c r="H3" s="37" t="s">
        <v>29</v>
      </c>
      <c r="I3" s="37" t="s">
        <v>30</v>
      </c>
      <c r="J3" s="37">
        <v>2</v>
      </c>
      <c r="K3" s="37" t="s">
        <v>20</v>
      </c>
      <c r="L3" s="37">
        <v>0.5</v>
      </c>
      <c r="M3" s="72">
        <v>2</v>
      </c>
      <c r="N3" s="37" t="s">
        <v>143</v>
      </c>
      <c r="O3" s="62" t="s">
        <v>140</v>
      </c>
      <c r="P3" s="62" t="s">
        <v>37</v>
      </c>
      <c r="Q3" s="73" t="s">
        <v>141</v>
      </c>
    </row>
    <row r="4" spans="1:17" ht="187.2" x14ac:dyDescent="0.3">
      <c r="A4" s="37">
        <v>3</v>
      </c>
      <c r="B4" s="64" t="s">
        <v>144</v>
      </c>
      <c r="C4" s="74" t="s">
        <v>145</v>
      </c>
      <c r="D4" s="37" t="s">
        <v>146</v>
      </c>
      <c r="E4" s="37" t="s">
        <v>20</v>
      </c>
      <c r="F4" s="64" t="s">
        <v>179</v>
      </c>
      <c r="G4" s="37" t="s">
        <v>28</v>
      </c>
      <c r="H4" s="37" t="s">
        <v>29</v>
      </c>
      <c r="I4" s="37" t="s">
        <v>30</v>
      </c>
      <c r="J4" s="37">
        <v>3</v>
      </c>
      <c r="K4" s="37" t="s">
        <v>20</v>
      </c>
      <c r="L4" s="37">
        <v>0.5</v>
      </c>
      <c r="M4" s="72">
        <v>2</v>
      </c>
      <c r="N4" s="62" t="s">
        <v>193</v>
      </c>
      <c r="O4" s="75" t="s">
        <v>147</v>
      </c>
      <c r="P4" s="62" t="s">
        <v>37</v>
      </c>
      <c r="Q4" s="73" t="s">
        <v>141</v>
      </c>
    </row>
    <row r="5" spans="1:17" ht="86.4" x14ac:dyDescent="0.3">
      <c r="A5" s="37">
        <v>4</v>
      </c>
      <c r="B5" s="64" t="s">
        <v>148</v>
      </c>
      <c r="C5" s="76" t="s">
        <v>149</v>
      </c>
      <c r="D5" s="37" t="s">
        <v>146</v>
      </c>
      <c r="E5" s="37" t="s">
        <v>20</v>
      </c>
      <c r="F5" s="64" t="s">
        <v>179</v>
      </c>
      <c r="G5" s="37" t="s">
        <v>28</v>
      </c>
      <c r="H5" s="37" t="s">
        <v>29</v>
      </c>
      <c r="I5" s="37" t="s">
        <v>30</v>
      </c>
      <c r="J5" s="37">
        <v>4</v>
      </c>
      <c r="K5" s="37" t="s">
        <v>20</v>
      </c>
      <c r="L5" s="37">
        <v>0.5</v>
      </c>
      <c r="M5" s="72">
        <v>2</v>
      </c>
      <c r="N5" s="62" t="s">
        <v>181</v>
      </c>
      <c r="O5" s="62" t="s">
        <v>140</v>
      </c>
      <c r="P5" s="62" t="s">
        <v>37</v>
      </c>
      <c r="Q5" s="73" t="s">
        <v>141</v>
      </c>
    </row>
    <row r="6" spans="1:17" ht="86.4" x14ac:dyDescent="0.3">
      <c r="A6" s="37">
        <v>5</v>
      </c>
      <c r="B6" s="64" t="s">
        <v>150</v>
      </c>
      <c r="C6" s="37" t="s">
        <v>151</v>
      </c>
      <c r="D6" s="37" t="s">
        <v>138</v>
      </c>
      <c r="E6" s="37" t="s">
        <v>20</v>
      </c>
      <c r="F6" s="64" t="s">
        <v>179</v>
      </c>
      <c r="G6" s="37" t="s">
        <v>28</v>
      </c>
      <c r="H6" s="37" t="s">
        <v>29</v>
      </c>
      <c r="I6" s="37" t="s">
        <v>30</v>
      </c>
      <c r="J6" s="37">
        <v>5</v>
      </c>
      <c r="K6" s="37" t="s">
        <v>20</v>
      </c>
      <c r="L6" s="37">
        <v>0.5</v>
      </c>
      <c r="M6" s="72">
        <v>2</v>
      </c>
      <c r="N6" s="37" t="s">
        <v>182</v>
      </c>
      <c r="O6" s="37" t="s">
        <v>32</v>
      </c>
      <c r="P6" s="62" t="s">
        <v>37</v>
      </c>
      <c r="Q6" s="73" t="s">
        <v>141</v>
      </c>
    </row>
    <row r="7" spans="1:17" ht="187.2" x14ac:dyDescent="0.3">
      <c r="A7" s="37">
        <v>6</v>
      </c>
      <c r="B7" s="64" t="s">
        <v>152</v>
      </c>
      <c r="C7" s="75" t="s">
        <v>145</v>
      </c>
      <c r="D7" s="37" t="s">
        <v>146</v>
      </c>
      <c r="E7" s="37" t="s">
        <v>20</v>
      </c>
      <c r="F7" s="64" t="s">
        <v>179</v>
      </c>
      <c r="G7" s="37" t="s">
        <v>28</v>
      </c>
      <c r="H7" s="37" t="s">
        <v>29</v>
      </c>
      <c r="I7" s="37" t="s">
        <v>30</v>
      </c>
      <c r="J7" s="37">
        <v>6</v>
      </c>
      <c r="K7" s="37" t="s">
        <v>20</v>
      </c>
      <c r="L7" s="37">
        <v>0.5</v>
      </c>
      <c r="M7" s="72">
        <v>2</v>
      </c>
      <c r="N7" s="62" t="s">
        <v>193</v>
      </c>
      <c r="O7" s="75" t="s">
        <v>153</v>
      </c>
      <c r="P7" s="62" t="s">
        <v>37</v>
      </c>
      <c r="Q7" s="73" t="s">
        <v>141</v>
      </c>
    </row>
    <row r="8" spans="1:17" ht="244.8" x14ac:dyDescent="0.3">
      <c r="A8" s="62">
        <v>7</v>
      </c>
      <c r="B8" s="64" t="s">
        <v>203</v>
      </c>
      <c r="C8" s="75" t="s">
        <v>155</v>
      </c>
      <c r="D8" s="37" t="s">
        <v>156</v>
      </c>
      <c r="E8" s="37" t="s">
        <v>20</v>
      </c>
      <c r="F8" s="64" t="s">
        <v>179</v>
      </c>
      <c r="G8" s="37" t="s">
        <v>28</v>
      </c>
      <c r="H8" s="37" t="s">
        <v>29</v>
      </c>
      <c r="I8" s="37" t="s">
        <v>30</v>
      </c>
      <c r="J8" s="37">
        <v>7</v>
      </c>
      <c r="K8" s="37" t="s">
        <v>20</v>
      </c>
      <c r="L8" s="37">
        <v>0.8</v>
      </c>
      <c r="M8" s="37">
        <v>1.2</v>
      </c>
      <c r="N8" s="62" t="s">
        <v>205</v>
      </c>
      <c r="O8" s="75" t="s">
        <v>129</v>
      </c>
      <c r="P8" s="62" t="s">
        <v>37</v>
      </c>
      <c r="Q8" s="73" t="s">
        <v>204</v>
      </c>
    </row>
    <row r="9" spans="1:17" ht="86.4" x14ac:dyDescent="0.3">
      <c r="A9" s="37">
        <v>8</v>
      </c>
      <c r="B9" s="64" t="s">
        <v>245</v>
      </c>
      <c r="C9" s="37" t="s">
        <v>246</v>
      </c>
      <c r="D9" s="62" t="s">
        <v>247</v>
      </c>
      <c r="E9" s="37" t="s">
        <v>20</v>
      </c>
      <c r="F9" s="64" t="s">
        <v>180</v>
      </c>
      <c r="G9" s="37" t="s">
        <v>28</v>
      </c>
      <c r="H9" s="37" t="s">
        <v>29</v>
      </c>
      <c r="I9" s="37" t="s">
        <v>30</v>
      </c>
      <c r="J9" s="37">
        <v>8</v>
      </c>
      <c r="K9" s="37" t="s">
        <v>20</v>
      </c>
      <c r="L9" s="37">
        <v>0.5</v>
      </c>
      <c r="M9" s="72">
        <v>2</v>
      </c>
      <c r="N9" s="62" t="s">
        <v>248</v>
      </c>
      <c r="O9" s="62" t="s">
        <v>140</v>
      </c>
      <c r="P9" s="62" t="s">
        <v>37</v>
      </c>
      <c r="Q9" s="100" t="s">
        <v>141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workbookViewId="0">
      <selection activeCell="A2" sqref="A2:XFD9"/>
    </sheetView>
  </sheetViews>
  <sheetFormatPr defaultColWidth="8.88671875" defaultRowHeight="14.4" x14ac:dyDescent="0.3"/>
  <cols>
    <col min="1" max="1" width="7.33203125" bestFit="1" customWidth="1"/>
    <col min="2" max="2" width="8.6640625" bestFit="1" customWidth="1"/>
    <col min="3" max="3" width="24.5546875" bestFit="1" customWidth="1"/>
    <col min="4" max="4" width="34.441406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72.44140625"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29.6" x14ac:dyDescent="0.3">
      <c r="A2" s="77">
        <v>1</v>
      </c>
      <c r="B2" s="64" t="s">
        <v>154</v>
      </c>
      <c r="C2" s="75" t="s">
        <v>155</v>
      </c>
      <c r="D2" s="37" t="s">
        <v>156</v>
      </c>
      <c r="E2" s="37" t="s">
        <v>20</v>
      </c>
      <c r="F2" s="64" t="s">
        <v>179</v>
      </c>
      <c r="G2" s="37" t="s">
        <v>28</v>
      </c>
      <c r="H2" s="37" t="s">
        <v>29</v>
      </c>
      <c r="I2" s="37" t="s">
        <v>30</v>
      </c>
      <c r="J2" s="37">
        <v>1</v>
      </c>
      <c r="K2" s="37" t="s">
        <v>20</v>
      </c>
      <c r="L2" s="37">
        <v>0.8</v>
      </c>
      <c r="M2" s="37">
        <v>1.2</v>
      </c>
      <c r="N2" s="62" t="s">
        <v>157</v>
      </c>
      <c r="O2" s="75" t="s">
        <v>129</v>
      </c>
      <c r="P2" s="62" t="s">
        <v>37</v>
      </c>
      <c r="Q2" s="73" t="s">
        <v>158</v>
      </c>
    </row>
    <row r="3" spans="1:17" ht="129.6" x14ac:dyDescent="0.3">
      <c r="A3" s="77">
        <v>2</v>
      </c>
      <c r="B3" s="64" t="s">
        <v>159</v>
      </c>
      <c r="C3" s="75" t="s">
        <v>155</v>
      </c>
      <c r="D3" s="37" t="s">
        <v>156</v>
      </c>
      <c r="E3" s="37" t="s">
        <v>20</v>
      </c>
      <c r="F3" s="64" t="s">
        <v>179</v>
      </c>
      <c r="G3" s="37" t="s">
        <v>28</v>
      </c>
      <c r="H3" s="37" t="s">
        <v>29</v>
      </c>
      <c r="I3" s="37" t="s">
        <v>30</v>
      </c>
      <c r="J3" s="37">
        <v>1</v>
      </c>
      <c r="K3" s="37" t="s">
        <v>20</v>
      </c>
      <c r="L3" s="37">
        <v>0.8</v>
      </c>
      <c r="M3" s="37">
        <v>1.2</v>
      </c>
      <c r="N3" s="62" t="s">
        <v>202</v>
      </c>
      <c r="O3" s="75" t="s">
        <v>129</v>
      </c>
      <c r="P3" s="62" t="s">
        <v>37</v>
      </c>
      <c r="Q3" s="73" t="s">
        <v>158</v>
      </c>
    </row>
    <row r="4" spans="1:17" ht="129.6" x14ac:dyDescent="0.3">
      <c r="A4" s="71">
        <v>3</v>
      </c>
      <c r="B4" s="64" t="s">
        <v>160</v>
      </c>
      <c r="C4" s="75" t="s">
        <v>161</v>
      </c>
      <c r="D4" s="37" t="s">
        <v>162</v>
      </c>
      <c r="E4" s="37" t="s">
        <v>20</v>
      </c>
      <c r="F4" s="64" t="s">
        <v>179</v>
      </c>
      <c r="G4" s="37" t="s">
        <v>28</v>
      </c>
      <c r="H4" s="37" t="s">
        <v>29</v>
      </c>
      <c r="I4" s="37" t="s">
        <v>30</v>
      </c>
      <c r="J4" s="37">
        <v>2</v>
      </c>
      <c r="K4" s="37" t="s">
        <v>20</v>
      </c>
      <c r="L4" s="37">
        <v>0.5</v>
      </c>
      <c r="M4" s="37">
        <v>2</v>
      </c>
      <c r="N4" s="62" t="s">
        <v>201</v>
      </c>
      <c r="O4" s="75" t="s">
        <v>153</v>
      </c>
      <c r="P4" s="62" t="s">
        <v>37</v>
      </c>
      <c r="Q4" s="73" t="s">
        <v>141</v>
      </c>
    </row>
    <row r="5" spans="1:17" ht="288" x14ac:dyDescent="0.3">
      <c r="A5" s="71">
        <v>4</v>
      </c>
      <c r="B5" s="64" t="s">
        <v>163</v>
      </c>
      <c r="C5" s="37" t="s">
        <v>164</v>
      </c>
      <c r="D5" s="37" t="s">
        <v>165</v>
      </c>
      <c r="E5" s="37" t="s">
        <v>20</v>
      </c>
      <c r="F5" s="64" t="s">
        <v>179</v>
      </c>
      <c r="G5" s="37" t="s">
        <v>28</v>
      </c>
      <c r="H5" s="37" t="s">
        <v>29</v>
      </c>
      <c r="I5" s="37" t="s">
        <v>30</v>
      </c>
      <c r="J5" s="37">
        <v>3</v>
      </c>
      <c r="K5" s="37" t="s">
        <v>20</v>
      </c>
      <c r="L5" s="78">
        <v>0.72</v>
      </c>
      <c r="M5" s="78">
        <v>1.22</v>
      </c>
      <c r="N5" s="62" t="s">
        <v>166</v>
      </c>
      <c r="O5" s="37" t="s">
        <v>167</v>
      </c>
      <c r="P5" s="62" t="s">
        <v>168</v>
      </c>
      <c r="Q5" s="73" t="s">
        <v>169</v>
      </c>
    </row>
    <row r="6" spans="1:17" ht="288" x14ac:dyDescent="0.3">
      <c r="A6" s="71">
        <v>5</v>
      </c>
      <c r="B6" s="64" t="s">
        <v>170</v>
      </c>
      <c r="C6" s="75" t="s">
        <v>171</v>
      </c>
      <c r="D6" s="37" t="s">
        <v>172</v>
      </c>
      <c r="E6" s="37" t="s">
        <v>20</v>
      </c>
      <c r="F6" s="64" t="s">
        <v>180</v>
      </c>
      <c r="G6" s="37" t="s">
        <v>28</v>
      </c>
      <c r="H6" s="37" t="s">
        <v>29</v>
      </c>
      <c r="I6" s="37" t="s">
        <v>30</v>
      </c>
      <c r="J6" s="37">
        <v>4</v>
      </c>
      <c r="K6" s="37" t="s">
        <v>20</v>
      </c>
      <c r="L6" s="72">
        <v>1</v>
      </c>
      <c r="M6" s="72">
        <v>10</v>
      </c>
      <c r="N6" s="62" t="s">
        <v>200</v>
      </c>
      <c r="O6" s="75" t="s">
        <v>124</v>
      </c>
      <c r="P6" s="62" t="s">
        <v>37</v>
      </c>
      <c r="Q6" s="73" t="s">
        <v>169</v>
      </c>
    </row>
    <row r="7" spans="1:17" ht="288" x14ac:dyDescent="0.3">
      <c r="A7" s="71">
        <v>6</v>
      </c>
      <c r="B7" s="64" t="s">
        <v>173</v>
      </c>
      <c r="C7" s="75" t="s">
        <v>171</v>
      </c>
      <c r="D7" s="37" t="s">
        <v>172</v>
      </c>
      <c r="E7" s="37" t="s">
        <v>20</v>
      </c>
      <c r="F7" s="64" t="s">
        <v>174</v>
      </c>
      <c r="G7" s="37" t="s">
        <v>28</v>
      </c>
      <c r="H7" s="37" t="s">
        <v>29</v>
      </c>
      <c r="I7" s="37" t="s">
        <v>30</v>
      </c>
      <c r="J7" s="37">
        <v>5</v>
      </c>
      <c r="K7" s="37" t="s">
        <v>20</v>
      </c>
      <c r="L7" s="72">
        <v>0.8</v>
      </c>
      <c r="M7" s="72">
        <v>1.2</v>
      </c>
      <c r="N7" s="37" t="s">
        <v>199</v>
      </c>
      <c r="O7" s="75" t="s">
        <v>124</v>
      </c>
      <c r="P7" s="62" t="s">
        <v>37</v>
      </c>
      <c r="Q7" s="73" t="s">
        <v>169</v>
      </c>
    </row>
    <row r="8" spans="1:17" ht="288" x14ac:dyDescent="0.3">
      <c r="A8" s="77">
        <v>7</v>
      </c>
      <c r="B8" s="64" t="s">
        <v>175</v>
      </c>
      <c r="C8" s="37" t="s">
        <v>176</v>
      </c>
      <c r="D8" s="37" t="s">
        <v>177</v>
      </c>
      <c r="E8" s="37" t="s">
        <v>20</v>
      </c>
      <c r="F8" s="64" t="s">
        <v>179</v>
      </c>
      <c r="G8" s="37" t="s">
        <v>28</v>
      </c>
      <c r="H8" s="37" t="s">
        <v>29</v>
      </c>
      <c r="I8" s="37" t="s">
        <v>30</v>
      </c>
      <c r="J8" s="37">
        <v>6</v>
      </c>
      <c r="K8" s="37" t="s">
        <v>20</v>
      </c>
      <c r="L8" s="37">
        <v>0.5</v>
      </c>
      <c r="M8" s="37">
        <v>2</v>
      </c>
      <c r="N8" s="62" t="s">
        <v>183</v>
      </c>
      <c r="O8" s="37" t="s">
        <v>32</v>
      </c>
      <c r="P8" s="62" t="s">
        <v>37</v>
      </c>
      <c r="Q8" s="73" t="s">
        <v>178</v>
      </c>
    </row>
    <row r="9" spans="1:17" ht="86.4" x14ac:dyDescent="0.3">
      <c r="A9" s="71">
        <v>8</v>
      </c>
      <c r="B9" s="64" t="s">
        <v>175</v>
      </c>
      <c r="C9" s="75" t="s">
        <v>196</v>
      </c>
      <c r="D9" s="37" t="s">
        <v>197</v>
      </c>
      <c r="E9" s="37" t="s">
        <v>20</v>
      </c>
      <c r="F9" s="64" t="s">
        <v>179</v>
      </c>
      <c r="G9" s="37" t="s">
        <v>28</v>
      </c>
      <c r="H9" s="37" t="s">
        <v>29</v>
      </c>
      <c r="I9" s="37" t="s">
        <v>30</v>
      </c>
      <c r="J9" s="37">
        <v>7</v>
      </c>
      <c r="K9" s="37" t="s">
        <v>20</v>
      </c>
      <c r="L9" s="37">
        <v>0.5</v>
      </c>
      <c r="M9" s="37">
        <v>2</v>
      </c>
      <c r="N9" s="37" t="s">
        <v>202</v>
      </c>
      <c r="O9" s="37" t="s">
        <v>124</v>
      </c>
      <c r="P9" s="62" t="s">
        <v>37</v>
      </c>
      <c r="Q9" s="73" t="s">
        <v>198</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CDA0DC61E44874FB77B81A0A8C300E4" ma:contentTypeVersion="17" ma:contentTypeDescription="Crear nuevo documento." ma:contentTypeScope="" ma:versionID="2854f1a0eb82b4299baec9a2bc5fa3aa">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9e5d0997856646832757f031b0a9b789"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2.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3.xml><?xml version="1.0" encoding="utf-8"?>
<ds:datastoreItem xmlns:ds="http://schemas.openxmlformats.org/officeDocument/2006/customXml" ds:itemID="{8E3924D6-210C-4BBB-9051-55030E9D6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2024-06-07T20:27:30Z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