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JAM_Model_v1\1_3_4_Ele_Bld_Ind\A1_Inputs\"/>
    </mc:Choice>
  </mc:AlternateContent>
  <xr:revisionPtr revIDLastSave="0" documentId="13_ncr:1_{0F09768A-779B-4CBE-8D55-7793B94D2DEC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README" sheetId="2" r:id="rId1"/>
    <sheet name="PrimaryEnergy" sheetId="1" r:id="rId2"/>
    <sheet name="SecondaryEnergy" sheetId="3" r:id="rId3"/>
  </sheets>
  <definedNames>
    <definedName name="_xlnm._FilterDatabase" localSheetId="1" hidden="1">PrimaryEnergy!$A$1:$K$13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E2" i="1"/>
  <c r="F2" i="1" s="1"/>
  <c r="H5" i="3" l="1"/>
  <c r="L5" i="3"/>
  <c r="K5" i="3"/>
  <c r="J5" i="3"/>
  <c r="I5" i="3"/>
  <c r="M5" i="3"/>
  <c r="N5" i="3"/>
  <c r="G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2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  <comment ref="D7" authorId="0" shapeId="0" xr:uid="{53AD99D3-B2F7-436D-B2AF-0C7248B7EBC9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B2941C7B-E6C7-43B3-B41E-9111940943E8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<sst xmlns="http://schemas.openxmlformats.org/spreadsheetml/2006/main" count="663" uniqueCount="302">
  <si>
    <t>The purpose of this file is to establish a supply chain between the primary energy imports / secodnary energy production to final energy consumptions.</t>
  </si>
  <si>
    <t>Mode</t>
  </si>
  <si>
    <t>Activated</t>
  </si>
  <si>
    <t>Diesel</t>
  </si>
  <si>
    <t>Gasoline</t>
  </si>
  <si>
    <t>LPG</t>
  </si>
  <si>
    <t>Electricity</t>
  </si>
  <si>
    <t>Biomass</t>
  </si>
  <si>
    <t>Fuel Oil</t>
  </si>
  <si>
    <t>Secondary_Commodity</t>
  </si>
  <si>
    <t>Primary_Commodity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</si>
  <si>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</si>
  <si>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</si>
  <si>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</si>
  <si>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Transformation</t>
  </si>
  <si>
    <t>Tertiary_Commodity</t>
  </si>
  <si>
    <t>Final in Chain</t>
  </si>
  <si>
    <t>Import/Distribution</t>
  </si>
  <si>
    <t>NO</t>
  </si>
  <si>
    <t>Hydro Dam</t>
  </si>
  <si>
    <t>Hydro ROR</t>
  </si>
  <si>
    <t>Geothermal</t>
  </si>
  <si>
    <t>TEST ROW</t>
  </si>
  <si>
    <t>YES</t>
  </si>
  <si>
    <t>Extraction/Transformation</t>
  </si>
  <si>
    <t>Extraction/Transformation/Distribution</t>
  </si>
  <si>
    <t>PPHDAM</t>
  </si>
  <si>
    <t>PPHROR</t>
  </si>
  <si>
    <t>PPWNDON</t>
  </si>
  <si>
    <t>PPGEO</t>
  </si>
  <si>
    <t>PPPVT</t>
  </si>
  <si>
    <t>PPPVD</t>
  </si>
  <si>
    <t>PPDSL</t>
  </si>
  <si>
    <t>PPFOI</t>
  </si>
  <si>
    <t>DIST_DSL</t>
  </si>
  <si>
    <t>DIST_GSL</t>
  </si>
  <si>
    <t>DIST_LPG</t>
  </si>
  <si>
    <t>DIST_FOI</t>
  </si>
  <si>
    <t>Primary - Transformation - Hydro Dam</t>
  </si>
  <si>
    <t>Primary - Transformation - Hydro ROR</t>
  </si>
  <si>
    <t>Primary - Transformation - Geothermal</t>
  </si>
  <si>
    <t>Primary - Transformation - Diesel</t>
  </si>
  <si>
    <t>Primary - Transformation - Fuel Oil</t>
  </si>
  <si>
    <t>Primaria - Transformación - Hidro Represa</t>
  </si>
  <si>
    <t>Primary - Import/Distribution - Diesel</t>
  </si>
  <si>
    <t>Primaria - Importación/Distribución - Diesel</t>
  </si>
  <si>
    <t>Primaria -  Importación/Distribución - Gasolina</t>
  </si>
  <si>
    <t>Primaria -  Importación/Distribución - GLP</t>
  </si>
  <si>
    <t>Primaria -  Importación/Distribución - Búnker</t>
  </si>
  <si>
    <t>Primary - Import/Distribution - Gasoline</t>
  </si>
  <si>
    <t>Primary - Import/Distribution - LPG</t>
  </si>
  <si>
    <t>Primary - Import/Distribution - Fuel Oil</t>
  </si>
  <si>
    <t>Primaria - Transformación - Hidro Filo</t>
  </si>
  <si>
    <t>Primaria - Transformación - Geotérmica</t>
  </si>
  <si>
    <t>Primaria - Transformación - Eólica</t>
  </si>
  <si>
    <t>Primary - Transformation - Wind</t>
  </si>
  <si>
    <t>Primaria - Transformación - Solar</t>
  </si>
  <si>
    <t>Primaria - Transformación - Solar Distribuida</t>
  </si>
  <si>
    <t>Primary - Transformation - Distributed Solar</t>
  </si>
  <si>
    <t>Primaria - Transformación - Diesel</t>
  </si>
  <si>
    <t>Primaria - Transformación - Búnker</t>
  </si>
  <si>
    <t>Primary - ETD - Biomass</t>
  </si>
  <si>
    <t>Primaria - ETD - Biomasa</t>
  </si>
  <si>
    <t>Electricity Transmission</t>
  </si>
  <si>
    <t>Electricity Distribution</t>
  </si>
  <si>
    <t>Distribution</t>
  </si>
  <si>
    <t>Transport</t>
  </si>
  <si>
    <t>Green Hydrogen</t>
  </si>
  <si>
    <t>Blue Hydrogen</t>
  </si>
  <si>
    <t>Methane</t>
  </si>
  <si>
    <t>ELE_TRANS</t>
  </si>
  <si>
    <t>ELE_DIST</t>
  </si>
  <si>
    <t>Secondary - Power Transmission</t>
  </si>
  <si>
    <t>Secondary - Power Distribution</t>
  </si>
  <si>
    <t>Secundaria - Transmisión de Potencia</t>
  </si>
  <si>
    <t>Secundaria - Distribución de Potencia</t>
  </si>
  <si>
    <t>HYD_G_PROD</t>
  </si>
  <si>
    <t>HYD_DIST</t>
  </si>
  <si>
    <t>Distributed Hydrogen</t>
  </si>
  <si>
    <t>Secondary - Green Hydrogen Production</t>
  </si>
  <si>
    <t>Secundaria - Producción de Hidrógeno Verde</t>
  </si>
  <si>
    <t>Secondary  - Distribution of Hydrogen</t>
  </si>
  <si>
    <t>Secundaria - Distribución de Hidrógeno</t>
  </si>
  <si>
    <t>Tech - Code</t>
  </si>
  <si>
    <t>Tech - Plain English</t>
  </si>
  <si>
    <t>Tech - Plain Spanish</t>
  </si>
  <si>
    <t>Fuel - Code (Output)</t>
  </si>
  <si>
    <t>E1GSL</t>
  </si>
  <si>
    <t>E1DSL</t>
  </si>
  <si>
    <t>E1LPG</t>
  </si>
  <si>
    <t>E1FO1</t>
  </si>
  <si>
    <t>E2ELE</t>
  </si>
  <si>
    <t>Primary - Diesel</t>
  </si>
  <si>
    <t>Primary - Gasoline</t>
  </si>
  <si>
    <t>Primary - LPG</t>
  </si>
  <si>
    <t>Primary - FOI</t>
  </si>
  <si>
    <t>Primaria - Diesel</t>
  </si>
  <si>
    <t>Primaria - Gasolina</t>
  </si>
  <si>
    <t>Primaria - GLP</t>
  </si>
  <si>
    <t>Primaria - Búnker</t>
  </si>
  <si>
    <t>Secondary - Electricity from Generation</t>
  </si>
  <si>
    <t>Secundaria - Electricidad de la Generación</t>
  </si>
  <si>
    <t>Primary - Biomass</t>
  </si>
  <si>
    <t>Primaria - Biomasa</t>
  </si>
  <si>
    <t>Fuel - Plain English (Output)</t>
  </si>
  <si>
    <t>Fuel - Plain Spanish (Output)</t>
  </si>
  <si>
    <t>Fuel - Code (Input)</t>
  </si>
  <si>
    <t>Fuel - Plain English (Input)</t>
  </si>
  <si>
    <t>Fuel - Plain Spanish (Input)</t>
  </si>
  <si>
    <t>E3ELE</t>
  </si>
  <si>
    <t>Secondary - Electricity from Transmission</t>
  </si>
  <si>
    <t>Secundaria - Electricidad de la Transmisión</t>
  </si>
  <si>
    <t>Secondary - Electricity from Distribution</t>
  </si>
  <si>
    <t>Secundaria - Electricidad de la Distribution</t>
  </si>
  <si>
    <t>E3HYD</t>
  </si>
  <si>
    <t>Secondary - Produced Green Hydrogen</t>
  </si>
  <si>
    <t>E2HYDG</t>
  </si>
  <si>
    <t>Secondary - Transported Hydrogen</t>
  </si>
  <si>
    <t>E1ELE</t>
  </si>
  <si>
    <t>Secundaria - Hidrógeno Verde Producido</t>
  </si>
  <si>
    <t>Secundaria - Hidrógeno Transportado</t>
  </si>
  <si>
    <t>Solar Distributed wo Storage</t>
  </si>
  <si>
    <t>Solar Distributed with Storage</t>
  </si>
  <si>
    <t>PPPVDS</t>
  </si>
  <si>
    <t>Primary - Transformation - Distributed Solar with battery storage</t>
  </si>
  <si>
    <t>Primaria - Transformación - Solar Distribuida con almacenamiento de batería</t>
  </si>
  <si>
    <t>Secondary - Electricity for H2</t>
  </si>
  <si>
    <t>Secundaria - Electricidad para H2</t>
  </si>
  <si>
    <t>Coke</t>
  </si>
  <si>
    <t>DIST_COK</t>
  </si>
  <si>
    <t>E1COK</t>
  </si>
  <si>
    <t>Kerosen</t>
  </si>
  <si>
    <t>Firewood</t>
  </si>
  <si>
    <t>Biogas</t>
  </si>
  <si>
    <t>Crude</t>
  </si>
  <si>
    <t>Primary - ETD - Biogas</t>
  </si>
  <si>
    <t>Primaria - ETD - Biogas</t>
  </si>
  <si>
    <t>DIST_BGS</t>
  </si>
  <si>
    <t>E1BGS</t>
  </si>
  <si>
    <t>Primary - Biogas</t>
  </si>
  <si>
    <t>Primaria - Biogas</t>
  </si>
  <si>
    <t>DIST_FIR</t>
  </si>
  <si>
    <t>Primary - ETD - Firewood</t>
  </si>
  <si>
    <t>Primaria - ETD - Leña</t>
  </si>
  <si>
    <t>E1FIR</t>
  </si>
  <si>
    <t>Primary - Firewood</t>
  </si>
  <si>
    <t>Primaria - Leña</t>
  </si>
  <si>
    <t>EXTT_CRU</t>
  </si>
  <si>
    <t>E0_CRU</t>
  </si>
  <si>
    <t>Primary Extraction/Transformation - Crude</t>
  </si>
  <si>
    <t>Primaria Extracción/Transformation - Crudo</t>
  </si>
  <si>
    <t>Primary - Crude</t>
  </si>
  <si>
    <t>Primaria - Crudo</t>
  </si>
  <si>
    <t>DIST_KER</t>
  </si>
  <si>
    <t>E1KER</t>
  </si>
  <si>
    <t>Primary - Import/Distribution - Coke</t>
  </si>
  <si>
    <t>Primaria -  Importación/Distribución - Coque</t>
  </si>
  <si>
    <t>Primary - Import/Distribution - Kerosen</t>
  </si>
  <si>
    <t>Primaria -  Importación/Distribución - Keroseno</t>
  </si>
  <si>
    <t>Primary - Coke</t>
  </si>
  <si>
    <t>Primary - Kerosen</t>
  </si>
  <si>
    <t>Primaria -  Coque</t>
  </si>
  <si>
    <t>Primaria -  Keroseno</t>
  </si>
  <si>
    <t>Coal</t>
  </si>
  <si>
    <t>DIST_COA</t>
  </si>
  <si>
    <t>Primary - Import/Distribution - Coal</t>
  </si>
  <si>
    <t>Primaria -  Importación/Distribución - Carbón</t>
  </si>
  <si>
    <t>E1COA</t>
  </si>
  <si>
    <t>Primary - Coal</t>
  </si>
  <si>
    <t>Primaria -  Carbón</t>
  </si>
  <si>
    <t>DIST_BIM</t>
  </si>
  <si>
    <t>E1BIM</t>
  </si>
  <si>
    <t>Solar Transmission wo Storage</t>
  </si>
  <si>
    <t>Primary - Transformation - Transmission Solar</t>
  </si>
  <si>
    <t>Solar Transmission with Storage</t>
  </si>
  <si>
    <t>PPPVTS</t>
  </si>
  <si>
    <t>Primary - Transformation - Transmission Solar with battery storage</t>
  </si>
  <si>
    <t>Primaria - Transformación - Solar con almacenamiento de batería</t>
  </si>
  <si>
    <t>Secondary - Electricidad de la Distribución</t>
  </si>
  <si>
    <t>PPBIM</t>
  </si>
  <si>
    <t>Primary - Transformation - Biomass</t>
  </si>
  <si>
    <t>Primaria - Transformación - Biomass</t>
  </si>
  <si>
    <t>PPBGS</t>
  </si>
  <si>
    <t>Primary - Transformation - Biogas</t>
  </si>
  <si>
    <t>Primaria - Transformación - Biogas</t>
  </si>
  <si>
    <t>Natural Gas</t>
  </si>
  <si>
    <t>Jet</t>
  </si>
  <si>
    <t>Charcoal</t>
  </si>
  <si>
    <t>OtherPetroleum</t>
  </si>
  <si>
    <t>STOELE</t>
  </si>
  <si>
    <t>Secondary - Storage</t>
  </si>
  <si>
    <t>Wind Onshore wo Storage</t>
  </si>
  <si>
    <t>PPNGS</t>
  </si>
  <si>
    <t>Primary - Transformation - Natural Gas</t>
  </si>
  <si>
    <t>Primaria - Transformación - Natural Gas</t>
  </si>
  <si>
    <t>DIST_NGS</t>
  </si>
  <si>
    <t>Primary - Import/Distribution - Natural Gas</t>
  </si>
  <si>
    <t>Primaria - Importación/Distribución - Gas Natural</t>
  </si>
  <si>
    <t>E1NGS</t>
  </si>
  <si>
    <t>Primary - Natural Gas</t>
  </si>
  <si>
    <t>Primaria -  Gas Natural</t>
  </si>
  <si>
    <t>Primary - ETD - Charcoal</t>
  </si>
  <si>
    <t>Primaria - ETD - Carbon Vegetal</t>
  </si>
  <si>
    <t>Primary - Charcoal</t>
  </si>
  <si>
    <t>Primaria - Carbon Vegetal</t>
  </si>
  <si>
    <t>E1CHA</t>
  </si>
  <si>
    <t>DIST_CHA</t>
  </si>
  <si>
    <t>DIST_OPE</t>
  </si>
  <si>
    <t>Primary - Import/Distribution - OPE</t>
  </si>
  <si>
    <t>Primaria -  Importación/Distribución - OPE</t>
  </si>
  <si>
    <t>Primary - OPE</t>
  </si>
  <si>
    <t>Primaria -  OPE</t>
  </si>
  <si>
    <t>Primary - Import/Distribution - Jet</t>
  </si>
  <si>
    <t>Primaria -  Importación/Distribución - Jet</t>
  </si>
  <si>
    <t>E1JET</t>
  </si>
  <si>
    <t>Primary - Jet</t>
  </si>
  <si>
    <t>Primaria -  Jet</t>
  </si>
  <si>
    <t>DIST_JET</t>
  </si>
  <si>
    <t>Wind Onshore with Storage</t>
  </si>
  <si>
    <t>PPWNDONS</t>
  </si>
  <si>
    <t>Wind Offshore</t>
  </si>
  <si>
    <t>PPWNDOFF</t>
  </si>
  <si>
    <t>Primary - Transformation - Wind with Battery Storage</t>
  </si>
  <si>
    <t>Primaria - Transformación - Eólica con Almacenamiento</t>
  </si>
  <si>
    <t>Primary - Transformation - Wind Offshore</t>
  </si>
  <si>
    <t>Primaria - Transformación - Eólica Offshore</t>
  </si>
  <si>
    <t>Floating</t>
  </si>
  <si>
    <t>Captured_CO2</t>
  </si>
  <si>
    <t>CCS_FLO</t>
  </si>
  <si>
    <t>E1CO2</t>
  </si>
  <si>
    <t>Floating Carbon Capture and Storage</t>
  </si>
  <si>
    <t>Captured CO2</t>
  </si>
  <si>
    <t>Raw_materials_for_clinker</t>
  </si>
  <si>
    <t>Extraction</t>
  </si>
  <si>
    <t>RAW_MAT_CLK</t>
  </si>
  <si>
    <t>Supply of raw material for clinker</t>
  </si>
  <si>
    <t>Suministro de materia prima para clinker</t>
  </si>
  <si>
    <t>Raw materials for clinker</t>
  </si>
  <si>
    <t>Materia prima para clinker</t>
  </si>
  <si>
    <t>Raw_materials_for_cement</t>
  </si>
  <si>
    <t>RAW_MAT_CEM</t>
  </si>
  <si>
    <t>Supply of raw material for cement</t>
  </si>
  <si>
    <t>Suministro de materia prima para cemento</t>
  </si>
  <si>
    <t>Raw materials for cement</t>
  </si>
  <si>
    <t>Materia prima para cemento</t>
  </si>
  <si>
    <t>Clinker_production</t>
  </si>
  <si>
    <t>PROD_CLK_TRAD</t>
  </si>
  <si>
    <t>Traditional clinker production</t>
  </si>
  <si>
    <t>Producción de clinker tradicional</t>
  </si>
  <si>
    <t>CLK_PROD</t>
  </si>
  <si>
    <t>Clinker production</t>
  </si>
  <si>
    <t>Producción de clinker</t>
  </si>
  <si>
    <t>Cement_production</t>
  </si>
  <si>
    <t>PROD_CEM</t>
  </si>
  <si>
    <t>Cement production</t>
  </si>
  <si>
    <t>Producción de cemento</t>
  </si>
  <si>
    <t>CEM_PROD</t>
  </si>
  <si>
    <t>R32</t>
  </si>
  <si>
    <t>R125</t>
  </si>
  <si>
    <t>R134A</t>
  </si>
  <si>
    <t>R143A</t>
  </si>
  <si>
    <t>R227EA</t>
  </si>
  <si>
    <t>R236FA</t>
  </si>
  <si>
    <t>SUB32</t>
  </si>
  <si>
    <t>SUB125</t>
  </si>
  <si>
    <t>SUB134A</t>
  </si>
  <si>
    <t>SUB143A</t>
  </si>
  <si>
    <t>SUB227EA</t>
  </si>
  <si>
    <t>SUB236FA</t>
  </si>
  <si>
    <t>IMP_R32</t>
  </si>
  <si>
    <t>IMP_R125</t>
  </si>
  <si>
    <t>IMP_R134A</t>
  </si>
  <si>
    <t>IMP_R143A</t>
  </si>
  <si>
    <t>IMP_R227EA</t>
  </si>
  <si>
    <t>IMP_R236FA</t>
  </si>
  <si>
    <t>IMP_SUB32</t>
  </si>
  <si>
    <t>IMP_SUB125</t>
  </si>
  <si>
    <t>IMP_SUB134A</t>
  </si>
  <si>
    <t>IMP_SUB143A</t>
  </si>
  <si>
    <t>IMP_SUB227EA</t>
  </si>
  <si>
    <t>IMP_SUB236FA</t>
  </si>
  <si>
    <t>Diesel Refinery</t>
  </si>
  <si>
    <t>REF_DSL</t>
  </si>
  <si>
    <t>Secondary Diesel Refinery</t>
  </si>
  <si>
    <t>Secundaria Refinación Diesel</t>
  </si>
  <si>
    <t>Gasoline Refinery</t>
  </si>
  <si>
    <t>REF_GSL</t>
  </si>
  <si>
    <t>Secondary Gasoline Refinery</t>
  </si>
  <si>
    <t>Secundaria Refinación Gasolina</t>
  </si>
  <si>
    <t>LPG Refinery</t>
  </si>
  <si>
    <t>REF_LPG</t>
  </si>
  <si>
    <t>Secondary LPG Refinery</t>
  </si>
  <si>
    <t>Secundaria Refinación LPG</t>
  </si>
  <si>
    <t>Fuel Oil Refinery</t>
  </si>
  <si>
    <t>REF_FOI</t>
  </si>
  <si>
    <t>Secondary Fuel Oil Refinery</t>
  </si>
  <si>
    <t>Secundaria Refinación Fuel Oil</t>
  </si>
  <si>
    <t>E1FOI</t>
  </si>
  <si>
    <t>REF_JET</t>
  </si>
  <si>
    <t>REF_OPE</t>
  </si>
  <si>
    <t>Jet Refinery</t>
  </si>
  <si>
    <t>OtherPetroleum 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</si>
</sst>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6" xfId="0" applyFill="1" applyBorder="1"/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6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18" xfId="0" applyFill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" fillId="0" borderId="7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6" fillId="2" borderId="6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5" borderId="22" xfId="0" applyFill="1" applyBorder="1"/>
    <xf numFmtId="0" fontId="0" fillId="5" borderId="23" xfId="0" applyFill="1" applyBorder="1" applyAlignment="1">
      <alignment horizontal="center"/>
    </xf>
    <xf numFmtId="0" fontId="0" fillId="5" borderId="23" xfId="0" applyFill="1" applyBorder="1" applyAlignment="1">
      <alignment horizontal="center" vertical="center"/>
    </xf>
    <xf numFmtId="0" fontId="0" fillId="5" borderId="25" xfId="0" applyFill="1" applyBorder="1"/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8" fillId="9" borderId="26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0" borderId="8" xfId="0" applyBorder="1"/>
    <xf numFmtId="0" fontId="1" fillId="0" borderId="10" xfId="0" applyFont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6" xfId="0" applyFill="1" applyBorder="1"/>
    <xf numFmtId="0" fontId="1" fillId="3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/>
    </xf>
    <xf numFmtId="0" fontId="1" fillId="5" borderId="24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11" xfId="0" applyBorder="1"/>
    <xf numFmtId="0" fontId="1" fillId="0" borderId="13" xfId="0" applyFont="1" applyBorder="1"/>
    <xf numFmtId="0" fontId="0" fillId="0" borderId="30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/>
  </sheetViews>
  <sheetFormatPr defaultColWidth="9.1796875" defaultRowHeight="14.5" x14ac:dyDescent="0.35"/>
  <sheetData>
    <row r="1" spans="1:1" x14ac:dyDescent="0.35">
      <c r="A1" t="s">
        <v>0</v>
      </c>
    </row>
    <row r="2" spans="1:1" x14ac:dyDescent="0.35">
      <c r="A2" t="s">
        <v>11</v>
      </c>
    </row>
    <row r="3" spans="1:1" x14ac:dyDescent="0.35">
      <c r="A3" t="s">
        <v>12</v>
      </c>
    </row>
    <row r="4" spans="1:1" x14ac:dyDescent="0.35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42"/>
  <sheetViews>
    <sheetView zoomScale="70" zoomScaleNormal="70" workbookViewId="0">
      <pane ySplit="1" topLeftCell="A2" activePane="bottomLeft" state="frozen"/>
      <selection pane="bottomLeft" activeCell="E1" sqref="E1"/>
    </sheetView>
  </sheetViews>
  <sheetFormatPr defaultColWidth="9.1796875" defaultRowHeight="14.5" x14ac:dyDescent="0.35"/>
  <cols>
    <col min="1" max="1" width="32.7265625" bestFit="1" customWidth="1"/>
    <col min="2" max="2" width="36.81640625" bestFit="1" customWidth="1"/>
    <col min="3" max="3" width="9" bestFit="1" customWidth="1"/>
    <col min="4" max="4" width="25" bestFit="1" customWidth="1"/>
    <col min="5" max="5" width="12.1796875" bestFit="1" customWidth="1"/>
    <col min="6" max="6" width="18.54296875" bestFit="1" customWidth="1"/>
    <col min="7" max="7" width="60.1796875" bestFit="1" customWidth="1"/>
    <col min="8" max="8" width="72.26953125" bestFit="1" customWidth="1"/>
    <col min="9" max="9" width="18.26953125" bestFit="1" customWidth="1"/>
    <col min="10" max="10" width="36.26953125" bestFit="1" customWidth="1"/>
    <col min="11" max="11" width="40.1796875" bestFit="1" customWidth="1"/>
  </cols>
  <sheetData>
    <row r="1" spans="1:11" ht="15" thickBot="1" x14ac:dyDescent="0.4">
      <c r="A1" s="23" t="s">
        <v>10</v>
      </c>
      <c r="B1" s="24" t="s">
        <v>1</v>
      </c>
      <c r="C1" s="24" t="s">
        <v>2</v>
      </c>
      <c r="D1" s="25" t="s">
        <v>9</v>
      </c>
      <c r="E1" s="16" t="s">
        <v>16</v>
      </c>
      <c r="F1" s="4" t="s">
        <v>83</v>
      </c>
      <c r="G1" s="5" t="s">
        <v>84</v>
      </c>
      <c r="H1" s="6" t="s">
        <v>85</v>
      </c>
      <c r="I1" s="4" t="s">
        <v>86</v>
      </c>
      <c r="J1" s="5" t="s">
        <v>104</v>
      </c>
      <c r="K1" s="6" t="s">
        <v>105</v>
      </c>
    </row>
    <row r="2" spans="1:11" x14ac:dyDescent="0.35">
      <c r="A2" s="35" t="s">
        <v>22</v>
      </c>
      <c r="B2" s="21" t="s">
        <v>22</v>
      </c>
      <c r="C2" s="20" t="s">
        <v>18</v>
      </c>
      <c r="D2" s="36" t="s">
        <v>22</v>
      </c>
      <c r="E2" s="89" t="str">
        <f>IF(C2="NO","IGNORE","")</f>
        <v>IGNORE</v>
      </c>
      <c r="F2" s="32" t="str">
        <f>IF(E2=TRUE,"","Not required")</f>
        <v>Not required</v>
      </c>
      <c r="G2" s="33" t="s">
        <v>22</v>
      </c>
      <c r="H2" s="34" t="s">
        <v>22</v>
      </c>
      <c r="I2" s="71" t="s">
        <v>22</v>
      </c>
      <c r="J2" s="33" t="s">
        <v>22</v>
      </c>
      <c r="K2" s="34" t="s">
        <v>22</v>
      </c>
    </row>
    <row r="3" spans="1:11" x14ac:dyDescent="0.35">
      <c r="A3" s="7" t="s">
        <v>3</v>
      </c>
      <c r="B3" s="8" t="s">
        <v>17</v>
      </c>
      <c r="C3" s="8" t="s">
        <v>23</v>
      </c>
      <c r="D3" s="97" t="s">
        <v>3</v>
      </c>
      <c r="E3" s="17" t="b">
        <v>1</v>
      </c>
      <c r="F3" s="26" t="s">
        <v>34</v>
      </c>
      <c r="G3" s="8" t="s">
        <v>44</v>
      </c>
      <c r="H3" s="9" t="s">
        <v>45</v>
      </c>
      <c r="I3" s="26" t="s">
        <v>88</v>
      </c>
      <c r="J3" s="8" t="s">
        <v>92</v>
      </c>
      <c r="K3" s="9" t="s">
        <v>96</v>
      </c>
    </row>
    <row r="4" spans="1:11" x14ac:dyDescent="0.35">
      <c r="A4" s="7" t="s">
        <v>4</v>
      </c>
      <c r="B4" s="8" t="s">
        <v>17</v>
      </c>
      <c r="C4" s="8" t="s">
        <v>23</v>
      </c>
      <c r="D4" s="97" t="s">
        <v>4</v>
      </c>
      <c r="E4" s="17" t="b">
        <v>1</v>
      </c>
      <c r="F4" s="26" t="s">
        <v>35</v>
      </c>
      <c r="G4" s="8" t="s">
        <v>49</v>
      </c>
      <c r="H4" s="9" t="s">
        <v>46</v>
      </c>
      <c r="I4" s="26" t="s">
        <v>87</v>
      </c>
      <c r="J4" s="8" t="s">
        <v>93</v>
      </c>
      <c r="K4" s="9" t="s">
        <v>97</v>
      </c>
    </row>
    <row r="5" spans="1:11" x14ac:dyDescent="0.35">
      <c r="A5" s="96" t="s">
        <v>185</v>
      </c>
      <c r="B5" s="8" t="s">
        <v>17</v>
      </c>
      <c r="C5" s="8" t="s">
        <v>23</v>
      </c>
      <c r="D5" s="98" t="s">
        <v>185</v>
      </c>
      <c r="E5" s="17" t="b">
        <v>1</v>
      </c>
      <c r="F5" s="26" t="s">
        <v>195</v>
      </c>
      <c r="G5" s="8" t="s">
        <v>196</v>
      </c>
      <c r="H5" s="9" t="s">
        <v>197</v>
      </c>
      <c r="I5" s="26" t="s">
        <v>198</v>
      </c>
      <c r="J5" s="8" t="s">
        <v>199</v>
      </c>
      <c r="K5" s="9" t="s">
        <v>200</v>
      </c>
    </row>
    <row r="6" spans="1:11" x14ac:dyDescent="0.35">
      <c r="A6" s="7" t="s">
        <v>5</v>
      </c>
      <c r="B6" s="8" t="s">
        <v>17</v>
      </c>
      <c r="C6" s="8" t="s">
        <v>23</v>
      </c>
      <c r="D6" s="97" t="s">
        <v>5</v>
      </c>
      <c r="E6" s="17" t="b">
        <v>1</v>
      </c>
      <c r="F6" s="26" t="s">
        <v>36</v>
      </c>
      <c r="G6" s="8" t="s">
        <v>50</v>
      </c>
      <c r="H6" s="9" t="s">
        <v>47</v>
      </c>
      <c r="I6" s="26" t="s">
        <v>89</v>
      </c>
      <c r="J6" s="8" t="s">
        <v>94</v>
      </c>
      <c r="K6" s="9" t="s">
        <v>98</v>
      </c>
    </row>
    <row r="7" spans="1:11" x14ac:dyDescent="0.35">
      <c r="A7" s="7" t="s">
        <v>128</v>
      </c>
      <c r="B7" s="8" t="s">
        <v>17</v>
      </c>
      <c r="C7" s="8" t="s">
        <v>23</v>
      </c>
      <c r="D7" s="97" t="s">
        <v>128</v>
      </c>
      <c r="E7" s="17" t="b">
        <v>1</v>
      </c>
      <c r="F7" s="26" t="s">
        <v>129</v>
      </c>
      <c r="G7" s="8" t="s">
        <v>155</v>
      </c>
      <c r="H7" s="9" t="s">
        <v>156</v>
      </c>
      <c r="I7" s="26" t="s">
        <v>130</v>
      </c>
      <c r="J7" s="8" t="s">
        <v>159</v>
      </c>
      <c r="K7" s="9" t="s">
        <v>161</v>
      </c>
    </row>
    <row r="8" spans="1:11" x14ac:dyDescent="0.35">
      <c r="A8" s="7" t="s">
        <v>131</v>
      </c>
      <c r="B8" s="8" t="s">
        <v>17</v>
      </c>
      <c r="C8" s="8" t="s">
        <v>23</v>
      </c>
      <c r="D8" s="97" t="s">
        <v>131</v>
      </c>
      <c r="E8" s="17" t="b">
        <v>1</v>
      </c>
      <c r="F8" s="26" t="s">
        <v>153</v>
      </c>
      <c r="G8" s="8" t="s">
        <v>157</v>
      </c>
      <c r="H8" s="9" t="s">
        <v>158</v>
      </c>
      <c r="I8" s="26" t="s">
        <v>154</v>
      </c>
      <c r="J8" s="8" t="s">
        <v>160</v>
      </c>
      <c r="K8" s="9" t="s">
        <v>162</v>
      </c>
    </row>
    <row r="9" spans="1:11" x14ac:dyDescent="0.35">
      <c r="A9" s="7" t="s">
        <v>186</v>
      </c>
      <c r="B9" s="8" t="s">
        <v>17</v>
      </c>
      <c r="C9" s="8" t="s">
        <v>23</v>
      </c>
      <c r="D9" s="97" t="s">
        <v>186</v>
      </c>
      <c r="E9" s="17" t="b">
        <v>1</v>
      </c>
      <c r="F9" s="26" t="s">
        <v>217</v>
      </c>
      <c r="G9" s="8" t="s">
        <v>212</v>
      </c>
      <c r="H9" s="9" t="s">
        <v>213</v>
      </c>
      <c r="I9" s="26" t="s">
        <v>214</v>
      </c>
      <c r="J9" s="8" t="s">
        <v>215</v>
      </c>
      <c r="K9" s="9" t="s">
        <v>216</v>
      </c>
    </row>
    <row r="10" spans="1:11" x14ac:dyDescent="0.35">
      <c r="A10" s="10" t="s">
        <v>132</v>
      </c>
      <c r="B10" s="12" t="s">
        <v>25</v>
      </c>
      <c r="C10" s="22" t="s">
        <v>23</v>
      </c>
      <c r="D10" s="99" t="s">
        <v>132</v>
      </c>
      <c r="E10" s="19" t="b">
        <v>1</v>
      </c>
      <c r="F10" s="30" t="s">
        <v>141</v>
      </c>
      <c r="G10" s="12" t="s">
        <v>142</v>
      </c>
      <c r="H10" s="31" t="s">
        <v>143</v>
      </c>
      <c r="I10" s="30" t="s">
        <v>144</v>
      </c>
      <c r="J10" s="12" t="s">
        <v>145</v>
      </c>
      <c r="K10" s="31" t="s">
        <v>146</v>
      </c>
    </row>
    <row r="11" spans="1:11" x14ac:dyDescent="0.35">
      <c r="A11" s="10" t="s">
        <v>187</v>
      </c>
      <c r="B11" s="12" t="s">
        <v>25</v>
      </c>
      <c r="C11" s="22" t="s">
        <v>23</v>
      </c>
      <c r="D11" s="99" t="s">
        <v>187</v>
      </c>
      <c r="E11" s="19" t="b">
        <v>1</v>
      </c>
      <c r="F11" s="30" t="s">
        <v>206</v>
      </c>
      <c r="G11" s="12" t="s">
        <v>201</v>
      </c>
      <c r="H11" s="31" t="s">
        <v>202</v>
      </c>
      <c r="I11" s="30" t="s">
        <v>205</v>
      </c>
      <c r="J11" s="12" t="s">
        <v>203</v>
      </c>
      <c r="K11" s="31" t="s">
        <v>204</v>
      </c>
    </row>
    <row r="12" spans="1:11" x14ac:dyDescent="0.35">
      <c r="A12" s="10" t="s">
        <v>7</v>
      </c>
      <c r="B12" s="12" t="s">
        <v>25</v>
      </c>
      <c r="C12" s="22" t="s">
        <v>23</v>
      </c>
      <c r="D12" s="99" t="s">
        <v>7</v>
      </c>
      <c r="E12" s="19" t="b">
        <v>1</v>
      </c>
      <c r="F12" s="30" t="s">
        <v>170</v>
      </c>
      <c r="G12" s="12" t="s">
        <v>61</v>
      </c>
      <c r="H12" s="31" t="s">
        <v>62</v>
      </c>
      <c r="I12" s="30" t="s">
        <v>171</v>
      </c>
      <c r="J12" s="12" t="s">
        <v>102</v>
      </c>
      <c r="K12" s="31" t="s">
        <v>103</v>
      </c>
    </row>
    <row r="13" spans="1:11" x14ac:dyDescent="0.35">
      <c r="A13" s="76" t="s">
        <v>133</v>
      </c>
      <c r="B13" s="77" t="s">
        <v>25</v>
      </c>
      <c r="C13" s="78" t="s">
        <v>23</v>
      </c>
      <c r="D13" s="100" t="s">
        <v>133</v>
      </c>
      <c r="E13" s="79" t="b">
        <v>1</v>
      </c>
      <c r="F13" s="80" t="s">
        <v>137</v>
      </c>
      <c r="G13" s="77" t="s">
        <v>135</v>
      </c>
      <c r="H13" s="81" t="s">
        <v>136</v>
      </c>
      <c r="I13" s="80" t="s">
        <v>138</v>
      </c>
      <c r="J13" s="77" t="s">
        <v>139</v>
      </c>
      <c r="K13" s="81" t="s">
        <v>140</v>
      </c>
    </row>
    <row r="14" spans="1:11" x14ac:dyDescent="0.35">
      <c r="A14" s="7" t="s">
        <v>188</v>
      </c>
      <c r="B14" s="8" t="s">
        <v>17</v>
      </c>
      <c r="C14" s="8" t="s">
        <v>23</v>
      </c>
      <c r="D14" s="97" t="s">
        <v>188</v>
      </c>
      <c r="E14" s="17" t="b">
        <v>1</v>
      </c>
      <c r="F14" s="26" t="s">
        <v>207</v>
      </c>
      <c r="G14" s="8" t="s">
        <v>208</v>
      </c>
      <c r="H14" s="9" t="s">
        <v>209</v>
      </c>
      <c r="I14" s="26" t="s">
        <v>130</v>
      </c>
      <c r="J14" s="8" t="s">
        <v>210</v>
      </c>
      <c r="K14" s="9" t="s">
        <v>211</v>
      </c>
    </row>
    <row r="15" spans="1:11" x14ac:dyDescent="0.35">
      <c r="A15" s="72" t="s">
        <v>134</v>
      </c>
      <c r="B15" s="73" t="s">
        <v>24</v>
      </c>
      <c r="C15" s="73" t="s">
        <v>23</v>
      </c>
      <c r="D15" s="101" t="s">
        <v>134</v>
      </c>
      <c r="E15" s="74" t="b">
        <v>0</v>
      </c>
      <c r="F15" s="75" t="s">
        <v>147</v>
      </c>
      <c r="G15" s="73" t="s">
        <v>149</v>
      </c>
      <c r="H15" s="73" t="s">
        <v>150</v>
      </c>
      <c r="I15" s="75" t="s">
        <v>148</v>
      </c>
      <c r="J15" s="73" t="s">
        <v>151</v>
      </c>
      <c r="K15" s="90" t="s">
        <v>152</v>
      </c>
    </row>
    <row r="16" spans="1:11" x14ac:dyDescent="0.35">
      <c r="A16" s="82" t="s">
        <v>163</v>
      </c>
      <c r="B16" s="8" t="s">
        <v>17</v>
      </c>
      <c r="C16" s="8" t="s">
        <v>23</v>
      </c>
      <c r="D16" s="97" t="s">
        <v>163</v>
      </c>
      <c r="E16" s="17" t="b">
        <v>1</v>
      </c>
      <c r="F16" s="26" t="s">
        <v>164</v>
      </c>
      <c r="G16" s="8" t="s">
        <v>165</v>
      </c>
      <c r="H16" s="9" t="s">
        <v>166</v>
      </c>
      <c r="I16" s="26" t="s">
        <v>167</v>
      </c>
      <c r="J16" s="8" t="s">
        <v>168</v>
      </c>
      <c r="K16" s="9" t="s">
        <v>169</v>
      </c>
    </row>
    <row r="17" spans="1:11" x14ac:dyDescent="0.35">
      <c r="A17" s="7" t="s">
        <v>8</v>
      </c>
      <c r="B17" s="8" t="s">
        <v>17</v>
      </c>
      <c r="C17" s="8" t="s">
        <v>23</v>
      </c>
      <c r="D17" s="97" t="s">
        <v>8</v>
      </c>
      <c r="E17" s="17" t="b">
        <v>1</v>
      </c>
      <c r="F17" s="26" t="s">
        <v>37</v>
      </c>
      <c r="G17" s="8" t="s">
        <v>51</v>
      </c>
      <c r="H17" s="9" t="s">
        <v>48</v>
      </c>
      <c r="I17" s="26" t="s">
        <v>90</v>
      </c>
      <c r="J17" s="8" t="s">
        <v>95</v>
      </c>
      <c r="K17" s="9" t="s">
        <v>99</v>
      </c>
    </row>
    <row r="18" spans="1:11" x14ac:dyDescent="0.35">
      <c r="A18" s="2" t="s">
        <v>19</v>
      </c>
      <c r="B18" s="1" t="s">
        <v>14</v>
      </c>
      <c r="C18" s="1" t="s">
        <v>23</v>
      </c>
      <c r="D18" s="102" t="s">
        <v>6</v>
      </c>
      <c r="E18" s="18" t="b">
        <v>0</v>
      </c>
      <c r="F18" s="27" t="s">
        <v>26</v>
      </c>
      <c r="G18" s="1" t="s">
        <v>38</v>
      </c>
      <c r="H18" s="28" t="s">
        <v>43</v>
      </c>
      <c r="I18" s="27" t="s">
        <v>118</v>
      </c>
      <c r="J18" s="1" t="s">
        <v>100</v>
      </c>
      <c r="K18" s="28" t="s">
        <v>101</v>
      </c>
    </row>
    <row r="19" spans="1:11" x14ac:dyDescent="0.35">
      <c r="A19" s="2" t="s">
        <v>20</v>
      </c>
      <c r="B19" s="1" t="s">
        <v>14</v>
      </c>
      <c r="C19" s="1" t="s">
        <v>23</v>
      </c>
      <c r="D19" s="102" t="s">
        <v>6</v>
      </c>
      <c r="E19" s="18" t="b">
        <v>0</v>
      </c>
      <c r="F19" s="27" t="s">
        <v>27</v>
      </c>
      <c r="G19" s="1" t="s">
        <v>39</v>
      </c>
      <c r="H19" s="28" t="s">
        <v>52</v>
      </c>
      <c r="I19" s="27" t="s">
        <v>118</v>
      </c>
      <c r="J19" s="1" t="s">
        <v>100</v>
      </c>
      <c r="K19" s="28" t="s">
        <v>101</v>
      </c>
    </row>
    <row r="20" spans="1:11" x14ac:dyDescent="0.35">
      <c r="A20" s="2" t="s">
        <v>21</v>
      </c>
      <c r="B20" s="1" t="s">
        <v>14</v>
      </c>
      <c r="C20" s="1" t="s">
        <v>23</v>
      </c>
      <c r="D20" s="102" t="s">
        <v>6</v>
      </c>
      <c r="E20" s="18" t="b">
        <v>0</v>
      </c>
      <c r="F20" s="27" t="s">
        <v>29</v>
      </c>
      <c r="G20" s="1" t="s">
        <v>40</v>
      </c>
      <c r="H20" s="28" t="s">
        <v>53</v>
      </c>
      <c r="I20" s="27" t="s">
        <v>118</v>
      </c>
      <c r="J20" s="1" t="s">
        <v>100</v>
      </c>
      <c r="K20" s="28" t="s">
        <v>101</v>
      </c>
    </row>
    <row r="21" spans="1:11" x14ac:dyDescent="0.35">
      <c r="A21" s="2" t="s">
        <v>191</v>
      </c>
      <c r="B21" s="1" t="s">
        <v>14</v>
      </c>
      <c r="C21" s="1" t="s">
        <v>23</v>
      </c>
      <c r="D21" s="102" t="s">
        <v>6</v>
      </c>
      <c r="E21" s="18" t="b">
        <v>0</v>
      </c>
      <c r="F21" s="27" t="s">
        <v>28</v>
      </c>
      <c r="G21" s="1" t="s">
        <v>55</v>
      </c>
      <c r="H21" s="28" t="s">
        <v>54</v>
      </c>
      <c r="I21" s="27" t="s">
        <v>118</v>
      </c>
      <c r="J21" s="1" t="s">
        <v>100</v>
      </c>
      <c r="K21" s="28" t="s">
        <v>101</v>
      </c>
    </row>
    <row r="22" spans="1:11" x14ac:dyDescent="0.35">
      <c r="A22" s="2" t="s">
        <v>218</v>
      </c>
      <c r="B22" s="1" t="s">
        <v>14</v>
      </c>
      <c r="C22" s="1" t="s">
        <v>23</v>
      </c>
      <c r="D22" s="102" t="s">
        <v>6</v>
      </c>
      <c r="E22" s="18" t="b">
        <v>0</v>
      </c>
      <c r="F22" s="27" t="s">
        <v>219</v>
      </c>
      <c r="G22" s="1" t="s">
        <v>222</v>
      </c>
      <c r="H22" s="28" t="s">
        <v>223</v>
      </c>
      <c r="I22" s="27" t="s">
        <v>118</v>
      </c>
      <c r="J22" s="1" t="s">
        <v>100</v>
      </c>
      <c r="K22" s="28" t="s">
        <v>101</v>
      </c>
    </row>
    <row r="23" spans="1:11" x14ac:dyDescent="0.35">
      <c r="A23" s="2" t="s">
        <v>220</v>
      </c>
      <c r="B23" s="1" t="s">
        <v>14</v>
      </c>
      <c r="C23" s="1" t="s">
        <v>23</v>
      </c>
      <c r="D23" s="102" t="s">
        <v>6</v>
      </c>
      <c r="E23" s="18" t="b">
        <v>0</v>
      </c>
      <c r="F23" s="27" t="s">
        <v>221</v>
      </c>
      <c r="G23" s="1" t="s">
        <v>224</v>
      </c>
      <c r="H23" s="28" t="s">
        <v>225</v>
      </c>
      <c r="I23" s="27" t="s">
        <v>118</v>
      </c>
      <c r="J23" s="1" t="s">
        <v>100</v>
      </c>
      <c r="K23" s="28" t="s">
        <v>101</v>
      </c>
    </row>
    <row r="24" spans="1:11" x14ac:dyDescent="0.35">
      <c r="A24" s="2" t="s">
        <v>172</v>
      </c>
      <c r="B24" s="1" t="s">
        <v>14</v>
      </c>
      <c r="C24" s="1" t="s">
        <v>23</v>
      </c>
      <c r="D24" s="102" t="s">
        <v>6</v>
      </c>
      <c r="E24" s="18" t="b">
        <v>0</v>
      </c>
      <c r="F24" s="27" t="s">
        <v>30</v>
      </c>
      <c r="G24" s="1" t="s">
        <v>173</v>
      </c>
      <c r="H24" s="28" t="s">
        <v>56</v>
      </c>
      <c r="I24" s="27" t="s">
        <v>118</v>
      </c>
      <c r="J24" s="1" t="s">
        <v>100</v>
      </c>
      <c r="K24" s="28" t="s">
        <v>101</v>
      </c>
    </row>
    <row r="25" spans="1:11" x14ac:dyDescent="0.35">
      <c r="A25" s="2" t="s">
        <v>174</v>
      </c>
      <c r="B25" s="1" t="s">
        <v>14</v>
      </c>
      <c r="C25" s="1" t="s">
        <v>23</v>
      </c>
      <c r="D25" s="102" t="s">
        <v>6</v>
      </c>
      <c r="E25" s="18" t="b">
        <v>0</v>
      </c>
      <c r="F25" s="27" t="s">
        <v>175</v>
      </c>
      <c r="G25" s="1" t="s">
        <v>176</v>
      </c>
      <c r="H25" s="28" t="s">
        <v>177</v>
      </c>
      <c r="I25" s="27" t="s">
        <v>118</v>
      </c>
      <c r="J25" s="1" t="s">
        <v>100</v>
      </c>
      <c r="K25" s="28" t="s">
        <v>101</v>
      </c>
    </row>
    <row r="26" spans="1:11" x14ac:dyDescent="0.35">
      <c r="A26" s="2" t="s">
        <v>121</v>
      </c>
      <c r="B26" s="1" t="s">
        <v>14</v>
      </c>
      <c r="C26" s="1" t="s">
        <v>23</v>
      </c>
      <c r="D26" s="102" t="s">
        <v>6</v>
      </c>
      <c r="E26" s="18" t="b">
        <v>1</v>
      </c>
      <c r="F26" s="27" t="s">
        <v>31</v>
      </c>
      <c r="G26" s="1" t="s">
        <v>58</v>
      </c>
      <c r="H26" s="28" t="s">
        <v>57</v>
      </c>
      <c r="I26" s="27" t="s">
        <v>109</v>
      </c>
      <c r="J26" s="53" t="s">
        <v>112</v>
      </c>
      <c r="K26" s="3" t="s">
        <v>178</v>
      </c>
    </row>
    <row r="27" spans="1:11" ht="15" thickBot="1" x14ac:dyDescent="0.4">
      <c r="A27" s="91" t="s">
        <v>122</v>
      </c>
      <c r="B27" s="50" t="s">
        <v>14</v>
      </c>
      <c r="C27" s="50" t="s">
        <v>23</v>
      </c>
      <c r="D27" s="103" t="s">
        <v>6</v>
      </c>
      <c r="E27" s="93" t="b">
        <v>1</v>
      </c>
      <c r="F27" s="49" t="s">
        <v>123</v>
      </c>
      <c r="G27" s="50" t="s">
        <v>124</v>
      </c>
      <c r="H27" s="51" t="s">
        <v>125</v>
      </c>
      <c r="I27" s="49" t="s">
        <v>109</v>
      </c>
      <c r="J27" s="94" t="s">
        <v>112</v>
      </c>
      <c r="K27" s="95" t="s">
        <v>178</v>
      </c>
    </row>
    <row r="28" spans="1:11" ht="15" thickBot="1" x14ac:dyDescent="0.4">
      <c r="A28" s="91" t="s">
        <v>227</v>
      </c>
      <c r="B28" s="50" t="s">
        <v>226</v>
      </c>
      <c r="C28" s="50" t="s">
        <v>23</v>
      </c>
      <c r="D28" s="103" t="s">
        <v>227</v>
      </c>
      <c r="E28" s="93" t="b">
        <v>1</v>
      </c>
      <c r="F28" s="49" t="s">
        <v>228</v>
      </c>
      <c r="G28" s="50" t="s">
        <v>230</v>
      </c>
      <c r="H28" s="51"/>
      <c r="I28" s="49" t="s">
        <v>229</v>
      </c>
      <c r="J28" s="94" t="s">
        <v>231</v>
      </c>
      <c r="K28" s="95"/>
    </row>
    <row r="29" spans="1:11" x14ac:dyDescent="0.35">
      <c r="A29" s="113" t="s">
        <v>232</v>
      </c>
      <c r="B29" s="113" t="s">
        <v>233</v>
      </c>
      <c r="C29" s="113" t="s">
        <v>23</v>
      </c>
      <c r="D29" s="113" t="s">
        <v>232</v>
      </c>
      <c r="E29" s="113" t="b">
        <v>0</v>
      </c>
      <c r="F29" s="113" t="s">
        <v>234</v>
      </c>
      <c r="G29" s="113" t="s">
        <v>235</v>
      </c>
      <c r="H29" s="113" t="s">
        <v>236</v>
      </c>
      <c r="I29" s="113" t="s">
        <v>234</v>
      </c>
      <c r="J29" s="113" t="s">
        <v>237</v>
      </c>
      <c r="K29" s="113" t="s">
        <v>238</v>
      </c>
    </row>
    <row r="30" spans="1:11" ht="15" thickBot="1" x14ac:dyDescent="0.4">
      <c r="A30" s="114" t="s">
        <v>239</v>
      </c>
      <c r="B30" s="114" t="s">
        <v>233</v>
      </c>
      <c r="C30" s="114" t="s">
        <v>23</v>
      </c>
      <c r="D30" s="114" t="s">
        <v>239</v>
      </c>
      <c r="E30" s="114" t="b">
        <v>0</v>
      </c>
      <c r="F30" s="114" t="s">
        <v>240</v>
      </c>
      <c r="G30" s="114" t="s">
        <v>241</v>
      </c>
      <c r="H30" s="114" t="s">
        <v>242</v>
      </c>
      <c r="I30" s="114" t="s">
        <v>240</v>
      </c>
      <c r="J30" s="114" t="s">
        <v>243</v>
      </c>
      <c r="K30" s="114" t="s">
        <v>244</v>
      </c>
    </row>
    <row r="31" spans="1:11" x14ac:dyDescent="0.35">
      <c r="A31" t="s">
        <v>257</v>
      </c>
      <c r="B31" s="128" t="s">
        <v>17</v>
      </c>
      <c r="C31" s="88" t="s">
        <v>23</v>
      </c>
      <c r="D31" t="s">
        <v>257</v>
      </c>
      <c r="E31" s="88" t="b">
        <v>1</v>
      </c>
      <c r="F31" t="s">
        <v>269</v>
      </c>
      <c r="G31" t="s">
        <v>257</v>
      </c>
      <c r="I31" t="s">
        <v>257</v>
      </c>
      <c r="J31" t="s">
        <v>257</v>
      </c>
    </row>
    <row r="32" spans="1:11" x14ac:dyDescent="0.35">
      <c r="A32" t="s">
        <v>258</v>
      </c>
      <c r="B32" t="s">
        <v>17</v>
      </c>
      <c r="C32" s="88" t="s">
        <v>23</v>
      </c>
      <c r="D32" t="s">
        <v>258</v>
      </c>
      <c r="E32" s="88" t="b">
        <v>1</v>
      </c>
      <c r="F32" t="s">
        <v>270</v>
      </c>
      <c r="G32" t="s">
        <v>258</v>
      </c>
      <c r="I32" t="s">
        <v>258</v>
      </c>
      <c r="J32" t="s">
        <v>258</v>
      </c>
    </row>
    <row r="33" spans="1:10" x14ac:dyDescent="0.35">
      <c r="A33" t="s">
        <v>259</v>
      </c>
      <c r="B33" t="s">
        <v>17</v>
      </c>
      <c r="C33" s="88" t="s">
        <v>23</v>
      </c>
      <c r="D33" t="s">
        <v>259</v>
      </c>
      <c r="E33" s="88" t="b">
        <v>1</v>
      </c>
      <c r="F33" t="s">
        <v>271</v>
      </c>
      <c r="G33" t="s">
        <v>259</v>
      </c>
      <c r="I33" t="s">
        <v>259</v>
      </c>
      <c r="J33" t="s">
        <v>259</v>
      </c>
    </row>
    <row r="34" spans="1:10" x14ac:dyDescent="0.35">
      <c r="A34" t="s">
        <v>260</v>
      </c>
      <c r="B34" t="s">
        <v>17</v>
      </c>
      <c r="C34" s="88" t="s">
        <v>23</v>
      </c>
      <c r="D34" t="s">
        <v>260</v>
      </c>
      <c r="E34" s="88" t="b">
        <v>1</v>
      </c>
      <c r="F34" t="s">
        <v>272</v>
      </c>
      <c r="G34" t="s">
        <v>260</v>
      </c>
      <c r="I34" t="s">
        <v>260</v>
      </c>
      <c r="J34" t="s">
        <v>260</v>
      </c>
    </row>
    <row r="35" spans="1:10" x14ac:dyDescent="0.35">
      <c r="A35" t="s">
        <v>261</v>
      </c>
      <c r="B35" t="s">
        <v>17</v>
      </c>
      <c r="C35" s="88" t="s">
        <v>23</v>
      </c>
      <c r="D35" t="s">
        <v>261</v>
      </c>
      <c r="E35" s="88" t="b">
        <v>1</v>
      </c>
      <c r="F35" t="s">
        <v>273</v>
      </c>
      <c r="G35" t="s">
        <v>261</v>
      </c>
      <c r="I35" t="s">
        <v>261</v>
      </c>
      <c r="J35" t="s">
        <v>261</v>
      </c>
    </row>
    <row r="36" spans="1:10" x14ac:dyDescent="0.35">
      <c r="A36" t="s">
        <v>262</v>
      </c>
      <c r="B36" t="s">
        <v>17</v>
      </c>
      <c r="C36" s="88" t="s">
        <v>23</v>
      </c>
      <c r="D36" t="s">
        <v>262</v>
      </c>
      <c r="E36" s="88" t="b">
        <v>1</v>
      </c>
      <c r="F36" t="s">
        <v>274</v>
      </c>
      <c r="G36" t="s">
        <v>262</v>
      </c>
      <c r="I36" t="s">
        <v>262</v>
      </c>
      <c r="J36" t="s">
        <v>262</v>
      </c>
    </row>
    <row r="37" spans="1:10" x14ac:dyDescent="0.35">
      <c r="A37" t="s">
        <v>263</v>
      </c>
      <c r="B37" t="s">
        <v>17</v>
      </c>
      <c r="C37" s="88" t="s">
        <v>23</v>
      </c>
      <c r="D37" t="s">
        <v>263</v>
      </c>
      <c r="E37" s="88" t="b">
        <v>1</v>
      </c>
      <c r="F37" t="s">
        <v>275</v>
      </c>
      <c r="G37" t="s">
        <v>263</v>
      </c>
      <c r="I37" t="s">
        <v>263</v>
      </c>
      <c r="J37" t="s">
        <v>263</v>
      </c>
    </row>
    <row r="38" spans="1:10" x14ac:dyDescent="0.35">
      <c r="A38" t="s">
        <v>264</v>
      </c>
      <c r="B38" t="s">
        <v>17</v>
      </c>
      <c r="C38" s="88" t="s">
        <v>23</v>
      </c>
      <c r="D38" t="s">
        <v>264</v>
      </c>
      <c r="E38" s="88" t="b">
        <v>1</v>
      </c>
      <c r="F38" t="s">
        <v>276</v>
      </c>
      <c r="G38" t="s">
        <v>264</v>
      </c>
      <c r="I38" t="s">
        <v>264</v>
      </c>
      <c r="J38" t="s">
        <v>264</v>
      </c>
    </row>
    <row r="39" spans="1:10" x14ac:dyDescent="0.35">
      <c r="A39" t="s">
        <v>265</v>
      </c>
      <c r="B39" t="s">
        <v>17</v>
      </c>
      <c r="C39" s="88" t="s">
        <v>23</v>
      </c>
      <c r="D39" t="s">
        <v>265</v>
      </c>
      <c r="E39" s="88" t="b">
        <v>1</v>
      </c>
      <c r="F39" t="s">
        <v>277</v>
      </c>
      <c r="G39" t="s">
        <v>265</v>
      </c>
      <c r="I39" t="s">
        <v>265</v>
      </c>
      <c r="J39" t="s">
        <v>265</v>
      </c>
    </row>
    <row r="40" spans="1:10" x14ac:dyDescent="0.35">
      <c r="A40" t="s">
        <v>266</v>
      </c>
      <c r="B40" t="s">
        <v>17</v>
      </c>
      <c r="C40" s="88" t="s">
        <v>23</v>
      </c>
      <c r="D40" t="s">
        <v>266</v>
      </c>
      <c r="E40" s="88" t="b">
        <v>1</v>
      </c>
      <c r="F40" t="s">
        <v>278</v>
      </c>
      <c r="G40" t="s">
        <v>266</v>
      </c>
      <c r="I40" t="s">
        <v>266</v>
      </c>
      <c r="J40" t="s">
        <v>266</v>
      </c>
    </row>
    <row r="41" spans="1:10" x14ac:dyDescent="0.35">
      <c r="A41" t="s">
        <v>267</v>
      </c>
      <c r="B41" t="s">
        <v>17</v>
      </c>
      <c r="C41" s="88" t="s">
        <v>23</v>
      </c>
      <c r="D41" t="s">
        <v>267</v>
      </c>
      <c r="E41" s="88" t="b">
        <v>1</v>
      </c>
      <c r="F41" t="s">
        <v>279</v>
      </c>
      <c r="G41" t="s">
        <v>267</v>
      </c>
      <c r="I41" t="s">
        <v>267</v>
      </c>
      <c r="J41" t="s">
        <v>267</v>
      </c>
    </row>
    <row r="42" spans="1:10" x14ac:dyDescent="0.35">
      <c r="A42" t="s">
        <v>268</v>
      </c>
      <c r="B42" t="s">
        <v>17</v>
      </c>
      <c r="C42" s="88" t="s">
        <v>23</v>
      </c>
      <c r="D42" t="s">
        <v>268</v>
      </c>
      <c r="E42" s="88" t="b">
        <v>1</v>
      </c>
      <c r="F42" t="s">
        <v>280</v>
      </c>
      <c r="G42" t="s">
        <v>268</v>
      </c>
      <c r="I42" t="s">
        <v>268</v>
      </c>
      <c r="J42" t="s">
        <v>268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N23"/>
  <sheetViews>
    <sheetView tabSelected="1" zoomScale="85" zoomScaleNormal="85" workbookViewId="0">
      <selection activeCell="D12" sqref="D12"/>
    </sheetView>
  </sheetViews>
  <sheetFormatPr defaultColWidth="9.1796875" defaultRowHeight="14.5" x14ac:dyDescent="0.35"/>
  <cols>
    <col min="1" max="1" width="27.453125" bestFit="1" customWidth="1"/>
    <col min="2" max="2" width="17.36328125" bestFit="1" customWidth="1"/>
    <col min="3" max="3" width="12.26953125" bestFit="1" customWidth="1"/>
    <col min="4" max="4" width="55.26953125" customWidth="1"/>
    <col min="5" max="5" width="16.7265625" bestFit="1" customWidth="1"/>
    <col min="6" max="6" width="22" bestFit="1" customWidth="1"/>
    <col min="7" max="7" width="39.81640625" bestFit="1" customWidth="1"/>
    <col min="8" max="8" width="44.453125" bestFit="1" customWidth="1"/>
    <col min="9" max="9" width="22.7265625" bestFit="1" customWidth="1"/>
    <col min="10" max="10" width="39.54296875" bestFit="1" customWidth="1"/>
    <col min="11" max="11" width="41.7265625" bestFit="1" customWidth="1"/>
    <col min="12" max="12" width="24.7265625" bestFit="1" customWidth="1"/>
    <col min="13" max="13" width="39.54296875" bestFit="1" customWidth="1"/>
    <col min="14" max="14" width="41.7265625" bestFit="1" customWidth="1"/>
  </cols>
  <sheetData>
    <row r="1" spans="1:14" ht="15" thickBot="1" x14ac:dyDescent="0.4">
      <c r="A1" s="4" t="s">
        <v>9</v>
      </c>
      <c r="B1" s="5" t="s">
        <v>1</v>
      </c>
      <c r="C1" s="5" t="s">
        <v>2</v>
      </c>
      <c r="D1" s="5" t="s">
        <v>15</v>
      </c>
      <c r="E1" s="15" t="s">
        <v>16</v>
      </c>
      <c r="F1" s="4" t="s">
        <v>83</v>
      </c>
      <c r="G1" s="5" t="s">
        <v>84</v>
      </c>
      <c r="H1" s="6" t="s">
        <v>85</v>
      </c>
      <c r="I1" s="54" t="s">
        <v>106</v>
      </c>
      <c r="J1" s="55" t="s">
        <v>107</v>
      </c>
      <c r="K1" s="56" t="s">
        <v>108</v>
      </c>
      <c r="L1" s="59" t="s">
        <v>86</v>
      </c>
      <c r="M1" s="60" t="s">
        <v>104</v>
      </c>
      <c r="N1" s="61" t="s">
        <v>105</v>
      </c>
    </row>
    <row r="2" spans="1:14" x14ac:dyDescent="0.35">
      <c r="A2" s="38" t="s">
        <v>6</v>
      </c>
      <c r="B2" s="47" t="s">
        <v>66</v>
      </c>
      <c r="C2" s="39" t="s">
        <v>23</v>
      </c>
      <c r="D2" s="62" t="s">
        <v>63</v>
      </c>
      <c r="E2" s="63" t="b">
        <v>0</v>
      </c>
      <c r="F2" s="46" t="s">
        <v>70</v>
      </c>
      <c r="G2" s="47" t="s">
        <v>72</v>
      </c>
      <c r="H2" s="48" t="s">
        <v>74</v>
      </c>
      <c r="I2" s="64" t="s">
        <v>118</v>
      </c>
      <c r="J2" s="53" t="s">
        <v>100</v>
      </c>
      <c r="K2" s="3" t="s">
        <v>101</v>
      </c>
      <c r="L2" s="64" t="s">
        <v>91</v>
      </c>
      <c r="M2" s="53" t="s">
        <v>110</v>
      </c>
      <c r="N2" s="3" t="s">
        <v>111</v>
      </c>
    </row>
    <row r="3" spans="1:14" x14ac:dyDescent="0.35">
      <c r="A3" s="65" t="s">
        <v>63</v>
      </c>
      <c r="B3" s="1" t="s">
        <v>65</v>
      </c>
      <c r="C3" s="11" t="s">
        <v>23</v>
      </c>
      <c r="D3" s="11" t="s">
        <v>64</v>
      </c>
      <c r="E3" s="66" t="b">
        <v>1</v>
      </c>
      <c r="F3" s="27" t="s">
        <v>71</v>
      </c>
      <c r="G3" s="1" t="s">
        <v>73</v>
      </c>
      <c r="H3" s="28" t="s">
        <v>75</v>
      </c>
      <c r="I3" s="40" t="s">
        <v>91</v>
      </c>
      <c r="J3" s="53" t="s">
        <v>110</v>
      </c>
      <c r="K3" s="3" t="s">
        <v>111</v>
      </c>
      <c r="L3" s="40" t="s">
        <v>109</v>
      </c>
      <c r="M3" s="53" t="s">
        <v>112</v>
      </c>
      <c r="N3" s="3" t="s">
        <v>113</v>
      </c>
    </row>
    <row r="4" spans="1:14" x14ac:dyDescent="0.35">
      <c r="A4" s="40" t="s">
        <v>6</v>
      </c>
      <c r="B4" s="1" t="s">
        <v>14</v>
      </c>
      <c r="C4" s="11" t="s">
        <v>23</v>
      </c>
      <c r="D4" s="67" t="s">
        <v>67</v>
      </c>
      <c r="E4" s="66" t="b">
        <v>0</v>
      </c>
      <c r="F4" s="27" t="s">
        <v>76</v>
      </c>
      <c r="G4" s="1" t="s">
        <v>79</v>
      </c>
      <c r="H4" s="28" t="s">
        <v>80</v>
      </c>
      <c r="I4" s="40" t="s">
        <v>118</v>
      </c>
      <c r="J4" s="1" t="s">
        <v>126</v>
      </c>
      <c r="K4" s="28" t="s">
        <v>127</v>
      </c>
      <c r="L4" s="40" t="s">
        <v>116</v>
      </c>
      <c r="M4" s="11" t="s">
        <v>115</v>
      </c>
      <c r="N4" s="41" t="s">
        <v>119</v>
      </c>
    </row>
    <row r="5" spans="1:14" x14ac:dyDescent="0.35">
      <c r="A5" s="40" t="s">
        <v>69</v>
      </c>
      <c r="B5" s="1" t="s">
        <v>14</v>
      </c>
      <c r="C5" s="42" t="s">
        <v>18</v>
      </c>
      <c r="D5" s="11" t="s">
        <v>68</v>
      </c>
      <c r="E5" s="70" t="str">
        <f>IF(C5="NO","IGNORE","")</f>
        <v>IGNORE</v>
      </c>
      <c r="F5" s="52" t="str">
        <f>IF(E5=TRUE,"","Not required")</f>
        <v>Not required</v>
      </c>
      <c r="G5" s="13" t="str">
        <f>+F5</f>
        <v>Not required</v>
      </c>
      <c r="H5" s="29" t="str">
        <f>+F5</f>
        <v>Not required</v>
      </c>
      <c r="I5" s="57" t="str">
        <f>+F5</f>
        <v>Not required</v>
      </c>
      <c r="J5" s="58" t="str">
        <f>+F5</f>
        <v>Not required</v>
      </c>
      <c r="K5" s="14" t="str">
        <f>+F5</f>
        <v>Not required</v>
      </c>
      <c r="L5" s="57" t="str">
        <f>+F5</f>
        <v>Not required</v>
      </c>
      <c r="M5" s="58" t="str">
        <f>+F5</f>
        <v>Not required</v>
      </c>
      <c r="N5" s="14" t="str">
        <f>+F5</f>
        <v>Not required</v>
      </c>
    </row>
    <row r="6" spans="1:14" ht="15" thickBot="1" x14ac:dyDescent="0.4">
      <c r="A6" s="68" t="s">
        <v>67</v>
      </c>
      <c r="B6" s="50" t="s">
        <v>65</v>
      </c>
      <c r="C6" s="44" t="s">
        <v>23</v>
      </c>
      <c r="D6" s="44" t="s">
        <v>78</v>
      </c>
      <c r="E6" s="69" t="b">
        <v>1</v>
      </c>
      <c r="F6" s="49" t="s">
        <v>77</v>
      </c>
      <c r="G6" s="50" t="s">
        <v>81</v>
      </c>
      <c r="H6" s="51" t="s">
        <v>82</v>
      </c>
      <c r="I6" s="43" t="s">
        <v>116</v>
      </c>
      <c r="J6" s="44" t="s">
        <v>115</v>
      </c>
      <c r="K6" s="45" t="s">
        <v>119</v>
      </c>
      <c r="L6" s="43" t="s">
        <v>114</v>
      </c>
      <c r="M6" s="44" t="s">
        <v>117</v>
      </c>
      <c r="N6" s="45" t="s">
        <v>120</v>
      </c>
    </row>
    <row r="7" spans="1:14" ht="15" thickBot="1" x14ac:dyDescent="0.4">
      <c r="A7" s="83" t="s">
        <v>6</v>
      </c>
      <c r="B7" s="84" t="s">
        <v>66</v>
      </c>
      <c r="C7" s="85" t="s">
        <v>23</v>
      </c>
      <c r="D7" s="86" t="s">
        <v>63</v>
      </c>
      <c r="E7" s="69" t="b">
        <v>0</v>
      </c>
      <c r="F7" s="49" t="s">
        <v>189</v>
      </c>
      <c r="G7" s="84" t="s">
        <v>190</v>
      </c>
      <c r="H7" s="87" t="s">
        <v>74</v>
      </c>
      <c r="I7" s="83" t="s">
        <v>118</v>
      </c>
      <c r="J7" s="84" t="s">
        <v>100</v>
      </c>
      <c r="K7" s="87" t="s">
        <v>101</v>
      </c>
      <c r="L7" s="83" t="s">
        <v>91</v>
      </c>
      <c r="M7" s="84" t="s">
        <v>110</v>
      </c>
      <c r="N7" s="87" t="s">
        <v>111</v>
      </c>
    </row>
    <row r="8" spans="1:14" x14ac:dyDescent="0.35">
      <c r="A8" s="104" t="s">
        <v>7</v>
      </c>
      <c r="B8" s="47" t="s">
        <v>14</v>
      </c>
      <c r="C8" s="47" t="s">
        <v>23</v>
      </c>
      <c r="D8" s="105" t="s">
        <v>6</v>
      </c>
      <c r="E8" s="106" t="b">
        <v>0</v>
      </c>
      <c r="F8" s="46" t="s">
        <v>179</v>
      </c>
      <c r="G8" s="47" t="s">
        <v>180</v>
      </c>
      <c r="H8" s="48" t="s">
        <v>181</v>
      </c>
      <c r="I8" s="107" t="s">
        <v>171</v>
      </c>
      <c r="J8" s="108" t="s">
        <v>102</v>
      </c>
      <c r="K8" s="109" t="s">
        <v>103</v>
      </c>
      <c r="L8" s="46" t="s">
        <v>118</v>
      </c>
      <c r="M8" s="47" t="s">
        <v>100</v>
      </c>
      <c r="N8" s="48" t="s">
        <v>101</v>
      </c>
    </row>
    <row r="9" spans="1:14" x14ac:dyDescent="0.35">
      <c r="A9" s="2" t="s">
        <v>133</v>
      </c>
      <c r="B9" s="1" t="s">
        <v>14</v>
      </c>
      <c r="C9" s="1" t="s">
        <v>23</v>
      </c>
      <c r="D9" s="37" t="s">
        <v>6</v>
      </c>
      <c r="E9" s="18" t="b">
        <v>0</v>
      </c>
      <c r="F9" s="27" t="s">
        <v>182</v>
      </c>
      <c r="G9" s="1" t="s">
        <v>183</v>
      </c>
      <c r="H9" s="28" t="s">
        <v>184</v>
      </c>
      <c r="I9" s="80" t="s">
        <v>138</v>
      </c>
      <c r="J9" s="77" t="s">
        <v>139</v>
      </c>
      <c r="K9" s="81" t="s">
        <v>140</v>
      </c>
      <c r="L9" s="27" t="s">
        <v>118</v>
      </c>
      <c r="M9" s="1" t="s">
        <v>100</v>
      </c>
      <c r="N9" s="28" t="s">
        <v>101</v>
      </c>
    </row>
    <row r="10" spans="1:14" x14ac:dyDescent="0.35">
      <c r="A10" s="2" t="s">
        <v>185</v>
      </c>
      <c r="B10" s="1" t="s">
        <v>14</v>
      </c>
      <c r="C10" s="1" t="s">
        <v>23</v>
      </c>
      <c r="D10" s="37" t="s">
        <v>6</v>
      </c>
      <c r="E10" s="18" t="b">
        <v>0</v>
      </c>
      <c r="F10" s="27" t="s">
        <v>192</v>
      </c>
      <c r="G10" s="1" t="s">
        <v>193</v>
      </c>
      <c r="H10" s="28" t="s">
        <v>194</v>
      </c>
      <c r="I10" s="26" t="s">
        <v>198</v>
      </c>
      <c r="J10" s="8" t="s">
        <v>199</v>
      </c>
      <c r="K10" s="9" t="s">
        <v>200</v>
      </c>
      <c r="L10" s="27" t="s">
        <v>118</v>
      </c>
      <c r="M10" s="1" t="s">
        <v>100</v>
      </c>
      <c r="N10" s="28" t="s">
        <v>101</v>
      </c>
    </row>
    <row r="11" spans="1:14" x14ac:dyDescent="0.35">
      <c r="A11" s="2" t="s">
        <v>3</v>
      </c>
      <c r="B11" s="1" t="s">
        <v>14</v>
      </c>
      <c r="C11" s="1" t="s">
        <v>23</v>
      </c>
      <c r="D11" s="37" t="s">
        <v>6</v>
      </c>
      <c r="E11" s="18" t="b">
        <v>0</v>
      </c>
      <c r="F11" s="27" t="s">
        <v>32</v>
      </c>
      <c r="G11" s="1" t="s">
        <v>41</v>
      </c>
      <c r="H11" s="28" t="s">
        <v>59</v>
      </c>
      <c r="I11" s="26" t="s">
        <v>88</v>
      </c>
      <c r="J11" s="8" t="s">
        <v>92</v>
      </c>
      <c r="K11" s="9" t="s">
        <v>96</v>
      </c>
      <c r="L11" s="27" t="s">
        <v>118</v>
      </c>
      <c r="M11" s="1" t="s">
        <v>100</v>
      </c>
      <c r="N11" s="28" t="s">
        <v>101</v>
      </c>
    </row>
    <row r="12" spans="1:14" ht="15" thickBot="1" x14ac:dyDescent="0.4">
      <c r="A12" s="91" t="s">
        <v>8</v>
      </c>
      <c r="B12" s="44" t="s">
        <v>14</v>
      </c>
      <c r="C12" s="50" t="s">
        <v>23</v>
      </c>
      <c r="D12" s="92" t="s">
        <v>6</v>
      </c>
      <c r="E12" s="93" t="b">
        <v>0</v>
      </c>
      <c r="F12" s="49" t="s">
        <v>33</v>
      </c>
      <c r="G12" s="50" t="s">
        <v>42</v>
      </c>
      <c r="H12" s="51" t="s">
        <v>60</v>
      </c>
      <c r="I12" s="110" t="s">
        <v>90</v>
      </c>
      <c r="J12" s="111" t="s">
        <v>95</v>
      </c>
      <c r="K12" s="112" t="s">
        <v>99</v>
      </c>
      <c r="L12" s="49" t="s">
        <v>118</v>
      </c>
      <c r="M12" s="50" t="s">
        <v>100</v>
      </c>
      <c r="N12" s="51" t="s">
        <v>101</v>
      </c>
    </row>
    <row r="13" spans="1:14" s="88" customFormat="1" x14ac:dyDescent="0.35">
      <c r="A13" s="117" t="s">
        <v>232</v>
      </c>
      <c r="B13" s="118" t="s">
        <v>14</v>
      </c>
      <c r="C13" s="118" t="s">
        <v>23</v>
      </c>
      <c r="D13" s="119" t="s">
        <v>245</v>
      </c>
      <c r="E13" s="118" t="b">
        <v>0</v>
      </c>
      <c r="F13" s="118" t="s">
        <v>246</v>
      </c>
      <c r="G13" s="118" t="s">
        <v>247</v>
      </c>
      <c r="H13" s="118" t="s">
        <v>248</v>
      </c>
      <c r="I13" s="118" t="s">
        <v>234</v>
      </c>
      <c r="J13" s="119" t="s">
        <v>237</v>
      </c>
      <c r="K13" s="119" t="s">
        <v>238</v>
      </c>
      <c r="L13" s="120" t="s">
        <v>249</v>
      </c>
      <c r="M13" s="119" t="s">
        <v>250</v>
      </c>
      <c r="N13" s="121" t="s">
        <v>251</v>
      </c>
    </row>
    <row r="14" spans="1:14" s="88" customFormat="1" x14ac:dyDescent="0.35">
      <c r="A14" s="122" t="s">
        <v>245</v>
      </c>
      <c r="B14" s="116" t="s">
        <v>14</v>
      </c>
      <c r="C14" s="116" t="s">
        <v>23</v>
      </c>
      <c r="D14" s="115" t="s">
        <v>252</v>
      </c>
      <c r="E14" s="116" t="b">
        <v>1</v>
      </c>
      <c r="F14" s="116" t="s">
        <v>253</v>
      </c>
      <c r="G14" s="116" t="s">
        <v>254</v>
      </c>
      <c r="H14" s="116" t="s">
        <v>255</v>
      </c>
      <c r="I14" s="116" t="s">
        <v>249</v>
      </c>
      <c r="J14" s="115" t="s">
        <v>250</v>
      </c>
      <c r="K14" s="115" t="s">
        <v>251</v>
      </c>
      <c r="L14" s="116" t="s">
        <v>256</v>
      </c>
      <c r="M14" s="115" t="s">
        <v>254</v>
      </c>
      <c r="N14" s="123" t="s">
        <v>255</v>
      </c>
    </row>
    <row r="15" spans="1:14" s="88" customFormat="1" ht="15" thickBot="1" x14ac:dyDescent="0.4">
      <c r="A15" s="124" t="s">
        <v>239</v>
      </c>
      <c r="B15" s="125" t="s">
        <v>14</v>
      </c>
      <c r="C15" s="125" t="s">
        <v>23</v>
      </c>
      <c r="D15" s="126" t="s">
        <v>252</v>
      </c>
      <c r="E15" s="125" t="b">
        <v>1</v>
      </c>
      <c r="F15" s="125" t="s">
        <v>253</v>
      </c>
      <c r="G15" s="125" t="s">
        <v>254</v>
      </c>
      <c r="H15" s="125" t="s">
        <v>255</v>
      </c>
      <c r="I15" s="125" t="s">
        <v>240</v>
      </c>
      <c r="J15" s="126" t="s">
        <v>243</v>
      </c>
      <c r="K15" s="126" t="s">
        <v>244</v>
      </c>
      <c r="L15" s="125" t="s">
        <v>256</v>
      </c>
      <c r="M15" s="126" t="s">
        <v>254</v>
      </c>
      <c r="N15" s="127" t="s">
        <v>255</v>
      </c>
    </row>
    <row r="16" spans="1:14" x14ac:dyDescent="0.35">
      <c r="A16" s="8" t="s">
        <v>281</v>
      </c>
      <c r="B16" s="8" t="s">
        <v>14</v>
      </c>
      <c r="C16" s="8" t="s">
        <v>23</v>
      </c>
      <c r="D16" s="129" t="s">
        <v>3</v>
      </c>
      <c r="E16" s="17" t="b">
        <v>1</v>
      </c>
      <c r="F16" s="8" t="s">
        <v>282</v>
      </c>
      <c r="G16" s="8" t="s">
        <v>283</v>
      </c>
      <c r="H16" s="8" t="s">
        <v>284</v>
      </c>
      <c r="I16" s="75" t="s">
        <v>148</v>
      </c>
      <c r="J16" s="8" t="s">
        <v>151</v>
      </c>
      <c r="K16" s="8" t="s">
        <v>152</v>
      </c>
      <c r="L16" s="8" t="s">
        <v>88</v>
      </c>
      <c r="M16" s="8" t="s">
        <v>92</v>
      </c>
      <c r="N16" s="8" t="s">
        <v>96</v>
      </c>
    </row>
    <row r="17" spans="1:14" x14ac:dyDescent="0.35">
      <c r="A17" s="8" t="s">
        <v>285</v>
      </c>
      <c r="B17" s="8" t="s">
        <v>14</v>
      </c>
      <c r="C17" s="8" t="s">
        <v>23</v>
      </c>
      <c r="D17" s="129" t="s">
        <v>4</v>
      </c>
      <c r="E17" s="17" t="b">
        <v>1</v>
      </c>
      <c r="F17" s="8" t="s">
        <v>286</v>
      </c>
      <c r="G17" s="8" t="s">
        <v>287</v>
      </c>
      <c r="H17" s="8" t="s">
        <v>288</v>
      </c>
      <c r="I17" s="75" t="s">
        <v>148</v>
      </c>
      <c r="J17" s="8" t="s">
        <v>151</v>
      </c>
      <c r="K17" s="8" t="s">
        <v>152</v>
      </c>
      <c r="L17" s="8" t="s">
        <v>87</v>
      </c>
      <c r="M17" s="8" t="s">
        <v>93</v>
      </c>
      <c r="N17" s="8" t="s">
        <v>97</v>
      </c>
    </row>
    <row r="18" spans="1:14" x14ac:dyDescent="0.35">
      <c r="A18" s="8" t="s">
        <v>289</v>
      </c>
      <c r="B18" s="8" t="s">
        <v>14</v>
      </c>
      <c r="C18" s="8" t="s">
        <v>23</v>
      </c>
      <c r="D18" s="129" t="s">
        <v>5</v>
      </c>
      <c r="E18" s="17" t="b">
        <v>1</v>
      </c>
      <c r="F18" s="8" t="s">
        <v>290</v>
      </c>
      <c r="G18" s="8" t="s">
        <v>291</v>
      </c>
      <c r="H18" s="8" t="s">
        <v>292</v>
      </c>
      <c r="I18" s="75" t="s">
        <v>148</v>
      </c>
      <c r="J18" s="8" t="s">
        <v>151</v>
      </c>
      <c r="K18" s="8" t="s">
        <v>152</v>
      </c>
      <c r="L18" s="8" t="s">
        <v>89</v>
      </c>
      <c r="M18" s="8" t="s">
        <v>94</v>
      </c>
      <c r="N18" s="8" t="s">
        <v>98</v>
      </c>
    </row>
    <row r="19" spans="1:14" x14ac:dyDescent="0.35">
      <c r="A19" s="8" t="s">
        <v>293</v>
      </c>
      <c r="B19" s="8" t="s">
        <v>14</v>
      </c>
      <c r="C19" s="8" t="s">
        <v>23</v>
      </c>
      <c r="D19" s="129" t="s">
        <v>8</v>
      </c>
      <c r="E19" s="17" t="b">
        <v>1</v>
      </c>
      <c r="F19" s="8" t="s">
        <v>294</v>
      </c>
      <c r="G19" s="8" t="s">
        <v>295</v>
      </c>
      <c r="H19" s="8" t="s">
        <v>296</v>
      </c>
      <c r="I19" s="75" t="s">
        <v>148</v>
      </c>
      <c r="J19" s="8" t="s">
        <v>151</v>
      </c>
      <c r="K19" s="8" t="s">
        <v>152</v>
      </c>
      <c r="L19" s="8" t="s">
        <v>297</v>
      </c>
      <c r="M19" s="8" t="s">
        <v>95</v>
      </c>
      <c r="N19" s="8" t="s">
        <v>99</v>
      </c>
    </row>
    <row r="20" spans="1:14" x14ac:dyDescent="0.35">
      <c r="A20" s="7" t="s">
        <v>300</v>
      </c>
      <c r="B20" s="8" t="s">
        <v>14</v>
      </c>
      <c r="C20" s="8" t="s">
        <v>23</v>
      </c>
      <c r="D20" s="130" t="s">
        <v>186</v>
      </c>
      <c r="E20" s="17" t="b">
        <v>1</v>
      </c>
      <c r="F20" s="26" t="s">
        <v>298</v>
      </c>
      <c r="G20" s="8" t="s">
        <v>212</v>
      </c>
      <c r="H20" s="9" t="s">
        <v>213</v>
      </c>
      <c r="I20" s="75" t="s">
        <v>148</v>
      </c>
      <c r="J20" s="8" t="s">
        <v>151</v>
      </c>
      <c r="K20" s="8" t="s">
        <v>152</v>
      </c>
      <c r="L20" s="26" t="s">
        <v>214</v>
      </c>
      <c r="M20" s="8" t="s">
        <v>215</v>
      </c>
      <c r="N20" s="9" t="s">
        <v>216</v>
      </c>
    </row>
    <row r="21" spans="1:14" x14ac:dyDescent="0.35">
      <c r="A21" s="7" t="s">
        <v>301</v>
      </c>
      <c r="B21" s="8" t="s">
        <v>14</v>
      </c>
      <c r="C21" s="8" t="s">
        <v>23</v>
      </c>
      <c r="D21" s="130" t="s">
        <v>188</v>
      </c>
      <c r="E21" s="17" t="b">
        <v>1</v>
      </c>
      <c r="F21" s="26" t="s">
        <v>299</v>
      </c>
      <c r="G21" s="8" t="s">
        <v>208</v>
      </c>
      <c r="H21" s="9" t="s">
        <v>209</v>
      </c>
      <c r="I21" s="75" t="s">
        <v>148</v>
      </c>
      <c r="J21" s="8" t="s">
        <v>151</v>
      </c>
      <c r="K21" s="8" t="s">
        <v>152</v>
      </c>
      <c r="L21" s="26" t="s">
        <v>130</v>
      </c>
      <c r="M21" s="8" t="s">
        <v>210</v>
      </c>
      <c r="N21" s="9" t="s">
        <v>211</v>
      </c>
    </row>
    <row r="22" spans="1:14" x14ac:dyDescent="0.35">
      <c r="D22" s="131"/>
    </row>
    <row r="23" spans="1:14" x14ac:dyDescent="0.35">
      <c r="D23" s="131"/>
    </row>
  </sheetData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4FB0E003A88C4B9D9793633BA4B356" ma:contentTypeVersion="12" ma:contentTypeDescription="Crear nuevo documento." ma:contentTypeScope="" ma:versionID="0b91461ea42f649c0e2a912844849d59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dde1a2dc8a4a80923ccdd7c7b3969d3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207325F-39B9-43C0-9DB0-15CC04403885}"/>
</file>

<file path=customXml/itemProps2.xml><?xml version="1.0" encoding="utf-8"?>
<ds:datastoreItem xmlns:ds="http://schemas.openxmlformats.org/officeDocument/2006/customXml" ds:itemID="{403D9D63-26D9-4EB4-B4C2-560BB6B22F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6E3E9D-60C7-4643-91EF-AD66852F9C9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PrimaryEnergy</vt:lpstr>
      <vt:lpstr>SecondaryEnergy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Victor Gallardo</cp:lastModifiedBy>
  <dcterms:created xsi:type="dcterms:W3CDTF">2015-06-05T18:17:20Z</dcterms:created>
  <dcterms:modified xsi:type="dcterms:W3CDTF">2024-07-14T02:09:32Z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</Properties>
</file>