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filterPrivacy="1"/>
  <xr:revisionPtr revIDLastSave="0" documentId="13_ncr:1_{6E77A823-9192-462C-A35D-A7DA10192B4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ets" sheetId="1" r:id="rId1"/>
    <sheet name="parameters" sheetId="2" r:id="rId2"/>
    <sheet name="variables" sheetId="3" r:id="rId3"/>
  </sheets>
  <definedNames>
    <definedName name="_xlnm._FilterDatabase" localSheetId="0" hidden="1">sets!$A$1:$L$93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Y3" i="2" l="1"/>
  <c r="Z3" i="2"/>
  <c r="AA3" i="2"/>
  <c r="V3" i="2"/>
  <c r="U3" i="2"/>
  <c r="S3" i="2"/>
  <c r="T3" i="2"/>
  <c r="X3" i="2"/>
  <c r="R3" i="2"/>
  <c r="AR3" i="3" l="1"/>
  <c r="AH3" i="3"/>
  <c r="AI3" i="3"/>
  <c r="AJ3" i="3"/>
  <c r="AK3" i="3"/>
  <c r="AL3" i="3"/>
  <c r="AM3" i="3"/>
  <c r="AN3" i="3"/>
  <c r="AO3" i="3"/>
  <c r="AP3" i="3"/>
  <c r="AQ3" i="3"/>
  <c r="AE3" i="2"/>
  <c r="AD3" i="2"/>
  <c r="AC3" i="2" l="1"/>
  <c r="X3" i="3" l="1"/>
  <c r="Y3" i="3"/>
  <c r="Z3" i="3"/>
  <c r="AA3" i="3"/>
  <c r="AB3" i="3"/>
  <c r="AC3" i="3"/>
  <c r="AD3" i="3"/>
  <c r="AE3" i="3"/>
  <c r="AF3" i="3"/>
  <c r="AG3" i="3"/>
  <c r="S3" i="3"/>
  <c r="T3" i="3"/>
  <c r="U3" i="3"/>
  <c r="V3" i="3"/>
  <c r="W3" i="3"/>
  <c r="R3" i="3"/>
  <c r="Q3" i="3"/>
  <c r="P3" i="3"/>
  <c r="O3" i="3"/>
  <c r="N3" i="3"/>
  <c r="M3" i="3"/>
  <c r="H3" i="3"/>
  <c r="I3" i="3"/>
  <c r="J3" i="3"/>
  <c r="K3" i="3"/>
  <c r="L3" i="3"/>
  <c r="D3" i="3"/>
  <c r="E3" i="3"/>
  <c r="F3" i="3"/>
  <c r="G3" i="3"/>
  <c r="C3" i="3"/>
  <c r="B3" i="3"/>
  <c r="AB3" i="2"/>
  <c r="W3" i="2"/>
  <c r="Q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B3" i="2"/>
  <c r="D3" i="1"/>
  <c r="E3" i="1"/>
  <c r="F3" i="1"/>
  <c r="G3" i="1"/>
  <c r="H3" i="1"/>
  <c r="I3" i="1"/>
  <c r="J3" i="1"/>
  <c r="K3" i="1"/>
  <c r="L3" i="1"/>
  <c r="B3" i="1"/>
</calcChain>
</file>

<file path=xl/sharedStrings.xml><?xml version="1.0" encoding="utf-8"?>
<sst xmlns="http://schemas.openxmlformats.org/spreadsheetml/2006/main" count="422" uniqueCount="177">
  <si>
    <t>set</t>
  </si>
  <si>
    <t>number</t>
  </si>
  <si>
    <t>YEAR</t>
  </si>
  <si>
    <t>TECHNOLOGY</t>
  </si>
  <si>
    <t>TIMESLICE</t>
  </si>
  <si>
    <t>FUEL</t>
  </si>
  <si>
    <t>EMISSION</t>
  </si>
  <si>
    <t>MODE_OF_OPERATION</t>
  </si>
  <si>
    <t>REGION</t>
  </si>
  <si>
    <t>SEASON</t>
  </si>
  <si>
    <t>DAYTYPE</t>
  </si>
  <si>
    <t>DAILYTIMEBRACKET</t>
  </si>
  <si>
    <t>STORAGE</t>
  </si>
  <si>
    <t>parameter</t>
  </si>
  <si>
    <t>category</t>
  </si>
  <si>
    <t>Global parameters</t>
  </si>
  <si>
    <t>YearSplit</t>
  </si>
  <si>
    <t>DiscountRate</t>
  </si>
  <si>
    <t>DepreciationMethod</t>
  </si>
  <si>
    <t>r</t>
  </si>
  <si>
    <t>y</t>
  </si>
  <si>
    <t>Demands</t>
  </si>
  <si>
    <t>index</t>
  </si>
  <si>
    <t>t</t>
  </si>
  <si>
    <t>l</t>
  </si>
  <si>
    <t>f</t>
  </si>
  <si>
    <t>e</t>
  </si>
  <si>
    <t>m</t>
  </si>
  <si>
    <t>ls</t>
  </si>
  <si>
    <t>ld</t>
  </si>
  <si>
    <t>lh</t>
  </si>
  <si>
    <t>s</t>
  </si>
  <si>
    <t>SpecifiedAnnualDemand</t>
  </si>
  <si>
    <t>SpecifiedDemandProfile</t>
  </si>
  <si>
    <t>Performance</t>
  </si>
  <si>
    <t>CapacityToActivityUnit</t>
  </si>
  <si>
    <t>AvailabilityFactor</t>
  </si>
  <si>
    <t>OperationalLife</t>
  </si>
  <si>
    <t>ResidualCapacity</t>
  </si>
  <si>
    <t>InputActivityRatio</t>
  </si>
  <si>
    <t>OutputActivityRatio</t>
  </si>
  <si>
    <t>Technology costs</t>
  </si>
  <si>
    <t>CapitalCost</t>
  </si>
  <si>
    <t>VariableCost</t>
  </si>
  <si>
    <t>FixedCost</t>
  </si>
  <si>
    <t>Capacity constraints</t>
  </si>
  <si>
    <t>TotalAnnualMaxCapacity</t>
  </si>
  <si>
    <t>TotalAnnualMinCapacity</t>
  </si>
  <si>
    <t>TotalTechnologyModelPeriodActivityUpperLimit</t>
  </si>
  <si>
    <t>Activity constraints</t>
  </si>
  <si>
    <t>Emissions</t>
  </si>
  <si>
    <t>EmissionActivityRatio</t>
  </si>
  <si>
    <t>AnnualEmissionLimit</t>
  </si>
  <si>
    <t>RateOfDemand</t>
  </si>
  <si>
    <t>Demand</t>
  </si>
  <si>
    <t>variable</t>
  </si>
  <si>
    <t>Capacity variables</t>
  </si>
  <si>
    <t>NumberOfNewTechnologyUnits</t>
  </si>
  <si>
    <t>NewCapacity</t>
  </si>
  <si>
    <t>AccumulatedNewCapacity</t>
  </si>
  <si>
    <t>TotalCapacityAnnual</t>
  </si>
  <si>
    <t>Activity variables</t>
  </si>
  <si>
    <t>RateOfActivity</t>
  </si>
  <si>
    <t>RateOfTotalActivity</t>
  </si>
  <si>
    <t>TotalTechnologyAnnualActivity</t>
  </si>
  <si>
    <t>TotalAnnualTechnologyActivityByMode</t>
  </si>
  <si>
    <t>TotalTechnologyModelPeriodActivity</t>
  </si>
  <si>
    <t>RateOfProductionByTechnologyByMode</t>
  </si>
  <si>
    <t>RateOfProductionByTechnology</t>
  </si>
  <si>
    <t>ProductionByTechnology</t>
  </si>
  <si>
    <t>ProductionByTechnologyAnnual</t>
  </si>
  <si>
    <t>RateOfProduction</t>
  </si>
  <si>
    <t>Production</t>
  </si>
  <si>
    <t>RateOfUseByTechnologyByMode</t>
  </si>
  <si>
    <t>RateOfUseByTechnology</t>
  </si>
  <si>
    <t>UseByTechnologyAnnual</t>
  </si>
  <si>
    <t>UseByTechnology</t>
  </si>
  <si>
    <t>UseAnnual</t>
  </si>
  <si>
    <t>Costing variables</t>
  </si>
  <si>
    <t>CapitalInvestment</t>
  </si>
  <si>
    <t>DiscountedCapitalInvestment</t>
  </si>
  <si>
    <t>SalvageValue</t>
  </si>
  <si>
    <t>DiscountedSalvageValue</t>
  </si>
  <si>
    <t>OperatingCost</t>
  </si>
  <si>
    <t>DiscountedOperatingCost</t>
  </si>
  <si>
    <t>AnnualVariableOperatingCost</t>
  </si>
  <si>
    <t>AnnualFixedOperatingCost</t>
  </si>
  <si>
    <t>TotalDiscountedCostByTechnology</t>
  </si>
  <si>
    <t>TotalDiscountedCost</t>
  </si>
  <si>
    <t>CapacityFactor</t>
  </si>
  <si>
    <t>ModelPeriodEmissionLimit</t>
  </si>
  <si>
    <t>Reserve margin</t>
  </si>
  <si>
    <t>EmissionsPenalty</t>
  </si>
  <si>
    <t>TotalCapacityInReserveMargin</t>
  </si>
  <si>
    <t>DemandNeedingReserveMargin</t>
  </si>
  <si>
    <t>TotalREProductionAnnual</t>
  </si>
  <si>
    <t>RETotalProductionOfTargetFuelAnnual</t>
  </si>
  <si>
    <t>AnnualTechnologyEmissionByMode</t>
  </si>
  <si>
    <t>AnnualTechnologyEmission</t>
  </si>
  <si>
    <t>AnnualTechnologyEmissionPenaltyByEmission</t>
  </si>
  <si>
    <t>AnnualTechnologyEmissionsPenalty</t>
  </si>
  <si>
    <t>DiscountedTechnologyEmissionsPenalty</t>
  </si>
  <si>
    <t>AnnualEmissions</t>
  </si>
  <si>
    <t>ModelPeriodEmissions</t>
  </si>
  <si>
    <t>TotalAnnualMaxCapacityInvestment</t>
  </si>
  <si>
    <t>TotalAnnualMinCapacityInvestment</t>
  </si>
  <si>
    <t>TotalTechnologyAnnualActivityLowerLimit</t>
  </si>
  <si>
    <t>TotalTechnologyModelPeriodActivityLowerLimit</t>
  </si>
  <si>
    <t>TotalTechnologyAnnualActivityUpperLimit</t>
  </si>
  <si>
    <t>RE Generation Target</t>
  </si>
  <si>
    <t>RETagTechnology</t>
  </si>
  <si>
    <t>RETagFuel</t>
  </si>
  <si>
    <t>REMinProductionTarget</t>
  </si>
  <si>
    <t>All</t>
  </si>
  <si>
    <t>CO2e</t>
  </si>
  <si>
    <t>WWWOT</t>
  </si>
  <si>
    <t>WWWT</t>
  </si>
  <si>
    <t>SEWERWW</t>
  </si>
  <si>
    <t>COLL_INORG</t>
  </si>
  <si>
    <t>INORG_RCY_OS</t>
  </si>
  <si>
    <t>OSS_INORG</t>
  </si>
  <si>
    <t>AD</t>
  </si>
  <si>
    <t>OSS_ORG</t>
  </si>
  <si>
    <t>COMPOST</t>
  </si>
  <si>
    <t>NO_OSS</t>
  </si>
  <si>
    <t>LANDFILL</t>
  </si>
  <si>
    <t>COLL_ORG</t>
  </si>
  <si>
    <t>NO_CONTR_OD</t>
  </si>
  <si>
    <t>COLL_BLEND</t>
  </si>
  <si>
    <t>INORGSS</t>
  </si>
  <si>
    <t>ORGSS</t>
  </si>
  <si>
    <t>NOSS</t>
  </si>
  <si>
    <t>TSW</t>
  </si>
  <si>
    <t>E5_TSWTSW</t>
  </si>
  <si>
    <t>NO_OSS_BLEND</t>
  </si>
  <si>
    <t>INORG_DCOLL</t>
  </si>
  <si>
    <t>ORG_DCOLL</t>
  </si>
  <si>
    <t>BLEND_NO_DCOLL</t>
  </si>
  <si>
    <t>INORG_SS</t>
  </si>
  <si>
    <t>ORG_SS</t>
  </si>
  <si>
    <t>NO_SS</t>
  </si>
  <si>
    <t>T5TSWTSW</t>
  </si>
  <si>
    <t>GUA</t>
  </si>
  <si>
    <t>OPEN_BURN</t>
  </si>
  <si>
    <t>E1</t>
  </si>
  <si>
    <t>AERO_PTAR</t>
  </si>
  <si>
    <t>E2</t>
  </si>
  <si>
    <t>ANAE_LAGN</t>
  </si>
  <si>
    <t>SEPT_SYST</t>
  </si>
  <si>
    <t>EFLT_DISC</t>
  </si>
  <si>
    <t>LATR</t>
  </si>
  <si>
    <t>DIRECT_DISC</t>
  </si>
  <si>
    <t>MEAT</t>
  </si>
  <si>
    <t>BEER</t>
  </si>
  <si>
    <t>VEGT</t>
  </si>
  <si>
    <t>ANIM</t>
  </si>
  <si>
    <t>SUGR</t>
  </si>
  <si>
    <t>DAIR</t>
  </si>
  <si>
    <t>PETR</t>
  </si>
  <si>
    <t>T5TWWTWW</t>
  </si>
  <si>
    <t>TWW</t>
  </si>
  <si>
    <t>E5_TWWTWW</t>
  </si>
  <si>
    <t>AERO_PTAR_RU</t>
  </si>
  <si>
    <t>ANAE_LAGN_RU</t>
  </si>
  <si>
    <t>RM</t>
  </si>
  <si>
    <t>SIT_CLAN</t>
  </si>
  <si>
    <t>NO_OSS_NO_COLL</t>
  </si>
  <si>
    <t>BLEND_NO_COLL</t>
  </si>
  <si>
    <t>NO_COLL</t>
  </si>
  <si>
    <t>NO_COLL_SDF</t>
  </si>
  <si>
    <t>LANDFILL_ELEC</t>
  </si>
  <si>
    <t>FERT_ORG</t>
  </si>
  <si>
    <t>E3</t>
  </si>
  <si>
    <t>E4</t>
  </si>
  <si>
    <t>salud_residuos</t>
  </si>
  <si>
    <t>contam_agua</t>
  </si>
  <si>
    <t>turismo_residuos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</si>
</sst>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BDD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"/>
  <sheetViews>
    <sheetView tabSelected="1" zoomScaleNormal="100" workbookViewId="0">
      <selection activeCell="F7" sqref="F7:F9"/>
    </sheetView>
  </sheetViews>
  <sheetFormatPr baseColWidth="10" defaultColWidth="9.1796875" defaultRowHeight="14.5" x14ac:dyDescent="0.35"/>
  <cols>
    <col min="2" max="2" width="7.54296875" bestFit="1" customWidth="1"/>
    <col min="3" max="3" width="21" bestFit="1" customWidth="1"/>
    <col min="4" max="4" width="9.7265625" bestFit="1" customWidth="1"/>
    <col min="5" max="5" width="13" customWidth="1"/>
    <col min="6" max="6" width="16.81640625" bestFit="1" customWidth="1"/>
    <col min="7" max="7" width="20.453125" bestFit="1" customWidth="1"/>
    <col min="8" max="9" width="7.54296875" bestFit="1" customWidth="1"/>
    <col min="10" max="10" width="8.26953125" bestFit="1" customWidth="1"/>
    <col min="11" max="11" width="17.7265625" bestFit="1" customWidth="1"/>
  </cols>
  <sheetData>
    <row r="1" spans="1:12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2" x14ac:dyDescent="0.35">
      <c r="A2" t="s">
        <v>22</v>
      </c>
      <c r="B2" t="s">
        <v>20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19</v>
      </c>
      <c r="I2" t="s">
        <v>28</v>
      </c>
      <c r="J2" t="s">
        <v>29</v>
      </c>
      <c r="K2" t="s">
        <v>30</v>
      </c>
      <c r="L2" t="s">
        <v>31</v>
      </c>
    </row>
    <row r="3" spans="1:12" x14ac:dyDescent="0.35">
      <c r="A3" t="s">
        <v>1</v>
      </c>
      <c r="B3">
        <f>+COUNTA(B4:B1048576)</f>
        <v>33</v>
      </c>
      <c r="C3">
        <f>+COUNTA(C4:C1048576)</f>
        <v>39</v>
      </c>
      <c r="D3">
        <f t="shared" ref="D3:L3" si="0">+COUNTA(D4:D1048576)</f>
        <v>1</v>
      </c>
      <c r="E3">
        <f>+COUNTA(E4:E1048576)</f>
        <v>19</v>
      </c>
      <c r="F3">
        <f>+COUNTA(F4:F1048576)</f>
        <v>6</v>
      </c>
      <c r="G3">
        <f t="shared" si="0"/>
        <v>1</v>
      </c>
      <c r="H3">
        <f t="shared" si="0"/>
        <v>1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</row>
    <row r="4" spans="1:12" x14ac:dyDescent="0.35">
      <c r="B4">
        <v>2018</v>
      </c>
      <c r="C4" t="s">
        <v>119</v>
      </c>
      <c r="D4" t="s">
        <v>113</v>
      </c>
      <c r="E4" t="s">
        <v>120</v>
      </c>
      <c r="F4" t="s">
        <v>114</v>
      </c>
      <c r="G4">
        <v>1</v>
      </c>
      <c r="H4" t="s">
        <v>142</v>
      </c>
    </row>
    <row r="5" spans="1:12" x14ac:dyDescent="0.35">
      <c r="B5">
        <v>2019</v>
      </c>
      <c r="C5" t="s">
        <v>121</v>
      </c>
      <c r="E5" t="s">
        <v>122</v>
      </c>
      <c r="F5" t="s">
        <v>164</v>
      </c>
    </row>
    <row r="6" spans="1:12" x14ac:dyDescent="0.35">
      <c r="B6">
        <v>2020</v>
      </c>
      <c r="C6" t="s">
        <v>123</v>
      </c>
      <c r="E6" t="s">
        <v>124</v>
      </c>
      <c r="F6" t="s">
        <v>171</v>
      </c>
    </row>
    <row r="7" spans="1:12" x14ac:dyDescent="0.35">
      <c r="B7">
        <v>2021</v>
      </c>
      <c r="C7" t="s">
        <v>125</v>
      </c>
      <c r="E7" t="s">
        <v>169</v>
      </c>
      <c r="F7" s="4" t="s">
        <v>174</v>
      </c>
    </row>
    <row r="8" spans="1:12" x14ac:dyDescent="0.35">
      <c r="B8">
        <v>2022</v>
      </c>
      <c r="C8" t="s">
        <v>127</v>
      </c>
      <c r="E8" t="s">
        <v>144</v>
      </c>
      <c r="F8" s="4" t="s">
        <v>175</v>
      </c>
    </row>
    <row r="9" spans="1:12" x14ac:dyDescent="0.35">
      <c r="B9">
        <v>2023</v>
      </c>
      <c r="C9" t="s">
        <v>143</v>
      </c>
      <c r="E9" s="3" t="s">
        <v>172</v>
      </c>
      <c r="F9" s="4" t="s">
        <v>176</v>
      </c>
    </row>
    <row r="10" spans="1:12" x14ac:dyDescent="0.35">
      <c r="B10">
        <v>2024</v>
      </c>
      <c r="C10" t="s">
        <v>165</v>
      </c>
      <c r="E10" t="s">
        <v>118</v>
      </c>
    </row>
    <row r="11" spans="1:12" x14ac:dyDescent="0.35">
      <c r="B11">
        <v>2025</v>
      </c>
      <c r="C11" t="s">
        <v>145</v>
      </c>
      <c r="E11" t="s">
        <v>126</v>
      </c>
    </row>
    <row r="12" spans="1:12" x14ac:dyDescent="0.35">
      <c r="B12">
        <v>2026</v>
      </c>
      <c r="C12" t="s">
        <v>162</v>
      </c>
      <c r="E12" t="s">
        <v>128</v>
      </c>
    </row>
    <row r="13" spans="1:12" x14ac:dyDescent="0.35">
      <c r="B13">
        <v>2027</v>
      </c>
      <c r="C13" t="s">
        <v>147</v>
      </c>
      <c r="E13" t="s">
        <v>168</v>
      </c>
    </row>
    <row r="14" spans="1:12" x14ac:dyDescent="0.35">
      <c r="B14">
        <v>2028</v>
      </c>
      <c r="C14" t="s">
        <v>163</v>
      </c>
      <c r="E14" t="s">
        <v>129</v>
      </c>
    </row>
    <row r="15" spans="1:12" x14ac:dyDescent="0.35">
      <c r="B15">
        <v>2029</v>
      </c>
      <c r="C15" t="s">
        <v>148</v>
      </c>
      <c r="E15" t="s">
        <v>130</v>
      </c>
    </row>
    <row r="16" spans="1:12" x14ac:dyDescent="0.35">
      <c r="B16">
        <v>2030</v>
      </c>
      <c r="C16" t="s">
        <v>150</v>
      </c>
      <c r="E16" t="s">
        <v>131</v>
      </c>
    </row>
    <row r="17" spans="2:5" x14ac:dyDescent="0.35">
      <c r="B17">
        <v>2031</v>
      </c>
      <c r="C17" t="s">
        <v>149</v>
      </c>
      <c r="E17" t="s">
        <v>146</v>
      </c>
    </row>
    <row r="18" spans="2:5" x14ac:dyDescent="0.35">
      <c r="B18">
        <v>2032</v>
      </c>
      <c r="C18" t="s">
        <v>120</v>
      </c>
      <c r="E18" s="3" t="s">
        <v>173</v>
      </c>
    </row>
    <row r="19" spans="2:5" x14ac:dyDescent="0.35">
      <c r="B19">
        <v>2033</v>
      </c>
      <c r="C19" t="s">
        <v>122</v>
      </c>
      <c r="E19" t="s">
        <v>132</v>
      </c>
    </row>
    <row r="20" spans="2:5" x14ac:dyDescent="0.35">
      <c r="B20">
        <v>2034</v>
      </c>
      <c r="C20" t="s">
        <v>134</v>
      </c>
      <c r="E20" t="s">
        <v>160</v>
      </c>
    </row>
    <row r="21" spans="2:5" x14ac:dyDescent="0.35">
      <c r="B21">
        <v>2035</v>
      </c>
      <c r="C21" t="s">
        <v>166</v>
      </c>
      <c r="E21" t="s">
        <v>133</v>
      </c>
    </row>
    <row r="22" spans="2:5" x14ac:dyDescent="0.35">
      <c r="B22">
        <v>2036</v>
      </c>
      <c r="C22" t="s">
        <v>135</v>
      </c>
      <c r="E22" t="s">
        <v>161</v>
      </c>
    </row>
    <row r="23" spans="2:5" x14ac:dyDescent="0.35">
      <c r="B23">
        <v>2037</v>
      </c>
      <c r="C23" t="s">
        <v>136</v>
      </c>
    </row>
    <row r="24" spans="2:5" x14ac:dyDescent="0.35">
      <c r="B24">
        <v>2038</v>
      </c>
      <c r="C24" t="s">
        <v>137</v>
      </c>
    </row>
    <row r="25" spans="2:5" x14ac:dyDescent="0.35">
      <c r="B25">
        <v>2039</v>
      </c>
      <c r="C25" t="s">
        <v>167</v>
      </c>
    </row>
    <row r="26" spans="2:5" x14ac:dyDescent="0.35">
      <c r="B26">
        <v>2040</v>
      </c>
      <c r="C26" t="s">
        <v>138</v>
      </c>
    </row>
    <row r="27" spans="2:5" x14ac:dyDescent="0.35">
      <c r="B27">
        <v>2041</v>
      </c>
      <c r="C27" t="s">
        <v>139</v>
      </c>
    </row>
    <row r="28" spans="2:5" x14ac:dyDescent="0.35">
      <c r="B28">
        <v>2042</v>
      </c>
      <c r="C28" t="s">
        <v>140</v>
      </c>
    </row>
    <row r="29" spans="2:5" x14ac:dyDescent="0.35">
      <c r="B29">
        <v>2043</v>
      </c>
      <c r="C29" t="s">
        <v>116</v>
      </c>
    </row>
    <row r="30" spans="2:5" x14ac:dyDescent="0.35">
      <c r="B30">
        <v>2044</v>
      </c>
      <c r="C30" t="s">
        <v>115</v>
      </c>
    </row>
    <row r="31" spans="2:5" x14ac:dyDescent="0.35">
      <c r="B31">
        <v>2045</v>
      </c>
      <c r="C31" t="s">
        <v>117</v>
      </c>
    </row>
    <row r="32" spans="2:5" x14ac:dyDescent="0.35">
      <c r="B32">
        <v>2046</v>
      </c>
      <c r="C32" t="s">
        <v>151</v>
      </c>
    </row>
    <row r="33" spans="2:3" x14ac:dyDescent="0.35">
      <c r="B33">
        <v>2047</v>
      </c>
      <c r="C33" t="s">
        <v>141</v>
      </c>
    </row>
    <row r="34" spans="2:3" x14ac:dyDescent="0.35">
      <c r="B34">
        <v>2048</v>
      </c>
      <c r="C34" t="s">
        <v>159</v>
      </c>
    </row>
    <row r="35" spans="2:3" x14ac:dyDescent="0.35">
      <c r="B35">
        <v>2049</v>
      </c>
      <c r="C35" s="1" t="s">
        <v>152</v>
      </c>
    </row>
    <row r="36" spans="2:3" x14ac:dyDescent="0.35">
      <c r="B36">
        <v>2050</v>
      </c>
      <c r="C36" s="1" t="s">
        <v>153</v>
      </c>
    </row>
    <row r="37" spans="2:3" x14ac:dyDescent="0.35">
      <c r="C37" s="1" t="s">
        <v>154</v>
      </c>
    </row>
    <row r="38" spans="2:3" x14ac:dyDescent="0.35">
      <c r="C38" s="1" t="s">
        <v>155</v>
      </c>
    </row>
    <row r="39" spans="2:3" x14ac:dyDescent="0.35">
      <c r="C39" s="1" t="s">
        <v>156</v>
      </c>
    </row>
    <row r="40" spans="2:3" x14ac:dyDescent="0.35">
      <c r="C40" s="1" t="s">
        <v>157</v>
      </c>
    </row>
    <row r="41" spans="2:3" x14ac:dyDescent="0.35">
      <c r="C41" s="1" t="s">
        <v>158</v>
      </c>
    </row>
    <row r="42" spans="2:3" x14ac:dyDescent="0.35">
      <c r="C42" s="2" t="s">
        <v>170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A1DB5-AB21-4E2D-94E4-FE18AAF65A94}">
  <dimension ref="A1:AE8"/>
  <sheetViews>
    <sheetView workbookViewId="0"/>
  </sheetViews>
  <sheetFormatPr baseColWidth="10" defaultColWidth="9.1796875" defaultRowHeight="14.5" x14ac:dyDescent="0.35"/>
  <cols>
    <col min="1" max="1" width="9.54296875" bestFit="1" customWidth="1"/>
    <col min="2" max="2" width="8.1796875" customWidth="1"/>
    <col min="3" max="3" width="11.81640625" bestFit="1" customWidth="1"/>
    <col min="4" max="4" width="18.1796875" bestFit="1" customWidth="1"/>
    <col min="5" max="5" width="20.81640625" bestFit="1" customWidth="1"/>
    <col min="6" max="6" width="20.7265625" bestFit="1" customWidth="1"/>
    <col min="7" max="8" width="19.7265625" bestFit="1" customWidth="1"/>
    <col min="9" max="9" width="15.1796875" bestFit="1" customWidth="1"/>
    <col min="10" max="10" width="13.7265625" bestFit="1" customWidth="1"/>
    <col min="11" max="11" width="14.81640625" bestFit="1" customWidth="1"/>
    <col min="12" max="12" width="15.7265625" bestFit="1" customWidth="1"/>
    <col min="13" max="13" width="17.26953125" bestFit="1" customWidth="1"/>
    <col min="14" max="14" width="15.1796875" bestFit="1" customWidth="1"/>
    <col min="15" max="15" width="11.26953125" bestFit="1" customWidth="1"/>
    <col min="17" max="17" width="21.7265625" bestFit="1" customWidth="1"/>
    <col min="18" max="18" width="21.1796875" bestFit="1" customWidth="1"/>
    <col min="19" max="19" width="31" bestFit="1" customWidth="1"/>
    <col min="20" max="20" width="30.54296875" bestFit="1" customWidth="1"/>
    <col min="21" max="21" width="35.7265625" bestFit="1" customWidth="1"/>
    <col min="22" max="22" width="35.81640625" bestFit="1" customWidth="1"/>
    <col min="23" max="23" width="40.7265625" bestFit="1" customWidth="1"/>
    <col min="24" max="24" width="40.7265625" customWidth="1"/>
    <col min="25" max="25" width="18.54296875" bestFit="1" customWidth="1"/>
    <col min="26" max="26" width="9.26953125" bestFit="1" customWidth="1"/>
    <col min="27" max="27" width="20.54296875" bestFit="1" customWidth="1"/>
    <col min="28" max="28" width="18.7265625" bestFit="1" customWidth="1"/>
    <col min="29" max="29" width="13.81640625" customWidth="1"/>
    <col min="31" max="31" width="15" bestFit="1" customWidth="1"/>
  </cols>
  <sheetData>
    <row r="1" spans="1:31" x14ac:dyDescent="0.35">
      <c r="A1" t="s">
        <v>14</v>
      </c>
      <c r="B1" t="s">
        <v>15</v>
      </c>
      <c r="E1" t="s">
        <v>21</v>
      </c>
      <c r="G1" t="s">
        <v>34</v>
      </c>
      <c r="N1" t="s">
        <v>41</v>
      </c>
      <c r="Q1" t="s">
        <v>45</v>
      </c>
      <c r="U1" t="s">
        <v>49</v>
      </c>
      <c r="Y1" t="s">
        <v>109</v>
      </c>
      <c r="AB1" t="s">
        <v>50</v>
      </c>
    </row>
    <row r="2" spans="1:31" x14ac:dyDescent="0.35">
      <c r="A2" t="s">
        <v>13</v>
      </c>
      <c r="B2" t="s">
        <v>16</v>
      </c>
      <c r="C2" t="s">
        <v>17</v>
      </c>
      <c r="D2" t="s">
        <v>18</v>
      </c>
      <c r="E2" t="s">
        <v>32</v>
      </c>
      <c r="F2" t="s">
        <v>33</v>
      </c>
      <c r="G2" t="s">
        <v>35</v>
      </c>
      <c r="H2" t="s">
        <v>89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 t="s">
        <v>42</v>
      </c>
      <c r="O2" t="s">
        <v>43</v>
      </c>
      <c r="P2" t="s">
        <v>44</v>
      </c>
      <c r="Q2" t="s">
        <v>46</v>
      </c>
      <c r="R2" t="s">
        <v>47</v>
      </c>
      <c r="S2" t="s">
        <v>104</v>
      </c>
      <c r="T2" t="s">
        <v>105</v>
      </c>
      <c r="U2" t="s">
        <v>108</v>
      </c>
      <c r="V2" t="s">
        <v>106</v>
      </c>
      <c r="W2" t="s">
        <v>48</v>
      </c>
      <c r="X2" t="s">
        <v>107</v>
      </c>
      <c r="Y2" t="s">
        <v>110</v>
      </c>
      <c r="Z2" t="s">
        <v>111</v>
      </c>
      <c r="AA2" t="s">
        <v>112</v>
      </c>
      <c r="AB2" t="s">
        <v>51</v>
      </c>
      <c r="AC2" t="s">
        <v>52</v>
      </c>
      <c r="AD2" t="s">
        <v>90</v>
      </c>
      <c r="AE2" t="s">
        <v>92</v>
      </c>
    </row>
    <row r="3" spans="1:31" x14ac:dyDescent="0.35">
      <c r="A3" t="s">
        <v>1</v>
      </c>
      <c r="B3">
        <f>+COUNTA(B4:B1048576)</f>
        <v>2</v>
      </c>
      <c r="C3">
        <f t="shared" ref="C3:P3" si="0">+COUNTA(C4:C1048576)</f>
        <v>1</v>
      </c>
      <c r="D3">
        <f t="shared" si="0"/>
        <v>1</v>
      </c>
      <c r="E3">
        <f t="shared" si="0"/>
        <v>3</v>
      </c>
      <c r="F3">
        <f t="shared" si="0"/>
        <v>4</v>
      </c>
      <c r="G3">
        <f t="shared" si="0"/>
        <v>2</v>
      </c>
      <c r="H3">
        <f t="shared" si="0"/>
        <v>4</v>
      </c>
      <c r="I3">
        <f t="shared" si="0"/>
        <v>3</v>
      </c>
      <c r="J3">
        <f t="shared" si="0"/>
        <v>2</v>
      </c>
      <c r="K3">
        <f t="shared" si="0"/>
        <v>3</v>
      </c>
      <c r="L3">
        <f t="shared" si="0"/>
        <v>5</v>
      </c>
      <c r="M3">
        <f t="shared" si="0"/>
        <v>5</v>
      </c>
      <c r="N3">
        <f t="shared" si="0"/>
        <v>3</v>
      </c>
      <c r="O3">
        <f t="shared" si="0"/>
        <v>4</v>
      </c>
      <c r="P3">
        <f t="shared" si="0"/>
        <v>3</v>
      </c>
      <c r="Q3">
        <f>+COUNTA(Q4:Q1048576)</f>
        <v>3</v>
      </c>
      <c r="R3">
        <f>+COUNTA(R4:R1048576)</f>
        <v>3</v>
      </c>
      <c r="S3">
        <f t="shared" ref="S3:V3" si="1">+COUNTA(S4:S1048576)</f>
        <v>3</v>
      </c>
      <c r="T3">
        <f t="shared" si="1"/>
        <v>3</v>
      </c>
      <c r="U3">
        <f t="shared" si="1"/>
        <v>3</v>
      </c>
      <c r="V3">
        <f t="shared" si="1"/>
        <v>3</v>
      </c>
      <c r="W3">
        <f t="shared" ref="W3:AB3" si="2">+COUNTA(W4:W1048576)</f>
        <v>2</v>
      </c>
      <c r="X3">
        <f t="shared" si="2"/>
        <v>2</v>
      </c>
      <c r="Y3">
        <f t="shared" si="2"/>
        <v>3</v>
      </c>
      <c r="Z3">
        <f t="shared" si="2"/>
        <v>3</v>
      </c>
      <c r="AA3">
        <f t="shared" si="2"/>
        <v>2</v>
      </c>
      <c r="AB3">
        <f t="shared" si="2"/>
        <v>5</v>
      </c>
      <c r="AC3">
        <f>+COUNTA(AC4:AC1048576)</f>
        <v>3</v>
      </c>
      <c r="AD3">
        <f>+COUNTA(AD4:AD1048576)</f>
        <v>2</v>
      </c>
      <c r="AE3">
        <f>+COUNTA(AE4:AE1048576)</f>
        <v>3</v>
      </c>
    </row>
    <row r="4" spans="1:31" x14ac:dyDescent="0.35">
      <c r="B4" t="s">
        <v>24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</row>
    <row r="5" spans="1:31" x14ac:dyDescent="0.35">
      <c r="B5" t="s">
        <v>20</v>
      </c>
      <c r="E5" t="s">
        <v>25</v>
      </c>
      <c r="F5" t="s">
        <v>25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23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23</v>
      </c>
      <c r="S5" t="s">
        <v>23</v>
      </c>
      <c r="T5" t="s">
        <v>23</v>
      </c>
      <c r="U5" t="s">
        <v>23</v>
      </c>
      <c r="V5" t="s">
        <v>23</v>
      </c>
      <c r="W5" t="s">
        <v>23</v>
      </c>
      <c r="X5" t="s">
        <v>23</v>
      </c>
      <c r="Y5" t="s">
        <v>23</v>
      </c>
      <c r="Z5" t="s">
        <v>25</v>
      </c>
      <c r="AA5" t="s">
        <v>20</v>
      </c>
      <c r="AB5" t="s">
        <v>23</v>
      </c>
      <c r="AC5" t="s">
        <v>26</v>
      </c>
      <c r="AD5" t="s">
        <v>26</v>
      </c>
      <c r="AE5" t="s">
        <v>26</v>
      </c>
    </row>
    <row r="6" spans="1:31" x14ac:dyDescent="0.35">
      <c r="E6" t="s">
        <v>20</v>
      </c>
      <c r="F6" t="s">
        <v>24</v>
      </c>
      <c r="H6" t="s">
        <v>24</v>
      </c>
      <c r="I6" t="s">
        <v>20</v>
      </c>
      <c r="K6" t="s">
        <v>20</v>
      </c>
      <c r="L6" t="s">
        <v>25</v>
      </c>
      <c r="M6" t="s">
        <v>25</v>
      </c>
      <c r="N6" t="s">
        <v>20</v>
      </c>
      <c r="O6" t="s">
        <v>27</v>
      </c>
      <c r="P6" t="s">
        <v>20</v>
      </c>
      <c r="Q6" t="s">
        <v>20</v>
      </c>
      <c r="R6" t="s">
        <v>20</v>
      </c>
      <c r="S6" t="s">
        <v>20</v>
      </c>
      <c r="T6" t="s">
        <v>20</v>
      </c>
      <c r="U6" t="s">
        <v>20</v>
      </c>
      <c r="V6" t="s">
        <v>20</v>
      </c>
      <c r="Y6" t="s">
        <v>20</v>
      </c>
      <c r="Z6" t="s">
        <v>20</v>
      </c>
      <c r="AB6" t="s">
        <v>26</v>
      </c>
      <c r="AC6" t="s">
        <v>20</v>
      </c>
      <c r="AE6" t="s">
        <v>20</v>
      </c>
    </row>
    <row r="7" spans="1:31" x14ac:dyDescent="0.35">
      <c r="F7" t="s">
        <v>20</v>
      </c>
      <c r="H7" t="s">
        <v>20</v>
      </c>
      <c r="L7" t="s">
        <v>27</v>
      </c>
      <c r="M7" t="s">
        <v>27</v>
      </c>
      <c r="O7" t="s">
        <v>20</v>
      </c>
      <c r="AB7" t="s">
        <v>27</v>
      </c>
    </row>
    <row r="8" spans="1:31" x14ac:dyDescent="0.35">
      <c r="L8" t="s">
        <v>20</v>
      </c>
      <c r="M8" t="s">
        <v>20</v>
      </c>
      <c r="AB8" t="s">
        <v>20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DBA02-50DA-45DC-88DC-E3B8D7B75762}">
  <dimension ref="A1:AR9"/>
  <sheetViews>
    <sheetView workbookViewId="0"/>
  </sheetViews>
  <sheetFormatPr baseColWidth="10" defaultColWidth="9.1796875" defaultRowHeight="14.5" x14ac:dyDescent="0.35"/>
  <cols>
    <col min="1" max="1" width="9.54296875" bestFit="1" customWidth="1"/>
    <col min="2" max="2" width="13.7265625" bestFit="1" customWidth="1"/>
    <col min="4" max="4" width="27.26953125" bestFit="1" customWidth="1"/>
    <col min="5" max="5" width="11.7265625" bestFit="1" customWidth="1"/>
    <col min="6" max="6" width="22.7265625" bestFit="1" customWidth="1"/>
    <col min="7" max="7" width="18" bestFit="1" customWidth="1"/>
    <col min="8" max="8" width="14.7265625" bestFit="1" customWidth="1"/>
    <col min="9" max="9" width="17.26953125" bestFit="1" customWidth="1"/>
    <col min="10" max="10" width="26.54296875" bestFit="1" customWidth="1"/>
    <col min="11" max="11" width="33.453125" bestFit="1" customWidth="1"/>
    <col min="12" max="12" width="31.54296875" bestFit="1" customWidth="1"/>
    <col min="13" max="13" width="34.453125" bestFit="1" customWidth="1"/>
    <col min="14" max="14" width="27.453125" bestFit="1" customWidth="1"/>
    <col min="15" max="15" width="21.54296875" bestFit="1" customWidth="1"/>
    <col min="16" max="16" width="27.26953125" bestFit="1" customWidth="1"/>
    <col min="17" max="17" width="15.7265625" bestFit="1" customWidth="1"/>
    <col min="18" max="18" width="9.81640625" bestFit="1" customWidth="1"/>
    <col min="19" max="19" width="28.453125" bestFit="1" customWidth="1"/>
    <col min="20" max="20" width="21.54296875" bestFit="1" customWidth="1"/>
    <col min="21" max="21" width="21.26953125" bestFit="1" customWidth="1"/>
    <col min="22" max="22" width="15.54296875" bestFit="1" customWidth="1"/>
    <col min="23" max="23" width="9.7265625" bestFit="1" customWidth="1"/>
    <col min="24" max="24" width="15.81640625" bestFit="1" customWidth="1"/>
    <col min="25" max="25" width="25.26953125" bestFit="1" customWidth="1"/>
    <col min="26" max="26" width="11.7265625" bestFit="1" customWidth="1"/>
    <col min="27" max="27" width="21" bestFit="1" customWidth="1"/>
    <col min="28" max="28" width="12.7265625" bestFit="1" customWidth="1"/>
    <col min="29" max="29" width="22.1796875" bestFit="1" customWidth="1"/>
    <col min="30" max="30" width="25.26953125" bestFit="1" customWidth="1"/>
    <col min="31" max="31" width="22.7265625" bestFit="1" customWidth="1"/>
    <col min="32" max="32" width="29.81640625" bestFit="1" customWidth="1"/>
    <col min="33" max="33" width="18.26953125" bestFit="1" customWidth="1"/>
  </cols>
  <sheetData>
    <row r="1" spans="1:44" x14ac:dyDescent="0.35">
      <c r="A1" t="s">
        <v>14</v>
      </c>
      <c r="B1" t="s">
        <v>21</v>
      </c>
      <c r="D1" t="s">
        <v>56</v>
      </c>
      <c r="H1" t="s">
        <v>61</v>
      </c>
      <c r="X1" t="s">
        <v>78</v>
      </c>
      <c r="AH1" t="s">
        <v>91</v>
      </c>
    </row>
    <row r="2" spans="1:44" x14ac:dyDescent="0.35">
      <c r="A2" t="s">
        <v>55</v>
      </c>
      <c r="B2" t="s">
        <v>53</v>
      </c>
      <c r="C2" t="s">
        <v>54</v>
      </c>
      <c r="D2" t="s">
        <v>57</v>
      </c>
      <c r="E2" t="s">
        <v>58</v>
      </c>
      <c r="F2" t="s">
        <v>59</v>
      </c>
      <c r="G2" t="s">
        <v>60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  <c r="S2" t="s">
        <v>73</v>
      </c>
      <c r="T2" t="s">
        <v>74</v>
      </c>
      <c r="U2" t="s">
        <v>75</v>
      </c>
      <c r="V2" t="s">
        <v>76</v>
      </c>
      <c r="W2" t="s">
        <v>77</v>
      </c>
      <c r="X2" t="s">
        <v>79</v>
      </c>
      <c r="Y2" t="s">
        <v>80</v>
      </c>
      <c r="Z2" t="s">
        <v>81</v>
      </c>
      <c r="AA2" t="s">
        <v>82</v>
      </c>
      <c r="AB2" t="s">
        <v>83</v>
      </c>
      <c r="AC2" t="s">
        <v>84</v>
      </c>
      <c r="AD2" t="s">
        <v>85</v>
      </c>
      <c r="AE2" t="s">
        <v>86</v>
      </c>
      <c r="AF2" t="s">
        <v>87</v>
      </c>
      <c r="AG2" t="s">
        <v>88</v>
      </c>
      <c r="AH2" t="s">
        <v>93</v>
      </c>
      <c r="AI2" t="s">
        <v>94</v>
      </c>
      <c r="AJ2" t="s">
        <v>95</v>
      </c>
      <c r="AK2" t="s">
        <v>96</v>
      </c>
      <c r="AL2" t="s">
        <v>97</v>
      </c>
      <c r="AM2" t="s">
        <v>98</v>
      </c>
      <c r="AN2" t="s">
        <v>99</v>
      </c>
      <c r="AO2" t="s">
        <v>100</v>
      </c>
      <c r="AP2" t="s">
        <v>101</v>
      </c>
      <c r="AQ2" t="s">
        <v>102</v>
      </c>
      <c r="AR2" t="s">
        <v>103</v>
      </c>
    </row>
    <row r="3" spans="1:44" x14ac:dyDescent="0.35">
      <c r="A3" t="s">
        <v>1</v>
      </c>
      <c r="B3">
        <f>+COUNTA(B4:B1048576)</f>
        <v>4</v>
      </c>
      <c r="C3">
        <f>+COUNTA(C4:C1048576)</f>
        <v>4</v>
      </c>
      <c r="D3">
        <f t="shared" ref="D3:G3" si="0">+COUNTA(D4:D1048576)</f>
        <v>3</v>
      </c>
      <c r="E3">
        <f t="shared" si="0"/>
        <v>3</v>
      </c>
      <c r="F3">
        <f t="shared" si="0"/>
        <v>3</v>
      </c>
      <c r="G3">
        <f t="shared" si="0"/>
        <v>3</v>
      </c>
      <c r="H3">
        <f t="shared" ref="H3" si="1">+COUNTA(H4:H1048576)</f>
        <v>5</v>
      </c>
      <c r="I3">
        <f t="shared" ref="I3" si="2">+COUNTA(I4:I1048576)</f>
        <v>4</v>
      </c>
      <c r="J3">
        <f t="shared" ref="J3" si="3">+COUNTA(J4:J1048576)</f>
        <v>3</v>
      </c>
      <c r="K3">
        <f t="shared" ref="K3" si="4">+COUNTA(K4:K1048576)</f>
        <v>4</v>
      </c>
      <c r="L3">
        <f t="shared" ref="L3:N3" si="5">+COUNTA(L4:L1048576)</f>
        <v>2</v>
      </c>
      <c r="M3">
        <f t="shared" si="5"/>
        <v>6</v>
      </c>
      <c r="N3">
        <f t="shared" si="5"/>
        <v>5</v>
      </c>
      <c r="O3">
        <f>+COUNTA(O4:O1048576)</f>
        <v>5</v>
      </c>
      <c r="P3">
        <f>+COUNTA(P4:P1048576)</f>
        <v>4</v>
      </c>
      <c r="Q3">
        <f>+COUNTA(Q4:Q1048576)</f>
        <v>4</v>
      </c>
      <c r="R3">
        <f>+COUNTA(R4:R1048576)</f>
        <v>4</v>
      </c>
      <c r="S3">
        <f t="shared" ref="S3:W3" si="6">+COUNTA(S4:S1048576)</f>
        <v>6</v>
      </c>
      <c r="T3">
        <f t="shared" si="6"/>
        <v>5</v>
      </c>
      <c r="U3">
        <f t="shared" si="6"/>
        <v>4</v>
      </c>
      <c r="V3">
        <f t="shared" si="6"/>
        <v>5</v>
      </c>
      <c r="W3">
        <f t="shared" si="6"/>
        <v>3</v>
      </c>
      <c r="X3">
        <f t="shared" ref="X3" si="7">+COUNTA(X4:X1048576)</f>
        <v>3</v>
      </c>
      <c r="Y3">
        <f t="shared" ref="Y3" si="8">+COUNTA(Y4:Y1048576)</f>
        <v>3</v>
      </c>
      <c r="Z3">
        <f t="shared" ref="Z3" si="9">+COUNTA(Z4:Z1048576)</f>
        <v>3</v>
      </c>
      <c r="AA3">
        <f t="shared" ref="AA3" si="10">+COUNTA(AA4:AA1048576)</f>
        <v>3</v>
      </c>
      <c r="AB3">
        <f t="shared" ref="AB3" si="11">+COUNTA(AB4:AB1048576)</f>
        <v>3</v>
      </c>
      <c r="AC3">
        <f t="shared" ref="AC3" si="12">+COUNTA(AC4:AC1048576)</f>
        <v>3</v>
      </c>
      <c r="AD3">
        <f t="shared" ref="AD3" si="13">+COUNTA(AD4:AD1048576)</f>
        <v>3</v>
      </c>
      <c r="AE3">
        <f t="shared" ref="AE3" si="14">+COUNTA(AE4:AE1048576)</f>
        <v>3</v>
      </c>
      <c r="AF3">
        <f t="shared" ref="AF3" si="15">+COUNTA(AF4:AF1048576)</f>
        <v>3</v>
      </c>
      <c r="AG3">
        <f t="shared" ref="AG3:AR3" si="16">+COUNTA(AG4:AG1048576)</f>
        <v>2</v>
      </c>
      <c r="AH3">
        <f t="shared" si="16"/>
        <v>2</v>
      </c>
      <c r="AI3">
        <f t="shared" si="16"/>
        <v>3</v>
      </c>
      <c r="AJ3">
        <f t="shared" si="16"/>
        <v>2</v>
      </c>
      <c r="AK3">
        <f t="shared" si="16"/>
        <v>2</v>
      </c>
      <c r="AL3">
        <f t="shared" si="16"/>
        <v>5</v>
      </c>
      <c r="AM3">
        <f t="shared" si="16"/>
        <v>4</v>
      </c>
      <c r="AN3">
        <f t="shared" si="16"/>
        <v>4</v>
      </c>
      <c r="AO3">
        <f t="shared" si="16"/>
        <v>3</v>
      </c>
      <c r="AP3">
        <f t="shared" si="16"/>
        <v>3</v>
      </c>
      <c r="AQ3">
        <f t="shared" si="16"/>
        <v>3</v>
      </c>
      <c r="AR3">
        <f t="shared" si="16"/>
        <v>2</v>
      </c>
    </row>
    <row r="4" spans="1:44" x14ac:dyDescent="0.35">
      <c r="B4" t="s">
        <v>19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  <c r="AF4" t="s">
        <v>19</v>
      </c>
      <c r="AG4" t="s">
        <v>19</v>
      </c>
      <c r="AH4" t="s">
        <v>19</v>
      </c>
      <c r="AI4" t="s">
        <v>19</v>
      </c>
      <c r="AJ4" t="s">
        <v>19</v>
      </c>
      <c r="AK4" t="s">
        <v>19</v>
      </c>
      <c r="AL4" t="s">
        <v>19</v>
      </c>
      <c r="AM4" t="s">
        <v>19</v>
      </c>
      <c r="AN4" t="s">
        <v>19</v>
      </c>
      <c r="AO4" t="s">
        <v>19</v>
      </c>
      <c r="AP4" t="s">
        <v>19</v>
      </c>
      <c r="AQ4" t="s">
        <v>19</v>
      </c>
      <c r="AR4" t="s">
        <v>19</v>
      </c>
    </row>
    <row r="5" spans="1:44" x14ac:dyDescent="0.35">
      <c r="B5" t="s">
        <v>24</v>
      </c>
      <c r="C5" t="s">
        <v>24</v>
      </c>
      <c r="D5" t="s">
        <v>23</v>
      </c>
      <c r="E5" t="s">
        <v>23</v>
      </c>
      <c r="F5" t="s">
        <v>23</v>
      </c>
      <c r="G5" t="s">
        <v>23</v>
      </c>
      <c r="H5" t="s">
        <v>24</v>
      </c>
      <c r="I5" t="s">
        <v>23</v>
      </c>
      <c r="J5" t="s">
        <v>23</v>
      </c>
      <c r="K5" t="s">
        <v>23</v>
      </c>
      <c r="L5" t="s">
        <v>23</v>
      </c>
      <c r="M5" t="s">
        <v>24</v>
      </c>
      <c r="N5" t="s">
        <v>24</v>
      </c>
      <c r="O5" t="s">
        <v>24</v>
      </c>
      <c r="P5" t="s">
        <v>23</v>
      </c>
      <c r="Q5" t="s">
        <v>24</v>
      </c>
      <c r="R5" t="s">
        <v>24</v>
      </c>
      <c r="S5" t="s">
        <v>24</v>
      </c>
      <c r="T5" t="s">
        <v>24</v>
      </c>
      <c r="U5" t="s">
        <v>23</v>
      </c>
      <c r="V5" t="s">
        <v>24</v>
      </c>
      <c r="W5" t="s">
        <v>25</v>
      </c>
      <c r="X5" t="s">
        <v>23</v>
      </c>
      <c r="Y5" t="s">
        <v>23</v>
      </c>
      <c r="Z5" t="s">
        <v>23</v>
      </c>
      <c r="AA5" t="s">
        <v>23</v>
      </c>
      <c r="AB5" t="s">
        <v>23</v>
      </c>
      <c r="AC5" t="s">
        <v>23</v>
      </c>
      <c r="AD5" t="s">
        <v>23</v>
      </c>
      <c r="AE5" t="s">
        <v>23</v>
      </c>
      <c r="AF5" t="s">
        <v>23</v>
      </c>
      <c r="AG5" t="s">
        <v>20</v>
      </c>
      <c r="AH5" t="s">
        <v>20</v>
      </c>
      <c r="AI5" t="s">
        <v>24</v>
      </c>
      <c r="AJ5" t="s">
        <v>20</v>
      </c>
      <c r="AK5" t="s">
        <v>20</v>
      </c>
      <c r="AL5" t="s">
        <v>23</v>
      </c>
      <c r="AM5" t="s">
        <v>23</v>
      </c>
      <c r="AN5" t="s">
        <v>23</v>
      </c>
      <c r="AO5" t="s">
        <v>23</v>
      </c>
      <c r="AP5" t="s">
        <v>23</v>
      </c>
      <c r="AQ5" t="s">
        <v>26</v>
      </c>
      <c r="AR5" t="s">
        <v>26</v>
      </c>
    </row>
    <row r="6" spans="1:44" x14ac:dyDescent="0.35">
      <c r="B6" t="s">
        <v>25</v>
      </c>
      <c r="C6" t="s">
        <v>25</v>
      </c>
      <c r="D6" t="s">
        <v>20</v>
      </c>
      <c r="E6" t="s">
        <v>20</v>
      </c>
      <c r="F6" t="s">
        <v>20</v>
      </c>
      <c r="G6" t="s">
        <v>20</v>
      </c>
      <c r="H6" t="s">
        <v>23</v>
      </c>
      <c r="I6" t="s">
        <v>24</v>
      </c>
      <c r="J6" t="s">
        <v>20</v>
      </c>
      <c r="K6" t="s">
        <v>27</v>
      </c>
      <c r="M6" t="s">
        <v>23</v>
      </c>
      <c r="N6" t="s">
        <v>23</v>
      </c>
      <c r="O6" t="s">
        <v>23</v>
      </c>
      <c r="P6" t="s">
        <v>25</v>
      </c>
      <c r="Q6" t="s">
        <v>25</v>
      </c>
      <c r="R6" t="s">
        <v>25</v>
      </c>
      <c r="S6" t="s">
        <v>23</v>
      </c>
      <c r="T6" t="s">
        <v>23</v>
      </c>
      <c r="U6" t="s">
        <v>25</v>
      </c>
      <c r="V6" t="s">
        <v>23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  <c r="AC6" t="s">
        <v>20</v>
      </c>
      <c r="AD6" t="s">
        <v>20</v>
      </c>
      <c r="AE6" t="s">
        <v>20</v>
      </c>
      <c r="AF6" t="s">
        <v>20</v>
      </c>
      <c r="AI6" t="s">
        <v>20</v>
      </c>
      <c r="AL6" t="s">
        <v>26</v>
      </c>
      <c r="AM6" t="s">
        <v>26</v>
      </c>
      <c r="AN6" t="s">
        <v>26</v>
      </c>
      <c r="AO6" t="s">
        <v>20</v>
      </c>
      <c r="AP6" t="s">
        <v>20</v>
      </c>
      <c r="AQ6" t="s">
        <v>20</v>
      </c>
    </row>
    <row r="7" spans="1:44" x14ac:dyDescent="0.35">
      <c r="B7" t="s">
        <v>20</v>
      </c>
      <c r="C7" t="s">
        <v>20</v>
      </c>
      <c r="H7" t="s">
        <v>27</v>
      </c>
      <c r="I7" t="s">
        <v>20</v>
      </c>
      <c r="K7" t="s">
        <v>20</v>
      </c>
      <c r="M7" t="s">
        <v>27</v>
      </c>
      <c r="N7" t="s">
        <v>25</v>
      </c>
      <c r="O7" t="s">
        <v>25</v>
      </c>
      <c r="P7" t="s">
        <v>20</v>
      </c>
      <c r="Q7" t="s">
        <v>20</v>
      </c>
      <c r="R7" t="s">
        <v>20</v>
      </c>
      <c r="S7" t="s">
        <v>27</v>
      </c>
      <c r="T7" t="s">
        <v>25</v>
      </c>
      <c r="U7" t="s">
        <v>20</v>
      </c>
      <c r="V7" t="s">
        <v>25</v>
      </c>
      <c r="AL7" t="s">
        <v>27</v>
      </c>
      <c r="AM7" t="s">
        <v>20</v>
      </c>
      <c r="AN7" t="s">
        <v>20</v>
      </c>
    </row>
    <row r="8" spans="1:44" x14ac:dyDescent="0.35">
      <c r="H8" t="s">
        <v>20</v>
      </c>
      <c r="M8" t="s">
        <v>25</v>
      </c>
      <c r="N8" t="s">
        <v>20</v>
      </c>
      <c r="O8" t="s">
        <v>20</v>
      </c>
      <c r="S8" t="s">
        <v>25</v>
      </c>
      <c r="T8" t="s">
        <v>20</v>
      </c>
      <c r="V8" t="s">
        <v>20</v>
      </c>
      <c r="AL8" t="s">
        <v>20</v>
      </c>
    </row>
    <row r="9" spans="1:44" x14ac:dyDescent="0.35">
      <c r="M9" t="s">
        <v>20</v>
      </c>
      <c r="S9" t="s">
        <v>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60DE9767CDF0449BF75EAB371D3CB7" ma:contentTypeVersion="13" ma:contentTypeDescription="Create a new document." ma:contentTypeScope="" ma:versionID="5958ec8057fedafacec3df1675e46678">
  <xsd:schema xmlns:xsd="http://www.w3.org/2001/XMLSchema" xmlns:xs="http://www.w3.org/2001/XMLSchema" xmlns:p="http://schemas.microsoft.com/office/2006/metadata/properties" xmlns:ns2="a1fcbaaf-06d9-47c4-b3a2-beefbc45d784" xmlns:ns3="081a93ea-d517-42a5-a2b7-457060aa7471" targetNamespace="http://schemas.microsoft.com/office/2006/metadata/properties" ma:root="true" ma:fieldsID="e83ae9edc74beded24597305f62c4920" ns2:_="" ns3:_="">
    <xsd:import namespace="a1fcbaaf-06d9-47c4-b3a2-beefbc45d784"/>
    <xsd:import namespace="081a93ea-d517-42a5-a2b7-457060aa74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fcbaaf-06d9-47c4-b3a2-beefbc45d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1a93ea-d517-42a5-a2b7-457060aa747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5E400AE-3822-454E-AA05-4F070894A24A}"/>
</file>

<file path=customXml/itemProps2.xml><?xml version="1.0" encoding="utf-8"?>
<ds:datastoreItem xmlns:ds="http://schemas.openxmlformats.org/officeDocument/2006/customXml" ds:itemID="{44268CD1-3016-4647-A333-37075EEAE8F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sets</vt:lpstr>
      <vt:lpstr>parameters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2023-11-04T22:45:05Z</dcterms:modified>
</cp:coreProperties>
</file>