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Microsoft\Downloads\"/>
    </mc:Choice>
  </mc:AlternateContent>
  <xr:revisionPtr revIDLastSave="0" documentId="8_{611A51F3-5C80-47B6-8A9C-400BDFB5B954}" xr6:coauthVersionLast="47" xr6:coauthVersionMax="47" xr10:uidLastSave="{00000000-0000-0000-0000-000000000000}"/>
  <bookViews>
    <workbookView xWindow="-108" yWindow="-108" windowWidth="23256" windowHeight="12576" xr2:uid="{00000000-000D-0000-FFFF-FFFF00000000}"/>
  </bookViews>
  <sheets>
    <sheet name="Bike Buyers" sheetId="2" r:id="rId1"/>
    <sheet name="WorkingSheet" sheetId="1" r:id="rId2"/>
    <sheet name="Pivot Table" sheetId="3" r:id="rId3"/>
    <sheet name="Dashboard" sheetId="4" r:id="rId4"/>
  </sheets>
  <definedNames>
    <definedName name="_xlnm._FilterDatabase" localSheetId="0" hidden="1">'Bike Buyers'!$A$1:$M$1027</definedName>
    <definedName name="_xlnm._FilterDatabase" localSheetId="1" hidden="1">WorkingSheet!$A$1:$N$1001</definedName>
    <definedName name="Slicer_Age_Brackets">#N/A</definedName>
    <definedName name="Slicer_Education">#N/A</definedName>
    <definedName name="Slicer_Marriedarital_SingletatuSingle">#N/A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<sst xmlns="http://schemas.openxmlformats.org/spreadsheetml/2006/main" count="16276" uniqueCount="53">
  <si>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</si>
  <si>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</si>
  <si>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</si>
  <si>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</si>
  <si>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</si>
  <si>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</si>
  <si>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</si>
  <si>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</si>
  <si>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</si>
  <si>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</si>
  <si>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</si>
  <si>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</si>
  <si>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</si>
  <si>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</si>
  <si>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</si>
  <si>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</si>
  <si>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</si>
  <si>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</si>
  <si>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</si>
  <si>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</si>
  <si>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</si>
  <si>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</si>
  <si>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</si>
  <si>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</si>
  <si>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</si>
  <si>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</si>
  <si>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</si>
  <si>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</si>
  <si>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</si>
  <si>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</si>
  <si>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</si>
  <si>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</si>
  <si>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</si>
  <si>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</si>
  <si>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</si>
  <si>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</si>
  <si>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</si>
  <si>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</si>
  <si>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</si>
  <si>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Female</t>
  </si>
  <si>
    <t>Male</t>
  </si>
  <si>
    <t>Age Brackets</t>
  </si>
  <si>
    <t>Row Labels</t>
  </si>
  <si>
    <t>Grand Total</t>
  </si>
  <si>
    <t>Column Labels</t>
  </si>
  <si>
    <t>Adolescent</t>
  </si>
  <si>
    <t>Middle Age</t>
  </si>
  <si>
    <t>Old</t>
  </si>
  <si>
    <t>Average of Income</t>
  </si>
  <si>
    <t>Count of Home Owner</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</si>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</sst>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1">
                  <c:v>80000</c:v>
                </c:pt>
              </c:numCache>
            </c:numRef>
          </c:val>
          <c:extLst>
            <c:ext xmlns:c16="http://schemas.microsoft.com/office/drawing/2014/chart" uri="{C3380CC4-5D6E-409C-BE32-E72D297353CC}">
              <c16:uniqueId val="{00000000-923F-44B3-B8DE-1C221B5C14D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120000</c:v>
                </c:pt>
                <c:pt idx="1">
                  <c:v>105000</c:v>
                </c:pt>
              </c:numCache>
            </c:numRef>
          </c:val>
          <c:extLst>
            <c:ext xmlns:c16="http://schemas.microsoft.com/office/drawing/2014/chart" uri="{C3380CC4-5D6E-409C-BE32-E72D297353CC}">
              <c16:uniqueId val="{00000001-923F-44B3-B8DE-1C221B5C14DE}"/>
            </c:ext>
          </c:extLst>
        </c:ser>
        <c:dLbls>
          <c:showLegendKey val="0"/>
          <c:showVal val="0"/>
          <c:showCatName val="0"/>
          <c:showSerName val="0"/>
          <c:showPercent val="0"/>
          <c:showBubbleSize val="0"/>
        </c:dLbls>
        <c:gapWidth val="150"/>
        <c:axId val="1338318703"/>
        <c:axId val="1338332623"/>
      </c:barChart>
      <c:catAx>
        <c:axId val="1338318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32623"/>
        <c:crosses val="autoZero"/>
        <c:auto val="1"/>
        <c:lblAlgn val="ctr"/>
        <c:lblOffset val="100"/>
        <c:noMultiLvlLbl val="0"/>
      </c:catAx>
      <c:valAx>
        <c:axId val="13383326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18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Table'!$A$24:$A$30</c:f>
              <c:multiLvlStrCache>
                <c:ptCount val="4"/>
                <c:lvl>
                  <c:pt idx="0">
                    <c:v>Married</c:v>
                  </c:pt>
                  <c:pt idx="1">
                    <c:v>Single</c:v>
                  </c:pt>
                  <c:pt idx="2">
                    <c:v>Married</c:v>
                  </c:pt>
                  <c:pt idx="3">
                    <c:v>Single</c:v>
                  </c:pt>
                </c:lvl>
                <c:lvl>
                  <c:pt idx="0">
                    <c:v>Female</c:v>
                  </c:pt>
                  <c:pt idx="2">
                    <c:v>Male</c:v>
                  </c:pt>
                </c:lvl>
              </c:multiLvlStrCache>
            </c:multiLvlStrRef>
          </c:cat>
          <c:val>
            <c:numRef>
              <c:f>'Pivot Table'!$B$24:$B$30</c:f>
              <c:numCache>
                <c:formatCode>General</c:formatCode>
                <c:ptCount val="4"/>
                <c:pt idx="0">
                  <c:v>11</c:v>
                </c:pt>
                <c:pt idx="1">
                  <c:v>38</c:v>
                </c:pt>
                <c:pt idx="2">
                  <c:v>27</c:v>
                </c:pt>
                <c:pt idx="3">
                  <c:v>34</c:v>
                </c:pt>
              </c:numCache>
            </c:numRef>
          </c:val>
          <c:smooth val="0"/>
          <c:extLst>
            <c:ext xmlns:c16="http://schemas.microsoft.com/office/drawing/2014/chart" uri="{C3380CC4-5D6E-409C-BE32-E72D297353CC}">
              <c16:uniqueId val="{00000000-5062-49AE-83A5-FEBC30A02736}"/>
            </c:ext>
          </c:extLst>
        </c:ser>
        <c:dLbls>
          <c:showLegendKey val="0"/>
          <c:showVal val="1"/>
          <c:showCatName val="0"/>
          <c:showSerName val="0"/>
          <c:showPercent val="0"/>
          <c:showBubbleSize val="0"/>
        </c:dLbls>
        <c:smooth val="0"/>
        <c:axId val="2049908831"/>
        <c:axId val="2049909311"/>
      </c:lineChart>
      <c:catAx>
        <c:axId val="2049908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909311"/>
        <c:crosses val="autoZero"/>
        <c:auto val="1"/>
        <c:lblAlgn val="ctr"/>
        <c:lblOffset val="100"/>
        <c:noMultiLvlLbl val="0"/>
      </c:catAx>
      <c:valAx>
        <c:axId val="204990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90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Table!PivotTable8</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24-4EC7-836E-FFC05E87EE0C}"/>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24-4EC7-836E-FFC05E87EE0C}"/>
            </c:ext>
          </c:extLst>
        </c:ser>
        <c:dLbls>
          <c:showLegendKey val="0"/>
          <c:showVal val="0"/>
          <c:showCatName val="0"/>
          <c:showSerName val="0"/>
          <c:showPercent val="0"/>
          <c:showBubbleSize val="0"/>
        </c:dLbls>
        <c:smooth val="0"/>
        <c:axId val="1338341743"/>
        <c:axId val="1338342703"/>
      </c:lineChart>
      <c:catAx>
        <c:axId val="133834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42703"/>
        <c:crosses val="autoZero"/>
        <c:auto val="1"/>
        <c:lblAlgn val="ctr"/>
        <c:lblOffset val="100"/>
        <c:noMultiLvlLbl val="0"/>
      </c:catAx>
      <c:valAx>
        <c:axId val="133834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4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Table!PivotTable9</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CB-4C93-8A5E-B766AF4805C1}"/>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CB-4C93-8A5E-B766AF4805C1}"/>
            </c:ext>
          </c:extLst>
        </c:ser>
        <c:dLbls>
          <c:dLblPos val="l"/>
          <c:showLegendKey val="0"/>
          <c:showVal val="1"/>
          <c:showCatName val="0"/>
          <c:showSerName val="0"/>
          <c:showPercent val="0"/>
          <c:showBubbleSize val="0"/>
        </c:dLbls>
        <c:marker val="1"/>
        <c:smooth val="0"/>
        <c:axId val="1070465327"/>
        <c:axId val="1070467727"/>
      </c:lineChart>
      <c:catAx>
        <c:axId val="107046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467727"/>
        <c:crosses val="autoZero"/>
        <c:auto val="1"/>
        <c:lblAlgn val="ctr"/>
        <c:lblOffset val="100"/>
        <c:noMultiLvlLbl val="0"/>
      </c:catAx>
      <c:valAx>
        <c:axId val="107046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46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Table!PivotTable6</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1">
                  <c:v>80000</c:v>
                </c:pt>
              </c:numCache>
            </c:numRef>
          </c:val>
          <c:extLst>
            <c:ext xmlns:c16="http://schemas.microsoft.com/office/drawing/2014/chart" uri="{C3380CC4-5D6E-409C-BE32-E72D297353CC}">
              <c16:uniqueId val="{00000000-F73B-4E2B-A748-6580F3A25D8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120000</c:v>
                </c:pt>
                <c:pt idx="1">
                  <c:v>105000</c:v>
                </c:pt>
              </c:numCache>
            </c:numRef>
          </c:val>
          <c:extLst>
            <c:ext xmlns:c16="http://schemas.microsoft.com/office/drawing/2014/chart" uri="{C3380CC4-5D6E-409C-BE32-E72D297353CC}">
              <c16:uniqueId val="{00000001-F73B-4E2B-A748-6580F3A25D82}"/>
            </c:ext>
          </c:extLst>
        </c:ser>
        <c:dLbls>
          <c:showLegendKey val="0"/>
          <c:showVal val="0"/>
          <c:showCatName val="0"/>
          <c:showSerName val="0"/>
          <c:showPercent val="0"/>
          <c:showBubbleSize val="0"/>
        </c:dLbls>
        <c:gapWidth val="150"/>
        <c:axId val="1338318703"/>
        <c:axId val="1338332623"/>
      </c:barChart>
      <c:catAx>
        <c:axId val="1338318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32623"/>
        <c:crosses val="autoZero"/>
        <c:auto val="1"/>
        <c:lblAlgn val="ctr"/>
        <c:lblOffset val="100"/>
        <c:noMultiLvlLbl val="0"/>
      </c:catAx>
      <c:valAx>
        <c:axId val="13383326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18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Table!PivotTable8</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FB-4512-A365-C3F40CD094AC}"/>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FB-4512-A365-C3F40CD094AC}"/>
            </c:ext>
          </c:extLst>
        </c:ser>
        <c:dLbls>
          <c:showLegendKey val="0"/>
          <c:showVal val="0"/>
          <c:showCatName val="0"/>
          <c:showSerName val="0"/>
          <c:showPercent val="0"/>
          <c:showBubbleSize val="0"/>
        </c:dLbls>
        <c:smooth val="0"/>
        <c:axId val="1338341743"/>
        <c:axId val="1338342703"/>
      </c:lineChart>
      <c:catAx>
        <c:axId val="133834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42703"/>
        <c:crosses val="autoZero"/>
        <c:auto val="1"/>
        <c:lblAlgn val="ctr"/>
        <c:lblOffset val="100"/>
        <c:noMultiLvlLbl val="0"/>
      </c:catAx>
      <c:valAx>
        <c:axId val="133834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4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Table!PivotTable9</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E5-42F2-A84D-AA3F53F4765A}"/>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E5-42F2-A84D-AA3F53F4765A}"/>
            </c:ext>
          </c:extLst>
        </c:ser>
        <c:dLbls>
          <c:dLblPos val="l"/>
          <c:showLegendKey val="0"/>
          <c:showVal val="1"/>
          <c:showCatName val="0"/>
          <c:showSerName val="0"/>
          <c:showPercent val="0"/>
          <c:showBubbleSize val="0"/>
        </c:dLbls>
        <c:marker val="1"/>
        <c:smooth val="0"/>
        <c:axId val="1070465327"/>
        <c:axId val="1070467727"/>
      </c:lineChart>
      <c:catAx>
        <c:axId val="107046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467727"/>
        <c:crosses val="autoZero"/>
        <c:auto val="1"/>
        <c:lblAlgn val="ctr"/>
        <c:lblOffset val="100"/>
        <c:noMultiLvlLbl val="0"/>
      </c:catAx>
      <c:valAx>
        <c:axId val="107046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46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762000</xdr:colOff>
      <xdr:row>0</xdr:row>
      <xdr:rowOff>22860</xdr:rowOff>
    </xdr:from>
    <xdr:to>
      <xdr:col>12</xdr:col>
      <xdr:colOff>381000</xdr:colOff>
      <xdr:row>11</xdr:row>
      <xdr:rowOff>0</xdr:rowOff>
    </xdr:to>
    <xdr:graphicFrame macro="">
      <xdr:nvGraphicFramePr>
        <xdr:cNvPr id="3" name="Chart 2">
          <a:extLst>
            <a:ext uri="{FF2B5EF4-FFF2-40B4-BE49-F238E27FC236}">
              <a16:creationId xmlns:a16="http://schemas.microsoft.com/office/drawing/2014/main" id="{4A2640C5-0F6E-DA41-79F3-CFC8BB13E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640080</xdr:colOff>
      <xdr:row>12</xdr:row>
      <xdr:rowOff>156210</xdr:rowOff>
    </xdr:from>
    <xdr:to>
      <xdr:col>11</xdr:col>
      <xdr:colOff>411480</xdr:colOff>
      <xdr:row>27</xdr:row>
      <xdr:rowOff>156210</xdr:rowOff>
    </xdr:to>
    <xdr:graphicFrame macro="">
      <xdr:nvGraphicFramePr>
        <xdr:cNvPr id="4" name="Chart 3">
          <a:extLst>
            <a:ext uri="{FF2B5EF4-FFF2-40B4-BE49-F238E27FC236}">
              <a16:creationId xmlns:a16="http://schemas.microsoft.com/office/drawing/2014/main" id="{1B1FA8CA-C7ED-58B3-C90E-90B74B0920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548640</xdr:colOff>
      <xdr:row>13</xdr:row>
      <xdr:rowOff>7621</xdr:rowOff>
    </xdr:from>
    <xdr:to>
      <xdr:col>12</xdr:col>
      <xdr:colOff>1188720</xdr:colOff>
      <xdr:row>19</xdr:row>
      <xdr:rowOff>99060</xdr:rowOff>
    </xdr:to>
    <mc:AlternateContent xmlns:mc="http://schemas.openxmlformats.org/markup-compatibility/2006">
      <mc:Choice xmlns:a14="http://schemas.microsoft.com/office/drawing/2010/main" Requires="a14">
        <xdr:graphicFrame macro="">
          <xdr:nvGraphicFramePr>
            <xdr:cNvPr id="5" name="Age Brackets">
              <a:extLst>
                <a:ext uri="{FF2B5EF4-FFF2-40B4-BE49-F238E27FC236}">
                  <a16:creationId xmlns:a16="http://schemas.microsoft.com/office/drawing/2014/main" id="{EE4DC62F-9FC2-0455-2CB4-960BF3EDE46C}"/>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8884920" y="2385061"/>
              <a:ext cx="1295400" cy="1188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297180</xdr:colOff>
      <xdr:row>33</xdr:row>
      <xdr:rowOff>64770</xdr:rowOff>
    </xdr:from>
    <xdr:to>
      <xdr:col>11</xdr:col>
      <xdr:colOff>190500</xdr:colOff>
      <xdr:row>44</xdr:row>
      <xdr:rowOff>152400</xdr:rowOff>
    </xdr:to>
    <xdr:graphicFrame macro="">
      <xdr:nvGraphicFramePr>
        <xdr:cNvPr id="6" name="Chart 5">
          <a:extLst>
            <a:ext uri="{FF2B5EF4-FFF2-40B4-BE49-F238E27FC236}">
              <a16:creationId xmlns:a16="http://schemas.microsoft.com/office/drawing/2014/main" id="{7268D54F-EE03-3F80-5FE8-A812E2540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236220</xdr:colOff>
      <xdr:row>47</xdr:row>
      <xdr:rowOff>163830</xdr:rowOff>
    </xdr:from>
    <xdr:to>
      <xdr:col>12</xdr:col>
      <xdr:colOff>449580</xdr:colOff>
      <xdr:row>62</xdr:row>
      <xdr:rowOff>163830</xdr:rowOff>
    </xdr:to>
    <xdr:graphicFrame macro="">
      <xdr:nvGraphicFramePr>
        <xdr:cNvPr id="7" name="Chart 6">
          <a:extLst>
            <a:ext uri="{FF2B5EF4-FFF2-40B4-BE49-F238E27FC236}">
              <a16:creationId xmlns:a16="http://schemas.microsoft.com/office/drawing/2014/main" id="{4478AF05-CB88-FC08-E4B7-F1EEDCE26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510540</xdr:colOff>
      <xdr:row>5</xdr:row>
      <xdr:rowOff>83820</xdr:rowOff>
    </xdr:from>
    <xdr:to>
      <xdr:col>10</xdr:col>
      <xdr:colOff>220980</xdr:colOff>
      <xdr:row>17</xdr:row>
      <xdr:rowOff>30480</xdr:rowOff>
    </xdr:to>
    <xdr:graphicFrame macro="">
      <xdr:nvGraphicFramePr>
        <xdr:cNvPr id="2" name="Chart 1">
          <a:extLst>
            <a:ext uri="{FF2B5EF4-FFF2-40B4-BE49-F238E27FC236}">
              <a16:creationId xmlns:a16="http://schemas.microsoft.com/office/drawing/2014/main" id="{44453B15-94E0-4CED-B2A4-2B4393BD2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472440</xdr:colOff>
      <xdr:row>17</xdr:row>
      <xdr:rowOff>99060</xdr:rowOff>
    </xdr:from>
    <xdr:to>
      <xdr:col>16</xdr:col>
      <xdr:colOff>518160</xdr:colOff>
      <xdr:row>29</xdr:row>
      <xdr:rowOff>3810</xdr:rowOff>
    </xdr:to>
    <xdr:graphicFrame macro="">
      <xdr:nvGraphicFramePr>
        <xdr:cNvPr id="3" name="Chart 2">
          <a:extLst>
            <a:ext uri="{FF2B5EF4-FFF2-40B4-BE49-F238E27FC236}">
              <a16:creationId xmlns:a16="http://schemas.microsoft.com/office/drawing/2014/main" id="{E354E288-2650-46AE-9962-EF87AC92D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281940</xdr:colOff>
      <xdr:row>5</xdr:row>
      <xdr:rowOff>76200</xdr:rowOff>
    </xdr:from>
    <xdr:to>
      <xdr:col>16</xdr:col>
      <xdr:colOff>495300</xdr:colOff>
      <xdr:row>17</xdr:row>
      <xdr:rowOff>38100</xdr:rowOff>
    </xdr:to>
    <xdr:graphicFrame macro="">
      <xdr:nvGraphicFramePr>
        <xdr:cNvPr id="4" name="Chart 3">
          <a:extLst>
            <a:ext uri="{FF2B5EF4-FFF2-40B4-BE49-F238E27FC236}">
              <a16:creationId xmlns:a16="http://schemas.microsoft.com/office/drawing/2014/main" id="{9EF58D3F-C90B-4A71-83E7-313257F3B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12</xdr:row>
      <xdr:rowOff>22861</xdr:rowOff>
    </xdr:from>
    <xdr:to>
      <xdr:col>2</xdr:col>
      <xdr:colOff>601980</xdr:colOff>
      <xdr:row>16</xdr:row>
      <xdr:rowOff>175260</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39E02776-549F-2AFB-0960-2893F9E47CE3}"/>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7620" y="2217421"/>
              <a:ext cx="181356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18</xdr:row>
      <xdr:rowOff>22861</xdr:rowOff>
    </xdr:from>
    <xdr:to>
      <xdr:col>3</xdr:col>
      <xdr:colOff>53340</xdr:colOff>
      <xdr:row>27</xdr:row>
      <xdr:rowOff>38100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18FF732-79F0-E442-47E0-4E2E1B7F3C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580" y="3314701"/>
              <a:ext cx="1813560" cy="1661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38101</xdr:rowOff>
    </xdr:from>
    <xdr:to>
      <xdr:col>3</xdr:col>
      <xdr:colOff>22860</xdr:colOff>
      <xdr:row>11</xdr:row>
      <xdr:rowOff>99060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E7CC619-B825-1321-DF30-FC30BCE760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952501"/>
              <a:ext cx="185166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refreshedDate="45840.060585879626" createdVersion="8" refreshedVersion="8" minRefreshableVersion="3" recordCount="1000" xr:uid="{E1E4799F-927F-444B-B49B-C6DD53F76C29}">
  <cacheSource type="worksheet">
    <worksheetSource ref="A1:N1001" sheet="Working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885275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43549D-D0A5-4FE5-BFFA-336647FC3883}" name="PivotTable9"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60"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4F4E81-3022-4E5C-A284-C09A94D353FE}" name="PivotTable8"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3"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358203-AE61-45D8-A06E-C83454A77A79}" name="PivotTable7"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B30" firstHeaderRow="1" firstDataRow="1" firstDataCol="1"/>
  <pivotFields count="14">
    <pivotField showAll="0"/>
    <pivotField axis="axisRow" showAll="0">
      <items count="3">
        <item x="0"/>
        <item x="1"/>
        <item t="default"/>
      </items>
    </pivotField>
    <pivotField axis="axisRow" showAll="0">
      <items count="3">
        <item x="0"/>
        <item x="1"/>
        <item t="default"/>
      </items>
    </pivotField>
    <pivotField numFmtId="164" showAll="0"/>
    <pivotField showAll="0"/>
    <pivotField showAll="0"/>
    <pivotField showAll="0"/>
    <pivotField dataField="1" showAll="0"/>
    <pivotField showAll="0"/>
    <pivotField showAll="0"/>
    <pivotField showAll="0"/>
    <pivotField showAll="0"/>
    <pivotField showAll="0">
      <items count="4">
        <item x="2"/>
        <item h="1" x="0"/>
        <item h="1" x="1"/>
        <item t="default"/>
      </items>
    </pivotField>
    <pivotField showAll="0"/>
  </pivotFields>
  <rowFields count="2">
    <field x="2"/>
    <field x="1"/>
  </rowFields>
  <rowItems count="7">
    <i>
      <x/>
    </i>
    <i r="1">
      <x/>
    </i>
    <i r="1">
      <x v="1"/>
    </i>
    <i>
      <x v="1"/>
    </i>
    <i r="1">
      <x/>
    </i>
    <i r="1">
      <x v="1"/>
    </i>
    <i t="grand">
      <x/>
    </i>
  </rowItems>
  <colItems count="1">
    <i/>
  </colItems>
  <dataFields count="1">
    <dataField name="Count of Home Owner"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C60564-A769-41EF-BBF5-41083F4D807A}" name="PivotTable6"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B9D15429-8ACB-476F-99C6-A975C1CD4E09}" sourceName="Age Brackets">
  <pivotTables>
    <pivotTable tabId="3" name="PivotTable7"/>
  </pivotTables>
  <data>
    <tabular pivotCacheId="588527583">
      <items count="3">
        <i x="2"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9EC0F914-8597-4443-82F1-7FF6AEE11CB0}" sourceName="Marriedarital SingletatuSingle">
  <pivotTables>
    <pivotTable tabId="3" name="PivotTable6"/>
  </pivotTables>
  <data>
    <tabular pivotCacheId="588527583">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F49CA5-0E49-4755-A433-0D1004BE2285}" sourceName="Education">
  <pivotTables>
    <pivotTable tabId="3" name="PivotTable6"/>
  </pivotTables>
  <data>
    <tabular pivotCacheId="588527583">
      <items count="5">
        <i x="0"/>
        <i x="4" s="1"/>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DF2ACFD-4267-4D8E-9E42-ACEE85EFEDA1}" sourceName="Region">
  <pivotTables>
    <pivotTable tabId="3" name="PivotTable6"/>
  </pivotTables>
  <data>
    <tabular pivotCacheId="58852758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s" xr10:uid="{94FD7B9E-8E5A-4863-B779-9E410D4FB159}" cache="Slicer_Age_Brackets" caption="Age Bracket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F038B96D-F9EA-49EB-A3E5-EEBAC94554A1}" cache="Slicer_Marriedarital_SingletatuSingle" caption="Marriedarital SingletatuSingle" rowHeight="234950"/>
  <slicer name="Education" xr10:uid="{1E732824-1783-40CA-8A37-F04A4B0A8CE2}" cache="Slicer_Education" caption="Education" rowHeight="234950"/>
  <slicer name="Region" xr10:uid="{E060C93D-BA9E-413B-8EF5-BD1F9711A637}"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60E76-B2D8-46BC-AAAC-613C186FC0BC}">
  <dimension ref="A1:M1027"/>
  <sheetViews>
    <sheetView tabSelected="1" workbookViewId="0">
      <selection activeCell="K24" sqref="K24"/>
    </sheetView>
  </sheetViews>
  <sheetFormatPr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93B60E76-B2D8-46BC-AAAC-613C186FC0B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 sqref="J1:J1048576"/>
    </sheetView>
  </sheetViews>
  <sheetFormatPr defaultColWidth="11.88671875" defaultRowHeight="14.4" x14ac:dyDescent="0.3"/>
  <cols>
    <col min="10" max="10" width="16.5546875" bestFit="1" customWidth="1"/>
    <col min="14" max="14" width="15.44140625" customWidth="1"/>
  </cols>
  <sheetData>
    <row r="1" spans="1:14" x14ac:dyDescent="0.3">
      <c r="A1" t="s">
        <v>0</v>
      </c>
      <c r="B1" t="s">
        <v>37</v>
      </c>
      <c r="C1" t="s">
        <v>2</v>
      </c>
      <c r="D1" t="s">
        <v>3</v>
      </c>
      <c r="E1" t="s">
        <v>4</v>
      </c>
      <c r="F1" t="s">
        <v>5</v>
      </c>
      <c r="G1" t="s">
        <v>6</v>
      </c>
      <c r="H1" t="s">
        <v>7</v>
      </c>
      <c r="I1" t="s">
        <v>8</v>
      </c>
      <c r="J1" t="s">
        <v>9</v>
      </c>
      <c r="K1" t="s">
        <v>10</v>
      </c>
      <c r="L1" t="s">
        <v>11</v>
      </c>
      <c r="M1" t="s">
        <v>41</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40</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40</v>
      </c>
      <c r="D4" s="1">
        <v>80000</v>
      </c>
      <c r="E4">
        <v>5</v>
      </c>
      <c r="F4" t="s">
        <v>19</v>
      </c>
      <c r="G4" t="s">
        <v>21</v>
      </c>
      <c r="H4" t="s">
        <v>18</v>
      </c>
      <c r="I4">
        <v>2</v>
      </c>
      <c r="J4" t="s">
        <v>22</v>
      </c>
      <c r="K4" t="s">
        <v>17</v>
      </c>
      <c r="L4">
        <v>60</v>
      </c>
      <c r="M4" t="str">
        <f t="shared" si="0"/>
        <v>Old</v>
      </c>
      <c r="N4" t="s">
        <v>18</v>
      </c>
    </row>
    <row r="5" spans="1:14" x14ac:dyDescent="0.3">
      <c r="A5">
        <v>24381</v>
      </c>
      <c r="B5" t="s">
        <v>38</v>
      </c>
      <c r="C5" t="s">
        <v>40</v>
      </c>
      <c r="D5" s="1">
        <v>70000</v>
      </c>
      <c r="E5">
        <v>0</v>
      </c>
      <c r="F5" t="s">
        <v>13</v>
      </c>
      <c r="G5" t="s">
        <v>21</v>
      </c>
      <c r="H5" t="s">
        <v>15</v>
      </c>
      <c r="I5">
        <v>1</v>
      </c>
      <c r="J5" t="s">
        <v>23</v>
      </c>
      <c r="K5" t="s">
        <v>24</v>
      </c>
      <c r="L5">
        <v>41</v>
      </c>
      <c r="M5" t="str">
        <f t="shared" si="0"/>
        <v>Middle Age</v>
      </c>
      <c r="N5" t="s">
        <v>15</v>
      </c>
    </row>
    <row r="6" spans="1:14" x14ac:dyDescent="0.3">
      <c r="A6">
        <v>25597</v>
      </c>
      <c r="B6" t="s">
        <v>38</v>
      </c>
      <c r="C6" t="s">
        <v>40</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38</v>
      </c>
      <c r="C8" t="s">
        <v>40</v>
      </c>
      <c r="D8" s="1">
        <v>160000</v>
      </c>
      <c r="E8">
        <v>2</v>
      </c>
      <c r="F8" t="s">
        <v>27</v>
      </c>
      <c r="G8" t="s">
        <v>28</v>
      </c>
      <c r="H8" t="s">
        <v>15</v>
      </c>
      <c r="I8">
        <v>4</v>
      </c>
      <c r="J8" t="s">
        <v>16</v>
      </c>
      <c r="K8" t="s">
        <v>24</v>
      </c>
      <c r="L8">
        <v>33</v>
      </c>
      <c r="M8" t="str">
        <f t="shared" si="0"/>
        <v>Middle Age</v>
      </c>
      <c r="N8" t="s">
        <v>15</v>
      </c>
    </row>
    <row r="9" spans="1:14" x14ac:dyDescent="0.3">
      <c r="A9">
        <v>19364</v>
      </c>
      <c r="B9" t="s">
        <v>36</v>
      </c>
      <c r="C9" t="s">
        <v>40</v>
      </c>
      <c r="D9" s="1">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1">
        <v>90000</v>
      </c>
      <c r="E13">
        <v>0</v>
      </c>
      <c r="F13" t="s">
        <v>13</v>
      </c>
      <c r="G13" t="s">
        <v>21</v>
      </c>
      <c r="H13" t="s">
        <v>18</v>
      </c>
      <c r="I13">
        <v>4</v>
      </c>
      <c r="J13" t="s">
        <v>51</v>
      </c>
      <c r="K13" t="s">
        <v>24</v>
      </c>
      <c r="L13">
        <v>36</v>
      </c>
      <c r="M13" t="str">
        <f t="shared" si="0"/>
        <v>Middle Age</v>
      </c>
      <c r="N13" t="s">
        <v>18</v>
      </c>
    </row>
    <row r="14" spans="1:14" x14ac:dyDescent="0.3">
      <c r="A14">
        <v>11434</v>
      </c>
      <c r="B14" t="s">
        <v>36</v>
      </c>
      <c r="C14" t="s">
        <v>40</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1">
        <v>40000</v>
      </c>
      <c r="E15">
        <v>2</v>
      </c>
      <c r="F15" t="s">
        <v>19</v>
      </c>
      <c r="G15" t="s">
        <v>20</v>
      </c>
      <c r="H15" t="s">
        <v>15</v>
      </c>
      <c r="I15">
        <v>1</v>
      </c>
      <c r="J15" t="s">
        <v>26</v>
      </c>
      <c r="K15" t="s">
        <v>17</v>
      </c>
      <c r="L15">
        <v>35</v>
      </c>
      <c r="M15" t="str">
        <f t="shared" si="0"/>
        <v>Middle Age</v>
      </c>
      <c r="N15" t="s">
        <v>15</v>
      </c>
    </row>
    <row r="16" spans="1:14" x14ac:dyDescent="0.3">
      <c r="A16">
        <v>23542</v>
      </c>
      <c r="B16" t="s">
        <v>38</v>
      </c>
      <c r="C16" t="s">
        <v>40</v>
      </c>
      <c r="D16" s="1">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1">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1">
        <v>80000</v>
      </c>
      <c r="E23">
        <v>0</v>
      </c>
      <c r="F23" t="s">
        <v>13</v>
      </c>
      <c r="G23" t="s">
        <v>21</v>
      </c>
      <c r="H23" t="s">
        <v>15</v>
      </c>
      <c r="I23">
        <v>4</v>
      </c>
      <c r="J23" t="s">
        <v>51</v>
      </c>
      <c r="K23" t="s">
        <v>24</v>
      </c>
      <c r="L23">
        <v>35</v>
      </c>
      <c r="M23" t="str">
        <f t="shared" si="0"/>
        <v>Middle Age</v>
      </c>
      <c r="N23" t="s">
        <v>18</v>
      </c>
    </row>
    <row r="24" spans="1:14" x14ac:dyDescent="0.3">
      <c r="A24">
        <v>19193</v>
      </c>
      <c r="B24" t="s">
        <v>38</v>
      </c>
      <c r="C24" t="s">
        <v>40</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1">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1">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1">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1">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1">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1">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1">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38</v>
      </c>
      <c r="C40" t="s">
        <v>40</v>
      </c>
      <c r="D40" s="1">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1">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1">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38</v>
      </c>
      <c r="C53" t="s">
        <v>40</v>
      </c>
      <c r="D53" s="1">
        <v>80000</v>
      </c>
      <c r="E53">
        <v>0</v>
      </c>
      <c r="F53" t="s">
        <v>13</v>
      </c>
      <c r="G53" t="s">
        <v>21</v>
      </c>
      <c r="H53" t="s">
        <v>18</v>
      </c>
      <c r="I53">
        <v>4</v>
      </c>
      <c r="J53" t="s">
        <v>51</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1">
        <v>80000</v>
      </c>
      <c r="E57">
        <v>4</v>
      </c>
      <c r="F57" t="s">
        <v>27</v>
      </c>
      <c r="G57" t="s">
        <v>21</v>
      </c>
      <c r="H57" t="s">
        <v>15</v>
      </c>
      <c r="I57">
        <v>2</v>
      </c>
      <c r="J57" t="s">
        <v>51</v>
      </c>
      <c r="K57" t="s">
        <v>17</v>
      </c>
      <c r="L57">
        <v>54</v>
      </c>
      <c r="M57" t="str">
        <f t="shared" si="0"/>
        <v>Middle Age</v>
      </c>
      <c r="N57" t="s">
        <v>18</v>
      </c>
    </row>
    <row r="58" spans="1:14" x14ac:dyDescent="0.3">
      <c r="A58">
        <v>12808</v>
      </c>
      <c r="B58" t="s">
        <v>36</v>
      </c>
      <c r="C58" t="s">
        <v>40</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1">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1">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1">
        <v>60000</v>
      </c>
      <c r="E65">
        <v>4</v>
      </c>
      <c r="F65" t="s">
        <v>13</v>
      </c>
      <c r="G65" t="s">
        <v>21</v>
      </c>
      <c r="H65" t="s">
        <v>15</v>
      </c>
      <c r="I65">
        <v>3</v>
      </c>
      <c r="J65" t="s">
        <v>51</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1">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40</v>
      </c>
      <c r="D72" s="1">
        <v>120000</v>
      </c>
      <c r="E72">
        <v>0</v>
      </c>
      <c r="F72" t="s">
        <v>29</v>
      </c>
      <c r="G72" t="s">
        <v>21</v>
      </c>
      <c r="H72" t="s">
        <v>15</v>
      </c>
      <c r="I72">
        <v>4</v>
      </c>
      <c r="J72" t="s">
        <v>51</v>
      </c>
      <c r="K72" t="s">
        <v>24</v>
      </c>
      <c r="L72">
        <v>36</v>
      </c>
      <c r="M72" t="str">
        <f t="shared" si="1"/>
        <v>Middle Age</v>
      </c>
      <c r="N72" t="s">
        <v>15</v>
      </c>
    </row>
    <row r="73" spans="1:14" x14ac:dyDescent="0.3">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40</v>
      </c>
      <c r="D79" s="1">
        <v>80000</v>
      </c>
      <c r="E79">
        <v>0</v>
      </c>
      <c r="F79" t="s">
        <v>13</v>
      </c>
      <c r="G79" t="s">
        <v>21</v>
      </c>
      <c r="H79" t="s">
        <v>15</v>
      </c>
      <c r="I79">
        <v>2</v>
      </c>
      <c r="J79" t="s">
        <v>51</v>
      </c>
      <c r="K79" t="s">
        <v>24</v>
      </c>
      <c r="L79">
        <v>29</v>
      </c>
      <c r="M79" t="str">
        <f t="shared" si="1"/>
        <v>Adolescent</v>
      </c>
      <c r="N79" t="s">
        <v>15</v>
      </c>
    </row>
    <row r="80" spans="1:14" x14ac:dyDescent="0.3">
      <c r="A80">
        <v>15752</v>
      </c>
      <c r="B80" t="s">
        <v>36</v>
      </c>
      <c r="C80" t="s">
        <v>40</v>
      </c>
      <c r="D80" s="1">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1">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1">
        <v>20000</v>
      </c>
      <c r="E85">
        <v>0</v>
      </c>
      <c r="F85" t="s">
        <v>27</v>
      </c>
      <c r="G85" t="s">
        <v>25</v>
      </c>
      <c r="H85" t="s">
        <v>18</v>
      </c>
      <c r="I85">
        <v>1</v>
      </c>
      <c r="J85" t="s">
        <v>22</v>
      </c>
      <c r="K85" t="s">
        <v>17</v>
      </c>
      <c r="L85">
        <v>29</v>
      </c>
      <c r="M85" t="str">
        <f t="shared" si="1"/>
        <v>Adolescent</v>
      </c>
      <c r="N85" t="s">
        <v>18</v>
      </c>
    </row>
    <row r="86" spans="1:14" x14ac:dyDescent="0.3">
      <c r="A86">
        <v>24485</v>
      </c>
      <c r="B86" t="s">
        <v>38</v>
      </c>
      <c r="C86" t="s">
        <v>40</v>
      </c>
      <c r="D86" s="1">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1">
        <v>10000</v>
      </c>
      <c r="E87">
        <v>0</v>
      </c>
      <c r="F87" t="s">
        <v>19</v>
      </c>
      <c r="G87" t="s">
        <v>25</v>
      </c>
      <c r="H87" t="s">
        <v>15</v>
      </c>
      <c r="I87">
        <v>1</v>
      </c>
      <c r="J87" t="s">
        <v>26</v>
      </c>
      <c r="K87" t="s">
        <v>24</v>
      </c>
      <c r="L87">
        <v>26</v>
      </c>
      <c r="M87" t="str">
        <f t="shared" si="1"/>
        <v>Adolescent</v>
      </c>
      <c r="N87" t="s">
        <v>15</v>
      </c>
    </row>
    <row r="88" spans="1:14" x14ac:dyDescent="0.3">
      <c r="A88">
        <v>17191</v>
      </c>
      <c r="B88" t="s">
        <v>38</v>
      </c>
      <c r="C88" t="s">
        <v>40</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1">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40</v>
      </c>
      <c r="D91" s="1">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38</v>
      </c>
      <c r="C93" t="s">
        <v>40</v>
      </c>
      <c r="D93" s="1">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1">
        <v>90000</v>
      </c>
      <c r="E97">
        <v>5</v>
      </c>
      <c r="F97" t="s">
        <v>19</v>
      </c>
      <c r="G97" t="s">
        <v>21</v>
      </c>
      <c r="H97" t="s">
        <v>15</v>
      </c>
      <c r="I97">
        <v>2</v>
      </c>
      <c r="J97" t="s">
        <v>51</v>
      </c>
      <c r="K97" t="s">
        <v>17</v>
      </c>
      <c r="L97">
        <v>62</v>
      </c>
      <c r="M97" t="str">
        <f t="shared" si="1"/>
        <v>Old</v>
      </c>
      <c r="N97" t="s">
        <v>18</v>
      </c>
    </row>
    <row r="98" spans="1:14" x14ac:dyDescent="0.3">
      <c r="A98">
        <v>12507</v>
      </c>
      <c r="B98" t="s">
        <v>36</v>
      </c>
      <c r="C98" t="s">
        <v>40</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40</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40</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1">
        <v>80000</v>
      </c>
      <c r="E124">
        <v>0</v>
      </c>
      <c r="F124" t="s">
        <v>13</v>
      </c>
      <c r="G124" t="s">
        <v>21</v>
      </c>
      <c r="H124" t="s">
        <v>18</v>
      </c>
      <c r="I124">
        <v>3</v>
      </c>
      <c r="J124" t="s">
        <v>51</v>
      </c>
      <c r="K124" t="s">
        <v>24</v>
      </c>
      <c r="L124">
        <v>31</v>
      </c>
      <c r="M124" t="str">
        <f t="shared" si="1"/>
        <v>Middle Age</v>
      </c>
      <c r="N124" t="s">
        <v>18</v>
      </c>
    </row>
    <row r="125" spans="1:14" x14ac:dyDescent="0.3">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40</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40</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51</v>
      </c>
      <c r="K145" t="s">
        <v>24</v>
      </c>
      <c r="L145">
        <v>32</v>
      </c>
      <c r="M145" t="str">
        <f t="shared" si="2"/>
        <v>Middle Age</v>
      </c>
      <c r="N145" t="s">
        <v>18</v>
      </c>
    </row>
    <row r="146" spans="1:14" x14ac:dyDescent="0.3">
      <c r="A146">
        <v>20877</v>
      </c>
      <c r="B146" t="s">
        <v>38</v>
      </c>
      <c r="C146" t="s">
        <v>40</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40</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40</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1">
        <v>100000</v>
      </c>
      <c r="E169">
        <v>0</v>
      </c>
      <c r="F169" t="s">
        <v>27</v>
      </c>
      <c r="G169" t="s">
        <v>28</v>
      </c>
      <c r="H169" t="s">
        <v>15</v>
      </c>
      <c r="I169">
        <v>3</v>
      </c>
      <c r="J169" t="s">
        <v>51</v>
      </c>
      <c r="K169" t="s">
        <v>24</v>
      </c>
      <c r="L169">
        <v>35</v>
      </c>
      <c r="M169" t="str">
        <f t="shared" si="2"/>
        <v>Middle Age</v>
      </c>
      <c r="N169" t="s">
        <v>18</v>
      </c>
    </row>
    <row r="170" spans="1:14" x14ac:dyDescent="0.3">
      <c r="A170">
        <v>14058</v>
      </c>
      <c r="B170" t="s">
        <v>38</v>
      </c>
      <c r="C170" t="s">
        <v>40</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40</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1">
        <v>160000</v>
      </c>
      <c r="E180">
        <v>4</v>
      </c>
      <c r="F180" t="s">
        <v>19</v>
      </c>
      <c r="G180" t="s">
        <v>21</v>
      </c>
      <c r="H180" t="s">
        <v>18</v>
      </c>
      <c r="I180">
        <v>2</v>
      </c>
      <c r="J180" t="s">
        <v>51</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51</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1">
        <v>80000</v>
      </c>
      <c r="E189">
        <v>5</v>
      </c>
      <c r="F189" t="s">
        <v>19</v>
      </c>
      <c r="G189" t="s">
        <v>21</v>
      </c>
      <c r="H189" t="s">
        <v>18</v>
      </c>
      <c r="I189">
        <v>2</v>
      </c>
      <c r="J189" t="s">
        <v>51</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51</v>
      </c>
      <c r="K190" t="s">
        <v>24</v>
      </c>
      <c r="L190">
        <v>32</v>
      </c>
      <c r="M190" t="str">
        <f t="shared" si="2"/>
        <v>Middle Age</v>
      </c>
      <c r="N190" t="s">
        <v>15</v>
      </c>
    </row>
    <row r="191" spans="1:14" x14ac:dyDescent="0.3">
      <c r="A191">
        <v>19482</v>
      </c>
      <c r="B191" t="s">
        <v>36</v>
      </c>
      <c r="C191" t="s">
        <v>40</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40</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1">
        <v>80000</v>
      </c>
      <c r="E194">
        <v>5</v>
      </c>
      <c r="F194" t="s">
        <v>13</v>
      </c>
      <c r="G194" t="s">
        <v>28</v>
      </c>
      <c r="H194" t="s">
        <v>15</v>
      </c>
      <c r="I194">
        <v>2</v>
      </c>
      <c r="J194" t="s">
        <v>51</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51</v>
      </c>
      <c r="K195" t="s">
        <v>24</v>
      </c>
      <c r="L195">
        <v>41</v>
      </c>
      <c r="M195" t="str">
        <f t="shared" ref="M195:M258" si="3">IF(L195&gt;54,"Old",IF(L195&gt;=31,"Middle Age",IF(L195&lt;=31,"Adolescent","Invalid")))</f>
        <v>Middle Age</v>
      </c>
      <c r="N195" t="s">
        <v>18</v>
      </c>
    </row>
    <row r="196" spans="1:14" x14ac:dyDescent="0.3">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1">
        <v>80000</v>
      </c>
      <c r="E201">
        <v>0</v>
      </c>
      <c r="F201" t="s">
        <v>13</v>
      </c>
      <c r="G201" t="s">
        <v>21</v>
      </c>
      <c r="H201" t="s">
        <v>18</v>
      </c>
      <c r="I201">
        <v>3</v>
      </c>
      <c r="J201" t="s">
        <v>51</v>
      </c>
      <c r="K201" t="s">
        <v>24</v>
      </c>
      <c r="L201">
        <v>33</v>
      </c>
      <c r="M201" t="str">
        <f t="shared" si="3"/>
        <v>Middle Age</v>
      </c>
      <c r="N201" t="s">
        <v>15</v>
      </c>
    </row>
    <row r="202" spans="1:14" x14ac:dyDescent="0.3">
      <c r="A202">
        <v>24584</v>
      </c>
      <c r="B202" t="s">
        <v>38</v>
      </c>
      <c r="C202" t="s">
        <v>40</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40</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1">
        <v>90000</v>
      </c>
      <c r="E208">
        <v>5</v>
      </c>
      <c r="F208" t="s">
        <v>19</v>
      </c>
      <c r="G208" t="s">
        <v>21</v>
      </c>
      <c r="H208" t="s">
        <v>18</v>
      </c>
      <c r="I208">
        <v>2</v>
      </c>
      <c r="J208" t="s">
        <v>51</v>
      </c>
      <c r="K208" t="s">
        <v>17</v>
      </c>
      <c r="L208">
        <v>62</v>
      </c>
      <c r="M208" t="str">
        <f t="shared" si="3"/>
        <v>Old</v>
      </c>
      <c r="N208" t="s">
        <v>18</v>
      </c>
    </row>
    <row r="209" spans="1:14" x14ac:dyDescent="0.3">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40</v>
      </c>
      <c r="D215" s="1">
        <v>70000</v>
      </c>
      <c r="E215">
        <v>0</v>
      </c>
      <c r="F215" t="s">
        <v>13</v>
      </c>
      <c r="G215" t="s">
        <v>21</v>
      </c>
      <c r="H215" t="s">
        <v>18</v>
      </c>
      <c r="I215">
        <v>4</v>
      </c>
      <c r="J215" t="s">
        <v>51</v>
      </c>
      <c r="K215" t="s">
        <v>24</v>
      </c>
      <c r="L215">
        <v>31</v>
      </c>
      <c r="M215" t="str">
        <f t="shared" si="3"/>
        <v>Middle Age</v>
      </c>
      <c r="N215" t="s">
        <v>15</v>
      </c>
    </row>
    <row r="216" spans="1:14" x14ac:dyDescent="0.3">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40</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40</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1">
        <v>70000</v>
      </c>
      <c r="E225">
        <v>5</v>
      </c>
      <c r="F225" t="s">
        <v>13</v>
      </c>
      <c r="G225" t="s">
        <v>21</v>
      </c>
      <c r="H225" t="s">
        <v>15</v>
      </c>
      <c r="I225">
        <v>4</v>
      </c>
      <c r="J225" t="s">
        <v>51</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1">
        <v>80000</v>
      </c>
      <c r="E231">
        <v>5</v>
      </c>
      <c r="F231" t="s">
        <v>27</v>
      </c>
      <c r="G231" t="s">
        <v>28</v>
      </c>
      <c r="H231" t="s">
        <v>15</v>
      </c>
      <c r="I231">
        <v>3</v>
      </c>
      <c r="J231" t="s">
        <v>51</v>
      </c>
      <c r="K231" t="s">
        <v>17</v>
      </c>
      <c r="L231">
        <v>57</v>
      </c>
      <c r="M231" t="str">
        <f t="shared" si="3"/>
        <v>Old</v>
      </c>
      <c r="N231" t="s">
        <v>18</v>
      </c>
    </row>
    <row r="232" spans="1:14" x14ac:dyDescent="0.3">
      <c r="A232">
        <v>22830</v>
      </c>
      <c r="B232" t="s">
        <v>36</v>
      </c>
      <c r="C232" t="s">
        <v>40</v>
      </c>
      <c r="D232" s="1">
        <v>120000</v>
      </c>
      <c r="E232">
        <v>4</v>
      </c>
      <c r="F232" t="s">
        <v>19</v>
      </c>
      <c r="G232" t="s">
        <v>28</v>
      </c>
      <c r="H232" t="s">
        <v>15</v>
      </c>
      <c r="I232">
        <v>3</v>
      </c>
      <c r="J232" t="s">
        <v>51</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40</v>
      </c>
      <c r="D236" s="1">
        <v>90000</v>
      </c>
      <c r="E236">
        <v>0</v>
      </c>
      <c r="F236" t="s">
        <v>13</v>
      </c>
      <c r="G236" t="s">
        <v>21</v>
      </c>
      <c r="H236" t="s">
        <v>18</v>
      </c>
      <c r="I236">
        <v>4</v>
      </c>
      <c r="J236" t="s">
        <v>51</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40</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40</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51</v>
      </c>
      <c r="K246" t="s">
        <v>17</v>
      </c>
      <c r="L246">
        <v>52</v>
      </c>
      <c r="M246" t="str">
        <f t="shared" si="3"/>
        <v>Middle Age</v>
      </c>
      <c r="N246" t="s">
        <v>15</v>
      </c>
    </row>
    <row r="247" spans="1:14" x14ac:dyDescent="0.3">
      <c r="A247">
        <v>18494</v>
      </c>
      <c r="B247" t="s">
        <v>36</v>
      </c>
      <c r="C247" t="s">
        <v>40</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51</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40</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1">
        <v>100000</v>
      </c>
      <c r="E255">
        <v>3</v>
      </c>
      <c r="F255" t="s">
        <v>29</v>
      </c>
      <c r="G255" t="s">
        <v>21</v>
      </c>
      <c r="H255" t="s">
        <v>15</v>
      </c>
      <c r="I255">
        <v>0</v>
      </c>
      <c r="J255" t="s">
        <v>51</v>
      </c>
      <c r="K255" t="s">
        <v>17</v>
      </c>
      <c r="L255">
        <v>59</v>
      </c>
      <c r="M255" t="str">
        <f t="shared" si="3"/>
        <v>Old</v>
      </c>
      <c r="N255" t="s">
        <v>15</v>
      </c>
    </row>
    <row r="256" spans="1:14" x14ac:dyDescent="0.3">
      <c r="A256">
        <v>21375</v>
      </c>
      <c r="B256" t="s">
        <v>38</v>
      </c>
      <c r="C256" t="s">
        <v>40</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39</v>
      </c>
      <c r="D260" s="1">
        <v>100000</v>
      </c>
      <c r="E260">
        <v>3</v>
      </c>
      <c r="F260" t="s">
        <v>19</v>
      </c>
      <c r="G260" t="s">
        <v>28</v>
      </c>
      <c r="H260" t="s">
        <v>15</v>
      </c>
      <c r="I260">
        <v>4</v>
      </c>
      <c r="J260" t="s">
        <v>51</v>
      </c>
      <c r="K260" t="s">
        <v>17</v>
      </c>
      <c r="L260">
        <v>56</v>
      </c>
      <c r="M260" t="str">
        <f t="shared" si="4"/>
        <v>Old</v>
      </c>
      <c r="N260" t="s">
        <v>18</v>
      </c>
    </row>
    <row r="261" spans="1:14" x14ac:dyDescent="0.3">
      <c r="A261">
        <v>12705</v>
      </c>
      <c r="B261" t="s">
        <v>36</v>
      </c>
      <c r="C261" t="s">
        <v>40</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1">
        <v>70000</v>
      </c>
      <c r="E265">
        <v>5</v>
      </c>
      <c r="F265" t="s">
        <v>13</v>
      </c>
      <c r="G265" t="s">
        <v>21</v>
      </c>
      <c r="H265" t="s">
        <v>15</v>
      </c>
      <c r="I265">
        <v>3</v>
      </c>
      <c r="J265" t="s">
        <v>51</v>
      </c>
      <c r="K265" t="s">
        <v>24</v>
      </c>
      <c r="L265">
        <v>39</v>
      </c>
      <c r="M265" t="str">
        <f t="shared" si="4"/>
        <v>Middle Age</v>
      </c>
      <c r="N265" t="s">
        <v>18</v>
      </c>
    </row>
    <row r="266" spans="1:14" x14ac:dyDescent="0.3">
      <c r="A266">
        <v>17964</v>
      </c>
      <c r="B266" t="s">
        <v>36</v>
      </c>
      <c r="C266" t="s">
        <v>40</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40</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40</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1">
        <v>100000</v>
      </c>
      <c r="E280">
        <v>0</v>
      </c>
      <c r="F280" t="s">
        <v>27</v>
      </c>
      <c r="G280" t="s">
        <v>28</v>
      </c>
      <c r="H280" t="s">
        <v>15</v>
      </c>
      <c r="I280">
        <v>3</v>
      </c>
      <c r="J280" t="s">
        <v>51</v>
      </c>
      <c r="K280" t="s">
        <v>24</v>
      </c>
      <c r="L280">
        <v>35</v>
      </c>
      <c r="M280" t="str">
        <f t="shared" si="4"/>
        <v>Middle Age</v>
      </c>
      <c r="N280" t="s">
        <v>15</v>
      </c>
    </row>
    <row r="281" spans="1:14" x14ac:dyDescent="0.3">
      <c r="A281">
        <v>16390</v>
      </c>
      <c r="B281" t="s">
        <v>38</v>
      </c>
      <c r="C281" t="s">
        <v>40</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1">
        <v>110000</v>
      </c>
      <c r="E297">
        <v>0</v>
      </c>
      <c r="F297" t="s">
        <v>19</v>
      </c>
      <c r="G297" t="s">
        <v>28</v>
      </c>
      <c r="H297" t="s">
        <v>15</v>
      </c>
      <c r="I297">
        <v>3</v>
      </c>
      <c r="J297" t="s">
        <v>51</v>
      </c>
      <c r="K297" t="s">
        <v>24</v>
      </c>
      <c r="L297">
        <v>32</v>
      </c>
      <c r="M297" t="str">
        <f t="shared" si="4"/>
        <v>Middle Age</v>
      </c>
      <c r="N297" t="s">
        <v>15</v>
      </c>
    </row>
    <row r="298" spans="1:14" x14ac:dyDescent="0.3">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40</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1">
        <v>130000</v>
      </c>
      <c r="E320">
        <v>4</v>
      </c>
      <c r="F320" t="s">
        <v>19</v>
      </c>
      <c r="G320" t="s">
        <v>21</v>
      </c>
      <c r="H320" t="s">
        <v>18</v>
      </c>
      <c r="I320">
        <v>3</v>
      </c>
      <c r="J320" t="s">
        <v>51</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40</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51</v>
      </c>
      <c r="K331" t="s">
        <v>17</v>
      </c>
      <c r="L331">
        <v>59</v>
      </c>
      <c r="M331" t="str">
        <f t="shared" si="5"/>
        <v>Old</v>
      </c>
      <c r="N331" t="s">
        <v>18</v>
      </c>
    </row>
    <row r="332" spans="1:14" x14ac:dyDescent="0.3">
      <c r="A332">
        <v>24898</v>
      </c>
      <c r="B332" t="s">
        <v>38</v>
      </c>
      <c r="C332" t="s">
        <v>39</v>
      </c>
      <c r="D332" s="1">
        <v>80000</v>
      </c>
      <c r="E332">
        <v>0</v>
      </c>
      <c r="F332" t="s">
        <v>13</v>
      </c>
      <c r="G332" t="s">
        <v>21</v>
      </c>
      <c r="H332" t="s">
        <v>15</v>
      </c>
      <c r="I332">
        <v>3</v>
      </c>
      <c r="J332" t="s">
        <v>51</v>
      </c>
      <c r="K332" t="s">
        <v>24</v>
      </c>
      <c r="L332">
        <v>32</v>
      </c>
      <c r="M332" t="str">
        <f t="shared" si="5"/>
        <v>Middle Age</v>
      </c>
      <c r="N332" t="s">
        <v>18</v>
      </c>
    </row>
    <row r="333" spans="1:14" x14ac:dyDescent="0.3">
      <c r="A333">
        <v>19508</v>
      </c>
      <c r="B333" t="s">
        <v>36</v>
      </c>
      <c r="C333" t="s">
        <v>40</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40</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40</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1">
        <v>80000</v>
      </c>
      <c r="E357">
        <v>0</v>
      </c>
      <c r="F357" t="s">
        <v>13</v>
      </c>
      <c r="G357" t="s">
        <v>21</v>
      </c>
      <c r="H357" t="s">
        <v>15</v>
      </c>
      <c r="I357">
        <v>3</v>
      </c>
      <c r="J357" t="s">
        <v>51</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1">
        <v>80000</v>
      </c>
      <c r="E361">
        <v>0</v>
      </c>
      <c r="F361" t="s">
        <v>13</v>
      </c>
      <c r="G361" t="s">
        <v>21</v>
      </c>
      <c r="H361" t="s">
        <v>15</v>
      </c>
      <c r="I361">
        <v>3</v>
      </c>
      <c r="J361" t="s">
        <v>51</v>
      </c>
      <c r="K361" t="s">
        <v>24</v>
      </c>
      <c r="L361">
        <v>30</v>
      </c>
      <c r="M361" t="str">
        <f t="shared" si="5"/>
        <v>Adolescent</v>
      </c>
      <c r="N361" t="s">
        <v>18</v>
      </c>
    </row>
    <row r="362" spans="1:14" x14ac:dyDescent="0.3">
      <c r="A362">
        <v>13082</v>
      </c>
      <c r="B362" t="s">
        <v>38</v>
      </c>
      <c r="C362" t="s">
        <v>40</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40</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51</v>
      </c>
      <c r="K372" t="s">
        <v>24</v>
      </c>
      <c r="L372">
        <v>46</v>
      </c>
      <c r="M372" t="str">
        <f t="shared" si="5"/>
        <v>Middle Age</v>
      </c>
      <c r="N372" t="s">
        <v>18</v>
      </c>
    </row>
    <row r="373" spans="1:14" x14ac:dyDescent="0.3">
      <c r="A373">
        <v>22918</v>
      </c>
      <c r="B373" t="s">
        <v>38</v>
      </c>
      <c r="C373" t="s">
        <v>40</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1">
        <v>70000</v>
      </c>
      <c r="E382">
        <v>0</v>
      </c>
      <c r="F382" t="s">
        <v>13</v>
      </c>
      <c r="G382" t="s">
        <v>21</v>
      </c>
      <c r="H382" t="s">
        <v>18</v>
      </c>
      <c r="I382">
        <v>3</v>
      </c>
      <c r="J382" t="s">
        <v>51</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1">
        <v>80000</v>
      </c>
      <c r="E384">
        <v>4</v>
      </c>
      <c r="F384" t="s">
        <v>19</v>
      </c>
      <c r="G384" t="s">
        <v>21</v>
      </c>
      <c r="H384" t="s">
        <v>15</v>
      </c>
      <c r="I384">
        <v>2</v>
      </c>
      <c r="J384" t="s">
        <v>51</v>
      </c>
      <c r="K384" t="s">
        <v>17</v>
      </c>
      <c r="L384">
        <v>53</v>
      </c>
      <c r="M384" t="str">
        <f t="shared" si="5"/>
        <v>Middle Age</v>
      </c>
      <c r="N384" t="s">
        <v>18</v>
      </c>
    </row>
    <row r="385" spans="1:14" x14ac:dyDescent="0.3">
      <c r="A385">
        <v>17978</v>
      </c>
      <c r="B385" t="s">
        <v>36</v>
      </c>
      <c r="C385" t="s">
        <v>40</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40</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39</v>
      </c>
      <c r="D388" s="1">
        <v>120000</v>
      </c>
      <c r="E388">
        <v>0</v>
      </c>
      <c r="F388" t="s">
        <v>29</v>
      </c>
      <c r="G388" t="s">
        <v>21</v>
      </c>
      <c r="H388" t="s">
        <v>15</v>
      </c>
      <c r="I388">
        <v>4</v>
      </c>
      <c r="J388" t="s">
        <v>51</v>
      </c>
      <c r="K388" t="s">
        <v>24</v>
      </c>
      <c r="L388">
        <v>34</v>
      </c>
      <c r="M388" t="str">
        <f t="shared" si="6"/>
        <v>Middle Age</v>
      </c>
      <c r="N388" t="s">
        <v>15</v>
      </c>
    </row>
    <row r="389" spans="1:14" x14ac:dyDescent="0.3">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1">
        <v>110000</v>
      </c>
      <c r="E402">
        <v>3</v>
      </c>
      <c r="F402" t="s">
        <v>13</v>
      </c>
      <c r="G402" t="s">
        <v>28</v>
      </c>
      <c r="H402" t="s">
        <v>15</v>
      </c>
      <c r="I402">
        <v>4</v>
      </c>
      <c r="J402" t="s">
        <v>51</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51</v>
      </c>
      <c r="K422" t="s">
        <v>17</v>
      </c>
      <c r="L422">
        <v>59</v>
      </c>
      <c r="M422" t="str">
        <f t="shared" si="6"/>
        <v>Old</v>
      </c>
      <c r="N422" t="s">
        <v>18</v>
      </c>
    </row>
    <row r="423" spans="1:14" x14ac:dyDescent="0.3">
      <c r="A423">
        <v>14547</v>
      </c>
      <c r="B423" t="s">
        <v>36</v>
      </c>
      <c r="C423" t="s">
        <v>40</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1">
        <v>110000</v>
      </c>
      <c r="E424">
        <v>0</v>
      </c>
      <c r="F424" t="s">
        <v>19</v>
      </c>
      <c r="G424" t="s">
        <v>28</v>
      </c>
      <c r="H424" t="s">
        <v>18</v>
      </c>
      <c r="I424">
        <v>3</v>
      </c>
      <c r="J424" t="s">
        <v>51</v>
      </c>
      <c r="K424" t="s">
        <v>24</v>
      </c>
      <c r="L424">
        <v>32</v>
      </c>
      <c r="M424" t="str">
        <f t="shared" si="6"/>
        <v>Middle Age</v>
      </c>
      <c r="N424" t="s">
        <v>15</v>
      </c>
    </row>
    <row r="425" spans="1:14" x14ac:dyDescent="0.3">
      <c r="A425">
        <v>27169</v>
      </c>
      <c r="B425" t="s">
        <v>38</v>
      </c>
      <c r="C425" t="s">
        <v>40</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40</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51</v>
      </c>
      <c r="K434" t="s">
        <v>24</v>
      </c>
      <c r="L434">
        <v>34</v>
      </c>
      <c r="M434" t="str">
        <f t="shared" si="6"/>
        <v>Middle Age</v>
      </c>
      <c r="N434" t="s">
        <v>15</v>
      </c>
    </row>
    <row r="435" spans="1:14" x14ac:dyDescent="0.3">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1">
        <v>90000</v>
      </c>
      <c r="E442">
        <v>0</v>
      </c>
      <c r="F442" t="s">
        <v>13</v>
      </c>
      <c r="G442" t="s">
        <v>21</v>
      </c>
      <c r="H442" t="s">
        <v>18</v>
      </c>
      <c r="I442">
        <v>3</v>
      </c>
      <c r="J442" t="s">
        <v>51</v>
      </c>
      <c r="K442" t="s">
        <v>24</v>
      </c>
      <c r="L442">
        <v>34</v>
      </c>
      <c r="M442" t="str">
        <f t="shared" si="6"/>
        <v>Middle Age</v>
      </c>
      <c r="N442" t="s">
        <v>15</v>
      </c>
    </row>
    <row r="443" spans="1:14" x14ac:dyDescent="0.3">
      <c r="A443">
        <v>11061</v>
      </c>
      <c r="B443" t="s">
        <v>36</v>
      </c>
      <c r="C443" t="s">
        <v>40</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51</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1">
        <v>120000</v>
      </c>
      <c r="E460">
        <v>0</v>
      </c>
      <c r="F460" t="s">
        <v>29</v>
      </c>
      <c r="G460" t="s">
        <v>21</v>
      </c>
      <c r="H460" t="s">
        <v>15</v>
      </c>
      <c r="I460">
        <v>4</v>
      </c>
      <c r="J460" t="s">
        <v>51</v>
      </c>
      <c r="K460" t="s">
        <v>24</v>
      </c>
      <c r="L460">
        <v>32</v>
      </c>
      <c r="M460" t="str">
        <f t="shared" si="7"/>
        <v>Middle Age</v>
      </c>
      <c r="N460" t="s">
        <v>15</v>
      </c>
    </row>
    <row r="461" spans="1:14" x14ac:dyDescent="0.3">
      <c r="A461">
        <v>21554</v>
      </c>
      <c r="B461" t="s">
        <v>38</v>
      </c>
      <c r="C461" t="s">
        <v>39</v>
      </c>
      <c r="D461" s="1">
        <v>80000</v>
      </c>
      <c r="E461">
        <v>0</v>
      </c>
      <c r="F461" t="s">
        <v>13</v>
      </c>
      <c r="G461" t="s">
        <v>21</v>
      </c>
      <c r="H461" t="s">
        <v>18</v>
      </c>
      <c r="I461">
        <v>3</v>
      </c>
      <c r="J461" t="s">
        <v>51</v>
      </c>
      <c r="K461" t="s">
        <v>24</v>
      </c>
      <c r="L461">
        <v>33</v>
      </c>
      <c r="M461" t="str">
        <f t="shared" si="7"/>
        <v>Middle Age</v>
      </c>
      <c r="N461" t="s">
        <v>18</v>
      </c>
    </row>
    <row r="462" spans="1:14" x14ac:dyDescent="0.3">
      <c r="A462">
        <v>13662</v>
      </c>
      <c r="B462" t="s">
        <v>38</v>
      </c>
      <c r="C462" t="s">
        <v>40</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40</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51</v>
      </c>
      <c r="K488" t="s">
        <v>17</v>
      </c>
      <c r="L488">
        <v>58</v>
      </c>
      <c r="M488" t="str">
        <f t="shared" si="7"/>
        <v>Old</v>
      </c>
      <c r="N488" t="s">
        <v>18</v>
      </c>
    </row>
    <row r="489" spans="1:14" x14ac:dyDescent="0.3">
      <c r="A489">
        <v>12821</v>
      </c>
      <c r="B489" t="s">
        <v>36</v>
      </c>
      <c r="C489" t="s">
        <v>40</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1">
        <v>70000</v>
      </c>
      <c r="E495">
        <v>5</v>
      </c>
      <c r="F495" t="s">
        <v>13</v>
      </c>
      <c r="G495" t="s">
        <v>28</v>
      </c>
      <c r="H495" t="s">
        <v>15</v>
      </c>
      <c r="I495">
        <v>3</v>
      </c>
      <c r="J495" t="s">
        <v>51</v>
      </c>
      <c r="K495" t="s">
        <v>32</v>
      </c>
      <c r="L495">
        <v>60</v>
      </c>
      <c r="M495" t="str">
        <f t="shared" si="7"/>
        <v>Old</v>
      </c>
      <c r="N495" t="s">
        <v>15</v>
      </c>
    </row>
    <row r="496" spans="1:14" x14ac:dyDescent="0.3">
      <c r="A496">
        <v>27650</v>
      </c>
      <c r="B496" t="s">
        <v>36</v>
      </c>
      <c r="C496" t="s">
        <v>40</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1">
        <v>60000</v>
      </c>
      <c r="E497">
        <v>2</v>
      </c>
      <c r="F497" t="s">
        <v>19</v>
      </c>
      <c r="G497" t="s">
        <v>21</v>
      </c>
      <c r="H497" t="s">
        <v>15</v>
      </c>
      <c r="I497">
        <v>2</v>
      </c>
      <c r="J497" t="s">
        <v>51</v>
      </c>
      <c r="K497" t="s">
        <v>32</v>
      </c>
      <c r="L497">
        <v>56</v>
      </c>
      <c r="M497" t="str">
        <f t="shared" si="7"/>
        <v>Old</v>
      </c>
      <c r="N497" t="s">
        <v>18</v>
      </c>
    </row>
    <row r="498" spans="1:14" x14ac:dyDescent="0.3">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40</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1">
        <v>60000</v>
      </c>
      <c r="E515">
        <v>4</v>
      </c>
      <c r="F515" t="s">
        <v>31</v>
      </c>
      <c r="G515" t="s">
        <v>28</v>
      </c>
      <c r="H515" t="s">
        <v>15</v>
      </c>
      <c r="I515">
        <v>2</v>
      </c>
      <c r="J515" t="s">
        <v>51</v>
      </c>
      <c r="K515" t="s">
        <v>32</v>
      </c>
      <c r="L515">
        <v>61</v>
      </c>
      <c r="M515" t="str">
        <f t="shared" ref="M515:M578" si="8">IF(L515&gt;54,"Old",IF(L515&gt;=31,"Middle Age",IF(L515&lt;=31,"Adolescent","Invalid")))</f>
        <v>Old</v>
      </c>
      <c r="N515" t="s">
        <v>15</v>
      </c>
    </row>
    <row r="516" spans="1:14" x14ac:dyDescent="0.3">
      <c r="A516">
        <v>19399</v>
      </c>
      <c r="B516" t="s">
        <v>38</v>
      </c>
      <c r="C516" t="s">
        <v>40</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1">
        <v>40000</v>
      </c>
      <c r="E523">
        <v>4</v>
      </c>
      <c r="F523" t="s">
        <v>27</v>
      </c>
      <c r="G523" t="s">
        <v>21</v>
      </c>
      <c r="H523" t="s">
        <v>15</v>
      </c>
      <c r="I523">
        <v>2</v>
      </c>
      <c r="J523" t="s">
        <v>51</v>
      </c>
      <c r="K523" t="s">
        <v>32</v>
      </c>
      <c r="L523">
        <v>62</v>
      </c>
      <c r="M523" t="str">
        <f t="shared" si="8"/>
        <v>Old</v>
      </c>
      <c r="N523" t="s">
        <v>15</v>
      </c>
    </row>
    <row r="524" spans="1:14" x14ac:dyDescent="0.3">
      <c r="A524">
        <v>19413</v>
      </c>
      <c r="B524" t="s">
        <v>38</v>
      </c>
      <c r="C524" t="s">
        <v>40</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1">
        <v>60000</v>
      </c>
      <c r="E527">
        <v>5</v>
      </c>
      <c r="F527" t="s">
        <v>13</v>
      </c>
      <c r="G527" t="s">
        <v>28</v>
      </c>
      <c r="H527" t="s">
        <v>15</v>
      </c>
      <c r="I527">
        <v>3</v>
      </c>
      <c r="J527" t="s">
        <v>51</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40</v>
      </c>
      <c r="D531" s="1">
        <v>60000</v>
      </c>
      <c r="E531">
        <v>2</v>
      </c>
      <c r="F531" t="s">
        <v>19</v>
      </c>
      <c r="G531" t="s">
        <v>21</v>
      </c>
      <c r="H531" t="s">
        <v>15</v>
      </c>
      <c r="I531">
        <v>1</v>
      </c>
      <c r="J531" t="s">
        <v>51</v>
      </c>
      <c r="K531" t="s">
        <v>32</v>
      </c>
      <c r="L531">
        <v>57</v>
      </c>
      <c r="M531" t="str">
        <f t="shared" si="8"/>
        <v>Old</v>
      </c>
      <c r="N531" t="s">
        <v>15</v>
      </c>
    </row>
    <row r="532" spans="1:14" x14ac:dyDescent="0.3">
      <c r="A532">
        <v>25909</v>
      </c>
      <c r="B532" t="s">
        <v>36</v>
      </c>
      <c r="C532" t="s">
        <v>40</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40</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1">
        <v>60000</v>
      </c>
      <c r="E535">
        <v>3</v>
      </c>
      <c r="F535" t="s">
        <v>13</v>
      </c>
      <c r="G535" t="s">
        <v>28</v>
      </c>
      <c r="H535" t="s">
        <v>15</v>
      </c>
      <c r="I535">
        <v>2</v>
      </c>
      <c r="J535" t="s">
        <v>51</v>
      </c>
      <c r="K535" t="s">
        <v>32</v>
      </c>
      <c r="L535">
        <v>66</v>
      </c>
      <c r="M535" t="str">
        <f t="shared" si="8"/>
        <v>Old</v>
      </c>
      <c r="N535" t="s">
        <v>18</v>
      </c>
    </row>
    <row r="536" spans="1:14" x14ac:dyDescent="0.3">
      <c r="A536">
        <v>24637</v>
      </c>
      <c r="B536" t="s">
        <v>36</v>
      </c>
      <c r="C536" t="s">
        <v>40</v>
      </c>
      <c r="D536" s="1">
        <v>40000</v>
      </c>
      <c r="E536">
        <v>4</v>
      </c>
      <c r="F536" t="s">
        <v>27</v>
      </c>
      <c r="G536" t="s">
        <v>21</v>
      </c>
      <c r="H536" t="s">
        <v>15</v>
      </c>
      <c r="I536">
        <v>2</v>
      </c>
      <c r="J536" t="s">
        <v>51</v>
      </c>
      <c r="K536" t="s">
        <v>32</v>
      </c>
      <c r="L536">
        <v>64</v>
      </c>
      <c r="M536" t="str">
        <f t="shared" si="8"/>
        <v>Old</v>
      </c>
      <c r="N536" t="s">
        <v>18</v>
      </c>
    </row>
    <row r="537" spans="1:14" x14ac:dyDescent="0.3">
      <c r="A537">
        <v>23893</v>
      </c>
      <c r="B537" t="s">
        <v>36</v>
      </c>
      <c r="C537" t="s">
        <v>40</v>
      </c>
      <c r="D537" s="1">
        <v>50000</v>
      </c>
      <c r="E537">
        <v>3</v>
      </c>
      <c r="F537" t="s">
        <v>13</v>
      </c>
      <c r="G537" t="s">
        <v>14</v>
      </c>
      <c r="H537" t="s">
        <v>15</v>
      </c>
      <c r="I537">
        <v>3</v>
      </c>
      <c r="J537" t="s">
        <v>51</v>
      </c>
      <c r="K537" t="s">
        <v>32</v>
      </c>
      <c r="L537">
        <v>41</v>
      </c>
      <c r="M537" t="str">
        <f t="shared" si="8"/>
        <v>Middle Age</v>
      </c>
      <c r="N537" t="s">
        <v>18</v>
      </c>
    </row>
    <row r="538" spans="1:14" x14ac:dyDescent="0.3">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40</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51</v>
      </c>
      <c r="K553" t="s">
        <v>32</v>
      </c>
      <c r="L553">
        <v>63</v>
      </c>
      <c r="M553" t="str">
        <f t="shared" si="8"/>
        <v>Old</v>
      </c>
      <c r="N553" t="s">
        <v>18</v>
      </c>
    </row>
    <row r="554" spans="1:14" x14ac:dyDescent="0.3">
      <c r="A554">
        <v>14417</v>
      </c>
      <c r="B554" t="s">
        <v>38</v>
      </c>
      <c r="C554" t="s">
        <v>40</v>
      </c>
      <c r="D554" s="1">
        <v>60000</v>
      </c>
      <c r="E554">
        <v>3</v>
      </c>
      <c r="F554" t="s">
        <v>27</v>
      </c>
      <c r="G554" t="s">
        <v>21</v>
      </c>
      <c r="H554" t="s">
        <v>15</v>
      </c>
      <c r="I554">
        <v>2</v>
      </c>
      <c r="J554" t="s">
        <v>51</v>
      </c>
      <c r="K554" t="s">
        <v>32</v>
      </c>
      <c r="L554">
        <v>54</v>
      </c>
      <c r="M554" t="str">
        <f t="shared" si="8"/>
        <v>Middle Age</v>
      </c>
      <c r="N554" t="s">
        <v>15</v>
      </c>
    </row>
    <row r="555" spans="1:14" x14ac:dyDescent="0.3">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1">
        <v>60000</v>
      </c>
      <c r="E561">
        <v>2</v>
      </c>
      <c r="F561" t="s">
        <v>13</v>
      </c>
      <c r="G561" t="s">
        <v>28</v>
      </c>
      <c r="H561" t="s">
        <v>15</v>
      </c>
      <c r="I561">
        <v>0</v>
      </c>
      <c r="J561" t="s">
        <v>51</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40</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40</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1">
        <v>50000</v>
      </c>
      <c r="E571">
        <v>3</v>
      </c>
      <c r="F571" t="s">
        <v>31</v>
      </c>
      <c r="G571" t="s">
        <v>28</v>
      </c>
      <c r="H571" t="s">
        <v>15</v>
      </c>
      <c r="I571">
        <v>2</v>
      </c>
      <c r="J571" t="s">
        <v>51</v>
      </c>
      <c r="K571" t="s">
        <v>32</v>
      </c>
      <c r="L571">
        <v>69</v>
      </c>
      <c r="M571" t="str">
        <f t="shared" si="8"/>
        <v>Old</v>
      </c>
      <c r="N571" t="s">
        <v>18</v>
      </c>
    </row>
    <row r="572" spans="1:14" x14ac:dyDescent="0.3">
      <c r="A572">
        <v>20370</v>
      </c>
      <c r="B572" t="s">
        <v>36</v>
      </c>
      <c r="C572" t="s">
        <v>40</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40</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1">
        <v>60000</v>
      </c>
      <c r="E577">
        <v>2</v>
      </c>
      <c r="F577" t="s">
        <v>19</v>
      </c>
      <c r="G577" t="s">
        <v>21</v>
      </c>
      <c r="H577" t="s">
        <v>15</v>
      </c>
      <c r="I577">
        <v>1</v>
      </c>
      <c r="J577" t="s">
        <v>51</v>
      </c>
      <c r="K577" t="s">
        <v>32</v>
      </c>
      <c r="L577">
        <v>56</v>
      </c>
      <c r="M577" t="str">
        <f t="shared" si="8"/>
        <v>Old</v>
      </c>
      <c r="N577" t="s">
        <v>18</v>
      </c>
    </row>
    <row r="578" spans="1:14" x14ac:dyDescent="0.3">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51</v>
      </c>
      <c r="K582" t="s">
        <v>32</v>
      </c>
      <c r="L582">
        <v>69</v>
      </c>
      <c r="M582" t="str">
        <f t="shared" si="9"/>
        <v>Old</v>
      </c>
      <c r="N582" t="s">
        <v>18</v>
      </c>
    </row>
    <row r="583" spans="1:14" x14ac:dyDescent="0.3">
      <c r="A583">
        <v>23089</v>
      </c>
      <c r="B583" t="s">
        <v>36</v>
      </c>
      <c r="C583" t="s">
        <v>40</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40</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1">
        <v>60000</v>
      </c>
      <c r="E585">
        <v>3</v>
      </c>
      <c r="F585" t="s">
        <v>13</v>
      </c>
      <c r="G585" t="s">
        <v>28</v>
      </c>
      <c r="H585" t="s">
        <v>15</v>
      </c>
      <c r="I585">
        <v>2</v>
      </c>
      <c r="J585" t="s">
        <v>51</v>
      </c>
      <c r="K585" t="s">
        <v>32</v>
      </c>
      <c r="L585">
        <v>66</v>
      </c>
      <c r="M585" t="str">
        <f t="shared" si="9"/>
        <v>Old</v>
      </c>
      <c r="N585" t="s">
        <v>18</v>
      </c>
    </row>
    <row r="586" spans="1:14" x14ac:dyDescent="0.3">
      <c r="A586">
        <v>28667</v>
      </c>
      <c r="B586" t="s">
        <v>38</v>
      </c>
      <c r="C586" t="s">
        <v>40</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51</v>
      </c>
      <c r="K590" t="s">
        <v>32</v>
      </c>
      <c r="L590">
        <v>51</v>
      </c>
      <c r="M590" t="str">
        <f t="shared" si="9"/>
        <v>Middle Age</v>
      </c>
      <c r="N590" t="s">
        <v>15</v>
      </c>
    </row>
    <row r="591" spans="1:14" x14ac:dyDescent="0.3">
      <c r="A591">
        <v>12100</v>
      </c>
      <c r="B591" t="s">
        <v>38</v>
      </c>
      <c r="C591" t="s">
        <v>40</v>
      </c>
      <c r="D591" s="1">
        <v>60000</v>
      </c>
      <c r="E591">
        <v>2</v>
      </c>
      <c r="F591" t="s">
        <v>13</v>
      </c>
      <c r="G591" t="s">
        <v>28</v>
      </c>
      <c r="H591" t="s">
        <v>15</v>
      </c>
      <c r="I591">
        <v>0</v>
      </c>
      <c r="J591" t="s">
        <v>51</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1">
        <v>40000</v>
      </c>
      <c r="E593">
        <v>4</v>
      </c>
      <c r="F593" t="s">
        <v>27</v>
      </c>
      <c r="G593" t="s">
        <v>21</v>
      </c>
      <c r="H593" t="s">
        <v>18</v>
      </c>
      <c r="I593">
        <v>2</v>
      </c>
      <c r="J593" t="s">
        <v>51</v>
      </c>
      <c r="K593" t="s">
        <v>32</v>
      </c>
      <c r="L593">
        <v>61</v>
      </c>
      <c r="M593" t="str">
        <f t="shared" si="9"/>
        <v>Old</v>
      </c>
      <c r="N593" t="s">
        <v>15</v>
      </c>
    </row>
    <row r="594" spans="1:14" x14ac:dyDescent="0.3">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40</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1">
        <v>70000</v>
      </c>
      <c r="E609">
        <v>5</v>
      </c>
      <c r="F609" t="s">
        <v>31</v>
      </c>
      <c r="G609" t="s">
        <v>21</v>
      </c>
      <c r="H609" t="s">
        <v>15</v>
      </c>
      <c r="I609">
        <v>3</v>
      </c>
      <c r="J609" t="s">
        <v>51</v>
      </c>
      <c r="K609" t="s">
        <v>32</v>
      </c>
      <c r="L609">
        <v>46</v>
      </c>
      <c r="M609" t="str">
        <f t="shared" si="9"/>
        <v>Middle Age</v>
      </c>
      <c r="N609" t="s">
        <v>15</v>
      </c>
    </row>
    <row r="610" spans="1:14" x14ac:dyDescent="0.3">
      <c r="A610">
        <v>16890</v>
      </c>
      <c r="B610" t="s">
        <v>36</v>
      </c>
      <c r="C610" t="s">
        <v>40</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40</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40</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40</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1">
        <v>50000</v>
      </c>
      <c r="E643">
        <v>4</v>
      </c>
      <c r="F643" t="s">
        <v>13</v>
      </c>
      <c r="G643" t="s">
        <v>28</v>
      </c>
      <c r="H643" t="s">
        <v>15</v>
      </c>
      <c r="I643">
        <v>2</v>
      </c>
      <c r="J643" t="s">
        <v>51</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51</v>
      </c>
      <c r="K646" t="s">
        <v>32</v>
      </c>
      <c r="L646">
        <v>41</v>
      </c>
      <c r="M646" t="str">
        <f t="shared" si="10"/>
        <v>Middle Age</v>
      </c>
      <c r="N646" t="s">
        <v>18</v>
      </c>
    </row>
    <row r="647" spans="1:14" x14ac:dyDescent="0.3">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1">
        <v>70000</v>
      </c>
      <c r="E652">
        <v>5</v>
      </c>
      <c r="F652" t="s">
        <v>31</v>
      </c>
      <c r="G652" t="s">
        <v>28</v>
      </c>
      <c r="H652" t="s">
        <v>15</v>
      </c>
      <c r="I652">
        <v>2</v>
      </c>
      <c r="J652" t="s">
        <v>51</v>
      </c>
      <c r="K652" t="s">
        <v>32</v>
      </c>
      <c r="L652">
        <v>67</v>
      </c>
      <c r="M652" t="str">
        <f t="shared" si="10"/>
        <v>Old</v>
      </c>
      <c r="N652" t="s">
        <v>15</v>
      </c>
    </row>
    <row r="653" spans="1:14" x14ac:dyDescent="0.3">
      <c r="A653">
        <v>14284</v>
      </c>
      <c r="B653" t="s">
        <v>38</v>
      </c>
      <c r="C653" t="s">
        <v>40</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1">
        <v>60000</v>
      </c>
      <c r="E661">
        <v>4</v>
      </c>
      <c r="F661" t="s">
        <v>13</v>
      </c>
      <c r="G661" t="s">
        <v>28</v>
      </c>
      <c r="H661" t="s">
        <v>15</v>
      </c>
      <c r="I661">
        <v>2</v>
      </c>
      <c r="J661" t="s">
        <v>51</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51</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1">
        <v>70000</v>
      </c>
      <c r="E672">
        <v>2</v>
      </c>
      <c r="F672" t="s">
        <v>19</v>
      </c>
      <c r="G672" t="s">
        <v>21</v>
      </c>
      <c r="H672" t="s">
        <v>15</v>
      </c>
      <c r="I672">
        <v>1</v>
      </c>
      <c r="J672" t="s">
        <v>51</v>
      </c>
      <c r="K672" t="s">
        <v>32</v>
      </c>
      <c r="L672">
        <v>59</v>
      </c>
      <c r="M672" t="str">
        <f t="shared" si="10"/>
        <v>Old</v>
      </c>
      <c r="N672" t="s">
        <v>18</v>
      </c>
    </row>
    <row r="673" spans="1:14" x14ac:dyDescent="0.3">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1">
        <v>60000</v>
      </c>
      <c r="E681">
        <v>4</v>
      </c>
      <c r="F681" t="s">
        <v>13</v>
      </c>
      <c r="G681" t="s">
        <v>28</v>
      </c>
      <c r="H681" t="s">
        <v>15</v>
      </c>
      <c r="I681">
        <v>2</v>
      </c>
      <c r="J681" t="s">
        <v>51</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40</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40</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40</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40</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51</v>
      </c>
      <c r="K707" t="s">
        <v>32</v>
      </c>
      <c r="L707">
        <v>59</v>
      </c>
      <c r="M707" t="str">
        <f t="shared" ref="M707:M770" si="11">IF(L707&gt;54,"Old",IF(L707&gt;=31,"Middle Age",IF(L707&lt;=31,"Adolescent","Invalid")))</f>
        <v>Old</v>
      </c>
      <c r="N707" t="s">
        <v>18</v>
      </c>
    </row>
    <row r="708" spans="1:14" x14ac:dyDescent="0.3">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1">
        <v>70000</v>
      </c>
      <c r="E710">
        <v>5</v>
      </c>
      <c r="F710" t="s">
        <v>13</v>
      </c>
      <c r="G710" t="s">
        <v>28</v>
      </c>
      <c r="H710" t="s">
        <v>15</v>
      </c>
      <c r="I710">
        <v>4</v>
      </c>
      <c r="J710" t="s">
        <v>51</v>
      </c>
      <c r="K710" t="s">
        <v>32</v>
      </c>
      <c r="L710">
        <v>60</v>
      </c>
      <c r="M710" t="str">
        <f t="shared" si="11"/>
        <v>Old</v>
      </c>
      <c r="N710" t="s">
        <v>18</v>
      </c>
    </row>
    <row r="711" spans="1:14" x14ac:dyDescent="0.3">
      <c r="A711">
        <v>23712</v>
      </c>
      <c r="B711" t="s">
        <v>38</v>
      </c>
      <c r="C711" t="s">
        <v>39</v>
      </c>
      <c r="D711" s="1">
        <v>70000</v>
      </c>
      <c r="E711">
        <v>2</v>
      </c>
      <c r="F711" t="s">
        <v>13</v>
      </c>
      <c r="G711" t="s">
        <v>28</v>
      </c>
      <c r="H711" t="s">
        <v>15</v>
      </c>
      <c r="I711">
        <v>1</v>
      </c>
      <c r="J711" t="s">
        <v>51</v>
      </c>
      <c r="K711" t="s">
        <v>32</v>
      </c>
      <c r="L711">
        <v>59</v>
      </c>
      <c r="M711" t="str">
        <f t="shared" si="11"/>
        <v>Old</v>
      </c>
      <c r="N711" t="s">
        <v>18</v>
      </c>
    </row>
    <row r="712" spans="1:14" x14ac:dyDescent="0.3">
      <c r="A712">
        <v>23358</v>
      </c>
      <c r="B712" t="s">
        <v>36</v>
      </c>
      <c r="C712" t="s">
        <v>40</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51</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40</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51</v>
      </c>
      <c r="K741" t="s">
        <v>32</v>
      </c>
      <c r="L741">
        <v>55</v>
      </c>
      <c r="M741" t="str">
        <f t="shared" si="11"/>
        <v>Old</v>
      </c>
      <c r="N741" t="s">
        <v>18</v>
      </c>
    </row>
    <row r="742" spans="1:14" x14ac:dyDescent="0.3">
      <c r="A742">
        <v>17657</v>
      </c>
      <c r="B742" t="s">
        <v>36</v>
      </c>
      <c r="C742" t="s">
        <v>40</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40</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51</v>
      </c>
      <c r="K746" t="s">
        <v>32</v>
      </c>
      <c r="L746">
        <v>56</v>
      </c>
      <c r="M746" t="str">
        <f t="shared" si="11"/>
        <v>Old</v>
      </c>
      <c r="N746" t="s">
        <v>18</v>
      </c>
    </row>
    <row r="747" spans="1:14" x14ac:dyDescent="0.3">
      <c r="A747">
        <v>12452</v>
      </c>
      <c r="B747" t="s">
        <v>36</v>
      </c>
      <c r="C747" t="s">
        <v>40</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51</v>
      </c>
      <c r="K748" t="s">
        <v>32</v>
      </c>
      <c r="L748">
        <v>56</v>
      </c>
      <c r="M748" t="str">
        <f t="shared" si="11"/>
        <v>Old</v>
      </c>
      <c r="N748" t="s">
        <v>18</v>
      </c>
    </row>
    <row r="749" spans="1:14" x14ac:dyDescent="0.3">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51</v>
      </c>
      <c r="K763" t="s">
        <v>32</v>
      </c>
      <c r="L763">
        <v>59</v>
      </c>
      <c r="M763" t="str">
        <f t="shared" si="11"/>
        <v>Old</v>
      </c>
      <c r="N763" t="s">
        <v>18</v>
      </c>
    </row>
    <row r="764" spans="1:14" x14ac:dyDescent="0.3">
      <c r="A764">
        <v>20657</v>
      </c>
      <c r="B764" t="s">
        <v>38</v>
      </c>
      <c r="C764" t="s">
        <v>40</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1">
        <v>50000</v>
      </c>
      <c r="E768">
        <v>4</v>
      </c>
      <c r="F768" t="s">
        <v>13</v>
      </c>
      <c r="G768" t="s">
        <v>14</v>
      </c>
      <c r="H768" t="s">
        <v>15</v>
      </c>
      <c r="I768">
        <v>3</v>
      </c>
      <c r="J768" t="s">
        <v>51</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40</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1">
        <v>70000</v>
      </c>
      <c r="E777">
        <v>2</v>
      </c>
      <c r="F777" t="s">
        <v>29</v>
      </c>
      <c r="G777" t="s">
        <v>14</v>
      </c>
      <c r="H777" t="s">
        <v>15</v>
      </c>
      <c r="I777">
        <v>2</v>
      </c>
      <c r="J777" t="s">
        <v>51</v>
      </c>
      <c r="K777" t="s">
        <v>32</v>
      </c>
      <c r="L777">
        <v>54</v>
      </c>
      <c r="M777" t="str">
        <f t="shared" si="12"/>
        <v>Middle Age</v>
      </c>
      <c r="N777" t="s">
        <v>18</v>
      </c>
    </row>
    <row r="778" spans="1:14" x14ac:dyDescent="0.3">
      <c r="A778">
        <v>26490</v>
      </c>
      <c r="B778" t="s">
        <v>38</v>
      </c>
      <c r="C778" t="s">
        <v>40</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40</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51</v>
      </c>
      <c r="K782" t="s">
        <v>32</v>
      </c>
      <c r="L782">
        <v>55</v>
      </c>
      <c r="M782" t="str">
        <f t="shared" si="12"/>
        <v>Old</v>
      </c>
      <c r="N782" t="s">
        <v>18</v>
      </c>
    </row>
    <row r="783" spans="1:14" x14ac:dyDescent="0.3">
      <c r="A783">
        <v>19660</v>
      </c>
      <c r="B783" t="s">
        <v>36</v>
      </c>
      <c r="C783" t="s">
        <v>40</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40</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40</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40</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1">
        <v>70000</v>
      </c>
      <c r="E814">
        <v>4</v>
      </c>
      <c r="F814" t="s">
        <v>13</v>
      </c>
      <c r="G814" t="s">
        <v>28</v>
      </c>
      <c r="H814" t="s">
        <v>15</v>
      </c>
      <c r="I814">
        <v>2</v>
      </c>
      <c r="J814" t="s">
        <v>51</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51</v>
      </c>
      <c r="K815" t="s">
        <v>32</v>
      </c>
      <c r="L815">
        <v>53</v>
      </c>
      <c r="M815" t="str">
        <f t="shared" si="12"/>
        <v>Middle Age</v>
      </c>
      <c r="N815" t="s">
        <v>18</v>
      </c>
    </row>
    <row r="816" spans="1:14" x14ac:dyDescent="0.3">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40</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40</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40</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1">
        <v>70000</v>
      </c>
      <c r="E842">
        <v>4</v>
      </c>
      <c r="F842" t="s">
        <v>19</v>
      </c>
      <c r="G842" t="s">
        <v>21</v>
      </c>
      <c r="H842" t="s">
        <v>15</v>
      </c>
      <c r="I842">
        <v>2</v>
      </c>
      <c r="J842" t="s">
        <v>51</v>
      </c>
      <c r="K842" t="s">
        <v>32</v>
      </c>
      <c r="L842">
        <v>53</v>
      </c>
      <c r="M842" t="str">
        <f t="shared" si="13"/>
        <v>Middle Age</v>
      </c>
      <c r="N842" t="s">
        <v>18</v>
      </c>
    </row>
    <row r="843" spans="1:14" x14ac:dyDescent="0.3">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51</v>
      </c>
      <c r="K846" t="s">
        <v>32</v>
      </c>
      <c r="L846">
        <v>60</v>
      </c>
      <c r="M846" t="str">
        <f t="shared" si="13"/>
        <v>Old</v>
      </c>
      <c r="N846" t="s">
        <v>18</v>
      </c>
    </row>
    <row r="847" spans="1:14" x14ac:dyDescent="0.3">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40</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1">
        <v>60000</v>
      </c>
      <c r="E868">
        <v>2</v>
      </c>
      <c r="F868" t="s">
        <v>27</v>
      </c>
      <c r="G868" t="s">
        <v>21</v>
      </c>
      <c r="H868" t="s">
        <v>15</v>
      </c>
      <c r="I868">
        <v>2</v>
      </c>
      <c r="J868" t="s">
        <v>51</v>
      </c>
      <c r="K868" t="s">
        <v>32</v>
      </c>
      <c r="L868">
        <v>55</v>
      </c>
      <c r="M868" t="str">
        <f t="shared" si="13"/>
        <v>Old</v>
      </c>
      <c r="N868" t="s">
        <v>18</v>
      </c>
    </row>
    <row r="869" spans="1:14" x14ac:dyDescent="0.3">
      <c r="A869">
        <v>26693</v>
      </c>
      <c r="B869" t="s">
        <v>36</v>
      </c>
      <c r="C869" t="s">
        <v>40</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1">
        <v>30000</v>
      </c>
      <c r="E870">
        <v>5</v>
      </c>
      <c r="F870" t="s">
        <v>29</v>
      </c>
      <c r="G870" t="s">
        <v>14</v>
      </c>
      <c r="H870" t="s">
        <v>15</v>
      </c>
      <c r="I870">
        <v>3</v>
      </c>
      <c r="J870" t="s">
        <v>51</v>
      </c>
      <c r="K870" t="s">
        <v>32</v>
      </c>
      <c r="L870">
        <v>60</v>
      </c>
      <c r="M870" t="str">
        <f t="shared" si="13"/>
        <v>Old</v>
      </c>
      <c r="N870" t="s">
        <v>15</v>
      </c>
    </row>
    <row r="871" spans="1:14" x14ac:dyDescent="0.3">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1">
        <v>60000</v>
      </c>
      <c r="E873">
        <v>2</v>
      </c>
      <c r="F873" t="s">
        <v>27</v>
      </c>
      <c r="G873" t="s">
        <v>21</v>
      </c>
      <c r="H873" t="s">
        <v>15</v>
      </c>
      <c r="I873">
        <v>2</v>
      </c>
      <c r="J873" t="s">
        <v>51</v>
      </c>
      <c r="K873" t="s">
        <v>32</v>
      </c>
      <c r="L873">
        <v>55</v>
      </c>
      <c r="M873" t="str">
        <f t="shared" si="13"/>
        <v>Old</v>
      </c>
      <c r="N873" t="s">
        <v>18</v>
      </c>
    </row>
    <row r="874" spans="1:14" x14ac:dyDescent="0.3">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40</v>
      </c>
      <c r="D900" s="1">
        <v>70000</v>
      </c>
      <c r="E900">
        <v>5</v>
      </c>
      <c r="F900" t="s">
        <v>13</v>
      </c>
      <c r="G900" t="s">
        <v>28</v>
      </c>
      <c r="H900" t="s">
        <v>15</v>
      </c>
      <c r="I900">
        <v>3</v>
      </c>
      <c r="J900" t="s">
        <v>51</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51</v>
      </c>
      <c r="K901" t="s">
        <v>32</v>
      </c>
      <c r="L901">
        <v>46</v>
      </c>
      <c r="M901" t="str">
        <f t="shared" si="14"/>
        <v>Middle Age</v>
      </c>
      <c r="N901" t="s">
        <v>18</v>
      </c>
    </row>
    <row r="902" spans="1:14" x14ac:dyDescent="0.3">
      <c r="A902">
        <v>16122</v>
      </c>
      <c r="B902" t="s">
        <v>36</v>
      </c>
      <c r="C902" t="s">
        <v>40</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1">
        <v>50000</v>
      </c>
      <c r="E909">
        <v>4</v>
      </c>
      <c r="F909" t="s">
        <v>13</v>
      </c>
      <c r="G909" t="s">
        <v>28</v>
      </c>
      <c r="H909" t="s">
        <v>15</v>
      </c>
      <c r="I909">
        <v>2</v>
      </c>
      <c r="J909" t="s">
        <v>51</v>
      </c>
      <c r="K909" t="s">
        <v>32</v>
      </c>
      <c r="L909">
        <v>63</v>
      </c>
      <c r="M909" t="str">
        <f t="shared" si="14"/>
        <v>Old</v>
      </c>
      <c r="N909" t="s">
        <v>18</v>
      </c>
    </row>
    <row r="910" spans="1:14" x14ac:dyDescent="0.3">
      <c r="A910">
        <v>23195</v>
      </c>
      <c r="B910" t="s">
        <v>38</v>
      </c>
      <c r="C910" t="s">
        <v>40</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1">
        <v>60000</v>
      </c>
      <c r="E917">
        <v>3</v>
      </c>
      <c r="F917" t="s">
        <v>31</v>
      </c>
      <c r="G917" t="s">
        <v>28</v>
      </c>
      <c r="H917" t="s">
        <v>15</v>
      </c>
      <c r="I917">
        <v>2</v>
      </c>
      <c r="J917" t="s">
        <v>51</v>
      </c>
      <c r="K917" t="s">
        <v>32</v>
      </c>
      <c r="L917">
        <v>64</v>
      </c>
      <c r="M917" t="str">
        <f t="shared" si="14"/>
        <v>Old</v>
      </c>
      <c r="N917" t="s">
        <v>18</v>
      </c>
    </row>
    <row r="918" spans="1:14" x14ac:dyDescent="0.3">
      <c r="A918">
        <v>27273</v>
      </c>
      <c r="B918" t="s">
        <v>38</v>
      </c>
      <c r="C918" t="s">
        <v>40</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51</v>
      </c>
      <c r="K921" t="s">
        <v>32</v>
      </c>
      <c r="L921">
        <v>61</v>
      </c>
      <c r="M921" t="str">
        <f t="shared" si="14"/>
        <v>Old</v>
      </c>
      <c r="N921" t="s">
        <v>18</v>
      </c>
    </row>
    <row r="922" spans="1:14" x14ac:dyDescent="0.3">
      <c r="A922">
        <v>20754</v>
      </c>
      <c r="B922" t="s">
        <v>36</v>
      </c>
      <c r="C922" t="s">
        <v>40</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1">
        <v>40000</v>
      </c>
      <c r="E928">
        <v>2</v>
      </c>
      <c r="F928" t="s">
        <v>27</v>
      </c>
      <c r="G928" t="s">
        <v>21</v>
      </c>
      <c r="H928" t="s">
        <v>15</v>
      </c>
      <c r="I928">
        <v>2</v>
      </c>
      <c r="J928" t="s">
        <v>51</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1">
        <v>70000</v>
      </c>
      <c r="E932">
        <v>5</v>
      </c>
      <c r="F932" t="s">
        <v>31</v>
      </c>
      <c r="G932" t="s">
        <v>21</v>
      </c>
      <c r="H932" t="s">
        <v>18</v>
      </c>
      <c r="I932">
        <v>3</v>
      </c>
      <c r="J932" t="s">
        <v>51</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40</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40</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1">
        <v>70000</v>
      </c>
      <c r="E951">
        <v>2</v>
      </c>
      <c r="F951" t="s">
        <v>29</v>
      </c>
      <c r="G951" t="s">
        <v>14</v>
      </c>
      <c r="H951" t="s">
        <v>15</v>
      </c>
      <c r="I951">
        <v>2</v>
      </c>
      <c r="J951" t="s">
        <v>51</v>
      </c>
      <c r="K951" t="s">
        <v>32</v>
      </c>
      <c r="L951">
        <v>53</v>
      </c>
      <c r="M951" t="str">
        <f t="shared" si="14"/>
        <v>Middle Age</v>
      </c>
      <c r="N951" t="s">
        <v>18</v>
      </c>
    </row>
    <row r="952" spans="1:14" x14ac:dyDescent="0.3">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40</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40</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40</v>
      </c>
      <c r="D964" s="1">
        <v>60000</v>
      </c>
      <c r="E964">
        <v>2</v>
      </c>
      <c r="F964" t="s">
        <v>19</v>
      </c>
      <c r="G964" t="s">
        <v>21</v>
      </c>
      <c r="H964" t="s">
        <v>15</v>
      </c>
      <c r="I964">
        <v>2</v>
      </c>
      <c r="J964" t="s">
        <v>51</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1">
        <v>70000</v>
      </c>
      <c r="E966">
        <v>4</v>
      </c>
      <c r="F966" t="s">
        <v>19</v>
      </c>
      <c r="G966" t="s">
        <v>21</v>
      </c>
      <c r="H966" t="s">
        <v>15</v>
      </c>
      <c r="I966">
        <v>1</v>
      </c>
      <c r="J966" t="s">
        <v>51</v>
      </c>
      <c r="K966" t="s">
        <v>32</v>
      </c>
      <c r="L966">
        <v>56</v>
      </c>
      <c r="M966" t="str">
        <f t="shared" si="15"/>
        <v>Old</v>
      </c>
      <c r="N966" t="s">
        <v>18</v>
      </c>
    </row>
    <row r="967" spans="1:14" x14ac:dyDescent="0.3">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40</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51</v>
      </c>
      <c r="K978" t="s">
        <v>32</v>
      </c>
      <c r="L978">
        <v>66</v>
      </c>
      <c r="M978" t="str">
        <f t="shared" si="15"/>
        <v>Old</v>
      </c>
      <c r="N978" t="s">
        <v>18</v>
      </c>
    </row>
    <row r="979" spans="1:14" x14ac:dyDescent="0.3">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1">
        <v>80000</v>
      </c>
      <c r="E982">
        <v>3</v>
      </c>
      <c r="F982" t="s">
        <v>13</v>
      </c>
      <c r="G982" t="s">
        <v>14</v>
      </c>
      <c r="H982" t="s">
        <v>15</v>
      </c>
      <c r="I982">
        <v>3</v>
      </c>
      <c r="J982" t="s">
        <v>51</v>
      </c>
      <c r="K982" t="s">
        <v>32</v>
      </c>
      <c r="L982">
        <v>40</v>
      </c>
      <c r="M982" t="str">
        <f t="shared" si="15"/>
        <v>Middle Age</v>
      </c>
      <c r="N982" t="s">
        <v>15</v>
      </c>
    </row>
    <row r="983" spans="1:14" x14ac:dyDescent="0.3">
      <c r="A983">
        <v>15982</v>
      </c>
      <c r="B983" t="s">
        <v>36</v>
      </c>
      <c r="C983" t="s">
        <v>40</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1">
        <v>40000</v>
      </c>
      <c r="E988">
        <v>5</v>
      </c>
      <c r="F988" t="s">
        <v>27</v>
      </c>
      <c r="G988" t="s">
        <v>21</v>
      </c>
      <c r="H988" t="s">
        <v>15</v>
      </c>
      <c r="I988">
        <v>4</v>
      </c>
      <c r="J988" t="s">
        <v>51</v>
      </c>
      <c r="K988" t="s">
        <v>32</v>
      </c>
      <c r="L988">
        <v>60</v>
      </c>
      <c r="M988" t="str">
        <f t="shared" si="15"/>
        <v>Old</v>
      </c>
      <c r="N988" t="s">
        <v>15</v>
      </c>
    </row>
    <row r="989" spans="1:14" x14ac:dyDescent="0.3">
      <c r="A989">
        <v>28972</v>
      </c>
      <c r="B989" t="s">
        <v>38</v>
      </c>
      <c r="C989" t="s">
        <v>39</v>
      </c>
      <c r="D989" s="1">
        <v>60000</v>
      </c>
      <c r="E989">
        <v>3</v>
      </c>
      <c r="F989" t="s">
        <v>31</v>
      </c>
      <c r="G989" t="s">
        <v>28</v>
      </c>
      <c r="H989" t="s">
        <v>15</v>
      </c>
      <c r="I989">
        <v>2</v>
      </c>
      <c r="J989" t="s">
        <v>51</v>
      </c>
      <c r="K989" t="s">
        <v>32</v>
      </c>
      <c r="L989">
        <v>66</v>
      </c>
      <c r="M989" t="str">
        <f t="shared" si="15"/>
        <v>Old</v>
      </c>
      <c r="N989" t="s">
        <v>18</v>
      </c>
    </row>
    <row r="990" spans="1:14" x14ac:dyDescent="0.3">
      <c r="A990">
        <v>22730</v>
      </c>
      <c r="B990" t="s">
        <v>36</v>
      </c>
      <c r="C990" t="s">
        <v>40</v>
      </c>
      <c r="D990" s="1">
        <v>70000</v>
      </c>
      <c r="E990">
        <v>5</v>
      </c>
      <c r="F990" t="s">
        <v>13</v>
      </c>
      <c r="G990" t="s">
        <v>28</v>
      </c>
      <c r="H990" t="s">
        <v>15</v>
      </c>
      <c r="I990">
        <v>2</v>
      </c>
      <c r="J990" t="s">
        <v>51</v>
      </c>
      <c r="K990" t="s">
        <v>32</v>
      </c>
      <c r="L990">
        <v>63</v>
      </c>
      <c r="M990" t="str">
        <f t="shared" si="15"/>
        <v>Old</v>
      </c>
      <c r="N990" t="s">
        <v>18</v>
      </c>
    </row>
    <row r="991" spans="1:14" x14ac:dyDescent="0.3">
      <c r="A991">
        <v>29134</v>
      </c>
      <c r="B991" t="s">
        <v>36</v>
      </c>
      <c r="C991" t="s">
        <v>40</v>
      </c>
      <c r="D991" s="1">
        <v>60000</v>
      </c>
      <c r="E991">
        <v>4</v>
      </c>
      <c r="F991" t="s">
        <v>13</v>
      </c>
      <c r="G991" t="s">
        <v>14</v>
      </c>
      <c r="H991" t="s">
        <v>18</v>
      </c>
      <c r="I991">
        <v>3</v>
      </c>
      <c r="J991" t="s">
        <v>51</v>
      </c>
      <c r="K991" t="s">
        <v>32</v>
      </c>
      <c r="L991">
        <v>42</v>
      </c>
      <c r="M991" t="str">
        <f t="shared" si="15"/>
        <v>Middle Age</v>
      </c>
      <c r="N991" t="s">
        <v>18</v>
      </c>
    </row>
    <row r="992" spans="1:14" x14ac:dyDescent="0.3">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1">
        <v>60000</v>
      </c>
      <c r="E1001">
        <v>3</v>
      </c>
      <c r="F1001" t="s">
        <v>27</v>
      </c>
      <c r="G1001" t="s">
        <v>21</v>
      </c>
      <c r="H1001" t="s">
        <v>15</v>
      </c>
      <c r="I1001">
        <v>2</v>
      </c>
      <c r="J1001" t="s">
        <v>51</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3DD79-65BA-432E-9725-793FD352D94D}">
  <dimension ref="A3:D60"/>
  <sheetViews>
    <sheetView workbookViewId="0">
      <selection activeCell="L65" sqref="L65"/>
    </sheetView>
  </sheetViews>
  <sheetFormatPr defaultRowHeight="14.4" x14ac:dyDescent="0.3"/>
  <cols>
    <col min="1" max="1" width="17" bestFit="1" customWidth="1"/>
    <col min="2" max="2" width="15.5546875" bestFit="1" customWidth="1"/>
    <col min="3" max="5" width="11.6640625" bestFit="1" customWidth="1"/>
    <col min="6" max="6" width="10.33203125" bestFit="1" customWidth="1"/>
    <col min="7" max="7" width="10.5546875" bestFit="1" customWidth="1"/>
    <col min="8" max="8" width="3.88671875" bestFit="1" customWidth="1"/>
    <col min="9" max="9" width="9.88671875" bestFit="1" customWidth="1"/>
    <col min="10" max="10" width="10.77734375" bestFit="1" customWidth="1"/>
    <col min="11" max="11" width="8.5546875" bestFit="1" customWidth="1"/>
    <col min="12" max="12" width="9.5546875" bestFit="1" customWidth="1"/>
    <col min="13" max="13" width="18.109375" bestFit="1" customWidth="1"/>
    <col min="14" max="14" width="8.5546875" bestFit="1" customWidth="1"/>
    <col min="16" max="17" width="8.5546875" bestFit="1" customWidth="1"/>
    <col min="18" max="18" width="9.5546875" bestFit="1" customWidth="1"/>
    <col min="19" max="19" width="11.109375" bestFit="1" customWidth="1"/>
    <col min="20" max="20" width="10.77734375" bestFit="1" customWidth="1"/>
  </cols>
  <sheetData>
    <row r="3" spans="1:4" x14ac:dyDescent="0.3">
      <c r="A3" s="3" t="s">
        <v>48</v>
      </c>
      <c r="B3" s="3" t="s">
        <v>44</v>
      </c>
    </row>
    <row r="4" spans="1:4" x14ac:dyDescent="0.3">
      <c r="A4" s="3" t="s">
        <v>42</v>
      </c>
      <c r="B4" t="s">
        <v>18</v>
      </c>
      <c r="C4" t="s">
        <v>15</v>
      </c>
      <c r="D4" t="s">
        <v>43</v>
      </c>
    </row>
    <row r="5" spans="1:4" x14ac:dyDescent="0.3">
      <c r="A5" s="4" t="s">
        <v>39</v>
      </c>
      <c r="B5" s="1"/>
      <c r="C5" s="1">
        <v>120000</v>
      </c>
      <c r="D5" s="1">
        <v>120000</v>
      </c>
    </row>
    <row r="6" spans="1:4" x14ac:dyDescent="0.3">
      <c r="A6" s="4" t="s">
        <v>40</v>
      </c>
      <c r="B6" s="1">
        <v>80000</v>
      </c>
      <c r="C6" s="1">
        <v>105000</v>
      </c>
      <c r="D6" s="1">
        <v>92500</v>
      </c>
    </row>
    <row r="7" spans="1:4" x14ac:dyDescent="0.3">
      <c r="A7" s="4" t="s">
        <v>43</v>
      </c>
      <c r="B7" s="1">
        <v>80000</v>
      </c>
      <c r="C7" s="1">
        <v>115000</v>
      </c>
      <c r="D7" s="1">
        <v>106250</v>
      </c>
    </row>
    <row r="23" spans="1:2" x14ac:dyDescent="0.3">
      <c r="A23" s="3" t="s">
        <v>42</v>
      </c>
      <c r="B23" t="s">
        <v>49</v>
      </c>
    </row>
    <row r="24" spans="1:2" x14ac:dyDescent="0.3">
      <c r="A24" s="4" t="s">
        <v>39</v>
      </c>
      <c r="B24" s="6">
        <v>49</v>
      </c>
    </row>
    <row r="25" spans="1:2" x14ac:dyDescent="0.3">
      <c r="A25" s="5" t="s">
        <v>36</v>
      </c>
      <c r="B25" s="6">
        <v>11</v>
      </c>
    </row>
    <row r="26" spans="1:2" x14ac:dyDescent="0.3">
      <c r="A26" s="5" t="s">
        <v>38</v>
      </c>
      <c r="B26" s="6">
        <v>38</v>
      </c>
    </row>
    <row r="27" spans="1:2" x14ac:dyDescent="0.3">
      <c r="A27" s="4" t="s">
        <v>40</v>
      </c>
      <c r="B27" s="6">
        <v>61</v>
      </c>
    </row>
    <row r="28" spans="1:2" x14ac:dyDescent="0.3">
      <c r="A28" s="5" t="s">
        <v>36</v>
      </c>
      <c r="B28" s="6">
        <v>27</v>
      </c>
    </row>
    <row r="29" spans="1:2" x14ac:dyDescent="0.3">
      <c r="A29" s="5" t="s">
        <v>38</v>
      </c>
      <c r="B29" s="6">
        <v>34</v>
      </c>
    </row>
    <row r="30" spans="1:2" x14ac:dyDescent="0.3">
      <c r="A30" s="4" t="s">
        <v>43</v>
      </c>
      <c r="B30" s="6">
        <v>110</v>
      </c>
    </row>
    <row r="36" spans="1:4" x14ac:dyDescent="0.3">
      <c r="A36" s="3" t="s">
        <v>50</v>
      </c>
      <c r="B36" s="3" t="s">
        <v>44</v>
      </c>
    </row>
    <row r="37" spans="1:4" x14ac:dyDescent="0.3">
      <c r="A37" s="3" t="s">
        <v>42</v>
      </c>
      <c r="B37" t="s">
        <v>18</v>
      </c>
      <c r="C37" t="s">
        <v>15</v>
      </c>
      <c r="D37" t="s">
        <v>43</v>
      </c>
    </row>
    <row r="38" spans="1:4" x14ac:dyDescent="0.3">
      <c r="A38" s="4" t="s">
        <v>16</v>
      </c>
      <c r="B38" s="6">
        <v>166</v>
      </c>
      <c r="C38" s="6">
        <v>200</v>
      </c>
      <c r="D38" s="6">
        <v>366</v>
      </c>
    </row>
    <row r="39" spans="1:4" x14ac:dyDescent="0.3">
      <c r="A39" s="4" t="s">
        <v>26</v>
      </c>
      <c r="B39" s="6">
        <v>92</v>
      </c>
      <c r="C39" s="6">
        <v>77</v>
      </c>
      <c r="D39" s="6">
        <v>169</v>
      </c>
    </row>
    <row r="40" spans="1:4" x14ac:dyDescent="0.3">
      <c r="A40" s="4" t="s">
        <v>22</v>
      </c>
      <c r="B40" s="6">
        <v>67</v>
      </c>
      <c r="C40" s="6">
        <v>95</v>
      </c>
      <c r="D40" s="6">
        <v>162</v>
      </c>
    </row>
    <row r="41" spans="1:4" x14ac:dyDescent="0.3">
      <c r="A41" s="4" t="s">
        <v>23</v>
      </c>
      <c r="B41" s="6">
        <v>116</v>
      </c>
      <c r="C41" s="6">
        <v>76</v>
      </c>
      <c r="D41" s="6">
        <v>192</v>
      </c>
    </row>
    <row r="42" spans="1:4" x14ac:dyDescent="0.3">
      <c r="A42" s="4" t="s">
        <v>51</v>
      </c>
      <c r="B42" s="6">
        <v>78</v>
      </c>
      <c r="C42" s="6">
        <v>33</v>
      </c>
      <c r="D42" s="6">
        <v>111</v>
      </c>
    </row>
    <row r="43" spans="1:4" x14ac:dyDescent="0.3">
      <c r="A43" s="4" t="s">
        <v>43</v>
      </c>
      <c r="B43" s="6">
        <v>519</v>
      </c>
      <c r="C43" s="6">
        <v>481</v>
      </c>
      <c r="D43" s="6">
        <v>1000</v>
      </c>
    </row>
    <row r="55" spans="1:4" x14ac:dyDescent="0.3">
      <c r="A55" s="3" t="s">
        <v>50</v>
      </c>
      <c r="B55" s="3" t="s">
        <v>44</v>
      </c>
    </row>
    <row r="56" spans="1:4" x14ac:dyDescent="0.3">
      <c r="A56" s="3" t="s">
        <v>42</v>
      </c>
      <c r="B56" t="s">
        <v>18</v>
      </c>
      <c r="C56" t="s">
        <v>15</v>
      </c>
      <c r="D56" t="s">
        <v>43</v>
      </c>
    </row>
    <row r="57" spans="1:4" x14ac:dyDescent="0.3">
      <c r="A57" s="4" t="s">
        <v>45</v>
      </c>
      <c r="B57" s="6">
        <v>71</v>
      </c>
      <c r="C57" s="6">
        <v>39</v>
      </c>
      <c r="D57" s="6">
        <v>110</v>
      </c>
    </row>
    <row r="58" spans="1:4" x14ac:dyDescent="0.3">
      <c r="A58" s="4" t="s">
        <v>46</v>
      </c>
      <c r="B58" s="6">
        <v>318</v>
      </c>
      <c r="C58" s="6">
        <v>383</v>
      </c>
      <c r="D58" s="6">
        <v>701</v>
      </c>
    </row>
    <row r="59" spans="1:4" x14ac:dyDescent="0.3">
      <c r="A59" s="4" t="s">
        <v>47</v>
      </c>
      <c r="B59" s="6">
        <v>130</v>
      </c>
      <c r="C59" s="6">
        <v>59</v>
      </c>
      <c r="D59" s="6">
        <v>189</v>
      </c>
    </row>
    <row r="60" spans="1:4" x14ac:dyDescent="0.3">
      <c r="A60" s="4" t="s">
        <v>43</v>
      </c>
      <c r="B60" s="6">
        <v>519</v>
      </c>
      <c r="C60" s="6">
        <v>481</v>
      </c>
      <c r="D60" s="6">
        <v>1000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FADAF-07C0-4B8D-9A8A-0184841215C5}">
  <dimension ref="A1:Q5"/>
  <sheetViews>
    <sheetView showGridLines="0" workbookViewId="0">
      <selection activeCell="R14" sqref="R14"/>
    </sheetView>
  </sheetViews>
  <sheetFormatPr defaultRowHeight="14.4" x14ac:dyDescent="0.3"/>
  <sheetData>
    <row r="1" spans="1:17" ht="14.4" customHeight="1" x14ac:dyDescent="0.3">
      <c r="A1" s="7" t="s">
        <v>52</v>
      </c>
      <c r="B1" s="7"/>
      <c r="C1" s="7"/>
      <c r="D1" s="7"/>
      <c r="E1" s="7"/>
      <c r="F1" s="7"/>
      <c r="G1" s="7"/>
      <c r="H1" s="7"/>
      <c r="I1" s="7"/>
      <c r="J1" s="7"/>
      <c r="K1" s="7"/>
      <c r="L1" s="7"/>
      <c r="M1" s="7"/>
      <c r="N1" s="7"/>
      <c r="O1" s="7"/>
      <c r="P1" s="7"/>
      <c r="Q1" s="7"/>
    </row>
    <row r="2" spans="1:17" ht="14.4" customHeight="1" x14ac:dyDescent="0.3">
      <c r="A2" s="7"/>
      <c r="B2" s="7"/>
      <c r="C2" s="7"/>
      <c r="D2" s="7"/>
      <c r="E2" s="7"/>
      <c r="F2" s="7"/>
      <c r="G2" s="7"/>
      <c r="H2" s="7"/>
      <c r="I2" s="7"/>
      <c r="J2" s="7"/>
      <c r="K2" s="7"/>
      <c r="L2" s="7"/>
      <c r="M2" s="7"/>
      <c r="N2" s="7"/>
      <c r="O2" s="7"/>
      <c r="P2" s="7"/>
      <c r="Q2" s="7"/>
    </row>
    <row r="3" spans="1:17" ht="14.4" customHeight="1" x14ac:dyDescent="0.3">
      <c r="A3" s="7"/>
      <c r="B3" s="7"/>
      <c r="C3" s="7"/>
      <c r="D3" s="7"/>
      <c r="E3" s="7"/>
      <c r="F3" s="7"/>
      <c r="G3" s="7"/>
      <c r="H3" s="7"/>
      <c r="I3" s="7"/>
      <c r="J3" s="7"/>
      <c r="K3" s="7"/>
      <c r="L3" s="7"/>
      <c r="M3" s="7"/>
      <c r="N3" s="7"/>
      <c r="O3" s="7"/>
      <c r="P3" s="7"/>
      <c r="Q3" s="7"/>
    </row>
    <row r="4" spans="1:17" ht="14.4" customHeight="1" x14ac:dyDescent="0.3">
      <c r="A4" s="7"/>
      <c r="B4" s="7"/>
      <c r="C4" s="7"/>
      <c r="D4" s="7"/>
      <c r="E4" s="7"/>
      <c r="F4" s="7"/>
      <c r="G4" s="7"/>
      <c r="H4" s="7"/>
      <c r="I4" s="7"/>
      <c r="J4" s="7"/>
      <c r="K4" s="7"/>
      <c r="L4" s="7"/>
      <c r="M4" s="7"/>
      <c r="N4" s="7"/>
      <c r="O4" s="7"/>
      <c r="P4" s="7"/>
      <c r="Q4" s="7"/>
    </row>
    <row r="5" spans="1:17" ht="14.4" customHeight="1" x14ac:dyDescent="0.3">
      <c r="A5" s="7"/>
      <c r="B5" s="7"/>
      <c r="C5" s="7"/>
      <c r="D5" s="7"/>
      <c r="E5" s="7"/>
      <c r="F5" s="7"/>
      <c r="G5" s="7"/>
      <c r="H5" s="7"/>
      <c r="I5" s="7"/>
      <c r="J5" s="7"/>
      <c r="K5" s="7"/>
      <c r="L5" s="7"/>
      <c r="M5" s="7"/>
      <c r="N5" s="7"/>
      <c r="O5" s="7"/>
      <c r="P5" s="7"/>
      <c r="Q5" s="7"/>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LUVINA ROSHELINE</cp:lastModifiedBy>
  <dcterms:created xsi:type="dcterms:W3CDTF">2022-03-18T02:50:57Z</dcterms:created>
  <dcterms:modified xsi:type="dcterms:W3CDTF">2025-07-01T20:41:11Z</dcterms:modified>
</cp:coreProperties>
</file>