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elitvinov\work\sf\edfa\fpga\edfa_fpga.2\_INFO\"/>
    </mc:Choice>
  </mc:AlternateContent>
  <xr:revisionPtr revIDLastSave="0" documentId="13_ncr:1_{4349B7CD-D291-405D-90AA-0A5ECE73A9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G24" i="1"/>
  <c r="G23" i="1"/>
  <c r="G21" i="1"/>
  <c r="G15" i="1"/>
  <c r="G19" i="1"/>
  <c r="G6" i="1"/>
  <c r="G5" i="1"/>
</calcChain>
</file>

<file path=xl/sharedStrings.xml><?xml version="1.0" encoding="utf-8"?>
<sst xmlns="http://schemas.openxmlformats.org/spreadsheetml/2006/main" count="84" uniqueCount="63">
  <si>
    <t>ADC Block</t>
  </si>
  <si>
    <t>First ADC</t>
  </si>
  <si>
    <t>CH0</t>
  </si>
  <si>
    <t>CH1</t>
  </si>
  <si>
    <t>CH2</t>
  </si>
  <si>
    <t>CH3</t>
  </si>
  <si>
    <t>CH4</t>
  </si>
  <si>
    <t>CH5</t>
  </si>
  <si>
    <t>CH6</t>
  </si>
  <si>
    <t>CH7</t>
  </si>
  <si>
    <t>Second ADC</t>
  </si>
  <si>
    <t>ChannelName</t>
  </si>
  <si>
    <t>PinName</t>
  </si>
  <si>
    <t>Altium</t>
  </si>
  <si>
    <t>VCC_ADC</t>
  </si>
  <si>
    <t>Описание</t>
  </si>
  <si>
    <t>Значение (В)</t>
  </si>
  <si>
    <t>Therm_LD4</t>
  </si>
  <si>
    <t>Therm_LD2</t>
  </si>
  <si>
    <t>Therm_LD3</t>
  </si>
  <si>
    <t>Therm_LD1</t>
  </si>
  <si>
    <t>MON_PWR_LDD2</t>
  </si>
  <si>
    <t>MON_PWR_LDD1</t>
  </si>
  <si>
    <t>MON_PWR_LDD4</t>
  </si>
  <si>
    <t>MON_PWR_LDD3</t>
  </si>
  <si>
    <t>Примечание</t>
  </si>
  <si>
    <t>Значение в отсчетах АЦП</t>
  </si>
  <si>
    <t>Third ADC</t>
  </si>
  <si>
    <t>IN_CURRENT</t>
  </si>
  <si>
    <t>+3.3V_LDD_ADC4</t>
  </si>
  <si>
    <t>+3.3V_LDD_ADC3</t>
  </si>
  <si>
    <t>+3.3V_LDD_ADC2</t>
  </si>
  <si>
    <t>+3.3V_LDD_ADC1</t>
  </si>
  <si>
    <t>+3.3V_2_ADC</t>
  </si>
  <si>
    <t>+3.3V_1_ADC</t>
  </si>
  <si>
    <t>+3.3V_ADC</t>
  </si>
  <si>
    <t>+5V_ADC</t>
  </si>
  <si>
    <t>+3.3V_ADC_ADC2</t>
  </si>
  <si>
    <t>+5V_ADC_ADC2</t>
  </si>
  <si>
    <t>+3.3V_ADC_ADC1</t>
  </si>
  <si>
    <t>+5V_ADC_ADC1</t>
  </si>
  <si>
    <t>+3.3V_DAC_ADC</t>
  </si>
  <si>
    <t>+5V_DAC_ADC</t>
  </si>
  <si>
    <t>ff8</t>
  </si>
  <si>
    <t>ff7</t>
  </si>
  <si>
    <t>ff9</t>
  </si>
  <si>
    <t>ac5</t>
  </si>
  <si>
    <t>ad6</t>
  </si>
  <si>
    <t>ac8</t>
  </si>
  <si>
    <t>ade</t>
  </si>
  <si>
    <t>ab5</t>
  </si>
  <si>
    <t>ab2</t>
  </si>
  <si>
    <t>ab4</t>
  </si>
  <si>
    <t>7e0</t>
  </si>
  <si>
    <t>003</t>
  </si>
  <si>
    <t>001</t>
  </si>
  <si>
    <t>aad</t>
  </si>
  <si>
    <t>7e4</t>
  </si>
  <si>
    <t>xxx</t>
  </si>
  <si>
    <t>ac6</t>
  </si>
  <si>
    <t>1ab</t>
  </si>
  <si>
    <t>93e</t>
  </si>
  <si>
    <t>7e5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</si>
</sst>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/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1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49" fontId="2" fillId="0" borderId="2" xfId="0" applyNumberFormat="1" applyFont="1" applyBorder="1"/>
    <xf numFmtId="49" fontId="0" fillId="0" borderId="0" xfId="0" applyNumberFormat="1"/>
    <xf numFmtId="2" fontId="2" fillId="0" borderId="2" xfId="0" applyNumberFormat="1" applyFont="1" applyBorder="1"/>
    <xf numFmtId="2" fontId="1" fillId="0" borderId="9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2" fontId="1" fillId="0" borderId="16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6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D28" sqref="D28"/>
    </sheetView>
  </sheetViews>
  <sheetFormatPr defaultRowHeight="15" x14ac:dyDescent="0.25"/>
  <cols>
    <col min="1" max="1" width="21" customWidth="1"/>
    <col min="2" max="2" width="22.5703125" customWidth="1"/>
    <col min="3" max="3" width="19.42578125" customWidth="1"/>
    <col min="4" max="4" width="22.28515625" customWidth="1"/>
    <col min="5" max="5" width="17.42578125" customWidth="1"/>
    <col min="6" max="6" width="31.28515625" style="25" bestFit="1" customWidth="1"/>
    <col min="7" max="7" width="25.7109375" customWidth="1"/>
    <col min="8" max="8" width="107.85546875" customWidth="1"/>
  </cols>
  <sheetData>
    <row r="1" spans="1:8" ht="19.5" thickBot="1" x14ac:dyDescent="0.35">
      <c r="A1" s="6" t="s">
        <v>0</v>
      </c>
      <c r="B1" s="6" t="s">
        <v>11</v>
      </c>
      <c r="C1" s="6" t="s">
        <v>12</v>
      </c>
      <c r="D1" s="6" t="s">
        <v>13</v>
      </c>
      <c r="E1" s="6" t="s">
        <v>16</v>
      </c>
      <c r="F1" s="24" t="s">
        <v>26</v>
      </c>
      <c r="G1" s="26" t="s">
        <v>15</v>
      </c>
      <c r="H1" s="6" t="s">
        <v>25</v>
      </c>
    </row>
    <row r="2" spans="1:8" ht="18.75" x14ac:dyDescent="0.3">
      <c r="A2" s="29" t="s">
        <v>1</v>
      </c>
      <c r="B2" s="14" t="s">
        <v>2</v>
      </c>
      <c r="C2" s="32">
        <v>2.5</v>
      </c>
      <c r="D2" s="2" t="s">
        <v>19</v>
      </c>
      <c r="E2" s="33">
        <f>2.5/(2^12)*HEX2DEC(F2)</f>
        <v>2.4945068359375</v>
      </c>
      <c r="F2" s="34" t="s">
        <v>44</v>
      </c>
      <c r="G2" s="2">
        <v>2.5</v>
      </c>
      <c r="H2" s="35">
        <v>0</v>
      </c>
    </row>
    <row r="3" spans="1:8" ht="18.75" x14ac:dyDescent="0.3">
      <c r="A3" s="28"/>
      <c r="B3" s="5" t="s">
        <v>3</v>
      </c>
      <c r="C3" s="11">
        <v>0</v>
      </c>
      <c r="D3" s="1" t="s">
        <v>24</v>
      </c>
      <c r="E3" s="27">
        <f t="shared" ref="E3:E26" si="0">2.5/(2^12)*HEX2DEC(F3)</f>
        <v>6.103515625E-4</v>
      </c>
      <c r="F3" s="39" t="s">
        <v>55</v>
      </c>
      <c r="G3" s="1">
        <v>1.65</v>
      </c>
      <c r="H3" s="41">
        <v>1</v>
      </c>
    </row>
    <row r="4" spans="1:8" ht="18.75" x14ac:dyDescent="0.3">
      <c r="A4" s="28"/>
      <c r="B4" s="10" t="s">
        <v>4</v>
      </c>
      <c r="C4" s="11">
        <v>2.5</v>
      </c>
      <c r="D4" s="12" t="s">
        <v>17</v>
      </c>
      <c r="E4" s="27">
        <f t="shared" si="0"/>
        <v>2.4945068359375</v>
      </c>
      <c r="F4" s="40" t="s">
        <v>44</v>
      </c>
      <c r="G4" s="12">
        <v>2.5</v>
      </c>
      <c r="H4" s="41">
        <v>2</v>
      </c>
    </row>
    <row r="5" spans="1:8" ht="18.75" x14ac:dyDescent="0.3">
      <c r="A5" s="28"/>
      <c r="B5" s="10" t="s">
        <v>5</v>
      </c>
      <c r="C5" s="11">
        <v>0</v>
      </c>
      <c r="D5" s="12" t="s">
        <v>23</v>
      </c>
      <c r="E5" s="27">
        <f t="shared" si="0"/>
        <v>6.103515625E-4</v>
      </c>
      <c r="F5" s="40" t="s">
        <v>55</v>
      </c>
      <c r="G5" s="12">
        <f>3.3/2</f>
        <v>1.65</v>
      </c>
      <c r="H5" s="41">
        <v>3</v>
      </c>
    </row>
    <row r="6" spans="1:8" ht="18.75" x14ac:dyDescent="0.3">
      <c r="A6" s="28"/>
      <c r="B6" s="5" t="s">
        <v>6</v>
      </c>
      <c r="C6" s="11">
        <v>0</v>
      </c>
      <c r="D6" s="1" t="s">
        <v>22</v>
      </c>
      <c r="E6" s="27">
        <f t="shared" si="0"/>
        <v>1.8310546875E-3</v>
      </c>
      <c r="F6" s="39" t="s">
        <v>54</v>
      </c>
      <c r="G6" s="12">
        <f>3.3/2</f>
        <v>1.65</v>
      </c>
      <c r="H6" s="41">
        <v>4</v>
      </c>
    </row>
    <row r="7" spans="1:8" ht="18.75" x14ac:dyDescent="0.3">
      <c r="A7" s="28"/>
      <c r="B7" s="5" t="s">
        <v>7</v>
      </c>
      <c r="C7" s="11">
        <v>2.5</v>
      </c>
      <c r="D7" s="1" t="s">
        <v>20</v>
      </c>
      <c r="E7" s="27">
        <f t="shared" si="0"/>
        <v>2.4957275390625</v>
      </c>
      <c r="F7" s="39" t="s">
        <v>45</v>
      </c>
      <c r="G7" s="1">
        <v>2.5</v>
      </c>
      <c r="H7" s="41">
        <v>5</v>
      </c>
    </row>
    <row r="8" spans="1:8" ht="18.75" x14ac:dyDescent="0.3">
      <c r="A8" s="28"/>
      <c r="B8" s="5" t="s">
        <v>8</v>
      </c>
      <c r="C8" s="11">
        <v>0</v>
      </c>
      <c r="D8" s="1" t="s">
        <v>21</v>
      </c>
      <c r="E8" s="27">
        <f t="shared" si="0"/>
        <v>6.103515625E-4</v>
      </c>
      <c r="F8" s="39" t="s">
        <v>55</v>
      </c>
      <c r="G8" s="1">
        <v>1.65</v>
      </c>
      <c r="H8" s="41">
        <v>6</v>
      </c>
    </row>
    <row r="9" spans="1:8" ht="19.5" thickBot="1" x14ac:dyDescent="0.35">
      <c r="A9" s="30"/>
      <c r="B9" s="15" t="s">
        <v>9</v>
      </c>
      <c r="C9" s="42">
        <v>2.5</v>
      </c>
      <c r="D9" s="43" t="s">
        <v>18</v>
      </c>
      <c r="E9" s="36">
        <f t="shared" si="0"/>
        <v>2.4951171875</v>
      </c>
      <c r="F9" s="44" t="s">
        <v>43</v>
      </c>
      <c r="G9" s="43">
        <v>2.5</v>
      </c>
      <c r="H9" s="45">
        <v>7</v>
      </c>
    </row>
    <row r="10" spans="1:8" ht="18.75" x14ac:dyDescent="0.3">
      <c r="A10" s="29" t="s">
        <v>10</v>
      </c>
      <c r="B10" s="8" t="s">
        <v>2</v>
      </c>
      <c r="C10" s="4"/>
      <c r="D10" s="20" t="s">
        <v>29</v>
      </c>
      <c r="E10" s="33">
        <f t="shared" si="0"/>
        <v>1.683349609375</v>
      </c>
      <c r="F10" s="34" t="s">
        <v>59</v>
      </c>
      <c r="G10" s="2">
        <v>1.65</v>
      </c>
      <c r="H10" s="35">
        <v>8</v>
      </c>
    </row>
    <row r="11" spans="1:8" ht="18.75" x14ac:dyDescent="0.3">
      <c r="A11" s="28"/>
      <c r="B11" s="9" t="s">
        <v>3</v>
      </c>
      <c r="C11" s="3"/>
      <c r="D11" s="21" t="s">
        <v>30</v>
      </c>
      <c r="E11" s="27">
        <f t="shared" si="0"/>
        <v>1.6845703125</v>
      </c>
      <c r="F11" s="39" t="s">
        <v>48</v>
      </c>
      <c r="G11" s="1">
        <v>1.65</v>
      </c>
      <c r="H11" s="41">
        <v>9</v>
      </c>
    </row>
    <row r="12" spans="1:8" ht="18.75" x14ac:dyDescent="0.3">
      <c r="A12" s="28"/>
      <c r="B12" s="9" t="s">
        <v>4</v>
      </c>
      <c r="C12" s="3"/>
      <c r="D12" s="21" t="s">
        <v>31</v>
      </c>
      <c r="E12" s="31">
        <f t="shared" si="0"/>
        <v>1.6827392578125</v>
      </c>
      <c r="F12" s="39" t="s">
        <v>46</v>
      </c>
      <c r="G12" s="1">
        <v>1.65</v>
      </c>
      <c r="H12" s="41">
        <v>10</v>
      </c>
    </row>
    <row r="13" spans="1:8" ht="18.75" x14ac:dyDescent="0.3">
      <c r="A13" s="28"/>
      <c r="B13" s="9" t="s">
        <v>5</v>
      </c>
      <c r="C13" s="3"/>
      <c r="D13" s="22" t="s">
        <v>32</v>
      </c>
      <c r="E13" s="27">
        <f t="shared" si="0"/>
        <v>1.6845703125</v>
      </c>
      <c r="F13" s="39" t="s">
        <v>48</v>
      </c>
      <c r="G13" s="1">
        <v>1.65</v>
      </c>
      <c r="H13" s="41">
        <v>11</v>
      </c>
    </row>
    <row r="14" spans="1:8" ht="18.75" x14ac:dyDescent="0.3">
      <c r="A14" s="28"/>
      <c r="B14" s="9" t="s">
        <v>6</v>
      </c>
      <c r="C14" s="3"/>
      <c r="D14" s="1" t="s">
        <v>28</v>
      </c>
      <c r="E14" s="31">
        <f t="shared" si="0"/>
        <v>0.2606201171875</v>
      </c>
      <c r="F14" s="39" t="s">
        <v>60</v>
      </c>
      <c r="G14" s="1" t="s">
        <v>58</v>
      </c>
      <c r="H14" s="41">
        <v>12</v>
      </c>
    </row>
    <row r="15" spans="1:8" ht="18.75" x14ac:dyDescent="0.3">
      <c r="A15" s="28"/>
      <c r="B15" s="9" t="s">
        <v>7</v>
      </c>
      <c r="C15" s="3"/>
      <c r="D15" s="1" t="s">
        <v>14</v>
      </c>
      <c r="E15" s="31">
        <f t="shared" si="0"/>
        <v>1.444091796875</v>
      </c>
      <c r="F15" s="39" t="s">
        <v>61</v>
      </c>
      <c r="G15" s="1">
        <f>6/4.09</f>
        <v>1.4669926650366749</v>
      </c>
      <c r="H15" s="41">
        <v>13</v>
      </c>
    </row>
    <row r="16" spans="1:8" ht="18.75" x14ac:dyDescent="0.3">
      <c r="A16" s="28"/>
      <c r="B16" s="9" t="s">
        <v>8</v>
      </c>
      <c r="C16" s="3"/>
      <c r="D16" s="21" t="s">
        <v>33</v>
      </c>
      <c r="E16" s="31">
        <f t="shared" si="0"/>
        <v>1.693115234375</v>
      </c>
      <c r="F16" s="39" t="s">
        <v>47</v>
      </c>
      <c r="G16" s="1">
        <v>1.65</v>
      </c>
      <c r="H16" s="41">
        <v>14</v>
      </c>
    </row>
    <row r="17" spans="1:8" ht="19.5" thickBot="1" x14ac:dyDescent="0.35">
      <c r="A17" s="30"/>
      <c r="B17" s="46" t="s">
        <v>9</v>
      </c>
      <c r="C17" s="47"/>
      <c r="D17" s="23" t="s">
        <v>34</v>
      </c>
      <c r="E17" s="48">
        <f t="shared" si="0"/>
        <v>1.697998046875</v>
      </c>
      <c r="F17" s="44" t="s">
        <v>49</v>
      </c>
      <c r="G17" s="43">
        <v>1.65</v>
      </c>
      <c r="H17" s="45">
        <v>15</v>
      </c>
    </row>
    <row r="18" spans="1:8" ht="18.75" x14ac:dyDescent="0.3">
      <c r="A18" s="29" t="s">
        <v>27</v>
      </c>
      <c r="B18" s="14" t="s">
        <v>2</v>
      </c>
      <c r="C18" s="17"/>
      <c r="D18" s="20" t="s">
        <v>35</v>
      </c>
      <c r="E18" s="33">
        <f t="shared" si="0"/>
        <v>1.6729736328125</v>
      </c>
      <c r="F18" s="34" t="s">
        <v>50</v>
      </c>
      <c r="G18" s="2">
        <v>1.65</v>
      </c>
      <c r="H18" s="35">
        <v>16</v>
      </c>
    </row>
    <row r="19" spans="1:8" ht="18.75" x14ac:dyDescent="0.3">
      <c r="A19" s="28"/>
      <c r="B19" s="5" t="s">
        <v>3</v>
      </c>
      <c r="C19" s="16"/>
      <c r="D19" s="21" t="s">
        <v>36</v>
      </c>
      <c r="E19" s="31">
        <f t="shared" si="0"/>
        <v>1.23291015625</v>
      </c>
      <c r="F19" s="39" t="s">
        <v>57</v>
      </c>
      <c r="G19" s="1">
        <f>5/4.09</f>
        <v>1.2224938875305624</v>
      </c>
      <c r="H19" s="41">
        <v>17</v>
      </c>
    </row>
    <row r="20" spans="1:8" ht="18.75" x14ac:dyDescent="0.3">
      <c r="A20" s="28"/>
      <c r="B20" s="10" t="s">
        <v>4</v>
      </c>
      <c r="C20" s="16"/>
      <c r="D20" s="21" t="s">
        <v>37</v>
      </c>
      <c r="E20" s="27">
        <f t="shared" si="0"/>
        <v>1.671142578125</v>
      </c>
      <c r="F20" s="39" t="s">
        <v>51</v>
      </c>
      <c r="G20" s="1">
        <v>1.65</v>
      </c>
      <c r="H20" s="41">
        <v>18</v>
      </c>
    </row>
    <row r="21" spans="1:8" ht="18.75" x14ac:dyDescent="0.3">
      <c r="A21" s="28"/>
      <c r="B21" s="10" t="s">
        <v>5</v>
      </c>
      <c r="C21" s="16"/>
      <c r="D21" s="21" t="s">
        <v>38</v>
      </c>
      <c r="E21" s="27">
        <f t="shared" si="0"/>
        <v>1.23291015625</v>
      </c>
      <c r="F21" s="39" t="s">
        <v>57</v>
      </c>
      <c r="G21" s="1">
        <f>5/4.09</f>
        <v>1.2224938875305624</v>
      </c>
      <c r="H21" s="41">
        <v>19</v>
      </c>
    </row>
    <row r="22" spans="1:8" ht="18.75" x14ac:dyDescent="0.3">
      <c r="A22" s="28"/>
      <c r="B22" s="5" t="s">
        <v>6</v>
      </c>
      <c r="C22" s="16"/>
      <c r="D22" s="21" t="s">
        <v>39</v>
      </c>
      <c r="E22" s="31">
        <f t="shared" si="0"/>
        <v>1.67236328125</v>
      </c>
      <c r="F22" s="39" t="s">
        <v>52</v>
      </c>
      <c r="G22" s="1">
        <v>1.65</v>
      </c>
      <c r="H22" s="41">
        <v>20</v>
      </c>
    </row>
    <row r="23" spans="1:8" ht="18.75" x14ac:dyDescent="0.3">
      <c r="A23" s="28"/>
      <c r="B23" s="5" t="s">
        <v>7</v>
      </c>
      <c r="C23" s="16"/>
      <c r="D23" s="21" t="s">
        <v>40</v>
      </c>
      <c r="E23" s="27">
        <f t="shared" si="0"/>
        <v>1.2335205078125</v>
      </c>
      <c r="F23" s="39" t="s">
        <v>62</v>
      </c>
      <c r="G23" s="1">
        <f>5/4.09</f>
        <v>1.2224938875305624</v>
      </c>
      <c r="H23" s="41">
        <v>21</v>
      </c>
    </row>
    <row r="24" spans="1:8" ht="18.75" x14ac:dyDescent="0.3">
      <c r="A24" s="28"/>
      <c r="B24" s="5" t="s">
        <v>8</v>
      </c>
      <c r="C24" s="16"/>
      <c r="D24" s="21" t="s">
        <v>42</v>
      </c>
      <c r="E24" s="27">
        <f t="shared" si="0"/>
        <v>1.23046875</v>
      </c>
      <c r="F24" s="39" t="s">
        <v>53</v>
      </c>
      <c r="G24" s="1">
        <f>5/4.09</f>
        <v>1.2224938875305624</v>
      </c>
      <c r="H24" s="41">
        <v>22</v>
      </c>
    </row>
    <row r="25" spans="1:8" ht="19.5" thickBot="1" x14ac:dyDescent="0.35">
      <c r="A25" s="30"/>
      <c r="B25" s="15" t="s">
        <v>9</v>
      </c>
      <c r="C25" s="18"/>
      <c r="D25" s="23" t="s">
        <v>41</v>
      </c>
      <c r="E25" s="36">
        <f t="shared" si="0"/>
        <v>1.6680908203125</v>
      </c>
      <c r="F25" s="44" t="s">
        <v>56</v>
      </c>
      <c r="G25" s="43">
        <v>1.65</v>
      </c>
      <c r="H25" s="45">
        <v>23</v>
      </c>
    </row>
    <row r="26" spans="1:8" ht="18.75" x14ac:dyDescent="0.3">
      <c r="A26" s="19"/>
      <c r="B26" s="7"/>
      <c r="C26" s="13"/>
      <c r="D26" s="13"/>
      <c r="E26" s="37"/>
      <c r="F26" s="38"/>
    </row>
    <row r="27" spans="1:8" ht="18.75" x14ac:dyDescent="0.3">
      <c r="A27" s="19"/>
      <c r="B27" s="7"/>
      <c r="C27" s="13"/>
      <c r="D27" s="13"/>
      <c r="E27" s="13"/>
      <c r="F27" s="38"/>
    </row>
    <row r="28" spans="1:8" ht="18.75" x14ac:dyDescent="0.3">
      <c r="A28" s="19"/>
      <c r="B28" s="7"/>
      <c r="C28" s="13"/>
    </row>
    <row r="29" spans="1:8" ht="18.75" x14ac:dyDescent="0.3">
      <c r="A29" s="19"/>
      <c r="B29" s="7"/>
      <c r="C29" s="13"/>
    </row>
    <row r="30" spans="1:8" ht="18.75" x14ac:dyDescent="0.3">
      <c r="A30" s="19"/>
      <c r="B30" s="7"/>
      <c r="C30" s="13"/>
    </row>
    <row r="31" spans="1:8" ht="18.75" x14ac:dyDescent="0.3">
      <c r="A31" s="19"/>
      <c r="B31" s="7"/>
      <c r="C31" s="13"/>
    </row>
    <row r="32" spans="1:8" ht="18.75" x14ac:dyDescent="0.3">
      <c r="A32" s="19"/>
      <c r="B32" s="7"/>
      <c r="C32" s="13"/>
    </row>
    <row r="33" spans="1:3" ht="18.75" x14ac:dyDescent="0.3">
      <c r="A33" s="19"/>
      <c r="B33" s="7"/>
      <c r="C33" s="13"/>
    </row>
    <row r="34" spans="1:3" ht="18.75" x14ac:dyDescent="0.3">
      <c r="A34" s="19"/>
      <c r="B34" s="7"/>
      <c r="C34" s="13"/>
    </row>
    <row r="35" spans="1:3" x14ac:dyDescent="0.25">
      <c r="A35" s="13"/>
      <c r="B35" s="13"/>
      <c r="C35" s="13"/>
    </row>
  </sheetData>
  <mergeCells count="3">
    <mergeCell ref="A2:A9"/>
    <mergeCell ref="A10:A17"/>
    <mergeCell ref="A18:A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Киреенков Алексендр Юрьевич</dc:creator>
  <cp:lastModifiedBy>Елисей Литвинов</cp:lastModifiedBy>
  <dcterms:created xsi:type="dcterms:W3CDTF">2020-06-10T13:06:05Z</dcterms:created>
  <dcterms:modified xsi:type="dcterms:W3CDTF">2021-10-29T16:20:11Z</dcterms:modified>
</cp:coreProperties>
</file>