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esktop/Новая папка/"/>
    </mc:Choice>
  </mc:AlternateContent>
  <xr:revisionPtr revIDLastSave="0" documentId="13_ncr:1_{916689C2-0E2B-1840-8C7E-21A7A5CF2EB5}" xr6:coauthVersionLast="47" xr6:coauthVersionMax="47" xr10:uidLastSave="{00000000-0000-0000-0000-000000000000}"/>
  <bookViews>
    <workbookView xWindow="7280" yWindow="4620" windowWidth="16960" windowHeight="7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L3" i="1" s="1"/>
  <c r="J7" i="1"/>
  <c r="L7" i="1" s="1"/>
  <c r="K7" i="1"/>
  <c r="M7" i="1" s="1"/>
  <c r="J4" i="1"/>
  <c r="L4" i="1" s="1"/>
  <c r="J5" i="1"/>
  <c r="L5" i="1" s="1"/>
  <c r="J6" i="1"/>
  <c r="L6" i="1" s="1"/>
  <c r="K3" i="1"/>
  <c r="K4" i="1"/>
  <c r="K5" i="1"/>
  <c r="K6" i="1"/>
  <c r="M3" i="1" l="1"/>
  <c r="M4" i="1"/>
  <c r="M5" i="1"/>
  <c r="M6" i="1"/>
</calcChain>
</file>

<file path=xl/sharedStrings.xml><?xml version="1.0" encoding="utf-8"?>
<sst xmlns="http://schemas.openxmlformats.org/spreadsheetml/2006/main" count="13" uniqueCount="13">
  <si>
    <t>InputPowerThDBm</t>
  </si>
  <si>
    <t>AttenuationForInputPowerDBm</t>
  </si>
  <si>
    <t>PauseAfterAttenuationS</t>
  </si>
  <si>
    <t>InputPowerRealDBm</t>
  </si>
  <si>
    <t>InputPowerRealMW</t>
  </si>
  <si>
    <t>ADC1CH5_VD3_Pin_L1_1</t>
  </si>
  <si>
    <t>ADC2CH5_VD9_Pin_L1_2</t>
  </si>
  <si>
    <t>ideal_VD9_mW</t>
  </si>
  <si>
    <t>ideal_VD3_mW</t>
  </si>
  <si>
    <t>ideal_VD3_dBm</t>
  </si>
  <si>
    <t>ideal_VD9_dBm</t>
  </si>
  <si>
    <t>PIN_1</t>
  </si>
  <si>
    <t>PIN_2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</si>
</sst>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name val="Calibri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E1" workbookViewId="0">
      <selection activeCell="A3" sqref="A3:I7"/>
    </sheetView>
  </sheetViews>
  <sheetFormatPr baseColWidth="10" defaultColWidth="8.6640625" defaultRowHeight="15" x14ac:dyDescent="0.2"/>
  <cols>
    <col min="1" max="3" width="14.83203125" customWidth="1"/>
    <col min="4" max="4" width="23.33203125" customWidth="1"/>
    <col min="5" max="5" width="19.6640625" customWidth="1"/>
    <col min="6" max="13" width="14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s="1" t="s">
        <v>9</v>
      </c>
      <c r="K1" s="1" t="s">
        <v>10</v>
      </c>
      <c r="L1" s="1" t="s">
        <v>8</v>
      </c>
      <c r="M1" s="1" t="s">
        <v>7</v>
      </c>
    </row>
    <row r="2" spans="1:13" x14ac:dyDescent="0.2">
      <c r="A2">
        <v>-60</v>
      </c>
      <c r="C2">
        <v>0.5</v>
      </c>
      <c r="E2">
        <v>0</v>
      </c>
      <c r="F2">
        <v>-3</v>
      </c>
      <c r="G2">
        <v>0</v>
      </c>
      <c r="H2">
        <v>0</v>
      </c>
      <c r="I2">
        <v>0</v>
      </c>
      <c r="J2" s="1"/>
      <c r="K2" s="1"/>
      <c r="L2" s="1"/>
      <c r="M2" s="1"/>
    </row>
    <row r="3" spans="1:13" x14ac:dyDescent="0.2">
      <c r="A3">
        <v>-10</v>
      </c>
      <c r="B3">
        <v>16.54</v>
      </c>
      <c r="C3">
        <v>0.5</v>
      </c>
      <c r="D3">
        <v>-9.8000000000000007</v>
      </c>
      <c r="E3">
        <v>0.10471285480508993</v>
      </c>
      <c r="F3">
        <v>6168</v>
      </c>
      <c r="G3">
        <v>6044</v>
      </c>
      <c r="H3">
        <v>5225</v>
      </c>
      <c r="I3">
        <v>5218</v>
      </c>
      <c r="J3" s="1">
        <f>10*LOG10(F3*0.00024/1000)+19.26</f>
        <v>-9.036443932454933</v>
      </c>
      <c r="K3" s="1">
        <f t="shared" ref="K3:K6" si="0">10*LOG10(G3*0.00024/1000)+19.26</f>
        <v>-9.1246430262140628</v>
      </c>
      <c r="L3" s="2">
        <f>10^(J3/10)</f>
        <v>0.12484053086136124</v>
      </c>
      <c r="M3" s="1">
        <f>10^(K3/10)</f>
        <v>0.12233076662225469</v>
      </c>
    </row>
    <row r="4" spans="1:13" x14ac:dyDescent="0.2">
      <c r="A4">
        <v>-5</v>
      </c>
      <c r="B4">
        <v>11.739999999999998</v>
      </c>
      <c r="C4">
        <v>0.5</v>
      </c>
      <c r="D4">
        <v>-5.12</v>
      </c>
      <c r="E4">
        <v>0.30760968147407081</v>
      </c>
      <c r="F4">
        <v>18093</v>
      </c>
      <c r="G4">
        <v>17697</v>
      </c>
      <c r="H4">
        <v>15342</v>
      </c>
      <c r="I4">
        <v>15310</v>
      </c>
      <c r="J4" s="1">
        <f t="shared" ref="J4:J6" si="1">10*LOG10(F4*0.00024/1000)+19.26</f>
        <v>-4.3627817509777849</v>
      </c>
      <c r="K4" s="1">
        <f t="shared" si="0"/>
        <v>-4.4588910739958365</v>
      </c>
      <c r="L4" s="1">
        <f t="shared" ref="L4:L6" si="2">10^(J4/10)</f>
        <v>0.36620293853349695</v>
      </c>
      <c r="M4" s="1">
        <f t="shared" ref="M4:M6" si="3">10^(K4/10)</f>
        <v>0.35818788499570536</v>
      </c>
    </row>
    <row r="5" spans="1:13" x14ac:dyDescent="0.2">
      <c r="A5">
        <v>0</v>
      </c>
      <c r="B5">
        <v>6.6199999999999983</v>
      </c>
      <c r="C5">
        <v>0.5</v>
      </c>
      <c r="D5">
        <v>-0.05</v>
      </c>
      <c r="E5">
        <v>0.98855309465693886</v>
      </c>
      <c r="F5">
        <v>57669</v>
      </c>
      <c r="G5">
        <v>56504</v>
      </c>
      <c r="H5">
        <v>48903</v>
      </c>
      <c r="I5">
        <v>48866</v>
      </c>
      <c r="J5" s="1">
        <f t="shared" si="1"/>
        <v>0.67153662374327894</v>
      </c>
      <c r="K5" s="1">
        <f t="shared" si="0"/>
        <v>0.58290434954717085</v>
      </c>
      <c r="L5" s="1">
        <f t="shared" si="2"/>
        <v>1.1672225314921925</v>
      </c>
      <c r="M5" s="1">
        <f t="shared" si="3"/>
        <v>1.1436428916651031</v>
      </c>
    </row>
    <row r="6" spans="1:13" x14ac:dyDescent="0.2">
      <c r="A6">
        <v>1</v>
      </c>
      <c r="B6">
        <v>5.5699999999999985</v>
      </c>
      <c r="C6">
        <v>0.5</v>
      </c>
      <c r="D6">
        <v>0.98</v>
      </c>
      <c r="E6">
        <v>1.2531411749414159</v>
      </c>
      <c r="F6">
        <v>73275</v>
      </c>
      <c r="G6">
        <v>71796</v>
      </c>
      <c r="H6">
        <v>62114</v>
      </c>
      <c r="I6">
        <v>62111</v>
      </c>
      <c r="J6" s="1">
        <f t="shared" si="1"/>
        <v>1.7116706882207922</v>
      </c>
      <c r="K6" s="1">
        <f t="shared" si="0"/>
        <v>1.6231149060127734</v>
      </c>
      <c r="L6" s="1">
        <f t="shared" si="2"/>
        <v>1.483088505004255</v>
      </c>
      <c r="M6" s="1">
        <f t="shared" si="3"/>
        <v>1.4531534944426541</v>
      </c>
    </row>
    <row r="7" spans="1:13" x14ac:dyDescent="0.2">
      <c r="A7">
        <v>2</v>
      </c>
      <c r="B7">
        <v>4.5499999999999989</v>
      </c>
      <c r="C7">
        <v>0.5</v>
      </c>
      <c r="D7">
        <v>1.99</v>
      </c>
      <c r="E7">
        <v>1.5812480392703834</v>
      </c>
      <c r="F7">
        <v>92496</v>
      </c>
      <c r="G7">
        <v>90509</v>
      </c>
      <c r="H7">
        <v>78442</v>
      </c>
      <c r="I7">
        <v>78381</v>
      </c>
      <c r="J7" s="1">
        <f t="shared" ref="J7" si="4">10*LOG10(F7*0.00024/1000)+19.26</f>
        <v>2.7233419374264649</v>
      </c>
      <c r="K7" s="1">
        <f t="shared" ref="K7" si="5">10*LOG10(G7*0.00024/1000)+19.26</f>
        <v>2.6290300827589483</v>
      </c>
      <c r="L7" s="1">
        <f t="shared" ref="L7" si="6">10^(J7/10)</f>
        <v>1.8721222020999475</v>
      </c>
      <c r="M7" s="1">
        <f t="shared" ref="M7" si="7">10^(K7/10)</f>
        <v>1.8319052541716836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2022-01-20T10:47:06Z</dcterms:modified>
</cp:coreProperties>
</file>