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odovova\MATLAB_Godovova\"/>
    </mc:Choice>
  </mc:AlternateContent>
  <bookViews>
    <workbookView xWindow="0" yWindow="465" windowWidth="25605" windowHeight="14565" tabRatio="861" activeTab="1"/>
  </bookViews>
  <sheets>
    <sheet name="Info" sheetId="2" r:id="rId1"/>
    <sheet name="Criteria" sheetId="3" r:id="rId2"/>
    <sheet name="Sample" sheetId="1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C6" i="3"/>
  <c r="C7" i="3"/>
  <c r="D7" i="3"/>
  <c r="C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D2" i="3"/>
  <c r="C2" i="3"/>
</calcChain>
</file>

<file path=xl/sharedStrings.xml><?xml version="1.0" encoding="utf-8"?>
<sst xmlns="http://schemas.openxmlformats.org/spreadsheetml/2006/main" count="92" uniqueCount="44">
  <si>
    <t>ФИО проверяющего</t>
  </si>
  <si>
    <t>Комментарий по проверке</t>
  </si>
  <si>
    <t>текст комментария</t>
  </si>
  <si>
    <t>Фамилия И.О.</t>
  </si>
  <si>
    <t>Ethernet</t>
  </si>
  <si>
    <t>работает/не работает</t>
  </si>
  <si>
    <t>Температура внешней среды, °С</t>
  </si>
  <si>
    <t>Температура FPGA (холостой ход), °С</t>
  </si>
  <si>
    <t>Температура ЛД (холостой ход), °С</t>
  </si>
  <si>
    <t>Напряжения питания, В</t>
  </si>
  <si>
    <t>Ток холостого хода, А</t>
  </si>
  <si>
    <t>Максимальный потребляемый ток, А</t>
  </si>
  <si>
    <t>Therm_LD4</t>
  </si>
  <si>
    <t>Therm_LD2</t>
  </si>
  <si>
    <t>Therm_LD3</t>
  </si>
  <si>
    <t>VCC_ADC</t>
  </si>
  <si>
    <t>Therm_LD1</t>
  </si>
  <si>
    <t>MON_PWR_LDD1</t>
  </si>
  <si>
    <t>MON_PWR_LDD4</t>
  </si>
  <si>
    <t>MON_PWR_LDD3</t>
  </si>
  <si>
    <t>MON_PWR_LDD2</t>
  </si>
  <si>
    <t>Критерии</t>
  </si>
  <si>
    <t>Номер платы</t>
  </si>
  <si>
    <t>Названия адресов</t>
  </si>
  <si>
    <t>да/нет</t>
  </si>
  <si>
    <t>Соответствие параметров с платы критериям</t>
  </si>
  <si>
    <t>IN_CURRENT</t>
  </si>
  <si>
    <t>3.3V_LDD_ADC4</t>
  </si>
  <si>
    <t>3.3V_LDD_ADC3</t>
  </si>
  <si>
    <t>3.3V_LDD_ADC2</t>
  </si>
  <si>
    <t>3.3V_LDD_ADC1</t>
  </si>
  <si>
    <t>3.3V_2_ADC</t>
  </si>
  <si>
    <t>3.3V_1_ADC</t>
  </si>
  <si>
    <t>3.3V_ADC</t>
  </si>
  <si>
    <t>5V_ADC</t>
  </si>
  <si>
    <t>3.3V_ADC_ADC2</t>
  </si>
  <si>
    <t>5V_ADC_ADC2</t>
  </si>
  <si>
    <t>3.3V_ADC_ADC1</t>
  </si>
  <si>
    <t>5V_ADC_ADC1</t>
  </si>
  <si>
    <t>5V_DAC_ADC</t>
  </si>
  <si>
    <t>3.3V_DAC_ADC</t>
  </si>
  <si>
    <t>value, 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</si>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</sst>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12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5422223578601"/>
      </left>
      <right style="thin">
        <color theme="2" tint="-0.49995422223578601"/>
      </right>
      <top style="thin">
        <color theme="2" tint="-0.49995422223578601"/>
      </top>
      <bottom style="thin">
        <color theme="2" tint="-0.49995422223578601"/>
      </bottom>
      <diagonal/>
    </border>
    <border>
      <left style="thin">
        <color theme="2" tint="-0.49995422223578601"/>
      </left>
      <right/>
      <top style="thin">
        <color theme="2" tint="-0.49995422223578601"/>
      </top>
      <bottom style="thin">
        <color theme="2" tint="-0.49995422223578601"/>
      </bottom>
      <diagonal/>
    </border>
  </borders>
  <cellStyleXfs count="4">
    <xf numFmtId="0" fontId="0" fillId="0" borderId="0"/>
    <xf numFmtId="0" fontId="1" fillId="2" borderId="1">
      <alignment horizontal="center" vertical="center" wrapText="1"/>
    </xf>
    <xf numFmtId="2" fontId="2" fillId="0" borderId="1" applyNumberFormat="0">
      <alignment horizontal="center" vertical="center" wrapText="1"/>
    </xf>
    <xf numFmtId="0" fontId="3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0" xfId="3"/>
    <xf numFmtId="0" fontId="1" fillId="2" borderId="1" xfId="3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3"/>
    <cellStyle name="Стиль 1" xfId="1"/>
    <cellStyle name="Стиль 2" xfId="2"/>
  </cellStyles>
  <dxfs count="2">
    <dxf>
      <fill>
        <patternFill>
          <bgColor theme="9" tint="0.7999816888943144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Стиль таблицы 1" defaultPivotStyle="PivotStyleLight16">
    <tableStyle name="Стиль таблицы 1" pivot="0" count="2">
      <tableStyleElement type="wholeTabl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15" sqref="F15"/>
    </sheetView>
  </sheetViews>
  <sheetFormatPr defaultColWidth="8.85546875" defaultRowHeight="15" x14ac:dyDescent="0.25"/>
  <cols>
    <col min="1" max="1" width="19.42578125" style="10" customWidth="1"/>
    <col min="2" max="2" width="19" style="10" customWidth="1"/>
    <col min="3" max="5" width="9" style="10" customWidth="1"/>
    <col min="6" max="11" width="11.7109375" style="10" customWidth="1"/>
    <col min="12" max="16384" width="8.85546875" style="10"/>
  </cols>
  <sheetData>
    <row r="1" spans="1:5" x14ac:dyDescent="0.25">
      <c r="A1" s="10" t="s">
        <v>21</v>
      </c>
      <c r="B1" s="10" t="s">
        <v>23</v>
      </c>
      <c r="C1" s="10" t="s">
        <v>42</v>
      </c>
      <c r="D1" s="10" t="s">
        <v>43</v>
      </c>
      <c r="E1" s="10" t="s">
        <v>41</v>
      </c>
    </row>
    <row r="2" spans="1:5" ht="15.75" x14ac:dyDescent="0.25">
      <c r="A2" s="11" t="s">
        <v>14</v>
      </c>
      <c r="B2" s="10" t="s">
        <v>14</v>
      </c>
      <c r="C2" s="10">
        <f>E2*0.9</f>
        <v>2.2410000000000001</v>
      </c>
      <c r="D2" s="10">
        <f>E2*1.1</f>
        <v>2.7390000000000003</v>
      </c>
      <c r="E2" s="10">
        <v>2.4900000000000002</v>
      </c>
    </row>
    <row r="3" spans="1:5" ht="15.75" x14ac:dyDescent="0.25">
      <c r="A3" s="11" t="s">
        <v>19</v>
      </c>
      <c r="B3" s="10" t="s">
        <v>19</v>
      </c>
      <c r="C3" s="10">
        <v>0</v>
      </c>
      <c r="D3" s="10">
        <v>0.1</v>
      </c>
      <c r="E3" s="10">
        <v>0</v>
      </c>
    </row>
    <row r="4" spans="1:5" ht="15.75" x14ac:dyDescent="0.25">
      <c r="A4" s="11" t="s">
        <v>12</v>
      </c>
      <c r="B4" s="10" t="s">
        <v>12</v>
      </c>
      <c r="C4" s="10">
        <f t="shared" ref="C3:C25" si="0">E4*0.9</f>
        <v>2.2410000000000001</v>
      </c>
      <c r="D4" s="10">
        <f t="shared" ref="D3:D25" si="1">E4*1.1</f>
        <v>2.7390000000000003</v>
      </c>
      <c r="E4" s="10">
        <v>2.4900000000000002</v>
      </c>
    </row>
    <row r="5" spans="1:5" ht="15.75" x14ac:dyDescent="0.25">
      <c r="A5" s="11" t="s">
        <v>18</v>
      </c>
      <c r="B5" s="10" t="s">
        <v>18</v>
      </c>
      <c r="C5" s="10">
        <f t="shared" si="0"/>
        <v>0</v>
      </c>
      <c r="D5" s="10">
        <v>0.1</v>
      </c>
      <c r="E5" s="10">
        <v>0</v>
      </c>
    </row>
    <row r="6" spans="1:5" ht="15.75" x14ac:dyDescent="0.25">
      <c r="A6" s="11" t="s">
        <v>17</v>
      </c>
      <c r="B6" s="10" t="s">
        <v>17</v>
      </c>
      <c r="C6" s="10">
        <f t="shared" si="0"/>
        <v>0</v>
      </c>
      <c r="D6" s="10">
        <v>0.1</v>
      </c>
      <c r="E6" s="10">
        <v>0</v>
      </c>
    </row>
    <row r="7" spans="1:5" ht="15.75" x14ac:dyDescent="0.25">
      <c r="A7" s="11" t="s">
        <v>16</v>
      </c>
      <c r="B7" s="10" t="s">
        <v>16</v>
      </c>
      <c r="C7" s="10">
        <f t="shared" si="0"/>
        <v>2.25</v>
      </c>
      <c r="D7" s="10">
        <f t="shared" si="1"/>
        <v>2.75</v>
      </c>
      <c r="E7" s="10">
        <v>2.5</v>
      </c>
    </row>
    <row r="8" spans="1:5" ht="15.75" x14ac:dyDescent="0.25">
      <c r="A8" s="11" t="s">
        <v>20</v>
      </c>
      <c r="B8" s="10" t="s">
        <v>20</v>
      </c>
      <c r="C8" s="10">
        <f t="shared" si="0"/>
        <v>0</v>
      </c>
      <c r="D8" s="10">
        <v>0.1</v>
      </c>
      <c r="E8" s="10">
        <v>0</v>
      </c>
    </row>
    <row r="9" spans="1:5" ht="15.75" x14ac:dyDescent="0.25">
      <c r="A9" s="11" t="s">
        <v>13</v>
      </c>
      <c r="B9" s="10" t="s">
        <v>13</v>
      </c>
      <c r="C9" s="10">
        <f t="shared" si="0"/>
        <v>2.25</v>
      </c>
      <c r="D9" s="10">
        <f t="shared" si="1"/>
        <v>2.75</v>
      </c>
      <c r="E9" s="10">
        <v>2.5</v>
      </c>
    </row>
    <row r="10" spans="1:5" ht="15.75" x14ac:dyDescent="0.25">
      <c r="A10" s="11" t="s">
        <v>27</v>
      </c>
      <c r="B10" s="10" t="s">
        <v>27</v>
      </c>
      <c r="C10" s="10">
        <f t="shared" si="0"/>
        <v>1.512</v>
      </c>
      <c r="D10" s="10">
        <f t="shared" si="1"/>
        <v>1.8480000000000001</v>
      </c>
      <c r="E10" s="10">
        <v>1.68</v>
      </c>
    </row>
    <row r="11" spans="1:5" ht="15.75" x14ac:dyDescent="0.25">
      <c r="A11" s="11" t="s">
        <v>28</v>
      </c>
      <c r="B11" s="10" t="s">
        <v>28</v>
      </c>
      <c r="C11" s="10">
        <f t="shared" si="0"/>
        <v>1.512</v>
      </c>
      <c r="D11" s="10">
        <f t="shared" si="1"/>
        <v>1.8480000000000001</v>
      </c>
      <c r="E11" s="10">
        <v>1.68</v>
      </c>
    </row>
    <row r="12" spans="1:5" ht="15.75" x14ac:dyDescent="0.25">
      <c r="A12" s="11" t="s">
        <v>29</v>
      </c>
      <c r="B12" s="10" t="s">
        <v>29</v>
      </c>
      <c r="C12" s="10">
        <f t="shared" si="0"/>
        <v>1.512</v>
      </c>
      <c r="D12" s="10">
        <f t="shared" si="1"/>
        <v>1.8480000000000001</v>
      </c>
      <c r="E12" s="10">
        <v>1.68</v>
      </c>
    </row>
    <row r="13" spans="1:5" ht="15.75" x14ac:dyDescent="0.25">
      <c r="A13" s="11" t="s">
        <v>30</v>
      </c>
      <c r="B13" s="10" t="s">
        <v>30</v>
      </c>
      <c r="C13" s="10">
        <f t="shared" si="0"/>
        <v>1.512</v>
      </c>
      <c r="D13" s="10">
        <f t="shared" si="1"/>
        <v>1.8480000000000001</v>
      </c>
      <c r="E13" s="10">
        <v>1.68</v>
      </c>
    </row>
    <row r="14" spans="1:5" ht="15.75" x14ac:dyDescent="0.25">
      <c r="A14" s="11" t="s">
        <v>26</v>
      </c>
      <c r="B14" s="10" t="s">
        <v>26</v>
      </c>
      <c r="C14" s="10">
        <f t="shared" si="0"/>
        <v>0.23400000000000001</v>
      </c>
      <c r="D14" s="10">
        <f t="shared" si="1"/>
        <v>0.28600000000000003</v>
      </c>
      <c r="E14" s="10">
        <v>0.26</v>
      </c>
    </row>
    <row r="15" spans="1:5" ht="15.75" x14ac:dyDescent="0.25">
      <c r="A15" s="11" t="s">
        <v>15</v>
      </c>
      <c r="B15" s="10" t="s">
        <v>15</v>
      </c>
      <c r="C15" s="10">
        <f t="shared" si="0"/>
        <v>1.296</v>
      </c>
      <c r="D15" s="10">
        <f t="shared" si="1"/>
        <v>1.5840000000000001</v>
      </c>
      <c r="E15" s="10">
        <v>1.44</v>
      </c>
    </row>
    <row r="16" spans="1:5" ht="15.75" x14ac:dyDescent="0.25">
      <c r="A16" s="11" t="s">
        <v>31</v>
      </c>
      <c r="B16" s="10" t="s">
        <v>31</v>
      </c>
      <c r="C16" s="10">
        <f t="shared" si="0"/>
        <v>1.5209999999999999</v>
      </c>
      <c r="D16" s="10">
        <f t="shared" si="1"/>
        <v>1.859</v>
      </c>
      <c r="E16" s="10">
        <v>1.69</v>
      </c>
    </row>
    <row r="17" spans="1:5" ht="15.75" x14ac:dyDescent="0.25">
      <c r="A17" s="11" t="s">
        <v>32</v>
      </c>
      <c r="B17" s="10" t="s">
        <v>32</v>
      </c>
      <c r="C17" s="10">
        <f t="shared" si="0"/>
        <v>1.53</v>
      </c>
      <c r="D17" s="10">
        <f t="shared" si="1"/>
        <v>1.87</v>
      </c>
      <c r="E17" s="10">
        <v>1.7</v>
      </c>
    </row>
    <row r="18" spans="1:5" ht="15.75" x14ac:dyDescent="0.25">
      <c r="A18" s="11" t="s">
        <v>33</v>
      </c>
      <c r="B18" s="10" t="s">
        <v>33</v>
      </c>
      <c r="C18" s="10">
        <f t="shared" si="0"/>
        <v>1.5029999999999999</v>
      </c>
      <c r="D18" s="10">
        <f t="shared" si="1"/>
        <v>1.837</v>
      </c>
      <c r="E18" s="10">
        <v>1.67</v>
      </c>
    </row>
    <row r="19" spans="1:5" ht="15.75" x14ac:dyDescent="0.25">
      <c r="A19" s="11" t="s">
        <v>34</v>
      </c>
      <c r="B19" s="10" t="s">
        <v>34</v>
      </c>
      <c r="C19" s="10">
        <f t="shared" si="0"/>
        <v>1.107</v>
      </c>
      <c r="D19" s="10">
        <f t="shared" si="1"/>
        <v>1.353</v>
      </c>
      <c r="E19" s="10">
        <v>1.23</v>
      </c>
    </row>
    <row r="20" spans="1:5" ht="15.75" x14ac:dyDescent="0.25">
      <c r="A20" s="11" t="s">
        <v>35</v>
      </c>
      <c r="B20" s="10" t="s">
        <v>35</v>
      </c>
      <c r="C20" s="10">
        <f t="shared" si="0"/>
        <v>1.5029999999999999</v>
      </c>
      <c r="D20" s="10">
        <f t="shared" si="1"/>
        <v>1.837</v>
      </c>
      <c r="E20" s="10">
        <v>1.67</v>
      </c>
    </row>
    <row r="21" spans="1:5" ht="15.75" x14ac:dyDescent="0.25">
      <c r="A21" s="11" t="s">
        <v>36</v>
      </c>
      <c r="B21" s="10" t="s">
        <v>36</v>
      </c>
      <c r="C21" s="10">
        <f t="shared" si="0"/>
        <v>1.107</v>
      </c>
      <c r="D21" s="10">
        <f t="shared" si="1"/>
        <v>1.353</v>
      </c>
      <c r="E21" s="10">
        <v>1.23</v>
      </c>
    </row>
    <row r="22" spans="1:5" ht="15.75" x14ac:dyDescent="0.25">
      <c r="A22" s="11" t="s">
        <v>37</v>
      </c>
      <c r="B22" s="10" t="s">
        <v>37</v>
      </c>
      <c r="C22" s="10">
        <f t="shared" si="0"/>
        <v>1.5029999999999999</v>
      </c>
      <c r="D22" s="10">
        <f t="shared" si="1"/>
        <v>1.837</v>
      </c>
      <c r="E22" s="10">
        <v>1.67</v>
      </c>
    </row>
    <row r="23" spans="1:5" ht="15.75" x14ac:dyDescent="0.25">
      <c r="A23" s="11" t="s">
        <v>38</v>
      </c>
      <c r="B23" s="10" t="s">
        <v>38</v>
      </c>
      <c r="C23" s="10">
        <f t="shared" si="0"/>
        <v>1.107</v>
      </c>
      <c r="D23" s="10">
        <f t="shared" si="1"/>
        <v>1.353</v>
      </c>
      <c r="E23" s="10">
        <v>1.23</v>
      </c>
    </row>
    <row r="24" spans="1:5" ht="15.75" x14ac:dyDescent="0.25">
      <c r="A24" s="11" t="s">
        <v>39</v>
      </c>
      <c r="B24" s="10" t="s">
        <v>39</v>
      </c>
      <c r="C24" s="10">
        <f t="shared" si="0"/>
        <v>1.107</v>
      </c>
      <c r="D24" s="10">
        <f t="shared" si="1"/>
        <v>1.353</v>
      </c>
      <c r="E24" s="10">
        <v>1.23</v>
      </c>
    </row>
    <row r="25" spans="1:5" ht="15.75" x14ac:dyDescent="0.25">
      <c r="A25" s="11" t="s">
        <v>40</v>
      </c>
      <c r="B25" s="10" t="s">
        <v>40</v>
      </c>
      <c r="C25" s="10">
        <f t="shared" si="0"/>
        <v>1.5029999999999999</v>
      </c>
      <c r="D25" s="10">
        <f t="shared" si="1"/>
        <v>1.837</v>
      </c>
      <c r="E25" s="10">
        <v>1.67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8"/>
  <sheetViews>
    <sheetView workbookViewId="0">
      <selection sqref="A1:XFD1048576"/>
    </sheetView>
  </sheetViews>
  <sheetFormatPr defaultColWidth="9.28515625" defaultRowHeight="15" x14ac:dyDescent="0.25"/>
  <cols>
    <col min="1" max="1" width="39.140625" style="1" customWidth="1"/>
    <col min="2" max="87" width="8.42578125" style="1" customWidth="1"/>
    <col min="88" max="16384" width="9.28515625" style="1"/>
  </cols>
  <sheetData>
    <row r="1" spans="1:72" ht="15.75" x14ac:dyDescent="0.25">
      <c r="A1" s="7" t="s">
        <v>22</v>
      </c>
      <c r="B1" s="1">
        <v>11</v>
      </c>
    </row>
    <row r="2" spans="1:72" ht="15.75" x14ac:dyDescent="0.25">
      <c r="A2" s="7" t="s">
        <v>1</v>
      </c>
      <c r="B2" s="5" t="s">
        <v>2</v>
      </c>
    </row>
    <row r="3" spans="1:72" ht="15.75" x14ac:dyDescent="0.25">
      <c r="A3" s="7" t="s">
        <v>0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2" ht="15.75" x14ac:dyDescent="0.25">
      <c r="A4" s="7" t="s">
        <v>4</v>
      </c>
      <c r="B4" s="9" t="s">
        <v>5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2" ht="15.75" x14ac:dyDescent="0.25">
      <c r="A5" s="7" t="s">
        <v>6</v>
      </c>
      <c r="B5" s="5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2" ht="15.75" x14ac:dyDescent="0.25">
      <c r="A6" s="7" t="s">
        <v>7</v>
      </c>
      <c r="B6" s="5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2" ht="15.75" x14ac:dyDescent="0.25">
      <c r="A7" s="7" t="s">
        <v>8</v>
      </c>
      <c r="B7" s="5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2" ht="15.75" x14ac:dyDescent="0.25">
      <c r="A8" s="7" t="s">
        <v>9</v>
      </c>
      <c r="B8" s="5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2" ht="15.75" x14ac:dyDescent="0.25">
      <c r="A9" s="7" t="s">
        <v>10</v>
      </c>
      <c r="B9" s="8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2" ht="15.75" x14ac:dyDescent="0.25">
      <c r="A10" s="7" t="s">
        <v>11</v>
      </c>
      <c r="B10" s="2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2" ht="31.5" x14ac:dyDescent="0.25">
      <c r="A11" s="13" t="s">
        <v>25</v>
      </c>
      <c r="B11" s="12" t="s">
        <v>24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2"/>
      <c r="BT11" s="2"/>
    </row>
    <row r="12" spans="1:72" ht="15.75" x14ac:dyDescent="0.25">
      <c r="A12" s="11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2"/>
      <c r="BT12" s="2"/>
    </row>
    <row r="13" spans="1:72" ht="15.75" x14ac:dyDescent="0.25">
      <c r="A13" s="11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2"/>
      <c r="BT13" s="2"/>
    </row>
    <row r="14" spans="1:72" ht="15.75" x14ac:dyDescent="0.25">
      <c r="A14" s="11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2" ht="15.75" x14ac:dyDescent="0.25">
      <c r="A15" s="11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2" ht="15.75" x14ac:dyDescent="0.25">
      <c r="A16" s="11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 ht="15.75" x14ac:dyDescent="0.25">
      <c r="A17" s="11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 ht="15.75" x14ac:dyDescent="0.25">
      <c r="A18" s="11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 ht="15.75" x14ac:dyDescent="0.25">
      <c r="A19" s="11" t="s">
        <v>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 ht="15.75" x14ac:dyDescent="0.25">
      <c r="A20" s="11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 ht="15.75" x14ac:dyDescent="0.25">
      <c r="A21" s="11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 ht="15.75" x14ac:dyDescent="0.25">
      <c r="A22" s="1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70" ht="15.75" x14ac:dyDescent="0.25">
      <c r="A23" s="11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70" ht="15.75" x14ac:dyDescent="0.25">
      <c r="A24" s="11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 ht="15.75" x14ac:dyDescent="0.25">
      <c r="A25" s="11" t="s">
        <v>15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 ht="15.75" x14ac:dyDescent="0.25">
      <c r="A26" s="11" t="s">
        <v>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 ht="15.75" x14ac:dyDescent="0.25">
      <c r="A27" s="11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 ht="15.75" x14ac:dyDescent="0.25">
      <c r="A28" s="11" t="s">
        <v>33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 ht="15.75" x14ac:dyDescent="0.25">
      <c r="A29" s="11" t="s">
        <v>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 ht="15.75" x14ac:dyDescent="0.25">
      <c r="A30" s="11" t="s">
        <v>35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 ht="15.75" x14ac:dyDescent="0.25">
      <c r="A31" s="11" t="s">
        <v>36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 ht="15.75" x14ac:dyDescent="0.25">
      <c r="A32" s="11" t="s">
        <v>37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 ht="15.75" x14ac:dyDescent="0.25">
      <c r="A33" s="11" t="s">
        <v>38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 ht="15.75" x14ac:dyDescent="0.25">
      <c r="A34" s="11" t="s">
        <v>39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 ht="15.75" x14ac:dyDescent="0.25">
      <c r="A35" s="11" t="s">
        <v>40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1:70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Info</vt:lpstr>
      <vt:lpstr>Criteria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2021-10-25T10:52:59Z</dcterms:created>
  <dcterms:modified xsi:type="dcterms:W3CDTF">2021-12-03T14:31:50Z</dcterms:modified>
</cp:coreProperties>
</file>