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9001"/>
  <workbookPr/>
  <mc:AlternateContent xmlns:mc="http://schemas.openxmlformats.org/markup-compatibility/2006">
    <mc:Choice Requires="x15">
      <x15ac:absPath xmlns:x15ac="http://schemas.microsoft.com/office/spreadsheetml/2010/11/ac" url="D:\2018_MCM_C\"/>
    </mc:Choice>
  </mc:AlternateContent>
  <bookViews>
    <workbookView xWindow="0" yWindow="0" windowWidth="28800" windowHeight="11835" xr2:uid="{00000000-000D-0000-FFFF-FFFF00000000}"/>
  </bookViews>
  <sheets>
    <sheet name="使用的变量" sheetId="3" r:id="rId1"/>
    <sheet name="alpha" sheetId="4" r:id="rId2"/>
  </sheets>
  <calcPr calcId="171027"/>
</workbook>
</file>

<file path=xl/calcChain.xml><?xml version="1.0" encoding="utf-8"?>
<calcChain xmlns="http://schemas.openxmlformats.org/spreadsheetml/2006/main">
  <c r="N4" i="4" l="1"/>
  <c r="O4" i="4"/>
  <c r="P4" i="4"/>
  <c r="Q4" i="4"/>
  <c r="R4" i="4"/>
  <c r="F4" i="4"/>
  <c r="G4" i="4"/>
  <c r="H4" i="4"/>
  <c r="I4" i="4"/>
  <c r="J4" i="4"/>
  <c r="K4" i="4"/>
  <c r="L4" i="4"/>
  <c r="M4" i="4"/>
  <c r="C4" i="4"/>
  <c r="D4" i="4"/>
  <c r="E4" i="4"/>
  <c r="B4" i="4"/>
</calcChain>
</file>

<file path=xl/sharedStrings.xml><?xml version="1.0" encoding="utf-8"?>
<sst xmlns="http://schemas.openxmlformats.org/spreadsheetml/2006/main" count="119" uniqueCount="91">
  <si>
    <t>ARTCB</t>
  </si>
  <si>
    <t>ARTCD</t>
  </si>
  <si>
    <t>AVTCB</t>
  </si>
  <si>
    <t>AVTCD</t>
  </si>
  <si>
    <t>BMTCB</t>
  </si>
  <si>
    <t>CLTCB</t>
  </si>
  <si>
    <t>CLTCD</t>
  </si>
  <si>
    <t>DFTCB</t>
  </si>
  <si>
    <t>DFTCD</t>
  </si>
  <si>
    <t>GDPRX</t>
  </si>
  <si>
    <t>GETCB</t>
  </si>
  <si>
    <t>HYTCB</t>
  </si>
  <si>
    <t>JFTCB</t>
  </si>
  <si>
    <t>JFTCD</t>
  </si>
  <si>
    <t>KSTCB</t>
  </si>
  <si>
    <t>KSTCD</t>
  </si>
  <si>
    <t>LGTCB</t>
  </si>
  <si>
    <t>LGTCD</t>
  </si>
  <si>
    <t>MGTCB</t>
  </si>
  <si>
    <t>MGTCD</t>
  </si>
  <si>
    <t>NGTCB</t>
  </si>
  <si>
    <t>NGTCD</t>
  </si>
  <si>
    <t>NUETB</t>
  </si>
  <si>
    <t>NUETD</t>
  </si>
  <si>
    <t>RFTCB</t>
  </si>
  <si>
    <t>RFTCD</t>
  </si>
  <si>
    <t>SOTCB</t>
  </si>
  <si>
    <t>TEGDS</t>
  </si>
  <si>
    <t>TETCB</t>
  </si>
  <si>
    <t>TPOPP</t>
  </si>
  <si>
    <t>WWTCB</t>
  </si>
  <si>
    <t>WWTCD</t>
  </si>
  <si>
    <t>WYTCB</t>
  </si>
  <si>
    <t>Billion Btu</t>
  </si>
  <si>
    <t>Dollars per million Btu</t>
  </si>
  <si>
    <t>Asphalt and road oil average price, all sectors.</t>
  </si>
  <si>
    <t>Aviation gasoline average price, all sectors.</t>
  </si>
  <si>
    <t>Biomass total consumption</t>
  </si>
  <si>
    <t>Coal average price, all sectors.</t>
  </si>
  <si>
    <t>Distillate fuel oil average price, all sectors.</t>
  </si>
  <si>
    <t>Million chained (2005) dollars</t>
  </si>
  <si>
    <t>Geothermal energy total consumption.</t>
  </si>
  <si>
    <t>Hydroelectricity total production.</t>
  </si>
  <si>
    <t>Jet fuel average price, all sectors.</t>
  </si>
  <si>
    <t>Kerosene average price, all sectors.</t>
  </si>
  <si>
    <t>LPG average price, all sectors.</t>
  </si>
  <si>
    <t>Motor gasoline average price, all sectors.</t>
  </si>
  <si>
    <t>Natural gas average price, all sectors (including supplemental gaseous fuels).</t>
  </si>
  <si>
    <t>Electricity produced from nuclear power.</t>
  </si>
  <si>
    <t>Nuclear fuel average price, all sectors.</t>
  </si>
  <si>
    <t>Residual fuel oil average price, all sectors.</t>
  </si>
  <si>
    <t>Photovoltaic and solar thermal energy total consumption.</t>
  </si>
  <si>
    <t>Percent</t>
  </si>
  <si>
    <t>Total energy consumption.</t>
  </si>
  <si>
    <t>Thousand</t>
  </si>
  <si>
    <t>Wood and waste average price, all sectors.</t>
  </si>
  <si>
    <t>Electricity produced from wind energy.</t>
  </si>
  <si>
    <t>生物能</t>
  </si>
  <si>
    <t>CO2</t>
    <phoneticPr fontId="18" type="noConversion"/>
  </si>
  <si>
    <t>CO</t>
    <phoneticPr fontId="18" type="noConversion"/>
  </si>
  <si>
    <t>score</t>
    <phoneticPr fontId="18" type="noConversion"/>
  </si>
  <si>
    <t>地热</t>
    <phoneticPr fontId="18" type="noConversion"/>
  </si>
  <si>
    <t>水能</t>
    <phoneticPr fontId="18" type="noConversion"/>
  </si>
  <si>
    <t>核能</t>
    <phoneticPr fontId="18" type="noConversion"/>
  </si>
  <si>
    <t>太阳能</t>
    <phoneticPr fontId="18" type="noConversion"/>
  </si>
  <si>
    <t>风能</t>
    <phoneticPr fontId="18" type="noConversion"/>
  </si>
  <si>
    <t>Asphalt and road oil total consumption.</t>
    <phoneticPr fontId="18" type="noConversion"/>
  </si>
  <si>
    <t>Asphalt and road oil</t>
  </si>
  <si>
    <t>Aviation gasoline total consumption.</t>
    <phoneticPr fontId="18" type="noConversion"/>
  </si>
  <si>
    <t>Aviation gasoline</t>
  </si>
  <si>
    <t>Coal total consumption.</t>
    <phoneticPr fontId="18" type="noConversion"/>
  </si>
  <si>
    <t>Coal</t>
  </si>
  <si>
    <t>Distillate fuel oil total consumption.</t>
    <phoneticPr fontId="18" type="noConversion"/>
  </si>
  <si>
    <t>Distillate fuel oil</t>
  </si>
  <si>
    <t>Jet fuel total consumption.</t>
    <phoneticPr fontId="18" type="noConversion"/>
  </si>
  <si>
    <t>Kerosene total consumption.</t>
    <phoneticPr fontId="18" type="noConversion"/>
  </si>
  <si>
    <t>Kerosene</t>
  </si>
  <si>
    <t>LPG total consumption.</t>
    <phoneticPr fontId="18" type="noConversion"/>
  </si>
  <si>
    <t>LPG</t>
  </si>
  <si>
    <t>Motor gasoline total consumption.</t>
    <phoneticPr fontId="18" type="noConversion"/>
  </si>
  <si>
    <t>Motor gasoline</t>
  </si>
  <si>
    <t>Natural gas total consumption (including supplemental gaseous fuels).</t>
    <phoneticPr fontId="18" type="noConversion"/>
  </si>
  <si>
    <t>Natural gas</t>
  </si>
  <si>
    <t>Residual fuel oil total consumption.</t>
    <phoneticPr fontId="18" type="noConversion"/>
  </si>
  <si>
    <t>Residual fuel oil</t>
  </si>
  <si>
    <t>Wood and waste total consumption.</t>
    <phoneticPr fontId="18" type="noConversion"/>
  </si>
  <si>
    <t>Wood and waste</t>
  </si>
  <si>
    <t>Jet fuel</t>
    <phoneticPr fontId="18" type="noConversion"/>
  </si>
  <si>
    <t>Energy expenditures as share of current-dollar GDP.</t>
    <phoneticPr fontId="18" type="noConversion"/>
  </si>
  <si>
    <t>Resident population including Armed Forces.</t>
    <phoneticPr fontId="18" type="noConversion"/>
  </si>
  <si>
    <t>Real gross domestic product.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</si>
</sst>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);[Red]\(0.00\)"/>
    <numFmt numFmtId="177" formatCode="0.0_);[Red]\(0.0\)"/>
  </numFmts>
  <fonts count="20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006100"/>
      <name val="宋体"/>
      <family val="2"/>
      <scheme val="minor"/>
    </font>
    <font>
      <sz val="11"/>
      <color rgb="FF9C0006"/>
      <name val="宋体"/>
      <family val="2"/>
      <scheme val="minor"/>
    </font>
    <font>
      <sz val="11"/>
      <color rgb="FF9C6500"/>
      <name val="宋体"/>
      <family val="2"/>
      <scheme val="minor"/>
    </font>
    <font>
      <sz val="11"/>
      <color rgb="FF3F3F76"/>
      <name val="宋体"/>
      <family val="2"/>
      <scheme val="minor"/>
    </font>
    <font>
      <b/>
      <sz val="11"/>
      <color rgb="FF3F3F3F"/>
      <name val="宋体"/>
      <family val="2"/>
      <scheme val="minor"/>
    </font>
    <font>
      <b/>
      <sz val="11"/>
      <color rgb="FFFA7D00"/>
      <name val="宋体"/>
      <family val="2"/>
      <scheme val="minor"/>
    </font>
    <font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sz val="11"/>
      <color rgb="FFFF0000"/>
      <name val="宋体"/>
      <family val="2"/>
      <scheme val="minor"/>
    </font>
    <font>
      <i/>
      <sz val="11"/>
      <color rgb="FF7F7F7F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rgb="FF000000"/>
      <name val="Lucida Console"/>
      <family val="3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">
    <xf numFmtId="0" fontId="0" fillId="0" borderId="0" xfId="0"/>
    <xf numFmtId="0" fontId="0" fillId="33" borderId="0" xfId="0" applyFill="1"/>
    <xf numFmtId="0" fontId="0" fillId="0" borderId="0" xfId="0" applyFill="1"/>
    <xf numFmtId="0" fontId="0" fillId="34" borderId="0" xfId="0" applyFill="1"/>
    <xf numFmtId="0" fontId="0" fillId="35" borderId="0" xfId="0" applyFill="1"/>
    <xf numFmtId="0" fontId="19" fillId="0" borderId="0" xfId="0" applyFont="1" applyFill="1" applyAlignment="1">
      <alignment vertical="center"/>
    </xf>
    <xf numFmtId="176" fontId="0" fillId="0" borderId="0" xfId="0" applyNumberFormat="1"/>
    <xf numFmtId="49" fontId="0" fillId="0" borderId="0" xfId="0" applyNumberFormat="1" applyFill="1"/>
    <xf numFmtId="49" fontId="0" fillId="0" borderId="0" xfId="0" applyNumberFormat="1"/>
    <xf numFmtId="177" fontId="0" fillId="0" borderId="0" xfId="0" applyNumberFormat="1" applyFill="1"/>
    <xf numFmtId="177" fontId="0" fillId="0" borderId="0" xfId="0" applyNumberFormat="1"/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557AF-5FE0-4407-83C7-E73B79D53A0E}">
  <dimension ref="A1:C33"/>
  <sheetViews>
    <sheetView tabSelected="1" workbookViewId="0">
      <selection activeCell="B10" sqref="B10"/>
    </sheetView>
  </sheetViews>
  <sheetFormatPr defaultRowHeight="13.5" x14ac:dyDescent="0.15"/>
  <cols>
    <col min="2" max="2" width="71.75" customWidth="1"/>
    <col min="3" max="3" width="32.125" customWidth="1"/>
  </cols>
  <sheetData>
    <row r="1" spans="1:3" x14ac:dyDescent="0.15">
      <c r="A1" t="s">
        <v>0</v>
      </c>
      <c r="B1" s="3" t="s">
        <v>66</v>
      </c>
      <c r="C1" s="3" t="s">
        <v>33</v>
      </c>
    </row>
    <row r="2" spans="1:3" x14ac:dyDescent="0.15">
      <c r="A2" t="s">
        <v>1</v>
      </c>
      <c r="B2" s="4" t="s">
        <v>35</v>
      </c>
      <c r="C2" s="4" t="s">
        <v>34</v>
      </c>
    </row>
    <row r="3" spans="1:3" x14ac:dyDescent="0.15">
      <c r="A3" t="s">
        <v>2</v>
      </c>
      <c r="B3" s="3" t="s">
        <v>68</v>
      </c>
      <c r="C3" s="3" t="s">
        <v>33</v>
      </c>
    </row>
    <row r="4" spans="1:3" x14ac:dyDescent="0.15">
      <c r="A4" t="s">
        <v>3</v>
      </c>
      <c r="B4" s="4" t="s">
        <v>36</v>
      </c>
      <c r="C4" s="4" t="s">
        <v>34</v>
      </c>
    </row>
    <row r="5" spans="1:3" x14ac:dyDescent="0.15">
      <c r="A5" t="s">
        <v>4</v>
      </c>
      <c r="B5" s="1" t="s">
        <v>37</v>
      </c>
      <c r="C5" s="1" t="s">
        <v>33</v>
      </c>
    </row>
    <row r="6" spans="1:3" x14ac:dyDescent="0.15">
      <c r="A6" t="s">
        <v>5</v>
      </c>
      <c r="B6" s="3" t="s">
        <v>70</v>
      </c>
      <c r="C6" s="3" t="s">
        <v>33</v>
      </c>
    </row>
    <row r="7" spans="1:3" x14ac:dyDescent="0.15">
      <c r="A7" t="s">
        <v>6</v>
      </c>
      <c r="B7" s="4" t="s">
        <v>38</v>
      </c>
      <c r="C7" s="4" t="s">
        <v>34</v>
      </c>
    </row>
    <row r="8" spans="1:3" x14ac:dyDescent="0.15">
      <c r="A8" t="s">
        <v>7</v>
      </c>
      <c r="B8" s="3" t="s">
        <v>72</v>
      </c>
      <c r="C8" s="3" t="s">
        <v>33</v>
      </c>
    </row>
    <row r="9" spans="1:3" x14ac:dyDescent="0.15">
      <c r="A9" t="s">
        <v>8</v>
      </c>
      <c r="B9" s="4" t="s">
        <v>39</v>
      </c>
      <c r="C9" s="4" t="s">
        <v>34</v>
      </c>
    </row>
    <row r="10" spans="1:3" x14ac:dyDescent="0.15">
      <c r="A10" t="s">
        <v>9</v>
      </c>
      <c r="B10" s="4" t="s">
        <v>90</v>
      </c>
      <c r="C10" s="4" t="s">
        <v>40</v>
      </c>
    </row>
    <row r="11" spans="1:3" x14ac:dyDescent="0.15">
      <c r="A11" t="s">
        <v>10</v>
      </c>
      <c r="B11" s="1" t="s">
        <v>41</v>
      </c>
      <c r="C11" s="1" t="s">
        <v>33</v>
      </c>
    </row>
    <row r="12" spans="1:3" x14ac:dyDescent="0.15">
      <c r="A12" t="s">
        <v>11</v>
      </c>
      <c r="B12" s="1" t="s">
        <v>42</v>
      </c>
      <c r="C12" s="1" t="s">
        <v>33</v>
      </c>
    </row>
    <row r="13" spans="1:3" x14ac:dyDescent="0.15">
      <c r="A13" t="s">
        <v>12</v>
      </c>
      <c r="B13" s="3" t="s">
        <v>74</v>
      </c>
      <c r="C13" s="3" t="s">
        <v>33</v>
      </c>
    </row>
    <row r="14" spans="1:3" x14ac:dyDescent="0.15">
      <c r="A14" t="s">
        <v>13</v>
      </c>
      <c r="B14" s="4" t="s">
        <v>43</v>
      </c>
      <c r="C14" s="4" t="s">
        <v>34</v>
      </c>
    </row>
    <row r="15" spans="1:3" x14ac:dyDescent="0.15">
      <c r="A15" t="s">
        <v>14</v>
      </c>
      <c r="B15" s="3" t="s">
        <v>75</v>
      </c>
      <c r="C15" s="3" t="s">
        <v>33</v>
      </c>
    </row>
    <row r="16" spans="1:3" x14ac:dyDescent="0.15">
      <c r="A16" t="s">
        <v>15</v>
      </c>
      <c r="B16" s="4" t="s">
        <v>44</v>
      </c>
      <c r="C16" s="4" t="s">
        <v>34</v>
      </c>
    </row>
    <row r="17" spans="1:3" x14ac:dyDescent="0.15">
      <c r="A17" t="s">
        <v>16</v>
      </c>
      <c r="B17" s="3" t="s">
        <v>77</v>
      </c>
      <c r="C17" s="3" t="s">
        <v>33</v>
      </c>
    </row>
    <row r="18" spans="1:3" x14ac:dyDescent="0.15">
      <c r="A18" t="s">
        <v>17</v>
      </c>
      <c r="B18" s="4" t="s">
        <v>45</v>
      </c>
      <c r="C18" s="4" t="s">
        <v>34</v>
      </c>
    </row>
    <row r="19" spans="1:3" x14ac:dyDescent="0.15">
      <c r="A19" t="s">
        <v>18</v>
      </c>
      <c r="B19" s="3" t="s">
        <v>79</v>
      </c>
      <c r="C19" s="3" t="s">
        <v>33</v>
      </c>
    </row>
    <row r="20" spans="1:3" x14ac:dyDescent="0.15">
      <c r="A20" t="s">
        <v>19</v>
      </c>
      <c r="B20" s="4" t="s">
        <v>46</v>
      </c>
      <c r="C20" s="4" t="s">
        <v>34</v>
      </c>
    </row>
    <row r="21" spans="1:3" x14ac:dyDescent="0.15">
      <c r="A21" t="s">
        <v>20</v>
      </c>
      <c r="B21" s="3" t="s">
        <v>81</v>
      </c>
      <c r="C21" s="3" t="s">
        <v>33</v>
      </c>
    </row>
    <row r="22" spans="1:3" x14ac:dyDescent="0.15">
      <c r="A22" t="s">
        <v>21</v>
      </c>
      <c r="B22" s="4" t="s">
        <v>47</v>
      </c>
      <c r="C22" s="4" t="s">
        <v>34</v>
      </c>
    </row>
    <row r="23" spans="1:3" x14ac:dyDescent="0.15">
      <c r="A23" t="s">
        <v>22</v>
      </c>
      <c r="B23" s="1" t="s">
        <v>48</v>
      </c>
      <c r="C23" s="1" t="s">
        <v>33</v>
      </c>
    </row>
    <row r="24" spans="1:3" x14ac:dyDescent="0.15">
      <c r="A24" t="s">
        <v>23</v>
      </c>
      <c r="B24" s="4" t="s">
        <v>49</v>
      </c>
      <c r="C24" s="4" t="s">
        <v>34</v>
      </c>
    </row>
    <row r="25" spans="1:3" x14ac:dyDescent="0.15">
      <c r="A25" t="s">
        <v>24</v>
      </c>
      <c r="B25" s="3" t="s">
        <v>83</v>
      </c>
      <c r="C25" s="3" t="s">
        <v>33</v>
      </c>
    </row>
    <row r="26" spans="1:3" x14ac:dyDescent="0.15">
      <c r="A26" t="s">
        <v>25</v>
      </c>
      <c r="B26" s="4" t="s">
        <v>50</v>
      </c>
      <c r="C26" s="4" t="s">
        <v>34</v>
      </c>
    </row>
    <row r="27" spans="1:3" x14ac:dyDescent="0.15">
      <c r="A27" t="s">
        <v>26</v>
      </c>
      <c r="B27" s="1" t="s">
        <v>51</v>
      </c>
      <c r="C27" s="1" t="s">
        <v>33</v>
      </c>
    </row>
    <row r="28" spans="1:3" x14ac:dyDescent="0.15">
      <c r="A28" t="s">
        <v>27</v>
      </c>
      <c r="B28" s="4" t="s">
        <v>88</v>
      </c>
      <c r="C28" s="4" t="s">
        <v>52</v>
      </c>
    </row>
    <row r="29" spans="1:3" x14ac:dyDescent="0.15">
      <c r="A29" t="s">
        <v>28</v>
      </c>
      <c r="B29" s="4" t="s">
        <v>53</v>
      </c>
      <c r="C29" s="4" t="s">
        <v>33</v>
      </c>
    </row>
    <row r="30" spans="1:3" x14ac:dyDescent="0.15">
      <c r="A30" t="s">
        <v>29</v>
      </c>
      <c r="B30" s="4" t="s">
        <v>89</v>
      </c>
      <c r="C30" s="4" t="s">
        <v>54</v>
      </c>
    </row>
    <row r="31" spans="1:3" x14ac:dyDescent="0.15">
      <c r="A31" t="s">
        <v>30</v>
      </c>
      <c r="B31" s="3" t="s">
        <v>85</v>
      </c>
      <c r="C31" s="3" t="s">
        <v>33</v>
      </c>
    </row>
    <row r="32" spans="1:3" x14ac:dyDescent="0.15">
      <c r="A32" t="s">
        <v>31</v>
      </c>
      <c r="B32" s="4" t="s">
        <v>55</v>
      </c>
      <c r="C32" s="4" t="s">
        <v>34</v>
      </c>
    </row>
    <row r="33" spans="1:3" x14ac:dyDescent="0.15">
      <c r="A33" t="s">
        <v>32</v>
      </c>
      <c r="B33" s="1" t="s">
        <v>56</v>
      </c>
      <c r="C33" s="1" t="s">
        <v>33</v>
      </c>
    </row>
  </sheetData>
  <phoneticPr fontId="18" type="noConversion"/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36D84-B0E6-47A0-8C8A-D3C437ACFC9C}">
  <dimension ref="A1:R7"/>
  <sheetViews>
    <sheetView workbookViewId="0">
      <selection activeCell="B8" sqref="B8:G8"/>
    </sheetView>
  </sheetViews>
  <sheetFormatPr defaultRowHeight="13.5" x14ac:dyDescent="0.15"/>
  <cols>
    <col min="1" max="18" width="21.625" customWidth="1"/>
  </cols>
  <sheetData>
    <row r="1" spans="1:18" x14ac:dyDescent="0.15">
      <c r="A1" s="5"/>
      <c r="B1" s="2" t="s">
        <v>57</v>
      </c>
      <c r="C1" s="2" t="s">
        <v>61</v>
      </c>
      <c r="D1" s="2" t="s">
        <v>62</v>
      </c>
      <c r="E1" s="2" t="s">
        <v>63</v>
      </c>
      <c r="F1" s="2" t="s">
        <v>64</v>
      </c>
      <c r="G1" s="2" t="s">
        <v>65</v>
      </c>
      <c r="H1" t="s">
        <v>67</v>
      </c>
      <c r="I1" t="s">
        <v>69</v>
      </c>
      <c r="J1" t="s">
        <v>71</v>
      </c>
      <c r="K1" t="s">
        <v>73</v>
      </c>
      <c r="L1" t="s">
        <v>87</v>
      </c>
      <c r="M1" t="s">
        <v>76</v>
      </c>
      <c r="N1" t="s">
        <v>78</v>
      </c>
      <c r="O1" t="s">
        <v>80</v>
      </c>
      <c r="P1" t="s">
        <v>82</v>
      </c>
      <c r="Q1" t="s">
        <v>84</v>
      </c>
      <c r="R1" t="s">
        <v>86</v>
      </c>
    </row>
    <row r="2" spans="1:18" x14ac:dyDescent="0.15">
      <c r="A2" s="7" t="s">
        <v>58</v>
      </c>
      <c r="B2" s="9">
        <v>0</v>
      </c>
      <c r="C2" s="9">
        <v>0</v>
      </c>
      <c r="D2" s="9">
        <v>0</v>
      </c>
      <c r="E2" s="9">
        <v>0</v>
      </c>
      <c r="F2" s="9">
        <v>0</v>
      </c>
      <c r="G2" s="10">
        <v>0</v>
      </c>
      <c r="H2" s="6">
        <v>0.38900000000000001</v>
      </c>
      <c r="I2" s="6">
        <v>2.39</v>
      </c>
      <c r="J2" s="6">
        <v>3.12</v>
      </c>
      <c r="K2" s="6">
        <v>2.98</v>
      </c>
      <c r="L2" s="6">
        <v>2.2000000000000002</v>
      </c>
      <c r="M2" s="6">
        <v>2.56</v>
      </c>
      <c r="N2" s="6">
        <v>1.75</v>
      </c>
      <c r="O2" s="6">
        <v>2.2599999999999998</v>
      </c>
      <c r="P2">
        <v>1.73</v>
      </c>
      <c r="Q2" s="6">
        <v>2.73</v>
      </c>
      <c r="R2" s="6">
        <v>0.66400000000000003</v>
      </c>
    </row>
    <row r="3" spans="1:18" x14ac:dyDescent="0.15">
      <c r="A3" s="7" t="s">
        <v>59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10">
        <v>0</v>
      </c>
      <c r="H3" s="6">
        <v>1.4999999999999999E-2</v>
      </c>
      <c r="I3" s="6">
        <v>0.11</v>
      </c>
      <c r="J3" s="6">
        <v>0.3</v>
      </c>
      <c r="K3" s="6">
        <v>0.28000000000000003</v>
      </c>
      <c r="L3" s="6">
        <v>0.1</v>
      </c>
      <c r="M3" s="6">
        <v>0.25</v>
      </c>
      <c r="N3" s="6">
        <v>0.08</v>
      </c>
      <c r="O3" s="6">
        <v>0.11</v>
      </c>
      <c r="P3">
        <v>0.16</v>
      </c>
      <c r="Q3" s="6">
        <v>0.15</v>
      </c>
      <c r="R3" s="6">
        <v>0.20200000000000001</v>
      </c>
    </row>
    <row r="4" spans="1:18" x14ac:dyDescent="0.15">
      <c r="A4" s="8" t="s">
        <v>60</v>
      </c>
      <c r="B4" s="6">
        <f>GEOMEAN(B5:B7)</f>
        <v>2.4662120743304699</v>
      </c>
      <c r="C4" s="6">
        <f t="shared" ref="C4:F4" si="0">GEOMEAN(C5:C7)</f>
        <v>2.2407023732785825</v>
      </c>
      <c r="D4" s="6">
        <f t="shared" si="0"/>
        <v>1.3103706971044482</v>
      </c>
      <c r="E4" s="6">
        <f t="shared" si="0"/>
        <v>1.1447142425533319</v>
      </c>
      <c r="F4" s="6">
        <f t="shared" si="0"/>
        <v>1.3103706971044482</v>
      </c>
      <c r="G4" s="6">
        <f t="shared" ref="G4" si="1">GEOMEAN(G5:G7)</f>
        <v>1.4422495703074083</v>
      </c>
      <c r="H4" s="6">
        <f t="shared" ref="H4" si="2">GEOMEAN(H5:H7)</f>
        <v>1.8420157493201932</v>
      </c>
      <c r="I4" s="6">
        <f t="shared" ref="I4:J4" si="3">GEOMEAN(I5:I7)</f>
        <v>2.3207944168063896</v>
      </c>
      <c r="J4" s="6">
        <f t="shared" si="3"/>
        <v>2.4662120743304699</v>
      </c>
      <c r="K4" s="6">
        <f t="shared" ref="K4" si="4">GEOMEAN(K5:K7)</f>
        <v>2.1544346900318838</v>
      </c>
      <c r="L4" s="6">
        <f t="shared" ref="L4" si="5">GEOMEAN(L5:L7)</f>
        <v>2.3207944168063896</v>
      </c>
      <c r="M4" s="6">
        <f t="shared" ref="M4" si="6">GEOMEAN(M5:M7)</f>
        <v>2.3207944168063896</v>
      </c>
      <c r="N4" s="6">
        <f t="shared" ref="N4" si="7">GEOMEAN(N5:N7)</f>
        <v>2.3207944168063896</v>
      </c>
      <c r="O4" s="6">
        <f t="shared" ref="O4" si="8">GEOMEAN(O5:O7)</f>
        <v>2.3207944168063896</v>
      </c>
      <c r="P4" s="6">
        <f t="shared" ref="P4" si="9">GEOMEAN(P5:P7)</f>
        <v>1.6509636244473134</v>
      </c>
      <c r="Q4" s="6">
        <f t="shared" ref="Q4" si="10">GEOMEAN(Q5:Q7)</f>
        <v>2</v>
      </c>
      <c r="R4" s="6">
        <f t="shared" ref="R4" si="11">GEOMEAN(R5:R7)</f>
        <v>2.0800838230519041</v>
      </c>
    </row>
    <row r="5" spans="1:18" x14ac:dyDescent="0.15">
      <c r="A5" s="8">
        <v>1</v>
      </c>
      <c r="B5" s="10">
        <v>2.5</v>
      </c>
      <c r="C5" s="10">
        <v>3</v>
      </c>
      <c r="D5" s="10">
        <v>1.5</v>
      </c>
      <c r="E5" s="10">
        <v>1</v>
      </c>
      <c r="F5" s="10">
        <v>1.5</v>
      </c>
      <c r="G5" s="10">
        <v>2</v>
      </c>
      <c r="H5" s="10">
        <v>1</v>
      </c>
      <c r="I5" s="10">
        <v>2.5</v>
      </c>
      <c r="J5" s="10">
        <v>3</v>
      </c>
      <c r="K5" s="10">
        <v>2</v>
      </c>
      <c r="L5" s="10">
        <v>2.5</v>
      </c>
      <c r="M5" s="10">
        <v>2.5</v>
      </c>
      <c r="N5" s="10">
        <v>2.5</v>
      </c>
      <c r="O5" s="10">
        <v>2.5</v>
      </c>
      <c r="P5" s="10">
        <v>1.5</v>
      </c>
      <c r="Q5" s="10">
        <v>2</v>
      </c>
      <c r="R5" s="10">
        <v>3</v>
      </c>
    </row>
    <row r="6" spans="1:18" x14ac:dyDescent="0.15">
      <c r="A6" s="8">
        <v>2</v>
      </c>
      <c r="B6" s="10">
        <v>2</v>
      </c>
      <c r="C6" s="10">
        <v>1.5</v>
      </c>
      <c r="D6" s="10">
        <v>1.5</v>
      </c>
      <c r="E6" s="10">
        <v>1</v>
      </c>
      <c r="F6" s="10">
        <v>1.5</v>
      </c>
      <c r="G6" s="10">
        <v>1.5</v>
      </c>
      <c r="H6" s="10">
        <v>2.5</v>
      </c>
      <c r="I6" s="10">
        <v>2</v>
      </c>
      <c r="J6" s="10">
        <v>2</v>
      </c>
      <c r="K6" s="10">
        <v>2</v>
      </c>
      <c r="L6" s="10">
        <v>2</v>
      </c>
      <c r="M6" s="10">
        <v>2</v>
      </c>
      <c r="N6" s="10">
        <v>2</v>
      </c>
      <c r="O6" s="10">
        <v>2</v>
      </c>
      <c r="P6" s="10">
        <v>1.5</v>
      </c>
      <c r="Q6" s="10">
        <v>2</v>
      </c>
      <c r="R6" s="10">
        <v>1.5</v>
      </c>
    </row>
    <row r="7" spans="1:18" x14ac:dyDescent="0.15">
      <c r="A7" s="8">
        <v>3</v>
      </c>
      <c r="B7" s="10">
        <v>3</v>
      </c>
      <c r="C7" s="10">
        <v>2.5</v>
      </c>
      <c r="D7" s="10">
        <v>1</v>
      </c>
      <c r="E7" s="10">
        <v>1.5</v>
      </c>
      <c r="F7" s="10">
        <v>1</v>
      </c>
      <c r="G7" s="10">
        <v>1</v>
      </c>
      <c r="H7" s="10">
        <v>2.5</v>
      </c>
      <c r="I7" s="10">
        <v>2.5</v>
      </c>
      <c r="J7" s="10">
        <v>2.5</v>
      </c>
      <c r="K7" s="10">
        <v>2.5</v>
      </c>
      <c r="L7" s="10">
        <v>2.5</v>
      </c>
      <c r="M7" s="10">
        <v>2.5</v>
      </c>
      <c r="N7" s="10">
        <v>2.5</v>
      </c>
      <c r="O7" s="10">
        <v>2.5</v>
      </c>
      <c r="P7" s="10">
        <v>2</v>
      </c>
      <c r="Q7" s="10">
        <v>2</v>
      </c>
      <c r="R7" s="10">
        <v>2</v>
      </c>
    </row>
  </sheetData>
  <phoneticPr fontId="18" type="noConversion"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使用的变量</vt:lpstr>
      <vt:lpstr>alpha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卢伟</cp:lastModifiedBy>
  <dcterms:created xsi:type="dcterms:W3CDTF">2017-11-28T16:23:13Z</dcterms:created>
  <dcterms:modified xsi:type="dcterms:W3CDTF">2018-02-14T17:03:52Z</dcterms:modified>
</cp:coreProperties>
</file>