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ctrlProps/ctrlProp23.xml" ContentType="application/vnd.ms-excel.controlproperties+xml"/>
  <Override PartName="/xl/drawings/drawing25.xml" ContentType="application/vnd.openxmlformats-officedocument.drawing+xml"/>
  <Override PartName="/xl/ctrlProps/ctrlProp24.xml" ContentType="application/vnd.ms-excel.controlproperties+xml"/>
  <Override PartName="/xl/drawings/drawing26.xml" ContentType="application/vnd.openxmlformats-officedocument.drawing+xml"/>
  <Override PartName="/xl/ctrlProps/ctrlProp25.xml" ContentType="application/vnd.ms-excel.controlproperties+xml"/>
  <Override PartName="/xl/drawings/drawing27.xml" ContentType="application/vnd.openxmlformats-officedocument.drawing+xml"/>
  <Override PartName="/xl/ctrlProps/ctrlProp26.xml" ContentType="application/vnd.ms-excel.controlproperties+xml"/>
  <Override PartName="/xl/drawings/drawing28.xml" ContentType="application/vnd.openxmlformats-officedocument.drawing+xml"/>
  <Override PartName="/xl/ctrlProps/ctrlProp27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9.xml" ContentType="application/vnd.openxmlformats-officedocument.drawing+xml"/>
  <Override PartName="/xl/ctrlProps/ctrlProp28.xml" ContentType="application/vnd.ms-excel.controlproperties+xml"/>
  <Override PartName="/xl/drawings/drawing30.xml" ContentType="application/vnd.openxmlformats-officedocument.drawing+xml"/>
  <Override PartName="/xl/ctrlProps/ctrlProp29.xml" ContentType="application/vnd.ms-excel.controlproperties+xml"/>
  <Override PartName="/xl/drawings/drawing31.xml" ContentType="application/vnd.openxmlformats-officedocument.drawing+xml"/>
  <Override PartName="/xl/ctrlProps/ctrlProp30.xml" ContentType="application/vnd.ms-excel.controlproperties+xml"/>
  <Override PartName="/xl/drawings/drawing32.xml" ContentType="application/vnd.openxmlformats-officedocument.drawing+xml"/>
  <Override PartName="/xl/ctrlProps/ctrlProp31.xml" ContentType="application/vnd.ms-excel.controlproperties+xml"/>
  <Override PartName="/xl/drawings/drawing33.xml" ContentType="application/vnd.openxmlformats-officedocument.drawing+xml"/>
  <Override PartName="/xl/ctrlProps/ctrlProp32.xml" ContentType="application/vnd.ms-excel.controlproperties+xml"/>
  <Override PartName="/xl/drawings/drawing34.xml" ContentType="application/vnd.openxmlformats-officedocument.drawing+xml"/>
  <Override PartName="/xl/ctrlProps/ctrlProp33.xml" ContentType="application/vnd.ms-excel.controlproperties+xml"/>
  <Override PartName="/xl/drawings/drawing35.xml" ContentType="application/vnd.openxmlformats-officedocument.drawing+xml"/>
  <Override PartName="/xl/ctrlProps/ctrlProp3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6.xml" ContentType="application/vnd.openxmlformats-officedocument.drawing+xml"/>
  <Override PartName="/xl/ctrlProps/ctrlProp35.xml" ContentType="application/vnd.ms-excel.controlproperties+xml"/>
  <Override PartName="/xl/drawings/drawing37.xml" ContentType="application/vnd.openxmlformats-officedocument.drawing+xml"/>
  <Override PartName="/xl/ctrlProps/ctrlProp36.xml" ContentType="application/vnd.ms-excel.controlproperties+xml"/>
  <Override PartName="/xl/drawings/drawing38.xml" ContentType="application/vnd.openxmlformats-officedocument.drawing+xml"/>
  <Override PartName="/xl/ctrlProps/ctrlProp37.xml" ContentType="application/vnd.ms-excel.controlproperties+xml"/>
  <Override PartName="/xl/drawings/drawing39.xml" ContentType="application/vnd.openxmlformats-officedocument.drawing+xml"/>
  <Override PartName="/xl/ctrlProps/ctrlProp38.xml" ContentType="application/vnd.ms-excel.controlproperties+xml"/>
  <Override PartName="/xl/drawings/drawing40.xml" ContentType="application/vnd.openxmlformats-officedocument.drawing+xml"/>
  <Override PartName="/xl/ctrlProps/ctrlProp39.xml" ContentType="application/vnd.ms-excel.controlproperties+xml"/>
  <Override PartName="/xl/drawings/drawing41.xml" ContentType="application/vnd.openxmlformats-officedocument.drawing+xml"/>
  <Override PartName="/xl/ctrlProps/ctrlProp40.xml" ContentType="application/vnd.ms-excel.controlproperties+xml"/>
  <Override PartName="/xl/drawings/drawing42.xml" ContentType="application/vnd.openxmlformats-officedocument.drawing+xml"/>
  <Override PartName="/xl/ctrlProps/ctrlProp41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3.xml" ContentType="application/vnd.openxmlformats-officedocument.drawing+xml"/>
  <Override PartName="/xl/ctrlProps/ctrlProp42.xml" ContentType="application/vnd.ms-excel.controlproperties+xml"/>
  <Override PartName="/xl/drawings/drawing44.xml" ContentType="application/vnd.openxmlformats-officedocument.drawing+xml"/>
  <Override PartName="/xl/ctrlProps/ctrlProp43.xml" ContentType="application/vnd.ms-excel.controlproperties+xml"/>
  <Override PartName="/xl/drawings/drawing45.xml" ContentType="application/vnd.openxmlformats-officedocument.drawing+xml"/>
  <Override PartName="/xl/ctrlProps/ctrlProp44.xml" ContentType="application/vnd.ms-excel.controlproperties+xml"/>
  <Override PartName="/xl/drawings/drawing46.xml" ContentType="application/vnd.openxmlformats-officedocument.drawing+xml"/>
  <Override PartName="/xl/ctrlProps/ctrlProp45.xml" ContentType="application/vnd.ms-excel.controlproperties+xml"/>
  <Override PartName="/xl/drawings/drawing47.xml" ContentType="application/vnd.openxmlformats-officedocument.drawing+xml"/>
  <Override PartName="/xl/ctrlProps/ctrlProp46.xml" ContentType="application/vnd.ms-excel.controlproperties+xml"/>
  <Override PartName="/xl/drawings/drawing48.xml" ContentType="application/vnd.openxmlformats-officedocument.drawing+xml"/>
  <Override PartName="/xl/ctrlProps/ctrlProp47.xml" ContentType="application/vnd.ms-excel.controlproperties+xml"/>
  <Override PartName="/xl/drawings/drawing49.xml" ContentType="application/vnd.openxmlformats-officedocument.drawing+xml"/>
  <Override PartName="/xl/ctrlProps/ctrlProp4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50.xml" ContentType="application/vnd.openxmlformats-officedocument.drawing+xml"/>
  <Override PartName="/xl/ctrlProps/ctrlProp49.xml" ContentType="application/vnd.ms-excel.controlproperties+xml"/>
  <Override PartName="/xl/drawings/drawing51.xml" ContentType="application/vnd.openxmlformats-officedocument.drawing+xml"/>
  <Override PartName="/xl/ctrlProps/ctrlProp50.xml" ContentType="application/vnd.ms-excel.controlproperties+xml"/>
  <Override PartName="/xl/drawings/drawing52.xml" ContentType="application/vnd.openxmlformats-officedocument.drawing+xml"/>
  <Override PartName="/xl/ctrlProps/ctrlProp51.xml" ContentType="application/vnd.ms-excel.controlproperties+xml"/>
  <Override PartName="/xl/drawings/drawing53.xml" ContentType="application/vnd.openxmlformats-officedocument.drawing+xml"/>
  <Override PartName="/xl/ctrlProps/ctrlProp52.xml" ContentType="application/vnd.ms-excel.controlproperties+xml"/>
  <Override PartName="/xl/drawings/drawing54.xml" ContentType="application/vnd.openxmlformats-officedocument.drawing+xml"/>
  <Override PartName="/xl/ctrlProps/ctrlProp53.xml" ContentType="application/vnd.ms-excel.controlproperties+xml"/>
  <Override PartName="/xl/drawings/drawing55.xml" ContentType="application/vnd.openxmlformats-officedocument.drawing+xml"/>
  <Override PartName="/xl/ctrlProps/ctrlProp54.xml" ContentType="application/vnd.ms-excel.controlproperties+xml"/>
  <Override PartName="/xl/drawings/drawing56.xml" ContentType="application/vnd.openxmlformats-officedocument.drawing+xml"/>
  <Override PartName="/xl/ctrlProps/ctrlProp55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7.xml" ContentType="application/vnd.openxmlformats-officedocument.drawing+xml"/>
  <Override PartName="/xl/ctrlProps/ctrlProp56.xml" ContentType="application/vnd.ms-excel.controlproperties+xml"/>
  <Override PartName="/xl/drawings/drawing58.xml" ContentType="application/vnd.openxmlformats-officedocument.drawing+xml"/>
  <Override PartName="/xl/ctrlProps/ctrlProp57.xml" ContentType="application/vnd.ms-excel.controlproperties+xml"/>
  <Override PartName="/xl/drawings/drawing59.xml" ContentType="application/vnd.openxmlformats-officedocument.drawing+xml"/>
  <Override PartName="/xl/ctrlProps/ctrlProp58.xml" ContentType="application/vnd.ms-excel.controlproperties+xml"/>
  <Override PartName="/xl/drawings/drawing60.xml" ContentType="application/vnd.openxmlformats-officedocument.drawing+xml"/>
  <Override PartName="/xl/ctrlProps/ctrlProp59.xml" ContentType="application/vnd.ms-excel.controlproperties+xml"/>
  <Override PartName="/xl/drawings/drawing61.xml" ContentType="application/vnd.openxmlformats-officedocument.drawing+xml"/>
  <Override PartName="/xl/ctrlProps/ctrlProp60.xml" ContentType="application/vnd.ms-excel.controlproperties+xml"/>
  <Override PartName="/xl/drawings/drawing62.xml" ContentType="application/vnd.openxmlformats-officedocument.drawing+xml"/>
  <Override PartName="/xl/ctrlProps/ctrlProp61.xml" ContentType="application/vnd.ms-excel.controlproperties+xml"/>
  <Override PartName="/xl/drawings/drawing63.xml" ContentType="application/vnd.openxmlformats-officedocument.drawing+xml"/>
  <Override PartName="/xl/ctrlProps/ctrlProp62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64.xml" ContentType="application/vnd.openxmlformats-officedocument.drawing+xml"/>
  <Override PartName="/xl/ctrlProps/ctrlProp63.xml" ContentType="application/vnd.ms-excel.controlproperties+xml"/>
  <Override PartName="/xl/drawings/drawing65.xml" ContentType="application/vnd.openxmlformats-officedocument.drawing+xml"/>
  <Override PartName="/xl/ctrlProps/ctrlProp64.xml" ContentType="application/vnd.ms-excel.controlproperties+xml"/>
  <Override PartName="/xl/drawings/drawing66.xml" ContentType="application/vnd.openxmlformats-officedocument.drawing+xml"/>
  <Override PartName="/xl/ctrlProps/ctrlProp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REGISTRO 2021\"/>
    </mc:Choice>
  </mc:AlternateContent>
  <workbookProtection workbookAlgorithmName="SHA-512" workbookHashValue="J2vKXevRYRHXFgirYTDVTONRkY6tUvCoR/Cc1xavNZcm4uw3BMbLsoZrZJtvbdVe5PbBiKko84QmfpOkuc1jvA==" workbookSaltValue="oElGBwENS7qH1JF495L0bA==" workbookSpinCount="100000" lockStructure="1"/>
  <bookViews>
    <workbookView xWindow="0" yWindow="0" windowWidth="20490" windowHeight="7755"/>
  </bookViews>
  <sheets>
    <sheet name="CARÁTULA" sheetId="1" r:id="rId1"/>
    <sheet name="C. FILIACION" sheetId="2" r:id="rId2"/>
    <sheet name="FEBRERO" sheetId="3" r:id="rId3"/>
    <sheet name="MARZO" sheetId="4" r:id="rId4"/>
    <sheet name="ABRIL" sheetId="9" r:id="rId5"/>
    <sheet name="MAYO" sheetId="78" r:id="rId6"/>
    <sheet name="JUNIO" sheetId="79" r:id="rId7"/>
    <sheet name="JULIO" sheetId="80" r:id="rId8"/>
    <sheet name="AGOSTO" sheetId="81" r:id="rId9"/>
    <sheet name="SEPT" sheetId="82" r:id="rId10"/>
    <sheet name="OCTUBRE" sheetId="83" r:id="rId11"/>
    <sheet name="NOVIEMBRE" sheetId="84" r:id="rId12"/>
    <sheet name="DICIEMBRE" sheetId="85" r:id="rId13"/>
    <sheet name="LECO1" sheetId="15" r:id="rId14"/>
    <sheet name="LECO2" sheetId="20" r:id="rId15"/>
    <sheet name="LECO3" sheetId="21" r:id="rId16"/>
    <sheet name="CENTRAL1 LECO" sheetId="10" r:id="rId17"/>
    <sheet name="CENTRAL2 LECO" sheetId="11" r:id="rId18"/>
    <sheet name="ESTADIST-LECO" sheetId="12" r:id="rId19"/>
    <sheet name="AVANCE-LECO" sheetId="13" r:id="rId20"/>
    <sheet name="CSC1" sheetId="22" r:id="rId21"/>
    <sheet name="CSC2" sheetId="23" r:id="rId22"/>
    <sheet name="CSC3" sheetId="24" r:id="rId23"/>
    <sheet name="CENTRAL1 CSC" sheetId="25" r:id="rId24"/>
    <sheet name="CENTRAL 2 CSC" sheetId="26" r:id="rId25"/>
    <sheet name="ESTADIST CSC" sheetId="27" r:id="rId26"/>
    <sheet name="AVANCE CSC" sheetId="28" r:id="rId27"/>
    <sheet name="E-MUS1" sheetId="29" r:id="rId28"/>
    <sheet name="E-MUS2" sheetId="30" r:id="rId29"/>
    <sheet name="E-MUS3" sheetId="31" r:id="rId30"/>
    <sheet name="CENTRAL1 E-MUS" sheetId="32" r:id="rId31"/>
    <sheet name="CENTRAL 2 E-MUS" sheetId="33" r:id="rId32"/>
    <sheet name="ESTADIST E-MUS" sheetId="34" r:id="rId33"/>
    <sheet name="AVANCE E-MUS" sheetId="35" r:id="rId34"/>
    <sheet name="E-FIS1" sheetId="36" r:id="rId35"/>
    <sheet name="E-FIS2" sheetId="37" r:id="rId36"/>
    <sheet name="E-FIS3" sheetId="38" r:id="rId37"/>
    <sheet name="CENTRAL1 E-FIS" sheetId="39" r:id="rId38"/>
    <sheet name="CENTRAL 2 E-FIS" sheetId="40" r:id="rId39"/>
    <sheet name="ESTADIST E-FIS" sheetId="41" r:id="rId40"/>
    <sheet name="AVANCE E-FIS" sheetId="42" r:id="rId41"/>
    <sheet name="AA-PP1" sheetId="43" r:id="rId42"/>
    <sheet name="AA-PP2" sheetId="44" r:id="rId43"/>
    <sheet name="AA-PP3" sheetId="45" r:id="rId44"/>
    <sheet name="CENTRAL1 AA-PP" sheetId="46" r:id="rId45"/>
    <sheet name="CENTRAL 2 AA-PP" sheetId="47" r:id="rId46"/>
    <sheet name="ESTADIST AA-PP" sheetId="48" r:id="rId47"/>
    <sheet name="AVANCE AA-PP" sheetId="49" r:id="rId48"/>
    <sheet name="C.NAT1" sheetId="50" r:id="rId49"/>
    <sheet name="C.NAT2" sheetId="51" r:id="rId50"/>
    <sheet name="C.NAT3" sheetId="52" r:id="rId51"/>
    <sheet name="CENTRAL1 CNAT" sheetId="53" r:id="rId52"/>
    <sheet name="CENTRAL 2 C.NAT" sheetId="54" r:id="rId53"/>
    <sheet name="ESTADIST C.NAT" sheetId="55" r:id="rId54"/>
    <sheet name="AVANCE C.NAT" sheetId="56" r:id="rId55"/>
    <sheet name="MAT1" sheetId="57" r:id="rId56"/>
    <sheet name="MAT2" sheetId="58" r:id="rId57"/>
    <sheet name="MAT3" sheetId="59" r:id="rId58"/>
    <sheet name="CENTRAL1 MAT" sheetId="60" r:id="rId59"/>
    <sheet name="CENTRAL 2 MAT" sheetId="61" r:id="rId60"/>
    <sheet name="ESTADIST MAT" sheetId="62" r:id="rId61"/>
    <sheet name="AVANCE MAT" sheetId="63" r:id="rId62"/>
    <sheet name="TEC-TECN1" sheetId="64" r:id="rId63"/>
    <sheet name="TEC-TECN2" sheetId="65" r:id="rId64"/>
    <sheet name="TEC-TECN3" sheetId="66" r:id="rId65"/>
    <sheet name="CENTRAL1 TEC-TECN" sheetId="67" r:id="rId66"/>
    <sheet name="CENTRAL 2 TEC-TECN" sheetId="68" r:id="rId67"/>
    <sheet name="ESTADIST TEC-TECN" sheetId="69" r:id="rId68"/>
    <sheet name="AVANCE TEC-TECN" sheetId="70" r:id="rId69"/>
    <sheet name="REL1" sheetId="71" r:id="rId70"/>
    <sheet name="REL2" sheetId="72" r:id="rId71"/>
    <sheet name="REL3" sheetId="73" r:id="rId72"/>
    <sheet name="CENTRAL1 REL" sheetId="74" r:id="rId73"/>
    <sheet name="CENTRAL 2 REL" sheetId="75" r:id="rId74"/>
    <sheet name="ESTADIST REL" sheetId="76" r:id="rId75"/>
    <sheet name="AVANCE REL" sheetId="77" r:id="rId76"/>
    <sheet name="PROMEDIO-GRAL" sheetId="87" r:id="rId77"/>
    <sheet name="EST_DEST" sheetId="14" r:id="rId78"/>
  </sheets>
  <definedNames>
    <definedName name="_xlnm._FilterDatabase" localSheetId="77" hidden="1">EST_DEST!$E$16:$H$60</definedName>
    <definedName name="_xlnm.Print_Area" localSheetId="41">'AA-PP1'!$A$1:$AR$44</definedName>
    <definedName name="_xlnm.Print_Area" localSheetId="42">'AA-PP2'!$A$1:$AR$44</definedName>
    <definedName name="_xlnm.Print_Area" localSheetId="43">'AA-PP3'!$A$1:$AR$44</definedName>
    <definedName name="_xlnm.Print_Area" localSheetId="4">ABRIL!$A$1:$BE$43</definedName>
    <definedName name="_xlnm.Print_Area" localSheetId="8">AGOSTO!$A$1:$BE$43</definedName>
    <definedName name="_xlnm.Print_Area" localSheetId="48">C.NAT1!$A$1:$AR$44</definedName>
    <definedName name="_xlnm.Print_Area" localSheetId="49">C.NAT2!$A$1:$AR$44</definedName>
    <definedName name="_xlnm.Print_Area" localSheetId="50">C.NAT3!$A$1:$AR$44</definedName>
    <definedName name="_xlnm.Print_Area" localSheetId="45">'CENTRAL 2 AA-PP'!$A$1:$H$44</definedName>
    <definedName name="_xlnm.Print_Area" localSheetId="52">'CENTRAL 2 C.NAT'!$A$1:$H$44</definedName>
    <definedName name="_xlnm.Print_Area" localSheetId="24">'CENTRAL 2 CSC'!$A$1:$H$44</definedName>
    <definedName name="_xlnm.Print_Area" localSheetId="38">'CENTRAL 2 E-FIS'!$A$1:$H$44</definedName>
    <definedName name="_xlnm.Print_Area" localSheetId="31">'CENTRAL 2 E-MUS'!$A$1:$H$44</definedName>
    <definedName name="_xlnm.Print_Area" localSheetId="59">'CENTRAL 2 MAT'!$A$1:$H$44</definedName>
    <definedName name="_xlnm.Print_Area" localSheetId="73">'CENTRAL 2 REL'!$A$1:$H$44</definedName>
    <definedName name="_xlnm.Print_Area" localSheetId="66">'CENTRAL 2 TEC-TECN'!$A$1:$H$44</definedName>
    <definedName name="_xlnm.Print_Area" localSheetId="44">'CENTRAL1 AA-PP'!$A$1:$X$44</definedName>
    <definedName name="_xlnm.Print_Area" localSheetId="51">'CENTRAL1 CNAT'!$A$1:$X$44</definedName>
    <definedName name="_xlnm.Print_Area" localSheetId="23">'CENTRAL1 CSC'!$A$1:$X$44</definedName>
    <definedName name="_xlnm.Print_Area" localSheetId="37">'CENTRAL1 E-FIS'!$A$1:$X$44</definedName>
    <definedName name="_xlnm.Print_Area" localSheetId="30">'CENTRAL1 E-MUS'!$A$1:$X$44</definedName>
    <definedName name="_xlnm.Print_Area" localSheetId="16">'CENTRAL1 LECO'!$A$1:$X$44</definedName>
    <definedName name="_xlnm.Print_Area" localSheetId="58">'CENTRAL1 MAT'!$A$1:$X$44</definedName>
    <definedName name="_xlnm.Print_Area" localSheetId="72">'CENTRAL1 REL'!$A$1:$X$44</definedName>
    <definedName name="_xlnm.Print_Area" localSheetId="65">'CENTRAL1 TEC-TECN'!$A$1:$X$44</definedName>
    <definedName name="_xlnm.Print_Area" localSheetId="17">'CENTRAL2 LECO'!$A$1:$H$44</definedName>
    <definedName name="_xlnm.Print_Area" localSheetId="20">'CSC1'!$A$1:$AR$44</definedName>
    <definedName name="_xlnm.Print_Area" localSheetId="21">'CSC2'!$A$1:$AR$44</definedName>
    <definedName name="_xlnm.Print_Area" localSheetId="22">'CSC3'!$A$1:$AR$44</definedName>
    <definedName name="_xlnm.Print_Area" localSheetId="12">DICIEMBRE!$A$1:$BE$43</definedName>
    <definedName name="_xlnm.Print_Area" localSheetId="34">'E-FIS1'!$A$1:$AR$44</definedName>
    <definedName name="_xlnm.Print_Area" localSheetId="35">'E-FIS2'!$A$1:$AR$44</definedName>
    <definedName name="_xlnm.Print_Area" localSheetId="36">'E-FIS3'!$A$1:$AR$44</definedName>
    <definedName name="_xlnm.Print_Area" localSheetId="27">'E-MUS1'!$A$1:$AR$44</definedName>
    <definedName name="_xlnm.Print_Area" localSheetId="28">'E-MUS2'!$A$1:$AR$44</definedName>
    <definedName name="_xlnm.Print_Area" localSheetId="29">'E-MUS3'!$A$1:$AR$44</definedName>
    <definedName name="_xlnm.Print_Area" localSheetId="2">FEBRERO!$A$1:$BE$43</definedName>
    <definedName name="_xlnm.Print_Area" localSheetId="7">JULIO!$A$1:$BE$43</definedName>
    <definedName name="_xlnm.Print_Area" localSheetId="6">JUNIO!$A$1:$BE$43</definedName>
    <definedName name="_xlnm.Print_Area" localSheetId="13">LECO1!$A$1:$AR$44</definedName>
    <definedName name="_xlnm.Print_Area" localSheetId="14">LECO2!$A$1:$AR$44</definedName>
    <definedName name="_xlnm.Print_Area" localSheetId="15">LECO3!$A$1:$AR$44</definedName>
    <definedName name="_xlnm.Print_Area" localSheetId="3">MARZO!$A$1:$BE$43</definedName>
    <definedName name="_xlnm.Print_Area" localSheetId="55">'MAT1'!$A$1:$AR$44</definedName>
    <definedName name="_xlnm.Print_Area" localSheetId="56">'MAT2'!$A$1:$AR$44</definedName>
    <definedName name="_xlnm.Print_Area" localSheetId="57">'MAT3'!$A$1:$AR$44</definedName>
    <definedName name="_xlnm.Print_Area" localSheetId="5">MAYO!$A$1:$BE$43</definedName>
    <definedName name="_xlnm.Print_Area" localSheetId="11">NOVIEMBRE!$A$1:$BE$43</definedName>
    <definedName name="_xlnm.Print_Area" localSheetId="10">OCTUBRE!$A$1:$BE$43</definedName>
    <definedName name="_xlnm.Print_Area" localSheetId="76">'PROMEDIO-GRAL'!$A$1:$N$44</definedName>
    <definedName name="_xlnm.Print_Area" localSheetId="69">'REL1'!$A$1:$AR$44</definedName>
    <definedName name="_xlnm.Print_Area" localSheetId="70">'REL2'!$A$1:$AR$44</definedName>
    <definedName name="_xlnm.Print_Area" localSheetId="71">'REL3'!$A$1:$AR$44</definedName>
    <definedName name="_xlnm.Print_Area" localSheetId="9">SEPT!$A$1:$BE$43</definedName>
    <definedName name="_xlnm.Print_Area" localSheetId="62">'TEC-TECN1'!$A$1:$AR$44</definedName>
    <definedName name="_xlnm.Print_Area" localSheetId="63">'TEC-TECN2'!$A$1:$AR$44</definedName>
    <definedName name="_xlnm.Print_Area" localSheetId="64">'TEC-TECN3'!$A$1:$AR$44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1" i="14" l="1"/>
  <c r="G60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I8" i="14"/>
  <c r="G8" i="14"/>
  <c r="I7" i="14"/>
  <c r="G7" i="14"/>
  <c r="I6" i="14"/>
  <c r="G6" i="14"/>
  <c r="K53" i="87"/>
  <c r="J53" i="87"/>
  <c r="I53" i="87"/>
  <c r="H53" i="87"/>
  <c r="G53" i="87"/>
  <c r="F53" i="87"/>
  <c r="E53" i="87"/>
  <c r="D53" i="87"/>
  <c r="B53" i="87"/>
  <c r="K52" i="87"/>
  <c r="J52" i="87"/>
  <c r="I52" i="87"/>
  <c r="H52" i="87"/>
  <c r="G52" i="87"/>
  <c r="F52" i="87"/>
  <c r="E52" i="87"/>
  <c r="D52" i="87"/>
  <c r="B52" i="87"/>
  <c r="K51" i="87"/>
  <c r="J51" i="87"/>
  <c r="I51" i="87"/>
  <c r="H51" i="87"/>
  <c r="G51" i="87"/>
  <c r="F51" i="87"/>
  <c r="E51" i="87"/>
  <c r="D51" i="87"/>
  <c r="B51" i="87"/>
  <c r="K50" i="87"/>
  <c r="J50" i="87"/>
  <c r="I50" i="87"/>
  <c r="H50" i="87"/>
  <c r="G50" i="87"/>
  <c r="F50" i="87"/>
  <c r="E50" i="87"/>
  <c r="D50" i="87"/>
  <c r="B50" i="87"/>
  <c r="K49" i="87"/>
  <c r="J49" i="87"/>
  <c r="I49" i="87"/>
  <c r="H49" i="87"/>
  <c r="G49" i="87"/>
  <c r="F49" i="87"/>
  <c r="E49" i="87"/>
  <c r="D49" i="87"/>
  <c r="B49" i="87"/>
  <c r="K48" i="87"/>
  <c r="J48" i="87"/>
  <c r="I48" i="87"/>
  <c r="H48" i="87"/>
  <c r="G48" i="87"/>
  <c r="F48" i="87"/>
  <c r="E48" i="87"/>
  <c r="D48" i="87"/>
  <c r="B48" i="87"/>
  <c r="K47" i="87"/>
  <c r="J47" i="87"/>
  <c r="I47" i="87"/>
  <c r="H47" i="87"/>
  <c r="G47" i="87"/>
  <c r="F47" i="87"/>
  <c r="E47" i="87"/>
  <c r="D47" i="87"/>
  <c r="B47" i="87"/>
  <c r="K46" i="87"/>
  <c r="J46" i="87"/>
  <c r="I46" i="87"/>
  <c r="H46" i="87"/>
  <c r="G46" i="87"/>
  <c r="F46" i="87"/>
  <c r="E46" i="87"/>
  <c r="D46" i="87"/>
  <c r="B46" i="87"/>
  <c r="K45" i="87"/>
  <c r="J45" i="87"/>
  <c r="I45" i="87"/>
  <c r="H45" i="87"/>
  <c r="G45" i="87"/>
  <c r="F45" i="87"/>
  <c r="E45" i="87"/>
  <c r="D45" i="87"/>
  <c r="B45" i="87"/>
  <c r="K44" i="87"/>
  <c r="J44" i="87"/>
  <c r="I44" i="87"/>
  <c r="H44" i="87"/>
  <c r="G44" i="87"/>
  <c r="F44" i="87"/>
  <c r="E44" i="87"/>
  <c r="D44" i="87"/>
  <c r="B44" i="87"/>
  <c r="K43" i="87"/>
  <c r="J43" i="87"/>
  <c r="I43" i="87"/>
  <c r="H43" i="87"/>
  <c r="G43" i="87"/>
  <c r="F43" i="87"/>
  <c r="E43" i="87"/>
  <c r="D43" i="87"/>
  <c r="B43" i="87"/>
  <c r="K42" i="87"/>
  <c r="J42" i="87"/>
  <c r="I42" i="87"/>
  <c r="H42" i="87"/>
  <c r="G42" i="87"/>
  <c r="F42" i="87"/>
  <c r="E42" i="87"/>
  <c r="D42" i="87"/>
  <c r="B42" i="87"/>
  <c r="K41" i="87"/>
  <c r="J41" i="87"/>
  <c r="I41" i="87"/>
  <c r="H41" i="87"/>
  <c r="G41" i="87"/>
  <c r="F41" i="87"/>
  <c r="E41" i="87"/>
  <c r="D41" i="87"/>
  <c r="B41" i="87"/>
  <c r="K40" i="87"/>
  <c r="J40" i="87"/>
  <c r="I40" i="87"/>
  <c r="H40" i="87"/>
  <c r="G40" i="87"/>
  <c r="F40" i="87"/>
  <c r="E40" i="87"/>
  <c r="D40" i="87"/>
  <c r="B40" i="87"/>
  <c r="K39" i="87"/>
  <c r="J39" i="87"/>
  <c r="I39" i="87"/>
  <c r="H39" i="87"/>
  <c r="G39" i="87"/>
  <c r="F39" i="87"/>
  <c r="E39" i="87"/>
  <c r="D39" i="87"/>
  <c r="B39" i="87"/>
  <c r="K38" i="87"/>
  <c r="J38" i="87"/>
  <c r="I38" i="87"/>
  <c r="H38" i="87"/>
  <c r="G38" i="87"/>
  <c r="F38" i="87"/>
  <c r="E38" i="87"/>
  <c r="D38" i="87"/>
  <c r="B38" i="87"/>
  <c r="K37" i="87"/>
  <c r="J37" i="87"/>
  <c r="I37" i="87"/>
  <c r="H37" i="87"/>
  <c r="G37" i="87"/>
  <c r="F37" i="87"/>
  <c r="E37" i="87"/>
  <c r="D37" i="87"/>
  <c r="B37" i="87"/>
  <c r="K36" i="87"/>
  <c r="J36" i="87"/>
  <c r="I36" i="87"/>
  <c r="H36" i="87"/>
  <c r="G36" i="87"/>
  <c r="F36" i="87"/>
  <c r="E36" i="87"/>
  <c r="D36" i="87"/>
  <c r="B36" i="87"/>
  <c r="K35" i="87"/>
  <c r="J35" i="87"/>
  <c r="I35" i="87"/>
  <c r="H35" i="87"/>
  <c r="G35" i="87"/>
  <c r="F35" i="87"/>
  <c r="E35" i="87"/>
  <c r="D35" i="87"/>
  <c r="B35" i="87"/>
  <c r="K34" i="87"/>
  <c r="J34" i="87"/>
  <c r="I34" i="87"/>
  <c r="H34" i="87"/>
  <c r="G34" i="87"/>
  <c r="F34" i="87"/>
  <c r="E34" i="87"/>
  <c r="D34" i="87"/>
  <c r="B34" i="87"/>
  <c r="K33" i="87"/>
  <c r="J33" i="87"/>
  <c r="I33" i="87"/>
  <c r="H33" i="87"/>
  <c r="G33" i="87"/>
  <c r="F33" i="87"/>
  <c r="E33" i="87"/>
  <c r="D33" i="87"/>
  <c r="B33" i="87"/>
  <c r="K32" i="87"/>
  <c r="J32" i="87"/>
  <c r="I32" i="87"/>
  <c r="H32" i="87"/>
  <c r="G32" i="87"/>
  <c r="F32" i="87"/>
  <c r="E32" i="87"/>
  <c r="D32" i="87"/>
  <c r="B32" i="87"/>
  <c r="K31" i="87"/>
  <c r="J31" i="87"/>
  <c r="I31" i="87"/>
  <c r="H31" i="87"/>
  <c r="G31" i="87"/>
  <c r="F31" i="87"/>
  <c r="E31" i="87"/>
  <c r="D31" i="87"/>
  <c r="B31" i="87"/>
  <c r="K30" i="87"/>
  <c r="J30" i="87"/>
  <c r="I30" i="87"/>
  <c r="H30" i="87"/>
  <c r="G30" i="87"/>
  <c r="F30" i="87"/>
  <c r="E30" i="87"/>
  <c r="D30" i="87"/>
  <c r="B30" i="87"/>
  <c r="K29" i="87"/>
  <c r="J29" i="87"/>
  <c r="I29" i="87"/>
  <c r="H29" i="87"/>
  <c r="G29" i="87"/>
  <c r="F29" i="87"/>
  <c r="E29" i="87"/>
  <c r="D29" i="87"/>
  <c r="B29" i="87"/>
  <c r="K28" i="87"/>
  <c r="J28" i="87"/>
  <c r="I28" i="87"/>
  <c r="H28" i="87"/>
  <c r="G28" i="87"/>
  <c r="F28" i="87"/>
  <c r="E28" i="87"/>
  <c r="D28" i="87"/>
  <c r="B28" i="87"/>
  <c r="K27" i="87"/>
  <c r="J27" i="87"/>
  <c r="I27" i="87"/>
  <c r="H27" i="87"/>
  <c r="G27" i="87"/>
  <c r="F27" i="87"/>
  <c r="E27" i="87"/>
  <c r="D27" i="87"/>
  <c r="B27" i="87"/>
  <c r="K26" i="87"/>
  <c r="J26" i="87"/>
  <c r="I26" i="87"/>
  <c r="H26" i="87"/>
  <c r="G26" i="87"/>
  <c r="F26" i="87"/>
  <c r="E26" i="87"/>
  <c r="D26" i="87"/>
  <c r="B26" i="87"/>
  <c r="K25" i="87"/>
  <c r="J25" i="87"/>
  <c r="I25" i="87"/>
  <c r="H25" i="87"/>
  <c r="G25" i="87"/>
  <c r="F25" i="87"/>
  <c r="E25" i="87"/>
  <c r="D25" i="87"/>
  <c r="B25" i="87"/>
  <c r="K24" i="87"/>
  <c r="J24" i="87"/>
  <c r="I24" i="87"/>
  <c r="H24" i="87"/>
  <c r="G24" i="87"/>
  <c r="F24" i="87"/>
  <c r="E24" i="87"/>
  <c r="D24" i="87"/>
  <c r="B24" i="87"/>
  <c r="K23" i="87"/>
  <c r="J23" i="87"/>
  <c r="I23" i="87"/>
  <c r="H23" i="87"/>
  <c r="G23" i="87"/>
  <c r="F23" i="87"/>
  <c r="E23" i="87"/>
  <c r="D23" i="87"/>
  <c r="B23" i="87"/>
  <c r="K22" i="87"/>
  <c r="J22" i="87"/>
  <c r="I22" i="87"/>
  <c r="H22" i="87"/>
  <c r="G22" i="87"/>
  <c r="F22" i="87"/>
  <c r="E22" i="87"/>
  <c r="D22" i="87"/>
  <c r="B22" i="87"/>
  <c r="K21" i="87"/>
  <c r="J21" i="87"/>
  <c r="I21" i="87"/>
  <c r="H21" i="87"/>
  <c r="G21" i="87"/>
  <c r="F21" i="87"/>
  <c r="E21" i="87"/>
  <c r="D21" i="87"/>
  <c r="B21" i="87"/>
  <c r="K20" i="87"/>
  <c r="J20" i="87"/>
  <c r="I20" i="87"/>
  <c r="H20" i="87"/>
  <c r="G20" i="87"/>
  <c r="F20" i="87"/>
  <c r="E20" i="87"/>
  <c r="D20" i="87"/>
  <c r="B20" i="87"/>
  <c r="K19" i="87"/>
  <c r="J19" i="87"/>
  <c r="I19" i="87"/>
  <c r="H19" i="87"/>
  <c r="G19" i="87"/>
  <c r="F19" i="87"/>
  <c r="E19" i="87"/>
  <c r="D19" i="87"/>
  <c r="B19" i="87"/>
  <c r="K18" i="87"/>
  <c r="J18" i="87"/>
  <c r="I18" i="87"/>
  <c r="H18" i="87"/>
  <c r="G18" i="87"/>
  <c r="F18" i="87"/>
  <c r="E18" i="87"/>
  <c r="D18" i="87"/>
  <c r="B18" i="87"/>
  <c r="K17" i="87"/>
  <c r="J17" i="87"/>
  <c r="I17" i="87"/>
  <c r="H17" i="87"/>
  <c r="G17" i="87"/>
  <c r="F17" i="87"/>
  <c r="E17" i="87"/>
  <c r="D17" i="87"/>
  <c r="B17" i="87"/>
  <c r="K16" i="87"/>
  <c r="J16" i="87"/>
  <c r="I16" i="87"/>
  <c r="H16" i="87"/>
  <c r="G16" i="87"/>
  <c r="F16" i="87"/>
  <c r="E16" i="87"/>
  <c r="D16" i="87"/>
  <c r="B16" i="87"/>
  <c r="K15" i="87"/>
  <c r="J15" i="87"/>
  <c r="I15" i="87"/>
  <c r="H15" i="87"/>
  <c r="G15" i="87"/>
  <c r="F15" i="87"/>
  <c r="E15" i="87"/>
  <c r="D15" i="87"/>
  <c r="B15" i="87"/>
  <c r="K14" i="87"/>
  <c r="J14" i="87"/>
  <c r="I14" i="87"/>
  <c r="H14" i="87"/>
  <c r="G14" i="87"/>
  <c r="F14" i="87"/>
  <c r="E14" i="87"/>
  <c r="D14" i="87"/>
  <c r="B14" i="87"/>
  <c r="K13" i="87"/>
  <c r="J13" i="87"/>
  <c r="I13" i="87"/>
  <c r="H13" i="87"/>
  <c r="G13" i="87"/>
  <c r="F13" i="87"/>
  <c r="E13" i="87"/>
  <c r="D13" i="87"/>
  <c r="B13" i="87"/>
  <c r="K12" i="87"/>
  <c r="J12" i="87"/>
  <c r="I12" i="87"/>
  <c r="H12" i="87"/>
  <c r="G12" i="87"/>
  <c r="F12" i="87"/>
  <c r="E12" i="87"/>
  <c r="D12" i="87"/>
  <c r="B12" i="87"/>
  <c r="K11" i="87"/>
  <c r="J11" i="87"/>
  <c r="I11" i="87"/>
  <c r="H11" i="87"/>
  <c r="G11" i="87"/>
  <c r="F11" i="87"/>
  <c r="E11" i="87"/>
  <c r="D11" i="87"/>
  <c r="B11" i="87"/>
  <c r="K10" i="87"/>
  <c r="J10" i="87"/>
  <c r="I10" i="87"/>
  <c r="H10" i="87"/>
  <c r="G10" i="87"/>
  <c r="F10" i="87"/>
  <c r="E10" i="87"/>
  <c r="D10" i="87"/>
  <c r="B10" i="87"/>
  <c r="K9" i="87"/>
  <c r="J9" i="87"/>
  <c r="I9" i="87"/>
  <c r="H9" i="87"/>
  <c r="G9" i="87"/>
  <c r="F9" i="87"/>
  <c r="E9" i="87"/>
  <c r="D9" i="87"/>
  <c r="B9" i="87"/>
  <c r="R5" i="87"/>
  <c r="I5" i="87"/>
  <c r="R4" i="87"/>
  <c r="I4" i="87"/>
  <c r="I3" i="87"/>
  <c r="H47" i="77"/>
  <c r="G47" i="77"/>
  <c r="F47" i="77"/>
  <c r="E47" i="77"/>
  <c r="H46" i="77"/>
  <c r="H45" i="77"/>
  <c r="H44" i="77"/>
  <c r="H40" i="77"/>
  <c r="G40" i="77"/>
  <c r="F40" i="77"/>
  <c r="E40" i="77"/>
  <c r="H39" i="77"/>
  <c r="H38" i="77"/>
  <c r="H37" i="77"/>
  <c r="H33" i="77"/>
  <c r="G33" i="77"/>
  <c r="F33" i="77"/>
  <c r="E33" i="77"/>
  <c r="H32" i="77"/>
  <c r="H31" i="77"/>
  <c r="H30" i="77"/>
  <c r="H26" i="77"/>
  <c r="G26" i="77"/>
  <c r="F26" i="77"/>
  <c r="E26" i="77"/>
  <c r="H25" i="77"/>
  <c r="H24" i="77"/>
  <c r="H23" i="77"/>
  <c r="H19" i="77"/>
  <c r="G19" i="77"/>
  <c r="F19" i="77"/>
  <c r="E19" i="77"/>
  <c r="H18" i="77"/>
  <c r="H17" i="77"/>
  <c r="H16" i="77"/>
  <c r="H12" i="77"/>
  <c r="G12" i="77"/>
  <c r="F12" i="77"/>
  <c r="E12" i="77"/>
  <c r="H11" i="77"/>
  <c r="H10" i="77"/>
  <c r="H9" i="77"/>
  <c r="H5" i="77"/>
  <c r="E5" i="77"/>
  <c r="H4" i="77"/>
  <c r="E4" i="77"/>
  <c r="H3" i="77"/>
  <c r="E3" i="77"/>
  <c r="G38" i="76"/>
  <c r="E38" i="76"/>
  <c r="G37" i="76"/>
  <c r="E37" i="76"/>
  <c r="G36" i="76"/>
  <c r="E36" i="76"/>
  <c r="G26" i="76"/>
  <c r="E26" i="76"/>
  <c r="G25" i="76"/>
  <c r="E25" i="76"/>
  <c r="G24" i="76"/>
  <c r="E24" i="76"/>
  <c r="G13" i="76"/>
  <c r="E13" i="76"/>
  <c r="G12" i="76"/>
  <c r="E12" i="76"/>
  <c r="G11" i="76"/>
  <c r="E11" i="76"/>
  <c r="K5" i="76"/>
  <c r="E5" i="76"/>
  <c r="K4" i="76"/>
  <c r="E4" i="76"/>
  <c r="K3" i="76"/>
  <c r="E3" i="76"/>
  <c r="G53" i="75"/>
  <c r="F53" i="75"/>
  <c r="E53" i="75"/>
  <c r="D53" i="75"/>
  <c r="C53" i="75"/>
  <c r="B53" i="75"/>
  <c r="G52" i="75"/>
  <c r="F52" i="75"/>
  <c r="E52" i="75"/>
  <c r="D52" i="75"/>
  <c r="C52" i="75"/>
  <c r="B52" i="75"/>
  <c r="G51" i="75"/>
  <c r="F51" i="75"/>
  <c r="E51" i="75"/>
  <c r="D51" i="75"/>
  <c r="C51" i="75"/>
  <c r="B51" i="75"/>
  <c r="G50" i="75"/>
  <c r="F50" i="75"/>
  <c r="E50" i="75"/>
  <c r="D50" i="75"/>
  <c r="C50" i="75"/>
  <c r="B50" i="75"/>
  <c r="G49" i="75"/>
  <c r="F49" i="75"/>
  <c r="E49" i="75"/>
  <c r="D49" i="75"/>
  <c r="C49" i="75"/>
  <c r="B49" i="75"/>
  <c r="G48" i="75"/>
  <c r="F48" i="75"/>
  <c r="E48" i="75"/>
  <c r="D48" i="75"/>
  <c r="C48" i="75"/>
  <c r="B48" i="75"/>
  <c r="G47" i="75"/>
  <c r="F47" i="75"/>
  <c r="E47" i="75"/>
  <c r="D47" i="75"/>
  <c r="C47" i="75"/>
  <c r="B47" i="75"/>
  <c r="G46" i="75"/>
  <c r="F46" i="75"/>
  <c r="E46" i="75"/>
  <c r="D46" i="75"/>
  <c r="C46" i="75"/>
  <c r="B46" i="75"/>
  <c r="G45" i="75"/>
  <c r="F45" i="75"/>
  <c r="E45" i="75"/>
  <c r="D45" i="75"/>
  <c r="C45" i="75"/>
  <c r="B45" i="75"/>
  <c r="G44" i="75"/>
  <c r="F44" i="75"/>
  <c r="E44" i="75"/>
  <c r="D44" i="75"/>
  <c r="C44" i="75"/>
  <c r="B44" i="75"/>
  <c r="G43" i="75"/>
  <c r="F43" i="75"/>
  <c r="E43" i="75"/>
  <c r="D43" i="75"/>
  <c r="C43" i="75"/>
  <c r="B43" i="75"/>
  <c r="G42" i="75"/>
  <c r="F42" i="75"/>
  <c r="E42" i="75"/>
  <c r="D42" i="75"/>
  <c r="C42" i="75"/>
  <c r="B42" i="75"/>
  <c r="G41" i="75"/>
  <c r="F41" i="75"/>
  <c r="E41" i="75"/>
  <c r="D41" i="75"/>
  <c r="C41" i="75"/>
  <c r="B41" i="75"/>
  <c r="G40" i="75"/>
  <c r="F40" i="75"/>
  <c r="E40" i="75"/>
  <c r="D40" i="75"/>
  <c r="C40" i="75"/>
  <c r="B40" i="75"/>
  <c r="G39" i="75"/>
  <c r="F39" i="75"/>
  <c r="E39" i="75"/>
  <c r="D39" i="75"/>
  <c r="C39" i="75"/>
  <c r="B39" i="75"/>
  <c r="G38" i="75"/>
  <c r="F38" i="75"/>
  <c r="E38" i="75"/>
  <c r="D38" i="75"/>
  <c r="C38" i="75"/>
  <c r="B38" i="75"/>
  <c r="G37" i="75"/>
  <c r="F37" i="75"/>
  <c r="E37" i="75"/>
  <c r="D37" i="75"/>
  <c r="C37" i="75"/>
  <c r="B37" i="75"/>
  <c r="G36" i="75"/>
  <c r="F36" i="75"/>
  <c r="E36" i="75"/>
  <c r="D36" i="75"/>
  <c r="C36" i="75"/>
  <c r="B36" i="75"/>
  <c r="G35" i="75"/>
  <c r="F35" i="75"/>
  <c r="E35" i="75"/>
  <c r="D35" i="75"/>
  <c r="C35" i="75"/>
  <c r="B35" i="75"/>
  <c r="G34" i="75"/>
  <c r="F34" i="75"/>
  <c r="E34" i="75"/>
  <c r="D34" i="75"/>
  <c r="C34" i="75"/>
  <c r="B34" i="75"/>
  <c r="G33" i="75"/>
  <c r="F33" i="75"/>
  <c r="E33" i="75"/>
  <c r="D33" i="75"/>
  <c r="C33" i="75"/>
  <c r="B33" i="75"/>
  <c r="G32" i="75"/>
  <c r="F32" i="75"/>
  <c r="E32" i="75"/>
  <c r="D32" i="75"/>
  <c r="C32" i="75"/>
  <c r="B32" i="75"/>
  <c r="G31" i="75"/>
  <c r="F31" i="75"/>
  <c r="E31" i="75"/>
  <c r="D31" i="75"/>
  <c r="C31" i="75"/>
  <c r="B31" i="75"/>
  <c r="G30" i="75"/>
  <c r="F30" i="75"/>
  <c r="E30" i="75"/>
  <c r="D30" i="75"/>
  <c r="C30" i="75"/>
  <c r="B30" i="75"/>
  <c r="G29" i="75"/>
  <c r="F29" i="75"/>
  <c r="E29" i="75"/>
  <c r="D29" i="75"/>
  <c r="C29" i="75"/>
  <c r="B29" i="75"/>
  <c r="G28" i="75"/>
  <c r="F28" i="75"/>
  <c r="E28" i="75"/>
  <c r="D28" i="75"/>
  <c r="C28" i="75"/>
  <c r="B28" i="75"/>
  <c r="G27" i="75"/>
  <c r="F27" i="75"/>
  <c r="E27" i="75"/>
  <c r="D27" i="75"/>
  <c r="C27" i="75"/>
  <c r="B27" i="75"/>
  <c r="G26" i="75"/>
  <c r="F26" i="75"/>
  <c r="E26" i="75"/>
  <c r="D26" i="75"/>
  <c r="C26" i="75"/>
  <c r="B26" i="75"/>
  <c r="G25" i="75"/>
  <c r="F25" i="75"/>
  <c r="E25" i="75"/>
  <c r="D25" i="75"/>
  <c r="C25" i="75"/>
  <c r="B25" i="75"/>
  <c r="G24" i="75"/>
  <c r="F24" i="75"/>
  <c r="E24" i="75"/>
  <c r="D24" i="75"/>
  <c r="C24" i="75"/>
  <c r="B24" i="75"/>
  <c r="G23" i="75"/>
  <c r="F23" i="75"/>
  <c r="E23" i="75"/>
  <c r="D23" i="75"/>
  <c r="C23" i="75"/>
  <c r="B23" i="75"/>
  <c r="G22" i="75"/>
  <c r="F22" i="75"/>
  <c r="E22" i="75"/>
  <c r="D22" i="75"/>
  <c r="C22" i="75"/>
  <c r="B22" i="75"/>
  <c r="G21" i="75"/>
  <c r="F21" i="75"/>
  <c r="E21" i="75"/>
  <c r="D21" i="75"/>
  <c r="C21" i="75"/>
  <c r="B21" i="75"/>
  <c r="G20" i="75"/>
  <c r="F20" i="75"/>
  <c r="E20" i="75"/>
  <c r="D20" i="75"/>
  <c r="C20" i="75"/>
  <c r="B20" i="75"/>
  <c r="G19" i="75"/>
  <c r="F19" i="75"/>
  <c r="E19" i="75"/>
  <c r="D19" i="75"/>
  <c r="C19" i="75"/>
  <c r="B19" i="75"/>
  <c r="G18" i="75"/>
  <c r="F18" i="75"/>
  <c r="E18" i="75"/>
  <c r="D18" i="75"/>
  <c r="C18" i="75"/>
  <c r="B18" i="75"/>
  <c r="G17" i="75"/>
  <c r="F17" i="75"/>
  <c r="E17" i="75"/>
  <c r="D17" i="75"/>
  <c r="C17" i="75"/>
  <c r="B17" i="75"/>
  <c r="G16" i="75"/>
  <c r="F16" i="75"/>
  <c r="E16" i="75"/>
  <c r="D16" i="75"/>
  <c r="C16" i="75"/>
  <c r="B16" i="75"/>
  <c r="G15" i="75"/>
  <c r="F15" i="75"/>
  <c r="E15" i="75"/>
  <c r="D15" i="75"/>
  <c r="C15" i="75"/>
  <c r="B15" i="75"/>
  <c r="G14" i="75"/>
  <c r="F14" i="75"/>
  <c r="E14" i="75"/>
  <c r="D14" i="75"/>
  <c r="C14" i="75"/>
  <c r="B14" i="75"/>
  <c r="K13" i="75"/>
  <c r="J13" i="75"/>
  <c r="I13" i="75"/>
  <c r="G13" i="75"/>
  <c r="F13" i="75"/>
  <c r="E13" i="75"/>
  <c r="D13" i="75"/>
  <c r="C13" i="75"/>
  <c r="B13" i="75"/>
  <c r="G12" i="75"/>
  <c r="F12" i="75"/>
  <c r="E12" i="75"/>
  <c r="D12" i="75"/>
  <c r="C12" i="75"/>
  <c r="B12" i="75"/>
  <c r="G11" i="75"/>
  <c r="F11" i="75"/>
  <c r="E11" i="75"/>
  <c r="D11" i="75"/>
  <c r="C11" i="75"/>
  <c r="B11" i="75"/>
  <c r="G10" i="75"/>
  <c r="F10" i="75"/>
  <c r="E10" i="75"/>
  <c r="D10" i="75"/>
  <c r="C10" i="75"/>
  <c r="B10" i="75"/>
  <c r="K9" i="75"/>
  <c r="J9" i="75"/>
  <c r="I9" i="75"/>
  <c r="G9" i="75"/>
  <c r="F9" i="75"/>
  <c r="E9" i="75"/>
  <c r="D9" i="75"/>
  <c r="C9" i="75"/>
  <c r="B9" i="75"/>
  <c r="L5" i="75"/>
  <c r="C5" i="75"/>
  <c r="L4" i="75"/>
  <c r="C4" i="75"/>
  <c r="L3" i="75"/>
  <c r="C3" i="75"/>
  <c r="V53" i="74"/>
  <c r="U53" i="74"/>
  <c r="T53" i="74"/>
  <c r="S53" i="74"/>
  <c r="R53" i="74"/>
  <c r="Q53" i="74"/>
  <c r="P53" i="74"/>
  <c r="O53" i="74"/>
  <c r="N53" i="74"/>
  <c r="M53" i="74"/>
  <c r="L53" i="74"/>
  <c r="I53" i="74"/>
  <c r="H53" i="74"/>
  <c r="G53" i="74"/>
  <c r="F53" i="74"/>
  <c r="E53" i="74"/>
  <c r="D53" i="74"/>
  <c r="C53" i="74"/>
  <c r="B53" i="74"/>
  <c r="V52" i="74"/>
  <c r="U52" i="74"/>
  <c r="T52" i="74"/>
  <c r="S52" i="74"/>
  <c r="R52" i="74"/>
  <c r="O52" i="74"/>
  <c r="N52" i="74"/>
  <c r="M52" i="74"/>
  <c r="L52" i="74"/>
  <c r="J52" i="74"/>
  <c r="I52" i="74"/>
  <c r="H52" i="74"/>
  <c r="G52" i="74"/>
  <c r="F52" i="74"/>
  <c r="E52" i="74"/>
  <c r="D52" i="74"/>
  <c r="C52" i="74"/>
  <c r="B52" i="74"/>
  <c r="V51" i="74"/>
  <c r="U51" i="74"/>
  <c r="T51" i="74"/>
  <c r="S51" i="74"/>
  <c r="R51" i="74"/>
  <c r="O51" i="74"/>
  <c r="N51" i="74"/>
  <c r="M51" i="74"/>
  <c r="L51" i="74"/>
  <c r="J51" i="74"/>
  <c r="I51" i="74"/>
  <c r="H51" i="74"/>
  <c r="G51" i="74"/>
  <c r="F51" i="74"/>
  <c r="E51" i="74"/>
  <c r="D51" i="74"/>
  <c r="C51" i="74"/>
  <c r="B51" i="74"/>
  <c r="V50" i="74"/>
  <c r="U50" i="74"/>
  <c r="T50" i="74"/>
  <c r="S50" i="74"/>
  <c r="R50" i="74"/>
  <c r="P50" i="74"/>
  <c r="O50" i="74"/>
  <c r="N50" i="74"/>
  <c r="M50" i="74"/>
  <c r="L50" i="74"/>
  <c r="I50" i="74"/>
  <c r="H50" i="74"/>
  <c r="G50" i="74"/>
  <c r="F50" i="74"/>
  <c r="E50" i="74"/>
  <c r="D50" i="74"/>
  <c r="C50" i="74"/>
  <c r="B50" i="74"/>
  <c r="V49" i="74"/>
  <c r="U49" i="74"/>
  <c r="T49" i="74"/>
  <c r="S49" i="74"/>
  <c r="R49" i="74"/>
  <c r="Q49" i="74"/>
  <c r="P49" i="74"/>
  <c r="O49" i="74"/>
  <c r="N49" i="74"/>
  <c r="M49" i="74"/>
  <c r="L49" i="74"/>
  <c r="I49" i="74"/>
  <c r="H49" i="74"/>
  <c r="G49" i="74"/>
  <c r="F49" i="74"/>
  <c r="E49" i="74"/>
  <c r="D49" i="74"/>
  <c r="C49" i="74"/>
  <c r="B49" i="74"/>
  <c r="V48" i="74"/>
  <c r="U48" i="74"/>
  <c r="T48" i="74"/>
  <c r="S48" i="74"/>
  <c r="R48" i="74"/>
  <c r="O48" i="74"/>
  <c r="N48" i="74"/>
  <c r="M48" i="74"/>
  <c r="L48" i="74"/>
  <c r="J48" i="74"/>
  <c r="I48" i="74"/>
  <c r="H48" i="74"/>
  <c r="G48" i="74"/>
  <c r="F48" i="74"/>
  <c r="E48" i="74"/>
  <c r="D48" i="74"/>
  <c r="C48" i="74"/>
  <c r="B48" i="74"/>
  <c r="V47" i="74"/>
  <c r="U47" i="74"/>
  <c r="T47" i="74"/>
  <c r="S47" i="74"/>
  <c r="R47" i="74"/>
  <c r="O47" i="74"/>
  <c r="N47" i="74"/>
  <c r="M47" i="74"/>
  <c r="L47" i="74"/>
  <c r="J47" i="74"/>
  <c r="I47" i="74"/>
  <c r="H47" i="74"/>
  <c r="G47" i="74"/>
  <c r="F47" i="74"/>
  <c r="E47" i="74"/>
  <c r="D47" i="74"/>
  <c r="C47" i="74"/>
  <c r="B47" i="74"/>
  <c r="V46" i="74"/>
  <c r="U46" i="74"/>
  <c r="T46" i="74"/>
  <c r="S46" i="74"/>
  <c r="R46" i="74"/>
  <c r="P46" i="74"/>
  <c r="O46" i="74"/>
  <c r="N46" i="74"/>
  <c r="M46" i="74"/>
  <c r="L46" i="74"/>
  <c r="I46" i="74"/>
  <c r="H46" i="74"/>
  <c r="G46" i="74"/>
  <c r="F46" i="74"/>
  <c r="E46" i="74"/>
  <c r="D46" i="74"/>
  <c r="C46" i="74"/>
  <c r="B46" i="74"/>
  <c r="V45" i="74"/>
  <c r="U45" i="74"/>
  <c r="T45" i="74"/>
  <c r="S45" i="74"/>
  <c r="R45" i="74"/>
  <c r="Q45" i="74"/>
  <c r="P45" i="74"/>
  <c r="O45" i="74"/>
  <c r="N45" i="74"/>
  <c r="M45" i="74"/>
  <c r="L45" i="74"/>
  <c r="I45" i="74"/>
  <c r="H45" i="74"/>
  <c r="G45" i="74"/>
  <c r="F45" i="74"/>
  <c r="E45" i="74"/>
  <c r="D45" i="74"/>
  <c r="C45" i="74"/>
  <c r="B45" i="74"/>
  <c r="V44" i="74"/>
  <c r="U44" i="74"/>
  <c r="T44" i="74"/>
  <c r="S44" i="74"/>
  <c r="R44" i="74"/>
  <c r="O44" i="74"/>
  <c r="N44" i="74"/>
  <c r="M44" i="74"/>
  <c r="L44" i="74"/>
  <c r="J44" i="74"/>
  <c r="I44" i="74"/>
  <c r="H44" i="74"/>
  <c r="G44" i="74"/>
  <c r="F44" i="74"/>
  <c r="E44" i="74"/>
  <c r="C44" i="74"/>
  <c r="B44" i="74"/>
  <c r="V43" i="74"/>
  <c r="U43" i="74"/>
  <c r="T43" i="74"/>
  <c r="S43" i="74"/>
  <c r="R43" i="74"/>
  <c r="O43" i="74"/>
  <c r="N43" i="74"/>
  <c r="M43" i="74"/>
  <c r="L43" i="74"/>
  <c r="K43" i="74"/>
  <c r="J43" i="74"/>
  <c r="I43" i="74"/>
  <c r="H43" i="74"/>
  <c r="G43" i="74"/>
  <c r="F43" i="74"/>
  <c r="C43" i="74"/>
  <c r="B43" i="74"/>
  <c r="V42" i="74"/>
  <c r="U42" i="74"/>
  <c r="T42" i="74"/>
  <c r="S42" i="74"/>
  <c r="R42" i="74"/>
  <c r="O42" i="74"/>
  <c r="N42" i="74"/>
  <c r="M42" i="74"/>
  <c r="L42" i="74"/>
  <c r="I42" i="74"/>
  <c r="H42" i="74"/>
  <c r="G42" i="74"/>
  <c r="F42" i="74"/>
  <c r="D42" i="74"/>
  <c r="C42" i="74"/>
  <c r="B42" i="74"/>
  <c r="V41" i="74"/>
  <c r="U41" i="74"/>
  <c r="T41" i="74"/>
  <c r="S41" i="74"/>
  <c r="R41" i="74"/>
  <c r="Q41" i="74"/>
  <c r="P41" i="74"/>
  <c r="O41" i="74"/>
  <c r="N41" i="74"/>
  <c r="M41" i="74"/>
  <c r="L41" i="74"/>
  <c r="I41" i="74"/>
  <c r="H41" i="74"/>
  <c r="G41" i="74"/>
  <c r="F41" i="74"/>
  <c r="D41" i="74"/>
  <c r="C41" i="74"/>
  <c r="B41" i="74"/>
  <c r="V40" i="74"/>
  <c r="U40" i="74"/>
  <c r="T40" i="74"/>
  <c r="S40" i="74"/>
  <c r="R40" i="74"/>
  <c r="O40" i="74"/>
  <c r="N40" i="74"/>
  <c r="M40" i="74"/>
  <c r="L40" i="74"/>
  <c r="J40" i="74"/>
  <c r="I40" i="74"/>
  <c r="H40" i="74"/>
  <c r="G40" i="74"/>
  <c r="F40" i="74"/>
  <c r="E40" i="74"/>
  <c r="C40" i="74"/>
  <c r="B40" i="74"/>
  <c r="V39" i="74"/>
  <c r="U39" i="74"/>
  <c r="T39" i="74"/>
  <c r="S39" i="74"/>
  <c r="R39" i="74"/>
  <c r="O39" i="74"/>
  <c r="N39" i="74"/>
  <c r="M39" i="74"/>
  <c r="L39" i="74"/>
  <c r="K39" i="74"/>
  <c r="J39" i="74"/>
  <c r="I39" i="74"/>
  <c r="H39" i="74"/>
  <c r="G39" i="74"/>
  <c r="F39" i="74"/>
  <c r="C39" i="74"/>
  <c r="B39" i="74"/>
  <c r="V38" i="74"/>
  <c r="U38" i="74"/>
  <c r="T38" i="74"/>
  <c r="S38" i="74"/>
  <c r="R38" i="74"/>
  <c r="O38" i="74"/>
  <c r="N38" i="74"/>
  <c r="M38" i="74"/>
  <c r="L38" i="74"/>
  <c r="I38" i="74"/>
  <c r="H38" i="74"/>
  <c r="G38" i="74"/>
  <c r="F38" i="74"/>
  <c r="D38" i="74"/>
  <c r="C38" i="74"/>
  <c r="B38" i="74"/>
  <c r="V37" i="74"/>
  <c r="U37" i="74"/>
  <c r="T37" i="74"/>
  <c r="S37" i="74"/>
  <c r="R37" i="74"/>
  <c r="Q37" i="74"/>
  <c r="P37" i="74"/>
  <c r="O37" i="74"/>
  <c r="N37" i="74"/>
  <c r="M37" i="74"/>
  <c r="L37" i="74"/>
  <c r="I37" i="74"/>
  <c r="H37" i="74"/>
  <c r="G37" i="74"/>
  <c r="F37" i="74"/>
  <c r="D37" i="74"/>
  <c r="C37" i="74"/>
  <c r="B37" i="74"/>
  <c r="V36" i="74"/>
  <c r="U36" i="74"/>
  <c r="T36" i="74"/>
  <c r="S36" i="74"/>
  <c r="R36" i="74"/>
  <c r="O36" i="74"/>
  <c r="N36" i="74"/>
  <c r="M36" i="74"/>
  <c r="L36" i="74"/>
  <c r="J36" i="74"/>
  <c r="I36" i="74"/>
  <c r="H36" i="74"/>
  <c r="G36" i="74"/>
  <c r="F36" i="74"/>
  <c r="E36" i="74"/>
  <c r="C36" i="74"/>
  <c r="B36" i="74"/>
  <c r="V35" i="74"/>
  <c r="U35" i="74"/>
  <c r="T35" i="74"/>
  <c r="S35" i="74"/>
  <c r="R35" i="74"/>
  <c r="O35" i="74"/>
  <c r="N35" i="74"/>
  <c r="M35" i="74"/>
  <c r="L35" i="74"/>
  <c r="K35" i="74"/>
  <c r="J35" i="74"/>
  <c r="I35" i="74"/>
  <c r="H35" i="74"/>
  <c r="G35" i="74"/>
  <c r="F35" i="74"/>
  <c r="C35" i="74"/>
  <c r="B35" i="74"/>
  <c r="V34" i="74"/>
  <c r="U34" i="74"/>
  <c r="T34" i="74"/>
  <c r="S34" i="74"/>
  <c r="R34" i="74"/>
  <c r="O34" i="74"/>
  <c r="N34" i="74"/>
  <c r="M34" i="74"/>
  <c r="L34" i="74"/>
  <c r="I34" i="74"/>
  <c r="H34" i="74"/>
  <c r="G34" i="74"/>
  <c r="F34" i="74"/>
  <c r="D34" i="74"/>
  <c r="C34" i="74"/>
  <c r="B34" i="74"/>
  <c r="V33" i="74"/>
  <c r="U33" i="74"/>
  <c r="T33" i="74"/>
  <c r="S33" i="74"/>
  <c r="R33" i="74"/>
  <c r="Q33" i="74"/>
  <c r="P33" i="74"/>
  <c r="O33" i="74"/>
  <c r="N33" i="74"/>
  <c r="M33" i="74"/>
  <c r="L33" i="74"/>
  <c r="I33" i="74"/>
  <c r="H33" i="74"/>
  <c r="G33" i="74"/>
  <c r="F33" i="74"/>
  <c r="D33" i="74"/>
  <c r="C33" i="74"/>
  <c r="B33" i="74"/>
  <c r="V32" i="74"/>
  <c r="U32" i="74"/>
  <c r="T32" i="74"/>
  <c r="S32" i="74"/>
  <c r="R32" i="74"/>
  <c r="O32" i="74"/>
  <c r="N32" i="74"/>
  <c r="M32" i="74"/>
  <c r="L32" i="74"/>
  <c r="J32" i="74"/>
  <c r="I32" i="74"/>
  <c r="H32" i="74"/>
  <c r="G32" i="74"/>
  <c r="F32" i="74"/>
  <c r="E32" i="74"/>
  <c r="C32" i="74"/>
  <c r="B32" i="74"/>
  <c r="V31" i="74"/>
  <c r="U31" i="74"/>
  <c r="T31" i="74"/>
  <c r="S31" i="74"/>
  <c r="R31" i="74"/>
  <c r="O31" i="74"/>
  <c r="N31" i="74"/>
  <c r="M31" i="74"/>
  <c r="L31" i="74"/>
  <c r="K31" i="74"/>
  <c r="J31" i="74"/>
  <c r="I31" i="74"/>
  <c r="H31" i="74"/>
  <c r="G31" i="74"/>
  <c r="F31" i="74"/>
  <c r="C31" i="74"/>
  <c r="B31" i="74"/>
  <c r="V30" i="74"/>
  <c r="U30" i="74"/>
  <c r="T30" i="74"/>
  <c r="S30" i="74"/>
  <c r="R30" i="74"/>
  <c r="O30" i="74"/>
  <c r="N30" i="74"/>
  <c r="M30" i="74"/>
  <c r="L30" i="74"/>
  <c r="I30" i="74"/>
  <c r="H30" i="74"/>
  <c r="G30" i="74"/>
  <c r="F30" i="74"/>
  <c r="D30" i="74"/>
  <c r="C30" i="74"/>
  <c r="B30" i="74"/>
  <c r="V29" i="74"/>
  <c r="U29" i="74"/>
  <c r="T29" i="74"/>
  <c r="S29" i="74"/>
  <c r="R29" i="74"/>
  <c r="Q29" i="74"/>
  <c r="P29" i="74"/>
  <c r="O29" i="74"/>
  <c r="N29" i="74"/>
  <c r="M29" i="74"/>
  <c r="L29" i="74"/>
  <c r="I29" i="74"/>
  <c r="H29" i="74"/>
  <c r="G29" i="74"/>
  <c r="F29" i="74"/>
  <c r="D29" i="74"/>
  <c r="C29" i="74"/>
  <c r="B29" i="74"/>
  <c r="V28" i="74"/>
  <c r="U28" i="74"/>
  <c r="T28" i="74"/>
  <c r="S28" i="74"/>
  <c r="R28" i="74"/>
  <c r="O28" i="74"/>
  <c r="N28" i="74"/>
  <c r="M28" i="74"/>
  <c r="L28" i="74"/>
  <c r="J28" i="74"/>
  <c r="I28" i="74"/>
  <c r="H28" i="74"/>
  <c r="G28" i="74"/>
  <c r="F28" i="74"/>
  <c r="E28" i="74"/>
  <c r="C28" i="74"/>
  <c r="B28" i="74"/>
  <c r="V27" i="74"/>
  <c r="U27" i="74"/>
  <c r="T27" i="74"/>
  <c r="S27" i="74"/>
  <c r="R27" i="74"/>
  <c r="O27" i="74"/>
  <c r="N27" i="74"/>
  <c r="M27" i="74"/>
  <c r="L27" i="74"/>
  <c r="K27" i="74"/>
  <c r="J27" i="74"/>
  <c r="I27" i="74"/>
  <c r="H27" i="74"/>
  <c r="G27" i="74"/>
  <c r="F27" i="74"/>
  <c r="C27" i="74"/>
  <c r="B27" i="74"/>
  <c r="V26" i="74"/>
  <c r="U26" i="74"/>
  <c r="T26" i="74"/>
  <c r="S26" i="74"/>
  <c r="R26" i="74"/>
  <c r="O26" i="74"/>
  <c r="N26" i="74"/>
  <c r="M26" i="74"/>
  <c r="L26" i="74"/>
  <c r="I26" i="74"/>
  <c r="H26" i="74"/>
  <c r="G26" i="74"/>
  <c r="F26" i="74"/>
  <c r="D26" i="74"/>
  <c r="C26" i="74"/>
  <c r="B26" i="74"/>
  <c r="V25" i="74"/>
  <c r="U25" i="74"/>
  <c r="T25" i="74"/>
  <c r="S25" i="74"/>
  <c r="R25" i="74"/>
  <c r="Q25" i="74"/>
  <c r="P25" i="74"/>
  <c r="O25" i="74"/>
  <c r="N25" i="74"/>
  <c r="M25" i="74"/>
  <c r="L25" i="74"/>
  <c r="I25" i="74"/>
  <c r="H25" i="74"/>
  <c r="G25" i="74"/>
  <c r="F25" i="74"/>
  <c r="D25" i="74"/>
  <c r="C25" i="74"/>
  <c r="B25" i="74"/>
  <c r="V24" i="74"/>
  <c r="U24" i="74"/>
  <c r="T24" i="74"/>
  <c r="S24" i="74"/>
  <c r="R24" i="74"/>
  <c r="O24" i="74"/>
  <c r="N24" i="74"/>
  <c r="M24" i="74"/>
  <c r="L24" i="74"/>
  <c r="J24" i="74"/>
  <c r="I24" i="74"/>
  <c r="H24" i="74"/>
  <c r="G24" i="74"/>
  <c r="F24" i="74"/>
  <c r="E24" i="74"/>
  <c r="C24" i="74"/>
  <c r="B24" i="74"/>
  <c r="V23" i="74"/>
  <c r="U23" i="74"/>
  <c r="T23" i="74"/>
  <c r="S23" i="74"/>
  <c r="R23" i="74"/>
  <c r="O23" i="74"/>
  <c r="N23" i="74"/>
  <c r="M23" i="74"/>
  <c r="L23" i="74"/>
  <c r="K23" i="74"/>
  <c r="J23" i="74"/>
  <c r="I23" i="74"/>
  <c r="H23" i="74"/>
  <c r="G23" i="74"/>
  <c r="F23" i="74"/>
  <c r="C23" i="74"/>
  <c r="B23" i="74"/>
  <c r="V22" i="74"/>
  <c r="U22" i="74"/>
  <c r="T22" i="74"/>
  <c r="S22" i="74"/>
  <c r="R22" i="74"/>
  <c r="O22" i="74"/>
  <c r="N22" i="74"/>
  <c r="M22" i="74"/>
  <c r="L22" i="74"/>
  <c r="I22" i="74"/>
  <c r="H22" i="74"/>
  <c r="G22" i="74"/>
  <c r="F22" i="74"/>
  <c r="D22" i="74"/>
  <c r="C22" i="74"/>
  <c r="B22" i="74"/>
  <c r="V21" i="74"/>
  <c r="U21" i="74"/>
  <c r="T21" i="74"/>
  <c r="S21" i="74"/>
  <c r="R21" i="74"/>
  <c r="Q21" i="74"/>
  <c r="P21" i="74"/>
  <c r="O21" i="74"/>
  <c r="N21" i="74"/>
  <c r="M21" i="74"/>
  <c r="L21" i="74"/>
  <c r="I21" i="74"/>
  <c r="H21" i="74"/>
  <c r="G21" i="74"/>
  <c r="F21" i="74"/>
  <c r="D21" i="74"/>
  <c r="C21" i="74"/>
  <c r="B21" i="74"/>
  <c r="V20" i="74"/>
  <c r="U20" i="74"/>
  <c r="T20" i="74"/>
  <c r="S20" i="74"/>
  <c r="R20" i="74"/>
  <c r="O20" i="74"/>
  <c r="N20" i="74"/>
  <c r="M20" i="74"/>
  <c r="L20" i="74"/>
  <c r="J20" i="74"/>
  <c r="I20" i="74"/>
  <c r="H20" i="74"/>
  <c r="G20" i="74"/>
  <c r="F20" i="74"/>
  <c r="E20" i="74"/>
  <c r="C20" i="74"/>
  <c r="B20" i="74"/>
  <c r="V19" i="74"/>
  <c r="U19" i="74"/>
  <c r="T19" i="74"/>
  <c r="S19" i="74"/>
  <c r="R19" i="74"/>
  <c r="O19" i="74"/>
  <c r="N19" i="74"/>
  <c r="M19" i="74"/>
  <c r="L19" i="74"/>
  <c r="K19" i="74"/>
  <c r="J19" i="74"/>
  <c r="I19" i="74"/>
  <c r="H19" i="74"/>
  <c r="G19" i="74"/>
  <c r="F19" i="74"/>
  <c r="C19" i="74"/>
  <c r="B19" i="74"/>
  <c r="V18" i="74"/>
  <c r="U18" i="74"/>
  <c r="T18" i="74"/>
  <c r="S18" i="74"/>
  <c r="R18" i="74"/>
  <c r="O18" i="74"/>
  <c r="N18" i="74"/>
  <c r="M18" i="74"/>
  <c r="L18" i="74"/>
  <c r="I18" i="74"/>
  <c r="H18" i="74"/>
  <c r="G18" i="74"/>
  <c r="F18" i="74"/>
  <c r="D18" i="74"/>
  <c r="C18" i="74"/>
  <c r="B18" i="74"/>
  <c r="V17" i="74"/>
  <c r="U17" i="74"/>
  <c r="T17" i="74"/>
  <c r="S17" i="74"/>
  <c r="R17" i="74"/>
  <c r="Q17" i="74"/>
  <c r="P17" i="74"/>
  <c r="O17" i="74"/>
  <c r="N17" i="74"/>
  <c r="M17" i="74"/>
  <c r="L17" i="74"/>
  <c r="I17" i="74"/>
  <c r="H17" i="74"/>
  <c r="G17" i="74"/>
  <c r="F17" i="74"/>
  <c r="D17" i="74"/>
  <c r="C17" i="74"/>
  <c r="B17" i="74"/>
  <c r="V16" i="74"/>
  <c r="U16" i="74"/>
  <c r="T16" i="74"/>
  <c r="S16" i="74"/>
  <c r="R16" i="74"/>
  <c r="O16" i="74"/>
  <c r="N16" i="74"/>
  <c r="M16" i="74"/>
  <c r="L16" i="74"/>
  <c r="J16" i="74"/>
  <c r="I16" i="74"/>
  <c r="H16" i="74"/>
  <c r="G16" i="74"/>
  <c r="F16" i="74"/>
  <c r="E16" i="74"/>
  <c r="C16" i="74"/>
  <c r="B16" i="74"/>
  <c r="V15" i="74"/>
  <c r="U15" i="74"/>
  <c r="T15" i="74"/>
  <c r="S15" i="74"/>
  <c r="R15" i="74"/>
  <c r="O15" i="74"/>
  <c r="N15" i="74"/>
  <c r="M15" i="74"/>
  <c r="L15" i="74"/>
  <c r="K15" i="74"/>
  <c r="J15" i="74"/>
  <c r="I15" i="74"/>
  <c r="H15" i="74"/>
  <c r="G15" i="74"/>
  <c r="F15" i="74"/>
  <c r="C15" i="74"/>
  <c r="B15" i="74"/>
  <c r="V14" i="74"/>
  <c r="U14" i="74"/>
  <c r="T14" i="74"/>
  <c r="S14" i="74"/>
  <c r="R14" i="74"/>
  <c r="O14" i="74"/>
  <c r="N14" i="74"/>
  <c r="M14" i="74"/>
  <c r="L14" i="74"/>
  <c r="I14" i="74"/>
  <c r="H14" i="74"/>
  <c r="G14" i="74"/>
  <c r="F14" i="74"/>
  <c r="D14" i="74"/>
  <c r="C14" i="74"/>
  <c r="B14" i="74"/>
  <c r="V13" i="74"/>
  <c r="U13" i="74"/>
  <c r="T13" i="74"/>
  <c r="S13" i="74"/>
  <c r="R13" i="74"/>
  <c r="Q13" i="74"/>
  <c r="P13" i="74"/>
  <c r="O13" i="74"/>
  <c r="N13" i="74"/>
  <c r="M13" i="74"/>
  <c r="L13" i="74"/>
  <c r="I13" i="74"/>
  <c r="H13" i="74"/>
  <c r="G13" i="74"/>
  <c r="F13" i="74"/>
  <c r="D13" i="74"/>
  <c r="C13" i="74"/>
  <c r="B13" i="74"/>
  <c r="V12" i="74"/>
  <c r="U12" i="74"/>
  <c r="T12" i="74"/>
  <c r="S12" i="74"/>
  <c r="R12" i="74"/>
  <c r="Q12" i="74"/>
  <c r="O12" i="74"/>
  <c r="N12" i="74"/>
  <c r="M12" i="74"/>
  <c r="L12" i="74"/>
  <c r="J12" i="74"/>
  <c r="I12" i="74"/>
  <c r="H12" i="74"/>
  <c r="G12" i="74"/>
  <c r="F12" i="74"/>
  <c r="E12" i="74"/>
  <c r="C12" i="74"/>
  <c r="B12" i="74"/>
  <c r="V11" i="74"/>
  <c r="U11" i="74"/>
  <c r="T11" i="74"/>
  <c r="S11" i="74"/>
  <c r="R11" i="74"/>
  <c r="O11" i="74"/>
  <c r="N11" i="74"/>
  <c r="M11" i="74"/>
  <c r="L11" i="74"/>
  <c r="K11" i="74"/>
  <c r="I11" i="74"/>
  <c r="H11" i="74"/>
  <c r="G11" i="74"/>
  <c r="F11" i="74"/>
  <c r="C11" i="74"/>
  <c r="B11" i="74"/>
  <c r="V10" i="74"/>
  <c r="U10" i="74"/>
  <c r="T10" i="74"/>
  <c r="S10" i="74"/>
  <c r="R10" i="74"/>
  <c r="P10" i="74"/>
  <c r="O10" i="74"/>
  <c r="N10" i="74"/>
  <c r="M10" i="74"/>
  <c r="L10" i="74"/>
  <c r="K10" i="74"/>
  <c r="I10" i="74"/>
  <c r="H10" i="74"/>
  <c r="G10" i="74"/>
  <c r="F10" i="74"/>
  <c r="D10" i="74"/>
  <c r="C10" i="74"/>
  <c r="B10" i="74"/>
  <c r="V9" i="74"/>
  <c r="U9" i="74"/>
  <c r="T9" i="74"/>
  <c r="S9" i="74"/>
  <c r="R9" i="74"/>
  <c r="Q9" i="74"/>
  <c r="P9" i="74"/>
  <c r="O9" i="74"/>
  <c r="N9" i="74"/>
  <c r="M9" i="74"/>
  <c r="L9" i="74"/>
  <c r="I9" i="74"/>
  <c r="H9" i="74"/>
  <c r="G9" i="74"/>
  <c r="F9" i="74"/>
  <c r="D9" i="74"/>
  <c r="C9" i="74"/>
  <c r="B9" i="74"/>
  <c r="U5" i="74"/>
  <c r="C5" i="74"/>
  <c r="U4" i="74"/>
  <c r="C4" i="74"/>
  <c r="U3" i="74"/>
  <c r="C3" i="74"/>
  <c r="AH53" i="73"/>
  <c r="AG53" i="73"/>
  <c r="AF53" i="73"/>
  <c r="AE53" i="73"/>
  <c r="AB53" i="73"/>
  <c r="O53" i="73"/>
  <c r="B53" i="73"/>
  <c r="AH52" i="73"/>
  <c r="AG52" i="73"/>
  <c r="AF52" i="73"/>
  <c r="AE52" i="73"/>
  <c r="AB52" i="73"/>
  <c r="Q52" i="74" s="1"/>
  <c r="O52" i="73"/>
  <c r="P52" i="74" s="1"/>
  <c r="B52" i="73"/>
  <c r="AH51" i="73"/>
  <c r="AG51" i="73"/>
  <c r="AF51" i="73"/>
  <c r="AE51" i="73"/>
  <c r="AB51" i="73"/>
  <c r="Q51" i="74" s="1"/>
  <c r="O51" i="73"/>
  <c r="P51" i="74" s="1"/>
  <c r="B51" i="73"/>
  <c r="AH50" i="73"/>
  <c r="AG50" i="73"/>
  <c r="AF50" i="73"/>
  <c r="AE50" i="73"/>
  <c r="AB50" i="73"/>
  <c r="Q50" i="74" s="1"/>
  <c r="O50" i="73"/>
  <c r="B50" i="73"/>
  <c r="AH49" i="73"/>
  <c r="AG49" i="73"/>
  <c r="AF49" i="73"/>
  <c r="AE49" i="73"/>
  <c r="AB49" i="73"/>
  <c r="O49" i="73"/>
  <c r="B49" i="73"/>
  <c r="AH48" i="73"/>
  <c r="AG48" i="73"/>
  <c r="AF48" i="73"/>
  <c r="AE48" i="73"/>
  <c r="AB48" i="73"/>
  <c r="Q48" i="74" s="1"/>
  <c r="O48" i="73"/>
  <c r="P48" i="74" s="1"/>
  <c r="B48" i="73"/>
  <c r="AH47" i="73"/>
  <c r="AG47" i="73"/>
  <c r="AF47" i="73"/>
  <c r="AE47" i="73"/>
  <c r="AB47" i="73"/>
  <c r="Q47" i="74" s="1"/>
  <c r="O47" i="73"/>
  <c r="P47" i="74" s="1"/>
  <c r="B47" i="73"/>
  <c r="AH46" i="73"/>
  <c r="AG46" i="73"/>
  <c r="AF46" i="73"/>
  <c r="AE46" i="73"/>
  <c r="AB46" i="73"/>
  <c r="Q46" i="74" s="1"/>
  <c r="O46" i="73"/>
  <c r="B46" i="73"/>
  <c r="AH45" i="73"/>
  <c r="AG45" i="73"/>
  <c r="AF45" i="73"/>
  <c r="AE45" i="73"/>
  <c r="AB45" i="73"/>
  <c r="O45" i="73"/>
  <c r="B45" i="73"/>
  <c r="AH44" i="73"/>
  <c r="AG44" i="73"/>
  <c r="AF44" i="73"/>
  <c r="AE44" i="73"/>
  <c r="AB44" i="73"/>
  <c r="Q44" i="74" s="1"/>
  <c r="O44" i="73"/>
  <c r="P44" i="74" s="1"/>
  <c r="B44" i="73"/>
  <c r="AH43" i="73"/>
  <c r="AG43" i="73"/>
  <c r="AF43" i="73"/>
  <c r="AE43" i="73"/>
  <c r="AB43" i="73"/>
  <c r="Q43" i="74" s="1"/>
  <c r="O43" i="73"/>
  <c r="P43" i="74" s="1"/>
  <c r="B43" i="73"/>
  <c r="AH42" i="73"/>
  <c r="AG42" i="73"/>
  <c r="AF42" i="73"/>
  <c r="AE42" i="73"/>
  <c r="AB42" i="73"/>
  <c r="Q42" i="74" s="1"/>
  <c r="O42" i="73"/>
  <c r="P42" i="74" s="1"/>
  <c r="B42" i="73"/>
  <c r="AH41" i="73"/>
  <c r="AG41" i="73"/>
  <c r="AF41" i="73"/>
  <c r="AE41" i="73"/>
  <c r="AB41" i="73"/>
  <c r="O41" i="73"/>
  <c r="B41" i="73"/>
  <c r="AH40" i="73"/>
  <c r="AG40" i="73"/>
  <c r="AF40" i="73"/>
  <c r="AE40" i="73"/>
  <c r="AB40" i="73"/>
  <c r="Q40" i="74" s="1"/>
  <c r="O40" i="73"/>
  <c r="P40" i="74" s="1"/>
  <c r="B40" i="73"/>
  <c r="AH39" i="73"/>
  <c r="AG39" i="73"/>
  <c r="AF39" i="73"/>
  <c r="AE39" i="73"/>
  <c r="AB39" i="73"/>
  <c r="Q39" i="74" s="1"/>
  <c r="O39" i="73"/>
  <c r="P39" i="74" s="1"/>
  <c r="B39" i="73"/>
  <c r="AH38" i="73"/>
  <c r="AG38" i="73"/>
  <c r="AF38" i="73"/>
  <c r="AE38" i="73"/>
  <c r="AB38" i="73"/>
  <c r="Q38" i="74" s="1"/>
  <c r="O38" i="73"/>
  <c r="P38" i="74" s="1"/>
  <c r="B38" i="73"/>
  <c r="AH37" i="73"/>
  <c r="AG37" i="73"/>
  <c r="AF37" i="73"/>
  <c r="AE37" i="73"/>
  <c r="AB37" i="73"/>
  <c r="O37" i="73"/>
  <c r="B37" i="73"/>
  <c r="AH36" i="73"/>
  <c r="AG36" i="73"/>
  <c r="AF36" i="73"/>
  <c r="AE36" i="73"/>
  <c r="AB36" i="73"/>
  <c r="Q36" i="74" s="1"/>
  <c r="O36" i="73"/>
  <c r="P36" i="74" s="1"/>
  <c r="B36" i="73"/>
  <c r="AH35" i="73"/>
  <c r="AG35" i="73"/>
  <c r="AF35" i="73"/>
  <c r="AE35" i="73"/>
  <c r="AB35" i="73"/>
  <c r="Q35" i="74" s="1"/>
  <c r="O35" i="73"/>
  <c r="P35" i="74" s="1"/>
  <c r="B35" i="73"/>
  <c r="AH34" i="73"/>
  <c r="AG34" i="73"/>
  <c r="AF34" i="73"/>
  <c r="AE34" i="73"/>
  <c r="AB34" i="73"/>
  <c r="Q34" i="74" s="1"/>
  <c r="O34" i="73"/>
  <c r="P34" i="74" s="1"/>
  <c r="B34" i="73"/>
  <c r="AH33" i="73"/>
  <c r="AG33" i="73"/>
  <c r="AF33" i="73"/>
  <c r="AE33" i="73"/>
  <c r="AB33" i="73"/>
  <c r="O33" i="73"/>
  <c r="B33" i="73"/>
  <c r="AH32" i="73"/>
  <c r="AG32" i="73"/>
  <c r="AF32" i="73"/>
  <c r="AE32" i="73"/>
  <c r="AB32" i="73"/>
  <c r="Q32" i="74" s="1"/>
  <c r="O32" i="73"/>
  <c r="P32" i="74" s="1"/>
  <c r="B32" i="73"/>
  <c r="AH31" i="73"/>
  <c r="AG31" i="73"/>
  <c r="AF31" i="73"/>
  <c r="AE31" i="73"/>
  <c r="AB31" i="73"/>
  <c r="Q31" i="74" s="1"/>
  <c r="O31" i="73"/>
  <c r="P31" i="74" s="1"/>
  <c r="B31" i="73"/>
  <c r="AH30" i="73"/>
  <c r="AG30" i="73"/>
  <c r="AF30" i="73"/>
  <c r="AE30" i="73"/>
  <c r="AB30" i="73"/>
  <c r="Q30" i="74" s="1"/>
  <c r="O30" i="73"/>
  <c r="P30" i="74" s="1"/>
  <c r="B30" i="73"/>
  <c r="AH29" i="73"/>
  <c r="AG29" i="73"/>
  <c r="AF29" i="73"/>
  <c r="AE29" i="73"/>
  <c r="AB29" i="73"/>
  <c r="O29" i="73"/>
  <c r="B29" i="73"/>
  <c r="AH28" i="73"/>
  <c r="AG28" i="73"/>
  <c r="AF28" i="73"/>
  <c r="AE28" i="73"/>
  <c r="AB28" i="73"/>
  <c r="Q28" i="74" s="1"/>
  <c r="O28" i="73"/>
  <c r="P28" i="74" s="1"/>
  <c r="B28" i="73"/>
  <c r="AH27" i="73"/>
  <c r="AG27" i="73"/>
  <c r="AF27" i="73"/>
  <c r="AE27" i="73"/>
  <c r="AB27" i="73"/>
  <c r="Q27" i="74" s="1"/>
  <c r="O27" i="73"/>
  <c r="P27" i="74" s="1"/>
  <c r="B27" i="73"/>
  <c r="AH26" i="73"/>
  <c r="AG26" i="73"/>
  <c r="AF26" i="73"/>
  <c r="AE26" i="73"/>
  <c r="AB26" i="73"/>
  <c r="Q26" i="74" s="1"/>
  <c r="O26" i="73"/>
  <c r="P26" i="74" s="1"/>
  <c r="B26" i="73"/>
  <c r="AH25" i="73"/>
  <c r="AG25" i="73"/>
  <c r="AF25" i="73"/>
  <c r="AE25" i="73"/>
  <c r="AB25" i="73"/>
  <c r="O25" i="73"/>
  <c r="B25" i="73"/>
  <c r="AH24" i="73"/>
  <c r="AG24" i="73"/>
  <c r="AF24" i="73"/>
  <c r="AE24" i="73"/>
  <c r="AB24" i="73"/>
  <c r="Q24" i="74" s="1"/>
  <c r="O24" i="73"/>
  <c r="P24" i="74" s="1"/>
  <c r="B24" i="73"/>
  <c r="AH23" i="73"/>
  <c r="AG23" i="73"/>
  <c r="AF23" i="73"/>
  <c r="AE23" i="73"/>
  <c r="AB23" i="73"/>
  <c r="Q23" i="74" s="1"/>
  <c r="O23" i="73"/>
  <c r="P23" i="74" s="1"/>
  <c r="B23" i="73"/>
  <c r="AH22" i="73"/>
  <c r="AG22" i="73"/>
  <c r="AF22" i="73"/>
  <c r="AE22" i="73"/>
  <c r="AB22" i="73"/>
  <c r="Q22" i="74" s="1"/>
  <c r="O22" i="73"/>
  <c r="P22" i="74" s="1"/>
  <c r="B22" i="73"/>
  <c r="AH21" i="73"/>
  <c r="AG21" i="73"/>
  <c r="AF21" i="73"/>
  <c r="AE21" i="73"/>
  <c r="AB21" i="73"/>
  <c r="O21" i="73"/>
  <c r="B21" i="73"/>
  <c r="AH20" i="73"/>
  <c r="AG20" i="73"/>
  <c r="AF20" i="73"/>
  <c r="AE20" i="73"/>
  <c r="AB20" i="73"/>
  <c r="Q20" i="74" s="1"/>
  <c r="O20" i="73"/>
  <c r="P20" i="74" s="1"/>
  <c r="B20" i="73"/>
  <c r="AH19" i="73"/>
  <c r="AG19" i="73"/>
  <c r="AF19" i="73"/>
  <c r="AE19" i="73"/>
  <c r="AB19" i="73"/>
  <c r="Q19" i="74" s="1"/>
  <c r="O19" i="73"/>
  <c r="P19" i="74" s="1"/>
  <c r="B19" i="73"/>
  <c r="AH18" i="73"/>
  <c r="AG18" i="73"/>
  <c r="AF18" i="73"/>
  <c r="AE18" i="73"/>
  <c r="AB18" i="73"/>
  <c r="Q18" i="74" s="1"/>
  <c r="O18" i="73"/>
  <c r="P18" i="74" s="1"/>
  <c r="B18" i="73"/>
  <c r="AH17" i="73"/>
  <c r="AG17" i="73"/>
  <c r="AF17" i="73"/>
  <c r="AE17" i="73"/>
  <c r="AB17" i="73"/>
  <c r="O17" i="73"/>
  <c r="B17" i="73"/>
  <c r="AH16" i="73"/>
  <c r="AG16" i="73"/>
  <c r="AF16" i="73"/>
  <c r="AE16" i="73"/>
  <c r="AB16" i="73"/>
  <c r="Q16" i="74" s="1"/>
  <c r="O16" i="73"/>
  <c r="P16" i="74" s="1"/>
  <c r="B16" i="73"/>
  <c r="AH15" i="73"/>
  <c r="AG15" i="73"/>
  <c r="AF15" i="73"/>
  <c r="AE15" i="73"/>
  <c r="AB15" i="73"/>
  <c r="Q15" i="74" s="1"/>
  <c r="O15" i="73"/>
  <c r="P15" i="74" s="1"/>
  <c r="B15" i="73"/>
  <c r="AH14" i="73"/>
  <c r="AG14" i="73"/>
  <c r="AF14" i="73"/>
  <c r="AE14" i="73"/>
  <c r="AB14" i="73"/>
  <c r="Q14" i="74" s="1"/>
  <c r="O14" i="73"/>
  <c r="P14" i="74" s="1"/>
  <c r="B14" i="73"/>
  <c r="AH13" i="73"/>
  <c r="AG13" i="73"/>
  <c r="AF13" i="73"/>
  <c r="AE13" i="73"/>
  <c r="AB13" i="73"/>
  <c r="O13" i="73"/>
  <c r="B13" i="73"/>
  <c r="AO12" i="73"/>
  <c r="AH12" i="73"/>
  <c r="AG12" i="73"/>
  <c r="AF12" i="73"/>
  <c r="AE12" i="73"/>
  <c r="AB12" i="73"/>
  <c r="O12" i="73"/>
  <c r="P12" i="74" s="1"/>
  <c r="B12" i="73"/>
  <c r="AO11" i="73"/>
  <c r="AH11" i="73"/>
  <c r="AG11" i="73"/>
  <c r="AF11" i="73"/>
  <c r="AE11" i="73"/>
  <c r="AB11" i="73"/>
  <c r="Q11" i="74" s="1"/>
  <c r="O11" i="73"/>
  <c r="P11" i="74" s="1"/>
  <c r="B11" i="73"/>
  <c r="AO10" i="73"/>
  <c r="AH10" i="73"/>
  <c r="AG10" i="73"/>
  <c r="AF10" i="73"/>
  <c r="AE10" i="73"/>
  <c r="AB10" i="73"/>
  <c r="Q10" i="74" s="1"/>
  <c r="O10" i="73"/>
  <c r="B10" i="73"/>
  <c r="AO9" i="73"/>
  <c r="AH9" i="73"/>
  <c r="AG9" i="73"/>
  <c r="AF9" i="73"/>
  <c r="AE9" i="73"/>
  <c r="AB9" i="73"/>
  <c r="O9" i="73"/>
  <c r="B9" i="73"/>
  <c r="AI5" i="73"/>
  <c r="S5" i="73"/>
  <c r="C5" i="73"/>
  <c r="AI4" i="73"/>
  <c r="AN4" i="73" s="1"/>
  <c r="S4" i="73"/>
  <c r="C4" i="73"/>
  <c r="AI3" i="73"/>
  <c r="S3" i="73"/>
  <c r="C3" i="73"/>
  <c r="AH53" i="72"/>
  <c r="AG53" i="72"/>
  <c r="AF53" i="72"/>
  <c r="AE53" i="72"/>
  <c r="AB53" i="72"/>
  <c r="K53" i="74" s="1"/>
  <c r="O53" i="72"/>
  <c r="J53" i="74" s="1"/>
  <c r="B53" i="72"/>
  <c r="AH52" i="72"/>
  <c r="AG52" i="72"/>
  <c r="AF52" i="72"/>
  <c r="AE52" i="72"/>
  <c r="AB52" i="72"/>
  <c r="K52" i="74" s="1"/>
  <c r="O52" i="72"/>
  <c r="B52" i="72"/>
  <c r="AH51" i="72"/>
  <c r="AG51" i="72"/>
  <c r="AF51" i="72"/>
  <c r="AE51" i="72"/>
  <c r="AB51" i="72"/>
  <c r="K51" i="74" s="1"/>
  <c r="O51" i="72"/>
  <c r="B51" i="72"/>
  <c r="AH50" i="72"/>
  <c r="AG50" i="72"/>
  <c r="AF50" i="72"/>
  <c r="AE50" i="72"/>
  <c r="AB50" i="72"/>
  <c r="K50" i="74" s="1"/>
  <c r="O50" i="72"/>
  <c r="J50" i="74" s="1"/>
  <c r="B50" i="72"/>
  <c r="AH49" i="72"/>
  <c r="AG49" i="72"/>
  <c r="AF49" i="72"/>
  <c r="AE49" i="72"/>
  <c r="AB49" i="72"/>
  <c r="K49" i="74" s="1"/>
  <c r="O49" i="72"/>
  <c r="J49" i="74" s="1"/>
  <c r="B49" i="72"/>
  <c r="AH48" i="72"/>
  <c r="AG48" i="72"/>
  <c r="AF48" i="72"/>
  <c r="AE48" i="72"/>
  <c r="AB48" i="72"/>
  <c r="K48" i="74" s="1"/>
  <c r="O48" i="72"/>
  <c r="B48" i="72"/>
  <c r="AH47" i="72"/>
  <c r="AG47" i="72"/>
  <c r="AF47" i="72"/>
  <c r="AE47" i="72"/>
  <c r="AB47" i="72"/>
  <c r="K47" i="74" s="1"/>
  <c r="O47" i="72"/>
  <c r="B47" i="72"/>
  <c r="AH46" i="72"/>
  <c r="AG46" i="72"/>
  <c r="AF46" i="72"/>
  <c r="AE46" i="72"/>
  <c r="AB46" i="72"/>
  <c r="K46" i="74" s="1"/>
  <c r="O46" i="72"/>
  <c r="J46" i="74" s="1"/>
  <c r="B46" i="72"/>
  <c r="AH45" i="72"/>
  <c r="AG45" i="72"/>
  <c r="AF45" i="72"/>
  <c r="AE45" i="72"/>
  <c r="AB45" i="72"/>
  <c r="K45" i="74" s="1"/>
  <c r="O45" i="72"/>
  <c r="J45" i="74" s="1"/>
  <c r="B45" i="72"/>
  <c r="AH44" i="72"/>
  <c r="AG44" i="72"/>
  <c r="AF44" i="72"/>
  <c r="AE44" i="72"/>
  <c r="AB44" i="72"/>
  <c r="K44" i="74" s="1"/>
  <c r="O44" i="72"/>
  <c r="B44" i="72"/>
  <c r="AH43" i="72"/>
  <c r="AG43" i="72"/>
  <c r="AF43" i="72"/>
  <c r="AE43" i="72"/>
  <c r="AB43" i="72"/>
  <c r="O43" i="72"/>
  <c r="B43" i="72"/>
  <c r="AH42" i="72"/>
  <c r="AG42" i="72"/>
  <c r="AF42" i="72"/>
  <c r="AE42" i="72"/>
  <c r="AB42" i="72"/>
  <c r="K42" i="74" s="1"/>
  <c r="O42" i="72"/>
  <c r="J42" i="74" s="1"/>
  <c r="B42" i="72"/>
  <c r="AH41" i="72"/>
  <c r="AG41" i="72"/>
  <c r="AF41" i="72"/>
  <c r="AE41" i="72"/>
  <c r="AB41" i="72"/>
  <c r="K41" i="74" s="1"/>
  <c r="O41" i="72"/>
  <c r="J41" i="74" s="1"/>
  <c r="B41" i="72"/>
  <c r="AH40" i="72"/>
  <c r="AG40" i="72"/>
  <c r="AF40" i="72"/>
  <c r="AE40" i="72"/>
  <c r="AB40" i="72"/>
  <c r="K40" i="74" s="1"/>
  <c r="O40" i="72"/>
  <c r="B40" i="72"/>
  <c r="AH39" i="72"/>
  <c r="AG39" i="72"/>
  <c r="AF39" i="72"/>
  <c r="AE39" i="72"/>
  <c r="AB39" i="72"/>
  <c r="O39" i="72"/>
  <c r="B39" i="72"/>
  <c r="AH38" i="72"/>
  <c r="AG38" i="72"/>
  <c r="AF38" i="72"/>
  <c r="AE38" i="72"/>
  <c r="AB38" i="72"/>
  <c r="K38" i="74" s="1"/>
  <c r="O38" i="72"/>
  <c r="J38" i="74" s="1"/>
  <c r="B38" i="72"/>
  <c r="AH37" i="72"/>
  <c r="AG37" i="72"/>
  <c r="AF37" i="72"/>
  <c r="AE37" i="72"/>
  <c r="AB37" i="72"/>
  <c r="K37" i="74" s="1"/>
  <c r="O37" i="72"/>
  <c r="J37" i="74" s="1"/>
  <c r="B37" i="72"/>
  <c r="AH36" i="72"/>
  <c r="AG36" i="72"/>
  <c r="AF36" i="72"/>
  <c r="AE36" i="72"/>
  <c r="AB36" i="72"/>
  <c r="K36" i="74" s="1"/>
  <c r="O36" i="72"/>
  <c r="B36" i="72"/>
  <c r="AH35" i="72"/>
  <c r="AG35" i="72"/>
  <c r="AF35" i="72"/>
  <c r="AE35" i="72"/>
  <c r="AB35" i="72"/>
  <c r="O35" i="72"/>
  <c r="B35" i="72"/>
  <c r="AH34" i="72"/>
  <c r="AG34" i="72"/>
  <c r="AF34" i="72"/>
  <c r="AE34" i="72"/>
  <c r="AB34" i="72"/>
  <c r="K34" i="74" s="1"/>
  <c r="O34" i="72"/>
  <c r="J34" i="74" s="1"/>
  <c r="B34" i="72"/>
  <c r="AH33" i="72"/>
  <c r="AG33" i="72"/>
  <c r="AF33" i="72"/>
  <c r="AE33" i="72"/>
  <c r="AB33" i="72"/>
  <c r="K33" i="74" s="1"/>
  <c r="O33" i="72"/>
  <c r="J33" i="74" s="1"/>
  <c r="B33" i="72"/>
  <c r="AH32" i="72"/>
  <c r="AG32" i="72"/>
  <c r="AF32" i="72"/>
  <c r="AE32" i="72"/>
  <c r="AB32" i="72"/>
  <c r="K32" i="74" s="1"/>
  <c r="O32" i="72"/>
  <c r="B32" i="72"/>
  <c r="AH31" i="72"/>
  <c r="AG31" i="72"/>
  <c r="AF31" i="72"/>
  <c r="AE31" i="72"/>
  <c r="AB31" i="72"/>
  <c r="O31" i="72"/>
  <c r="B31" i="72"/>
  <c r="AH30" i="72"/>
  <c r="AG30" i="72"/>
  <c r="AF30" i="72"/>
  <c r="AE30" i="72"/>
  <c r="AB30" i="72"/>
  <c r="K30" i="74" s="1"/>
  <c r="O30" i="72"/>
  <c r="J30" i="74" s="1"/>
  <c r="B30" i="72"/>
  <c r="AH29" i="72"/>
  <c r="AG29" i="72"/>
  <c r="AF29" i="72"/>
  <c r="AE29" i="72"/>
  <c r="AB29" i="72"/>
  <c r="K29" i="74" s="1"/>
  <c r="O29" i="72"/>
  <c r="J29" i="74" s="1"/>
  <c r="B29" i="72"/>
  <c r="AH28" i="72"/>
  <c r="AG28" i="72"/>
  <c r="AF28" i="72"/>
  <c r="AE28" i="72"/>
  <c r="AB28" i="72"/>
  <c r="K28" i="74" s="1"/>
  <c r="O28" i="72"/>
  <c r="B28" i="72"/>
  <c r="AH27" i="72"/>
  <c r="AG27" i="72"/>
  <c r="AF27" i="72"/>
  <c r="AE27" i="72"/>
  <c r="AB27" i="72"/>
  <c r="O27" i="72"/>
  <c r="B27" i="72"/>
  <c r="AH26" i="72"/>
  <c r="AG26" i="72"/>
  <c r="AF26" i="72"/>
  <c r="AE26" i="72"/>
  <c r="AB26" i="72"/>
  <c r="K26" i="74" s="1"/>
  <c r="O26" i="72"/>
  <c r="J26" i="74" s="1"/>
  <c r="B26" i="72"/>
  <c r="AH25" i="72"/>
  <c r="AG25" i="72"/>
  <c r="AF25" i="72"/>
  <c r="AE25" i="72"/>
  <c r="AB25" i="72"/>
  <c r="K25" i="74" s="1"/>
  <c r="O25" i="72"/>
  <c r="J25" i="74" s="1"/>
  <c r="B25" i="72"/>
  <c r="AH24" i="72"/>
  <c r="AG24" i="72"/>
  <c r="AF24" i="72"/>
  <c r="AE24" i="72"/>
  <c r="AB24" i="72"/>
  <c r="K24" i="74" s="1"/>
  <c r="O24" i="72"/>
  <c r="B24" i="72"/>
  <c r="AH23" i="72"/>
  <c r="AG23" i="72"/>
  <c r="AF23" i="72"/>
  <c r="AE23" i="72"/>
  <c r="AB23" i="72"/>
  <c r="O23" i="72"/>
  <c r="B23" i="72"/>
  <c r="AH22" i="72"/>
  <c r="AG22" i="72"/>
  <c r="AF22" i="72"/>
  <c r="AE22" i="72"/>
  <c r="AB22" i="72"/>
  <c r="K22" i="74" s="1"/>
  <c r="O22" i="72"/>
  <c r="J22" i="74" s="1"/>
  <c r="B22" i="72"/>
  <c r="AH21" i="72"/>
  <c r="AG21" i="72"/>
  <c r="AF21" i="72"/>
  <c r="AE21" i="72"/>
  <c r="AB21" i="72"/>
  <c r="K21" i="74" s="1"/>
  <c r="O21" i="72"/>
  <c r="J21" i="74" s="1"/>
  <c r="B21" i="72"/>
  <c r="AH20" i="72"/>
  <c r="AG20" i="72"/>
  <c r="AF20" i="72"/>
  <c r="AE20" i="72"/>
  <c r="AB20" i="72"/>
  <c r="K20" i="74" s="1"/>
  <c r="O20" i="72"/>
  <c r="B20" i="72"/>
  <c r="AH19" i="72"/>
  <c r="AG19" i="72"/>
  <c r="AF19" i="72"/>
  <c r="AE19" i="72"/>
  <c r="AB19" i="72"/>
  <c r="O19" i="72"/>
  <c r="B19" i="72"/>
  <c r="AH18" i="72"/>
  <c r="AG18" i="72"/>
  <c r="AF18" i="72"/>
  <c r="AE18" i="72"/>
  <c r="AB18" i="72"/>
  <c r="K18" i="74" s="1"/>
  <c r="O18" i="72"/>
  <c r="J18" i="74" s="1"/>
  <c r="B18" i="72"/>
  <c r="AH17" i="72"/>
  <c r="AG17" i="72"/>
  <c r="AF17" i="72"/>
  <c r="AE17" i="72"/>
  <c r="AB17" i="72"/>
  <c r="K17" i="74" s="1"/>
  <c r="O17" i="72"/>
  <c r="J17" i="74" s="1"/>
  <c r="B17" i="72"/>
  <c r="AH16" i="72"/>
  <c r="AG16" i="72"/>
  <c r="AF16" i="72"/>
  <c r="AE16" i="72"/>
  <c r="AB16" i="72"/>
  <c r="K16" i="74" s="1"/>
  <c r="O16" i="72"/>
  <c r="B16" i="72"/>
  <c r="AH15" i="72"/>
  <c r="AG15" i="72"/>
  <c r="AF15" i="72"/>
  <c r="AE15" i="72"/>
  <c r="AB15" i="72"/>
  <c r="O15" i="72"/>
  <c r="B15" i="72"/>
  <c r="AH14" i="72"/>
  <c r="AG14" i="72"/>
  <c r="AF14" i="72"/>
  <c r="AE14" i="72"/>
  <c r="AB14" i="72"/>
  <c r="K14" i="74" s="1"/>
  <c r="O14" i="72"/>
  <c r="J14" i="74" s="1"/>
  <c r="B14" i="72"/>
  <c r="AH13" i="72"/>
  <c r="AG13" i="72"/>
  <c r="AF13" i="72"/>
  <c r="AE13" i="72"/>
  <c r="AB13" i="72"/>
  <c r="K13" i="74" s="1"/>
  <c r="O13" i="72"/>
  <c r="J13" i="74" s="1"/>
  <c r="B13" i="72"/>
  <c r="AO12" i="72"/>
  <c r="AH12" i="72"/>
  <c r="AG12" i="72"/>
  <c r="AF12" i="72"/>
  <c r="AE12" i="72"/>
  <c r="AB12" i="72"/>
  <c r="K12" i="74" s="1"/>
  <c r="O12" i="72"/>
  <c r="B12" i="72"/>
  <c r="AO11" i="72"/>
  <c r="AH11" i="72"/>
  <c r="AG11" i="72"/>
  <c r="AF11" i="72"/>
  <c r="AE11" i="72"/>
  <c r="AB11" i="72"/>
  <c r="O11" i="72"/>
  <c r="J11" i="74" s="1"/>
  <c r="B11" i="72"/>
  <c r="AO10" i="72"/>
  <c r="AH10" i="72"/>
  <c r="AG10" i="72"/>
  <c r="AF10" i="72"/>
  <c r="AE10" i="72"/>
  <c r="AB10" i="72"/>
  <c r="O10" i="72"/>
  <c r="J10" i="74" s="1"/>
  <c r="B10" i="72"/>
  <c r="AO9" i="72"/>
  <c r="AH9" i="72"/>
  <c r="AG9" i="72"/>
  <c r="AF9" i="72"/>
  <c r="AE9" i="72"/>
  <c r="AB9" i="72"/>
  <c r="K9" i="74" s="1"/>
  <c r="O9" i="72"/>
  <c r="J9" i="74" s="1"/>
  <c r="B9" i="72"/>
  <c r="AI5" i="72"/>
  <c r="S5" i="72"/>
  <c r="C5" i="72"/>
  <c r="AI4" i="72"/>
  <c r="AN4" i="72" s="1"/>
  <c r="S4" i="72"/>
  <c r="C4" i="72"/>
  <c r="AI3" i="72"/>
  <c r="S3" i="72"/>
  <c r="C3" i="72"/>
  <c r="AH44" i="71"/>
  <c r="AG44" i="71"/>
  <c r="AF44" i="71"/>
  <c r="AE44" i="71"/>
  <c r="AB44" i="71"/>
  <c r="O44" i="71"/>
  <c r="D44" i="74" s="1"/>
  <c r="B44" i="71"/>
  <c r="AH43" i="71"/>
  <c r="AG43" i="71"/>
  <c r="AF43" i="71"/>
  <c r="AE43" i="71"/>
  <c r="AB43" i="71"/>
  <c r="E43" i="74" s="1"/>
  <c r="O43" i="71"/>
  <c r="D43" i="74" s="1"/>
  <c r="B43" i="71"/>
  <c r="AH42" i="71"/>
  <c r="AG42" i="71"/>
  <c r="AF42" i="71"/>
  <c r="AE42" i="71"/>
  <c r="AB42" i="71"/>
  <c r="E42" i="74" s="1"/>
  <c r="O42" i="71"/>
  <c r="B42" i="71"/>
  <c r="AH41" i="71"/>
  <c r="AG41" i="71"/>
  <c r="AF41" i="71"/>
  <c r="AE41" i="71"/>
  <c r="AB41" i="71"/>
  <c r="E41" i="74" s="1"/>
  <c r="O41" i="71"/>
  <c r="B41" i="71"/>
  <c r="AH40" i="71"/>
  <c r="AG40" i="71"/>
  <c r="AF40" i="71"/>
  <c r="AE40" i="71"/>
  <c r="AB40" i="71"/>
  <c r="O40" i="71"/>
  <c r="D40" i="74" s="1"/>
  <c r="B40" i="71"/>
  <c r="AH39" i="71"/>
  <c r="AG39" i="71"/>
  <c r="AF39" i="71"/>
  <c r="AE39" i="71"/>
  <c r="AB39" i="71"/>
  <c r="E39" i="74" s="1"/>
  <c r="O39" i="71"/>
  <c r="D39" i="74" s="1"/>
  <c r="B39" i="71"/>
  <c r="AH38" i="71"/>
  <c r="AG38" i="71"/>
  <c r="AF38" i="71"/>
  <c r="AE38" i="71"/>
  <c r="AB38" i="71"/>
  <c r="E38" i="74" s="1"/>
  <c r="O38" i="71"/>
  <c r="B38" i="71"/>
  <c r="AH37" i="71"/>
  <c r="AG37" i="71"/>
  <c r="AF37" i="71"/>
  <c r="AE37" i="71"/>
  <c r="AB37" i="71"/>
  <c r="E37" i="74" s="1"/>
  <c r="O37" i="71"/>
  <c r="B37" i="71"/>
  <c r="AH36" i="71"/>
  <c r="AG36" i="71"/>
  <c r="AF36" i="71"/>
  <c r="AE36" i="71"/>
  <c r="AB36" i="71"/>
  <c r="O36" i="71"/>
  <c r="D36" i="74" s="1"/>
  <c r="B36" i="71"/>
  <c r="AH35" i="71"/>
  <c r="AG35" i="71"/>
  <c r="AF35" i="71"/>
  <c r="AE35" i="71"/>
  <c r="AB35" i="71"/>
  <c r="E35" i="74" s="1"/>
  <c r="O35" i="71"/>
  <c r="D35" i="74" s="1"/>
  <c r="B35" i="71"/>
  <c r="AH34" i="71"/>
  <c r="AG34" i="71"/>
  <c r="AF34" i="71"/>
  <c r="AE34" i="71"/>
  <c r="AB34" i="71"/>
  <c r="E34" i="74" s="1"/>
  <c r="O34" i="71"/>
  <c r="B34" i="71"/>
  <c r="AH33" i="71"/>
  <c r="AG33" i="71"/>
  <c r="AF33" i="71"/>
  <c r="AE33" i="71"/>
  <c r="AB33" i="71"/>
  <c r="E33" i="74" s="1"/>
  <c r="O33" i="71"/>
  <c r="B33" i="71"/>
  <c r="AH32" i="71"/>
  <c r="AG32" i="71"/>
  <c r="AF32" i="71"/>
  <c r="AE32" i="71"/>
  <c r="AB32" i="71"/>
  <c r="O32" i="71"/>
  <c r="D32" i="74" s="1"/>
  <c r="B32" i="71"/>
  <c r="AH31" i="71"/>
  <c r="AG31" i="71"/>
  <c r="AF31" i="71"/>
  <c r="AE31" i="71"/>
  <c r="AB31" i="71"/>
  <c r="E31" i="74" s="1"/>
  <c r="O31" i="71"/>
  <c r="D31" i="74" s="1"/>
  <c r="B31" i="71"/>
  <c r="AH30" i="71"/>
  <c r="AG30" i="71"/>
  <c r="AF30" i="71"/>
  <c r="AE30" i="71"/>
  <c r="AB30" i="71"/>
  <c r="E30" i="74" s="1"/>
  <c r="O30" i="71"/>
  <c r="B30" i="71"/>
  <c r="AH29" i="71"/>
  <c r="AG29" i="71"/>
  <c r="AF29" i="71"/>
  <c r="AE29" i="71"/>
  <c r="AB29" i="71"/>
  <c r="E29" i="74" s="1"/>
  <c r="O29" i="71"/>
  <c r="B29" i="71"/>
  <c r="AH28" i="71"/>
  <c r="AG28" i="71"/>
  <c r="AF28" i="71"/>
  <c r="AE28" i="71"/>
  <c r="AB28" i="71"/>
  <c r="O28" i="71"/>
  <c r="D28" i="74" s="1"/>
  <c r="B28" i="71"/>
  <c r="AH27" i="71"/>
  <c r="AG27" i="71"/>
  <c r="AF27" i="71"/>
  <c r="AE27" i="71"/>
  <c r="AB27" i="71"/>
  <c r="E27" i="74" s="1"/>
  <c r="O27" i="71"/>
  <c r="D27" i="74" s="1"/>
  <c r="B27" i="71"/>
  <c r="AH26" i="71"/>
  <c r="AG26" i="71"/>
  <c r="AF26" i="71"/>
  <c r="AE26" i="71"/>
  <c r="AB26" i="71"/>
  <c r="E26" i="74" s="1"/>
  <c r="O26" i="71"/>
  <c r="B26" i="71"/>
  <c r="AH25" i="71"/>
  <c r="AG25" i="71"/>
  <c r="AF25" i="71"/>
  <c r="AE25" i="71"/>
  <c r="AB25" i="71"/>
  <c r="E25" i="74" s="1"/>
  <c r="O25" i="71"/>
  <c r="B25" i="71"/>
  <c r="AH24" i="71"/>
  <c r="AG24" i="71"/>
  <c r="AF24" i="71"/>
  <c r="AE24" i="71"/>
  <c r="AB24" i="71"/>
  <c r="O24" i="71"/>
  <c r="D24" i="74" s="1"/>
  <c r="B24" i="71"/>
  <c r="AH23" i="71"/>
  <c r="AG23" i="71"/>
  <c r="AF23" i="71"/>
  <c r="AE23" i="71"/>
  <c r="AB23" i="71"/>
  <c r="E23" i="74" s="1"/>
  <c r="O23" i="71"/>
  <c r="D23" i="74" s="1"/>
  <c r="B23" i="71"/>
  <c r="AH22" i="71"/>
  <c r="AG22" i="71"/>
  <c r="AF22" i="71"/>
  <c r="AE22" i="71"/>
  <c r="AB22" i="71"/>
  <c r="E22" i="74" s="1"/>
  <c r="O22" i="71"/>
  <c r="B22" i="71"/>
  <c r="AH21" i="71"/>
  <c r="AG21" i="71"/>
  <c r="AF21" i="71"/>
  <c r="AE21" i="71"/>
  <c r="AB21" i="71"/>
  <c r="E21" i="74" s="1"/>
  <c r="O21" i="71"/>
  <c r="B21" i="71"/>
  <c r="AH20" i="71"/>
  <c r="AG20" i="71"/>
  <c r="AF20" i="71"/>
  <c r="AE20" i="71"/>
  <c r="AB20" i="71"/>
  <c r="O20" i="71"/>
  <c r="D20" i="74" s="1"/>
  <c r="B20" i="71"/>
  <c r="AH19" i="71"/>
  <c r="AG19" i="71"/>
  <c r="AF19" i="71"/>
  <c r="AE19" i="71"/>
  <c r="AB19" i="71"/>
  <c r="E19" i="74" s="1"/>
  <c r="O19" i="71"/>
  <c r="D19" i="74" s="1"/>
  <c r="B19" i="71"/>
  <c r="AH18" i="71"/>
  <c r="AG18" i="71"/>
  <c r="AF18" i="71"/>
  <c r="AE18" i="71"/>
  <c r="AB18" i="71"/>
  <c r="E18" i="74" s="1"/>
  <c r="O18" i="71"/>
  <c r="B18" i="71"/>
  <c r="AH17" i="71"/>
  <c r="AG17" i="71"/>
  <c r="AF17" i="71"/>
  <c r="AE17" i="71"/>
  <c r="AB17" i="71"/>
  <c r="E17" i="74" s="1"/>
  <c r="O17" i="71"/>
  <c r="B17" i="71"/>
  <c r="AH16" i="71"/>
  <c r="AG16" i="71"/>
  <c r="AF16" i="71"/>
  <c r="AE16" i="71"/>
  <c r="AB16" i="71"/>
  <c r="O16" i="71"/>
  <c r="D16" i="74" s="1"/>
  <c r="B16" i="71"/>
  <c r="AH15" i="71"/>
  <c r="AG15" i="71"/>
  <c r="AF15" i="71"/>
  <c r="AE15" i="71"/>
  <c r="AB15" i="71"/>
  <c r="E15" i="74" s="1"/>
  <c r="O15" i="71"/>
  <c r="D15" i="74" s="1"/>
  <c r="B15" i="71"/>
  <c r="AH14" i="71"/>
  <c r="AG14" i="71"/>
  <c r="AF14" i="71"/>
  <c r="AE14" i="71"/>
  <c r="AB14" i="71"/>
  <c r="E14" i="74" s="1"/>
  <c r="O14" i="71"/>
  <c r="B14" i="71"/>
  <c r="AH13" i="71"/>
  <c r="AG13" i="71"/>
  <c r="AF13" i="71"/>
  <c r="AE13" i="71"/>
  <c r="AB13" i="71"/>
  <c r="E13" i="74" s="1"/>
  <c r="O13" i="71"/>
  <c r="B13" i="71"/>
  <c r="AO12" i="71"/>
  <c r="AH12" i="71"/>
  <c r="AG12" i="71"/>
  <c r="AF12" i="71"/>
  <c r="AE12" i="71"/>
  <c r="AB12" i="71"/>
  <c r="O12" i="71"/>
  <c r="D12" i="74" s="1"/>
  <c r="B12" i="71"/>
  <c r="AO11" i="71"/>
  <c r="AH11" i="71"/>
  <c r="AG11" i="71"/>
  <c r="AF11" i="71"/>
  <c r="AE11" i="71"/>
  <c r="AB11" i="71"/>
  <c r="E11" i="74" s="1"/>
  <c r="O11" i="71"/>
  <c r="D11" i="74" s="1"/>
  <c r="B11" i="71"/>
  <c r="AO10" i="71"/>
  <c r="AH10" i="71"/>
  <c r="AG10" i="71"/>
  <c r="AF10" i="71"/>
  <c r="AE10" i="71"/>
  <c r="AB10" i="71"/>
  <c r="E10" i="74" s="1"/>
  <c r="O10" i="71"/>
  <c r="B10" i="71"/>
  <c r="AO9" i="71"/>
  <c r="AH9" i="71"/>
  <c r="AG9" i="71"/>
  <c r="AF9" i="71"/>
  <c r="AE9" i="71"/>
  <c r="AB9" i="71"/>
  <c r="E9" i="74" s="1"/>
  <c r="O9" i="71"/>
  <c r="B9" i="71"/>
  <c r="AI5" i="71"/>
  <c r="S5" i="71"/>
  <c r="C5" i="71"/>
  <c r="AN4" i="71"/>
  <c r="AI4" i="71"/>
  <c r="S4" i="71"/>
  <c r="C4" i="71"/>
  <c r="AI3" i="71"/>
  <c r="S3" i="71"/>
  <c r="C3" i="71"/>
  <c r="H47" i="70"/>
  <c r="G47" i="70"/>
  <c r="F47" i="70"/>
  <c r="E47" i="70"/>
  <c r="H46" i="70"/>
  <c r="H45" i="70"/>
  <c r="H44" i="70"/>
  <c r="H40" i="70"/>
  <c r="G40" i="70"/>
  <c r="F40" i="70"/>
  <c r="E40" i="70"/>
  <c r="H39" i="70"/>
  <c r="H38" i="70"/>
  <c r="H37" i="70"/>
  <c r="H33" i="70"/>
  <c r="G33" i="70"/>
  <c r="F33" i="70"/>
  <c r="E33" i="70"/>
  <c r="H32" i="70"/>
  <c r="H31" i="70"/>
  <c r="H30" i="70"/>
  <c r="H26" i="70"/>
  <c r="G26" i="70"/>
  <c r="F26" i="70"/>
  <c r="E26" i="70"/>
  <c r="H25" i="70"/>
  <c r="H24" i="70"/>
  <c r="H23" i="70"/>
  <c r="H19" i="70"/>
  <c r="G19" i="70"/>
  <c r="F19" i="70"/>
  <c r="E19" i="70"/>
  <c r="H18" i="70"/>
  <c r="H17" i="70"/>
  <c r="H16" i="70"/>
  <c r="H12" i="70"/>
  <c r="G12" i="70"/>
  <c r="F12" i="70"/>
  <c r="E12" i="70"/>
  <c r="H11" i="70"/>
  <c r="H10" i="70"/>
  <c r="H9" i="70"/>
  <c r="H5" i="70"/>
  <c r="E5" i="70"/>
  <c r="H4" i="70"/>
  <c r="E4" i="70"/>
  <c r="H3" i="70"/>
  <c r="E3" i="70"/>
  <c r="G38" i="69"/>
  <c r="E38" i="69"/>
  <c r="G37" i="69"/>
  <c r="E37" i="69"/>
  <c r="G36" i="69"/>
  <c r="E36" i="69"/>
  <c r="G26" i="69"/>
  <c r="E26" i="69"/>
  <c r="G25" i="69"/>
  <c r="E25" i="69"/>
  <c r="G24" i="69"/>
  <c r="E24" i="69"/>
  <c r="G13" i="69"/>
  <c r="E13" i="69"/>
  <c r="G12" i="69"/>
  <c r="E12" i="69"/>
  <c r="G11" i="69"/>
  <c r="E11" i="69"/>
  <c r="K5" i="69"/>
  <c r="E5" i="69"/>
  <c r="K4" i="69"/>
  <c r="E4" i="69"/>
  <c r="K3" i="69"/>
  <c r="E3" i="69"/>
  <c r="G53" i="68"/>
  <c r="F53" i="68"/>
  <c r="E53" i="68"/>
  <c r="D53" i="68"/>
  <c r="C53" i="68"/>
  <c r="B53" i="68"/>
  <c r="G52" i="68"/>
  <c r="F52" i="68"/>
  <c r="E52" i="68"/>
  <c r="D52" i="68"/>
  <c r="C52" i="68"/>
  <c r="B52" i="68"/>
  <c r="G51" i="68"/>
  <c r="F51" i="68"/>
  <c r="E51" i="68"/>
  <c r="D51" i="68"/>
  <c r="C51" i="68"/>
  <c r="B51" i="68"/>
  <c r="G50" i="68"/>
  <c r="F50" i="68"/>
  <c r="E50" i="68"/>
  <c r="D50" i="68"/>
  <c r="C50" i="68"/>
  <c r="B50" i="68"/>
  <c r="G49" i="68"/>
  <c r="F49" i="68"/>
  <c r="E49" i="68"/>
  <c r="D49" i="68"/>
  <c r="C49" i="68"/>
  <c r="B49" i="68"/>
  <c r="G48" i="68"/>
  <c r="F48" i="68"/>
  <c r="E48" i="68"/>
  <c r="D48" i="68"/>
  <c r="C48" i="68"/>
  <c r="B48" i="68"/>
  <c r="G47" i="68"/>
  <c r="F47" i="68"/>
  <c r="E47" i="68"/>
  <c r="D47" i="68"/>
  <c r="C47" i="68"/>
  <c r="B47" i="68"/>
  <c r="G46" i="68"/>
  <c r="F46" i="68"/>
  <c r="E46" i="68"/>
  <c r="D46" i="68"/>
  <c r="C46" i="68"/>
  <c r="B46" i="68"/>
  <c r="G45" i="68"/>
  <c r="F45" i="68"/>
  <c r="E45" i="68"/>
  <c r="D45" i="68"/>
  <c r="C45" i="68"/>
  <c r="B45" i="68"/>
  <c r="G44" i="68"/>
  <c r="F44" i="68"/>
  <c r="E44" i="68"/>
  <c r="D44" i="68"/>
  <c r="C44" i="68"/>
  <c r="B44" i="68"/>
  <c r="G43" i="68"/>
  <c r="F43" i="68"/>
  <c r="E43" i="68"/>
  <c r="D43" i="68"/>
  <c r="C43" i="68"/>
  <c r="B43" i="68"/>
  <c r="G42" i="68"/>
  <c r="F42" i="68"/>
  <c r="E42" i="68"/>
  <c r="D42" i="68"/>
  <c r="C42" i="68"/>
  <c r="B42" i="68"/>
  <c r="G41" i="68"/>
  <c r="F41" i="68"/>
  <c r="E41" i="68"/>
  <c r="D41" i="68"/>
  <c r="C41" i="68"/>
  <c r="B41" i="68"/>
  <c r="G40" i="68"/>
  <c r="F40" i="68"/>
  <c r="E40" i="68"/>
  <c r="D40" i="68"/>
  <c r="C40" i="68"/>
  <c r="B40" i="68"/>
  <c r="G39" i="68"/>
  <c r="F39" i="68"/>
  <c r="E39" i="68"/>
  <c r="D39" i="68"/>
  <c r="C39" i="68"/>
  <c r="B39" i="68"/>
  <c r="G38" i="68"/>
  <c r="F38" i="68"/>
  <c r="E38" i="68"/>
  <c r="D38" i="68"/>
  <c r="C38" i="68"/>
  <c r="B38" i="68"/>
  <c r="G37" i="68"/>
  <c r="F37" i="68"/>
  <c r="E37" i="68"/>
  <c r="D37" i="68"/>
  <c r="C37" i="68"/>
  <c r="B37" i="68"/>
  <c r="G36" i="68"/>
  <c r="F36" i="68"/>
  <c r="E36" i="68"/>
  <c r="D36" i="68"/>
  <c r="C36" i="68"/>
  <c r="B36" i="68"/>
  <c r="G35" i="68"/>
  <c r="F35" i="68"/>
  <c r="E35" i="68"/>
  <c r="D35" i="68"/>
  <c r="C35" i="68"/>
  <c r="B35" i="68"/>
  <c r="G34" i="68"/>
  <c r="F34" i="68"/>
  <c r="E34" i="68"/>
  <c r="D34" i="68"/>
  <c r="C34" i="68"/>
  <c r="B34" i="68"/>
  <c r="G33" i="68"/>
  <c r="F33" i="68"/>
  <c r="E33" i="68"/>
  <c r="D33" i="68"/>
  <c r="C33" i="68"/>
  <c r="B33" i="68"/>
  <c r="G32" i="68"/>
  <c r="F32" i="68"/>
  <c r="E32" i="68"/>
  <c r="D32" i="68"/>
  <c r="C32" i="68"/>
  <c r="B32" i="68"/>
  <c r="G31" i="68"/>
  <c r="F31" i="68"/>
  <c r="E31" i="68"/>
  <c r="D31" i="68"/>
  <c r="C31" i="68"/>
  <c r="B31" i="68"/>
  <c r="G30" i="68"/>
  <c r="F30" i="68"/>
  <c r="E30" i="68"/>
  <c r="D30" i="68"/>
  <c r="C30" i="68"/>
  <c r="B30" i="68"/>
  <c r="G29" i="68"/>
  <c r="F29" i="68"/>
  <c r="E29" i="68"/>
  <c r="D29" i="68"/>
  <c r="C29" i="68"/>
  <c r="B29" i="68"/>
  <c r="G28" i="68"/>
  <c r="F28" i="68"/>
  <c r="E28" i="68"/>
  <c r="D28" i="68"/>
  <c r="C28" i="68"/>
  <c r="B28" i="68"/>
  <c r="G27" i="68"/>
  <c r="F27" i="68"/>
  <c r="E27" i="68"/>
  <c r="D27" i="68"/>
  <c r="C27" i="68"/>
  <c r="B27" i="68"/>
  <c r="G26" i="68"/>
  <c r="F26" i="68"/>
  <c r="E26" i="68"/>
  <c r="D26" i="68"/>
  <c r="C26" i="68"/>
  <c r="B26" i="68"/>
  <c r="G25" i="68"/>
  <c r="F25" i="68"/>
  <c r="E25" i="68"/>
  <c r="D25" i="68"/>
  <c r="C25" i="68"/>
  <c r="B25" i="68"/>
  <c r="G24" i="68"/>
  <c r="F24" i="68"/>
  <c r="E24" i="68"/>
  <c r="D24" i="68"/>
  <c r="C24" i="68"/>
  <c r="B24" i="68"/>
  <c r="G23" i="68"/>
  <c r="F23" i="68"/>
  <c r="E23" i="68"/>
  <c r="D23" i="68"/>
  <c r="C23" i="68"/>
  <c r="B23" i="68"/>
  <c r="G22" i="68"/>
  <c r="F22" i="68"/>
  <c r="E22" i="68"/>
  <c r="D22" i="68"/>
  <c r="C22" i="68"/>
  <c r="B22" i="68"/>
  <c r="G21" i="68"/>
  <c r="F21" i="68"/>
  <c r="E21" i="68"/>
  <c r="D21" i="68"/>
  <c r="C21" i="68"/>
  <c r="B21" i="68"/>
  <c r="G20" i="68"/>
  <c r="F20" i="68"/>
  <c r="E20" i="68"/>
  <c r="D20" i="68"/>
  <c r="C20" i="68"/>
  <c r="B20" i="68"/>
  <c r="G19" i="68"/>
  <c r="F19" i="68"/>
  <c r="E19" i="68"/>
  <c r="D19" i="68"/>
  <c r="C19" i="68"/>
  <c r="B19" i="68"/>
  <c r="G18" i="68"/>
  <c r="F18" i="68"/>
  <c r="E18" i="68"/>
  <c r="D18" i="68"/>
  <c r="C18" i="68"/>
  <c r="B18" i="68"/>
  <c r="G17" i="68"/>
  <c r="F17" i="68"/>
  <c r="E17" i="68"/>
  <c r="D17" i="68"/>
  <c r="C17" i="68"/>
  <c r="B17" i="68"/>
  <c r="G16" i="68"/>
  <c r="F16" i="68"/>
  <c r="E16" i="68"/>
  <c r="D16" i="68"/>
  <c r="C16" i="68"/>
  <c r="B16" i="68"/>
  <c r="G15" i="68"/>
  <c r="F15" i="68"/>
  <c r="E15" i="68"/>
  <c r="D15" i="68"/>
  <c r="C15" i="68"/>
  <c r="B15" i="68"/>
  <c r="G14" i="68"/>
  <c r="F14" i="68"/>
  <c r="E14" i="68"/>
  <c r="D14" i="68"/>
  <c r="C14" i="68"/>
  <c r="B14" i="68"/>
  <c r="K13" i="68"/>
  <c r="J13" i="68"/>
  <c r="I13" i="68"/>
  <c r="G13" i="68"/>
  <c r="F13" i="68"/>
  <c r="E13" i="68"/>
  <c r="D13" i="68"/>
  <c r="C13" i="68"/>
  <c r="B13" i="68"/>
  <c r="G12" i="68"/>
  <c r="F12" i="68"/>
  <c r="E12" i="68"/>
  <c r="D12" i="68"/>
  <c r="C12" i="68"/>
  <c r="B12" i="68"/>
  <c r="G11" i="68"/>
  <c r="F11" i="68"/>
  <c r="E11" i="68"/>
  <c r="D11" i="68"/>
  <c r="C11" i="68"/>
  <c r="B11" i="68"/>
  <c r="G10" i="68"/>
  <c r="F10" i="68"/>
  <c r="E10" i="68"/>
  <c r="D10" i="68"/>
  <c r="C10" i="68"/>
  <c r="B10" i="68"/>
  <c r="K9" i="68"/>
  <c r="J9" i="68"/>
  <c r="I9" i="68"/>
  <c r="G9" i="68"/>
  <c r="F9" i="68"/>
  <c r="E9" i="68"/>
  <c r="D9" i="68"/>
  <c r="C9" i="68"/>
  <c r="B9" i="68"/>
  <c r="L5" i="68"/>
  <c r="C5" i="68"/>
  <c r="L4" i="68"/>
  <c r="C4" i="68"/>
  <c r="L3" i="68"/>
  <c r="C3" i="68"/>
  <c r="V53" i="67"/>
  <c r="U53" i="67"/>
  <c r="T53" i="67"/>
  <c r="S53" i="67"/>
  <c r="R53" i="67"/>
  <c r="O53" i="67"/>
  <c r="N53" i="67"/>
  <c r="M53" i="67"/>
  <c r="L53" i="67"/>
  <c r="J53" i="67"/>
  <c r="I53" i="67"/>
  <c r="H53" i="67"/>
  <c r="G53" i="67"/>
  <c r="F53" i="67"/>
  <c r="E53" i="67"/>
  <c r="C53" i="67"/>
  <c r="B53" i="67"/>
  <c r="V52" i="67"/>
  <c r="U52" i="67"/>
  <c r="T52" i="67"/>
  <c r="S52" i="67"/>
  <c r="R52" i="67"/>
  <c r="O52" i="67"/>
  <c r="N52" i="67"/>
  <c r="M52" i="67"/>
  <c r="L52" i="67"/>
  <c r="K52" i="67"/>
  <c r="I52" i="67"/>
  <c r="H52" i="67"/>
  <c r="G52" i="67"/>
  <c r="F52" i="67"/>
  <c r="C52" i="67"/>
  <c r="B52" i="67"/>
  <c r="V51" i="67"/>
  <c r="U51" i="67"/>
  <c r="T51" i="67"/>
  <c r="S51" i="67"/>
  <c r="R51" i="67"/>
  <c r="O51" i="67"/>
  <c r="N51" i="67"/>
  <c r="M51" i="67"/>
  <c r="L51" i="67"/>
  <c r="I51" i="67"/>
  <c r="H51" i="67"/>
  <c r="G51" i="67"/>
  <c r="F51" i="67"/>
  <c r="D51" i="67"/>
  <c r="C51" i="67"/>
  <c r="B51" i="67"/>
  <c r="V50" i="67"/>
  <c r="U50" i="67"/>
  <c r="T50" i="67"/>
  <c r="S50" i="67"/>
  <c r="R50" i="67"/>
  <c r="Q50" i="67"/>
  <c r="P50" i="67"/>
  <c r="O50" i="67"/>
  <c r="N50" i="67"/>
  <c r="M50" i="67"/>
  <c r="L50" i="67"/>
  <c r="I50" i="67"/>
  <c r="H50" i="67"/>
  <c r="G50" i="67"/>
  <c r="F50" i="67"/>
  <c r="C50" i="67"/>
  <c r="B50" i="67"/>
  <c r="V49" i="67"/>
  <c r="U49" i="67"/>
  <c r="T49" i="67"/>
  <c r="S49" i="67"/>
  <c r="R49" i="67"/>
  <c r="O49" i="67"/>
  <c r="N49" i="67"/>
  <c r="M49" i="67"/>
  <c r="L49" i="67"/>
  <c r="J49" i="67"/>
  <c r="I49" i="67"/>
  <c r="H49" i="67"/>
  <c r="G49" i="67"/>
  <c r="F49" i="67"/>
  <c r="E49" i="67"/>
  <c r="C49" i="67"/>
  <c r="B49" i="67"/>
  <c r="V48" i="67"/>
  <c r="U48" i="67"/>
  <c r="T48" i="67"/>
  <c r="S48" i="67"/>
  <c r="R48" i="67"/>
  <c r="O48" i="67"/>
  <c r="N48" i="67"/>
  <c r="M48" i="67"/>
  <c r="L48" i="67"/>
  <c r="I48" i="67"/>
  <c r="H48" i="67"/>
  <c r="G48" i="67"/>
  <c r="F48" i="67"/>
  <c r="C48" i="67"/>
  <c r="B48" i="67"/>
  <c r="V47" i="67"/>
  <c r="U47" i="67"/>
  <c r="T47" i="67"/>
  <c r="S47" i="67"/>
  <c r="R47" i="67"/>
  <c r="O47" i="67"/>
  <c r="N47" i="67"/>
  <c r="M47" i="67"/>
  <c r="L47" i="67"/>
  <c r="I47" i="67"/>
  <c r="H47" i="67"/>
  <c r="G47" i="67"/>
  <c r="F47" i="67"/>
  <c r="D47" i="67"/>
  <c r="C47" i="67"/>
  <c r="B47" i="67"/>
  <c r="V46" i="67"/>
  <c r="U46" i="67"/>
  <c r="T46" i="67"/>
  <c r="S46" i="67"/>
  <c r="R46" i="67"/>
  <c r="Q46" i="67"/>
  <c r="P46" i="67"/>
  <c r="O46" i="67"/>
  <c r="N46" i="67"/>
  <c r="M46" i="67"/>
  <c r="L46" i="67"/>
  <c r="I46" i="67"/>
  <c r="H46" i="67"/>
  <c r="G46" i="67"/>
  <c r="F46" i="67"/>
  <c r="C46" i="67"/>
  <c r="B46" i="67"/>
  <c r="V45" i="67"/>
  <c r="U45" i="67"/>
  <c r="T45" i="67"/>
  <c r="S45" i="67"/>
  <c r="R45" i="67"/>
  <c r="O45" i="67"/>
  <c r="N45" i="67"/>
  <c r="M45" i="67"/>
  <c r="L45" i="67"/>
  <c r="J45" i="67"/>
  <c r="I45" i="67"/>
  <c r="H45" i="67"/>
  <c r="G45" i="67"/>
  <c r="F45" i="67"/>
  <c r="E45" i="67"/>
  <c r="C45" i="67"/>
  <c r="B45" i="67"/>
  <c r="V44" i="67"/>
  <c r="U44" i="67"/>
  <c r="T44" i="67"/>
  <c r="S44" i="67"/>
  <c r="R44" i="67"/>
  <c r="O44" i="67"/>
  <c r="N44" i="67"/>
  <c r="M44" i="67"/>
  <c r="L44" i="67"/>
  <c r="I44" i="67"/>
  <c r="H44" i="67"/>
  <c r="G44" i="67"/>
  <c r="F44" i="67"/>
  <c r="C44" i="67"/>
  <c r="B44" i="67"/>
  <c r="V43" i="67"/>
  <c r="U43" i="67"/>
  <c r="T43" i="67"/>
  <c r="S43" i="67"/>
  <c r="R43" i="67"/>
  <c r="O43" i="67"/>
  <c r="N43" i="67"/>
  <c r="M43" i="67"/>
  <c r="L43" i="67"/>
  <c r="I43" i="67"/>
  <c r="H43" i="67"/>
  <c r="G43" i="67"/>
  <c r="F43" i="67"/>
  <c r="D43" i="67"/>
  <c r="C43" i="67"/>
  <c r="B43" i="67"/>
  <c r="V42" i="67"/>
  <c r="U42" i="67"/>
  <c r="T42" i="67"/>
  <c r="S42" i="67"/>
  <c r="R42" i="67"/>
  <c r="Q42" i="67"/>
  <c r="P42" i="67"/>
  <c r="O42" i="67"/>
  <c r="N42" i="67"/>
  <c r="M42" i="67"/>
  <c r="L42" i="67"/>
  <c r="I42" i="67"/>
  <c r="H42" i="67"/>
  <c r="G42" i="67"/>
  <c r="F42" i="67"/>
  <c r="C42" i="67"/>
  <c r="B42" i="67"/>
  <c r="V41" i="67"/>
  <c r="U41" i="67"/>
  <c r="T41" i="67"/>
  <c r="S41" i="67"/>
  <c r="R41" i="67"/>
  <c r="O41" i="67"/>
  <c r="N41" i="67"/>
  <c r="M41" i="67"/>
  <c r="L41" i="67"/>
  <c r="K41" i="67"/>
  <c r="J41" i="67"/>
  <c r="I41" i="67"/>
  <c r="H41" i="67"/>
  <c r="G41" i="67"/>
  <c r="F41" i="67"/>
  <c r="C41" i="67"/>
  <c r="B41" i="67"/>
  <c r="V40" i="67"/>
  <c r="U40" i="67"/>
  <c r="T40" i="67"/>
  <c r="S40" i="67"/>
  <c r="R40" i="67"/>
  <c r="O40" i="67"/>
  <c r="N40" i="67"/>
  <c r="M40" i="67"/>
  <c r="L40" i="67"/>
  <c r="J40" i="67"/>
  <c r="I40" i="67"/>
  <c r="H40" i="67"/>
  <c r="G40" i="67"/>
  <c r="F40" i="67"/>
  <c r="D40" i="67"/>
  <c r="C40" i="67"/>
  <c r="B40" i="67"/>
  <c r="V39" i="67"/>
  <c r="U39" i="67"/>
  <c r="T39" i="67"/>
  <c r="S39" i="67"/>
  <c r="R39" i="67"/>
  <c r="Q39" i="67"/>
  <c r="O39" i="67"/>
  <c r="N39" i="67"/>
  <c r="M39" i="67"/>
  <c r="L39" i="67"/>
  <c r="I39" i="67"/>
  <c r="H39" i="67"/>
  <c r="G39" i="67"/>
  <c r="F39" i="67"/>
  <c r="E39" i="67"/>
  <c r="C39" i="67"/>
  <c r="B39" i="67"/>
  <c r="V38" i="67"/>
  <c r="U38" i="67"/>
  <c r="T38" i="67"/>
  <c r="S38" i="67"/>
  <c r="R38" i="67"/>
  <c r="O38" i="67"/>
  <c r="N38" i="67"/>
  <c r="M38" i="67"/>
  <c r="L38" i="67"/>
  <c r="K38" i="67"/>
  <c r="I38" i="67"/>
  <c r="H38" i="67"/>
  <c r="G38" i="67"/>
  <c r="F38" i="67"/>
  <c r="C38" i="67"/>
  <c r="B38" i="67"/>
  <c r="V37" i="67"/>
  <c r="U37" i="67"/>
  <c r="T37" i="67"/>
  <c r="S37" i="67"/>
  <c r="R37" i="67"/>
  <c r="P37" i="67"/>
  <c r="O37" i="67"/>
  <c r="N37" i="67"/>
  <c r="M37" i="67"/>
  <c r="L37" i="67"/>
  <c r="K37" i="67"/>
  <c r="I37" i="67"/>
  <c r="H37" i="67"/>
  <c r="G37" i="67"/>
  <c r="F37" i="67"/>
  <c r="C37" i="67"/>
  <c r="B37" i="67"/>
  <c r="V36" i="67"/>
  <c r="U36" i="67"/>
  <c r="T36" i="67"/>
  <c r="S36" i="67"/>
  <c r="R36" i="67"/>
  <c r="O36" i="67"/>
  <c r="N36" i="67"/>
  <c r="M36" i="67"/>
  <c r="L36" i="67"/>
  <c r="I36" i="67"/>
  <c r="H36" i="67"/>
  <c r="G36" i="67"/>
  <c r="F36" i="67"/>
  <c r="E36" i="67"/>
  <c r="D36" i="67"/>
  <c r="C36" i="67"/>
  <c r="B36" i="67"/>
  <c r="V35" i="67"/>
  <c r="U35" i="67"/>
  <c r="T35" i="67"/>
  <c r="S35" i="67"/>
  <c r="R35" i="67"/>
  <c r="Q35" i="67"/>
  <c r="O35" i="67"/>
  <c r="N35" i="67"/>
  <c r="M35" i="67"/>
  <c r="L35" i="67"/>
  <c r="I35" i="67"/>
  <c r="H35" i="67"/>
  <c r="G35" i="67"/>
  <c r="F35" i="67"/>
  <c r="C35" i="67"/>
  <c r="B35" i="67"/>
  <c r="V34" i="67"/>
  <c r="U34" i="67"/>
  <c r="T34" i="67"/>
  <c r="S34" i="67"/>
  <c r="R34" i="67"/>
  <c r="O34" i="67"/>
  <c r="N34" i="67"/>
  <c r="M34" i="67"/>
  <c r="L34" i="67"/>
  <c r="K34" i="67"/>
  <c r="I34" i="67"/>
  <c r="H34" i="67"/>
  <c r="G34" i="67"/>
  <c r="F34" i="67"/>
  <c r="C34" i="67"/>
  <c r="B34" i="67"/>
  <c r="V33" i="67"/>
  <c r="U33" i="67"/>
  <c r="T33" i="67"/>
  <c r="S33" i="67"/>
  <c r="R33" i="67"/>
  <c r="P33" i="67"/>
  <c r="O33" i="67"/>
  <c r="N33" i="67"/>
  <c r="M33" i="67"/>
  <c r="L33" i="67"/>
  <c r="K33" i="67"/>
  <c r="I33" i="67"/>
  <c r="H33" i="67"/>
  <c r="G33" i="67"/>
  <c r="F33" i="67"/>
  <c r="D33" i="67"/>
  <c r="C33" i="67"/>
  <c r="B33" i="67"/>
  <c r="V32" i="67"/>
  <c r="U32" i="67"/>
  <c r="T32" i="67"/>
  <c r="S32" i="67"/>
  <c r="R32" i="67"/>
  <c r="Q32" i="67"/>
  <c r="O32" i="67"/>
  <c r="N32" i="67"/>
  <c r="M32" i="67"/>
  <c r="L32" i="67"/>
  <c r="I32" i="67"/>
  <c r="H32" i="67"/>
  <c r="G32" i="67"/>
  <c r="F32" i="67"/>
  <c r="E32" i="67"/>
  <c r="D32" i="67"/>
  <c r="C32" i="67"/>
  <c r="B32" i="67"/>
  <c r="V31" i="67"/>
  <c r="U31" i="67"/>
  <c r="T31" i="67"/>
  <c r="S31" i="67"/>
  <c r="R31" i="67"/>
  <c r="Q31" i="67"/>
  <c r="O31" i="67"/>
  <c r="N31" i="67"/>
  <c r="M31" i="67"/>
  <c r="L31" i="67"/>
  <c r="J31" i="67"/>
  <c r="I31" i="67"/>
  <c r="H31" i="67"/>
  <c r="G31" i="67"/>
  <c r="F31" i="67"/>
  <c r="C31" i="67"/>
  <c r="B31" i="67"/>
  <c r="V30" i="67"/>
  <c r="U30" i="67"/>
  <c r="T30" i="67"/>
  <c r="S30" i="67"/>
  <c r="R30" i="67"/>
  <c r="O30" i="67"/>
  <c r="N30" i="67"/>
  <c r="M30" i="67"/>
  <c r="L30" i="67"/>
  <c r="K30" i="67"/>
  <c r="I30" i="67"/>
  <c r="H30" i="67"/>
  <c r="G30" i="67"/>
  <c r="F30" i="67"/>
  <c r="C30" i="67"/>
  <c r="B30" i="67"/>
  <c r="V29" i="67"/>
  <c r="U29" i="67"/>
  <c r="T29" i="67"/>
  <c r="S29" i="67"/>
  <c r="R29" i="67"/>
  <c r="P29" i="67"/>
  <c r="O29" i="67"/>
  <c r="N29" i="67"/>
  <c r="M29" i="67"/>
  <c r="L29" i="67"/>
  <c r="K29" i="67"/>
  <c r="I29" i="67"/>
  <c r="H29" i="67"/>
  <c r="G29" i="67"/>
  <c r="F29" i="67"/>
  <c r="D29" i="67"/>
  <c r="C29" i="67"/>
  <c r="B29" i="67"/>
  <c r="V28" i="67"/>
  <c r="U28" i="67"/>
  <c r="T28" i="67"/>
  <c r="S28" i="67"/>
  <c r="R28" i="67"/>
  <c r="Q28" i="67"/>
  <c r="P28" i="67"/>
  <c r="O28" i="67"/>
  <c r="N28" i="67"/>
  <c r="M28" i="67"/>
  <c r="L28" i="67"/>
  <c r="I28" i="67"/>
  <c r="H28" i="67"/>
  <c r="G28" i="67"/>
  <c r="F28" i="67"/>
  <c r="E28" i="67"/>
  <c r="D28" i="67"/>
  <c r="C28" i="67"/>
  <c r="B28" i="67"/>
  <c r="V27" i="67"/>
  <c r="U27" i="67"/>
  <c r="T27" i="67"/>
  <c r="S27" i="67"/>
  <c r="R27" i="67"/>
  <c r="Q27" i="67"/>
  <c r="O27" i="67"/>
  <c r="N27" i="67"/>
  <c r="M27" i="67"/>
  <c r="L27" i="67"/>
  <c r="J27" i="67"/>
  <c r="I27" i="67"/>
  <c r="H27" i="67"/>
  <c r="G27" i="67"/>
  <c r="F27" i="67"/>
  <c r="E27" i="67"/>
  <c r="C27" i="67"/>
  <c r="B27" i="67"/>
  <c r="V26" i="67"/>
  <c r="U26" i="67"/>
  <c r="T26" i="67"/>
  <c r="S26" i="67"/>
  <c r="R26" i="67"/>
  <c r="O26" i="67"/>
  <c r="N26" i="67"/>
  <c r="M26" i="67"/>
  <c r="L26" i="67"/>
  <c r="K26" i="67"/>
  <c r="I26" i="67"/>
  <c r="H26" i="67"/>
  <c r="G26" i="67"/>
  <c r="F26" i="67"/>
  <c r="C26" i="67"/>
  <c r="B26" i="67"/>
  <c r="V25" i="67"/>
  <c r="U25" i="67"/>
  <c r="T25" i="67"/>
  <c r="S25" i="67"/>
  <c r="R25" i="67"/>
  <c r="P25" i="67"/>
  <c r="O25" i="67"/>
  <c r="N25" i="67"/>
  <c r="M25" i="67"/>
  <c r="L25" i="67"/>
  <c r="K25" i="67"/>
  <c r="I25" i="67"/>
  <c r="H25" i="67"/>
  <c r="G25" i="67"/>
  <c r="F25" i="67"/>
  <c r="C25" i="67"/>
  <c r="B25" i="67"/>
  <c r="V24" i="67"/>
  <c r="U24" i="67"/>
  <c r="T24" i="67"/>
  <c r="S24" i="67"/>
  <c r="R24" i="67"/>
  <c r="P24" i="67"/>
  <c r="O24" i="67"/>
  <c r="N24" i="67"/>
  <c r="M24" i="67"/>
  <c r="L24" i="67"/>
  <c r="I24" i="67"/>
  <c r="H24" i="67"/>
  <c r="G24" i="67"/>
  <c r="F24" i="67"/>
  <c r="E24" i="67"/>
  <c r="D24" i="67"/>
  <c r="C24" i="67"/>
  <c r="B24" i="67"/>
  <c r="V23" i="67"/>
  <c r="U23" i="67"/>
  <c r="T23" i="67"/>
  <c r="S23" i="67"/>
  <c r="R23" i="67"/>
  <c r="Q23" i="67"/>
  <c r="O23" i="67"/>
  <c r="N23" i="67"/>
  <c r="M23" i="67"/>
  <c r="L23" i="67"/>
  <c r="I23" i="67"/>
  <c r="H23" i="67"/>
  <c r="G23" i="67"/>
  <c r="F23" i="67"/>
  <c r="E23" i="67"/>
  <c r="C23" i="67"/>
  <c r="B23" i="67"/>
  <c r="V22" i="67"/>
  <c r="U22" i="67"/>
  <c r="T22" i="67"/>
  <c r="S22" i="67"/>
  <c r="R22" i="67"/>
  <c r="O22" i="67"/>
  <c r="N22" i="67"/>
  <c r="M22" i="67"/>
  <c r="L22" i="67"/>
  <c r="K22" i="67"/>
  <c r="I22" i="67"/>
  <c r="H22" i="67"/>
  <c r="G22" i="67"/>
  <c r="F22" i="67"/>
  <c r="C22" i="67"/>
  <c r="B22" i="67"/>
  <c r="V21" i="67"/>
  <c r="U21" i="67"/>
  <c r="T21" i="67"/>
  <c r="S21" i="67"/>
  <c r="R21" i="67"/>
  <c r="P21" i="67"/>
  <c r="O21" i="67"/>
  <c r="N21" i="67"/>
  <c r="M21" i="67"/>
  <c r="L21" i="67"/>
  <c r="K21" i="67"/>
  <c r="I21" i="67"/>
  <c r="H21" i="67"/>
  <c r="G21" i="67"/>
  <c r="F21" i="67"/>
  <c r="C21" i="67"/>
  <c r="B21" i="67"/>
  <c r="V20" i="67"/>
  <c r="U20" i="67"/>
  <c r="T20" i="67"/>
  <c r="S20" i="67"/>
  <c r="R20" i="67"/>
  <c r="O20" i="67"/>
  <c r="N20" i="67"/>
  <c r="M20" i="67"/>
  <c r="L20" i="67"/>
  <c r="I20" i="67"/>
  <c r="H20" i="67"/>
  <c r="G20" i="67"/>
  <c r="F20" i="67"/>
  <c r="E20" i="67"/>
  <c r="D20" i="67"/>
  <c r="C20" i="67"/>
  <c r="B20" i="67"/>
  <c r="V19" i="67"/>
  <c r="U19" i="67"/>
  <c r="T19" i="67"/>
  <c r="S19" i="67"/>
  <c r="R19" i="67"/>
  <c r="Q19" i="67"/>
  <c r="O19" i="67"/>
  <c r="N19" i="67"/>
  <c r="M19" i="67"/>
  <c r="L19" i="67"/>
  <c r="I19" i="67"/>
  <c r="H19" i="67"/>
  <c r="G19" i="67"/>
  <c r="F19" i="67"/>
  <c r="C19" i="67"/>
  <c r="B19" i="67"/>
  <c r="V18" i="67"/>
  <c r="U18" i="67"/>
  <c r="T18" i="67"/>
  <c r="S18" i="67"/>
  <c r="R18" i="67"/>
  <c r="O18" i="67"/>
  <c r="N18" i="67"/>
  <c r="M18" i="67"/>
  <c r="L18" i="67"/>
  <c r="K18" i="67"/>
  <c r="I18" i="67"/>
  <c r="H18" i="67"/>
  <c r="G18" i="67"/>
  <c r="F18" i="67"/>
  <c r="C18" i="67"/>
  <c r="B18" i="67"/>
  <c r="V17" i="67"/>
  <c r="U17" i="67"/>
  <c r="T17" i="67"/>
  <c r="S17" i="67"/>
  <c r="R17" i="67"/>
  <c r="P17" i="67"/>
  <c r="O17" i="67"/>
  <c r="N17" i="67"/>
  <c r="M17" i="67"/>
  <c r="L17" i="67"/>
  <c r="K17" i="67"/>
  <c r="I17" i="67"/>
  <c r="H17" i="67"/>
  <c r="G17" i="67"/>
  <c r="F17" i="67"/>
  <c r="D17" i="67"/>
  <c r="C17" i="67"/>
  <c r="B17" i="67"/>
  <c r="V16" i="67"/>
  <c r="U16" i="67"/>
  <c r="T16" i="67"/>
  <c r="S16" i="67"/>
  <c r="R16" i="67"/>
  <c r="Q16" i="67"/>
  <c r="O16" i="67"/>
  <c r="N16" i="67"/>
  <c r="M16" i="67"/>
  <c r="L16" i="67"/>
  <c r="I16" i="67"/>
  <c r="H16" i="67"/>
  <c r="G16" i="67"/>
  <c r="F16" i="67"/>
  <c r="E16" i="67"/>
  <c r="D16" i="67"/>
  <c r="C16" i="67"/>
  <c r="B16" i="67"/>
  <c r="V15" i="67"/>
  <c r="U15" i="67"/>
  <c r="T15" i="67"/>
  <c r="S15" i="67"/>
  <c r="R15" i="67"/>
  <c r="Q15" i="67"/>
  <c r="O15" i="67"/>
  <c r="N15" i="67"/>
  <c r="M15" i="67"/>
  <c r="L15" i="67"/>
  <c r="J15" i="67"/>
  <c r="I15" i="67"/>
  <c r="H15" i="67"/>
  <c r="G15" i="67"/>
  <c r="F15" i="67"/>
  <c r="C15" i="67"/>
  <c r="B15" i="67"/>
  <c r="V14" i="67"/>
  <c r="U14" i="67"/>
  <c r="T14" i="67"/>
  <c r="S14" i="67"/>
  <c r="R14" i="67"/>
  <c r="O14" i="67"/>
  <c r="N14" i="67"/>
  <c r="M14" i="67"/>
  <c r="L14" i="67"/>
  <c r="K14" i="67"/>
  <c r="I14" i="67"/>
  <c r="H14" i="67"/>
  <c r="G14" i="67"/>
  <c r="F14" i="67"/>
  <c r="C14" i="67"/>
  <c r="B14" i="67"/>
  <c r="V13" i="67"/>
  <c r="U13" i="67"/>
  <c r="T13" i="67"/>
  <c r="S13" i="67"/>
  <c r="R13" i="67"/>
  <c r="P13" i="67"/>
  <c r="O13" i="67"/>
  <c r="N13" i="67"/>
  <c r="M13" i="67"/>
  <c r="L13" i="67"/>
  <c r="K13" i="67"/>
  <c r="I13" i="67"/>
  <c r="H13" i="67"/>
  <c r="G13" i="67"/>
  <c r="F13" i="67"/>
  <c r="D13" i="67"/>
  <c r="C13" i="67"/>
  <c r="B13" i="67"/>
  <c r="V12" i="67"/>
  <c r="U12" i="67"/>
  <c r="T12" i="67"/>
  <c r="S12" i="67"/>
  <c r="R12" i="67"/>
  <c r="Q12" i="67"/>
  <c r="P12" i="67"/>
  <c r="O12" i="67"/>
  <c r="N12" i="67"/>
  <c r="M12" i="67"/>
  <c r="L12" i="67"/>
  <c r="I12" i="67"/>
  <c r="H12" i="67"/>
  <c r="G12" i="67"/>
  <c r="F12" i="67"/>
  <c r="E12" i="67"/>
  <c r="C12" i="67"/>
  <c r="B12" i="67"/>
  <c r="V11" i="67"/>
  <c r="U11" i="67"/>
  <c r="T11" i="67"/>
  <c r="S11" i="67"/>
  <c r="R11" i="67"/>
  <c r="O11" i="67"/>
  <c r="N11" i="67"/>
  <c r="M11" i="67"/>
  <c r="L11" i="67"/>
  <c r="J11" i="67"/>
  <c r="I11" i="67"/>
  <c r="H11" i="67"/>
  <c r="G11" i="67"/>
  <c r="F11" i="67"/>
  <c r="E11" i="67"/>
  <c r="C11" i="67"/>
  <c r="B11" i="67"/>
  <c r="V10" i="67"/>
  <c r="U10" i="67"/>
  <c r="T10" i="67"/>
  <c r="S10" i="67"/>
  <c r="R10" i="67"/>
  <c r="O10" i="67"/>
  <c r="N10" i="67"/>
  <c r="M10" i="67"/>
  <c r="L10" i="67"/>
  <c r="K10" i="67"/>
  <c r="J10" i="67"/>
  <c r="I10" i="67"/>
  <c r="H10" i="67"/>
  <c r="G10" i="67"/>
  <c r="F10" i="67"/>
  <c r="C10" i="67"/>
  <c r="B10" i="67"/>
  <c r="V9" i="67"/>
  <c r="U9" i="67"/>
  <c r="T9" i="67"/>
  <c r="S9" i="67"/>
  <c r="R9" i="67"/>
  <c r="P9" i="67"/>
  <c r="O9" i="67"/>
  <c r="N9" i="67"/>
  <c r="M9" i="67"/>
  <c r="L9" i="67"/>
  <c r="K9" i="67"/>
  <c r="I9" i="67"/>
  <c r="H9" i="67"/>
  <c r="G9" i="67"/>
  <c r="F9" i="67"/>
  <c r="C9" i="67"/>
  <c r="B9" i="67"/>
  <c r="U5" i="67"/>
  <c r="C5" i="67"/>
  <c r="U4" i="67"/>
  <c r="C4" i="67"/>
  <c r="U3" i="67"/>
  <c r="C3" i="67"/>
  <c r="AH53" i="66"/>
  <c r="AG53" i="66"/>
  <c r="AF53" i="66"/>
  <c r="AE53" i="66"/>
  <c r="AB53" i="66"/>
  <c r="Q53" i="67" s="1"/>
  <c r="O53" i="66"/>
  <c r="P53" i="67" s="1"/>
  <c r="B53" i="66"/>
  <c r="AH52" i="66"/>
  <c r="AG52" i="66"/>
  <c r="AF52" i="66"/>
  <c r="AE52" i="66"/>
  <c r="AB52" i="66"/>
  <c r="Q52" i="67" s="1"/>
  <c r="O52" i="66"/>
  <c r="P52" i="67" s="1"/>
  <c r="B52" i="66"/>
  <c r="AH51" i="66"/>
  <c r="AG51" i="66"/>
  <c r="AF51" i="66"/>
  <c r="AE51" i="66"/>
  <c r="AB51" i="66"/>
  <c r="Q51" i="67" s="1"/>
  <c r="O51" i="66"/>
  <c r="P51" i="67" s="1"/>
  <c r="B51" i="66"/>
  <c r="AH50" i="66"/>
  <c r="AG50" i="66"/>
  <c r="AF50" i="66"/>
  <c r="AE50" i="66"/>
  <c r="AB50" i="66"/>
  <c r="O50" i="66"/>
  <c r="B50" i="66"/>
  <c r="AH49" i="66"/>
  <c r="AG49" i="66"/>
  <c r="AF49" i="66"/>
  <c r="AE49" i="66"/>
  <c r="AB49" i="66"/>
  <c r="Q49" i="67" s="1"/>
  <c r="O49" i="66"/>
  <c r="P49" i="67" s="1"/>
  <c r="B49" i="66"/>
  <c r="AH48" i="66"/>
  <c r="AG48" i="66"/>
  <c r="AF48" i="66"/>
  <c r="AE48" i="66"/>
  <c r="AB48" i="66"/>
  <c r="Q48" i="67" s="1"/>
  <c r="O48" i="66"/>
  <c r="P48" i="67" s="1"/>
  <c r="B48" i="66"/>
  <c r="AH47" i="66"/>
  <c r="AG47" i="66"/>
  <c r="AF47" i="66"/>
  <c r="AE47" i="66"/>
  <c r="AB47" i="66"/>
  <c r="Q47" i="67" s="1"/>
  <c r="O47" i="66"/>
  <c r="P47" i="67" s="1"/>
  <c r="B47" i="66"/>
  <c r="AH46" i="66"/>
  <c r="AG46" i="66"/>
  <c r="AF46" i="66"/>
  <c r="AE46" i="66"/>
  <c r="AB46" i="66"/>
  <c r="O46" i="66"/>
  <c r="B46" i="66"/>
  <c r="AH45" i="66"/>
  <c r="AG45" i="66"/>
  <c r="AF45" i="66"/>
  <c r="AE45" i="66"/>
  <c r="AB45" i="66"/>
  <c r="Q45" i="67" s="1"/>
  <c r="O45" i="66"/>
  <c r="P45" i="67" s="1"/>
  <c r="B45" i="66"/>
  <c r="AH44" i="66"/>
  <c r="AG44" i="66"/>
  <c r="AF44" i="66"/>
  <c r="AE44" i="66"/>
  <c r="AB44" i="66"/>
  <c r="Q44" i="67" s="1"/>
  <c r="O44" i="66"/>
  <c r="P44" i="67" s="1"/>
  <c r="B44" i="66"/>
  <c r="AH43" i="66"/>
  <c r="AG43" i="66"/>
  <c r="AF43" i="66"/>
  <c r="AE43" i="66"/>
  <c r="AB43" i="66"/>
  <c r="Q43" i="67" s="1"/>
  <c r="O43" i="66"/>
  <c r="P43" i="67" s="1"/>
  <c r="B43" i="66"/>
  <c r="AH42" i="66"/>
  <c r="AG42" i="66"/>
  <c r="AF42" i="66"/>
  <c r="AE42" i="66"/>
  <c r="AB42" i="66"/>
  <c r="O42" i="66"/>
  <c r="B42" i="66"/>
  <c r="AH41" i="66"/>
  <c r="AG41" i="66"/>
  <c r="AF41" i="66"/>
  <c r="AE41" i="66"/>
  <c r="AB41" i="66"/>
  <c r="Q41" i="67" s="1"/>
  <c r="O41" i="66"/>
  <c r="P41" i="67" s="1"/>
  <c r="B41" i="66"/>
  <c r="AH40" i="66"/>
  <c r="AG40" i="66"/>
  <c r="AF40" i="66"/>
  <c r="AE40" i="66"/>
  <c r="AB40" i="66"/>
  <c r="Q40" i="67" s="1"/>
  <c r="O40" i="66"/>
  <c r="P40" i="67" s="1"/>
  <c r="B40" i="66"/>
  <c r="AH39" i="66"/>
  <c r="AG39" i="66"/>
  <c r="AF39" i="66"/>
  <c r="AE39" i="66"/>
  <c r="AB39" i="66"/>
  <c r="O39" i="66"/>
  <c r="P39" i="67" s="1"/>
  <c r="B39" i="66"/>
  <c r="AH38" i="66"/>
  <c r="AG38" i="66"/>
  <c r="AF38" i="66"/>
  <c r="AE38" i="66"/>
  <c r="AB38" i="66"/>
  <c r="Q38" i="67" s="1"/>
  <c r="O38" i="66"/>
  <c r="P38" i="67" s="1"/>
  <c r="B38" i="66"/>
  <c r="AH37" i="66"/>
  <c r="AG37" i="66"/>
  <c r="AF37" i="66"/>
  <c r="AE37" i="66"/>
  <c r="AB37" i="66"/>
  <c r="Q37" i="67" s="1"/>
  <c r="O37" i="66"/>
  <c r="B37" i="66"/>
  <c r="AH36" i="66"/>
  <c r="AG36" i="66"/>
  <c r="AF36" i="66"/>
  <c r="AE36" i="66"/>
  <c r="AB36" i="66"/>
  <c r="Q36" i="67" s="1"/>
  <c r="O36" i="66"/>
  <c r="P36" i="67" s="1"/>
  <c r="B36" i="66"/>
  <c r="AH35" i="66"/>
  <c r="AG35" i="66"/>
  <c r="AF35" i="66"/>
  <c r="AE35" i="66"/>
  <c r="AB35" i="66"/>
  <c r="O35" i="66"/>
  <c r="P35" i="67" s="1"/>
  <c r="B35" i="66"/>
  <c r="AH34" i="66"/>
  <c r="AG34" i="66"/>
  <c r="AF34" i="66"/>
  <c r="AE34" i="66"/>
  <c r="AB34" i="66"/>
  <c r="Q34" i="67" s="1"/>
  <c r="O34" i="66"/>
  <c r="P34" i="67" s="1"/>
  <c r="B34" i="66"/>
  <c r="AH33" i="66"/>
  <c r="AG33" i="66"/>
  <c r="AF33" i="66"/>
  <c r="AE33" i="66"/>
  <c r="AB33" i="66"/>
  <c r="Q33" i="67" s="1"/>
  <c r="O33" i="66"/>
  <c r="B33" i="66"/>
  <c r="AH32" i="66"/>
  <c r="AG32" i="66"/>
  <c r="AF32" i="66"/>
  <c r="AE32" i="66"/>
  <c r="AB32" i="66"/>
  <c r="O32" i="66"/>
  <c r="P32" i="67" s="1"/>
  <c r="B32" i="66"/>
  <c r="AH31" i="66"/>
  <c r="AG31" i="66"/>
  <c r="AF31" i="66"/>
  <c r="AE31" i="66"/>
  <c r="AB31" i="66"/>
  <c r="O31" i="66"/>
  <c r="P31" i="67" s="1"/>
  <c r="B31" i="66"/>
  <c r="AH30" i="66"/>
  <c r="AG30" i="66"/>
  <c r="AF30" i="66"/>
  <c r="AE30" i="66"/>
  <c r="AB30" i="66"/>
  <c r="Q30" i="67" s="1"/>
  <c r="O30" i="66"/>
  <c r="P30" i="67" s="1"/>
  <c r="B30" i="66"/>
  <c r="AH29" i="66"/>
  <c r="AG29" i="66"/>
  <c r="AF29" i="66"/>
  <c r="AE29" i="66"/>
  <c r="AB29" i="66"/>
  <c r="Q29" i="67" s="1"/>
  <c r="O29" i="66"/>
  <c r="B29" i="66"/>
  <c r="AH28" i="66"/>
  <c r="AG28" i="66"/>
  <c r="AF28" i="66"/>
  <c r="AE28" i="66"/>
  <c r="AB28" i="66"/>
  <c r="O28" i="66"/>
  <c r="B28" i="66"/>
  <c r="AH27" i="66"/>
  <c r="AG27" i="66"/>
  <c r="AF27" i="66"/>
  <c r="AE27" i="66"/>
  <c r="AB27" i="66"/>
  <c r="O27" i="66"/>
  <c r="P27" i="67" s="1"/>
  <c r="B27" i="66"/>
  <c r="AH26" i="66"/>
  <c r="AG26" i="66"/>
  <c r="AF26" i="66"/>
  <c r="AE26" i="66"/>
  <c r="AB26" i="66"/>
  <c r="Q26" i="67" s="1"/>
  <c r="O26" i="66"/>
  <c r="P26" i="67" s="1"/>
  <c r="B26" i="66"/>
  <c r="AH25" i="66"/>
  <c r="AG25" i="66"/>
  <c r="AF25" i="66"/>
  <c r="AE25" i="66"/>
  <c r="AB25" i="66"/>
  <c r="Q25" i="67" s="1"/>
  <c r="O25" i="66"/>
  <c r="B25" i="66"/>
  <c r="AH24" i="66"/>
  <c r="AG24" i="66"/>
  <c r="AF24" i="66"/>
  <c r="AE24" i="66"/>
  <c r="AB24" i="66"/>
  <c r="Q24" i="67" s="1"/>
  <c r="O24" i="66"/>
  <c r="B24" i="66"/>
  <c r="AH23" i="66"/>
  <c r="AG23" i="66"/>
  <c r="AF23" i="66"/>
  <c r="AE23" i="66"/>
  <c r="AB23" i="66"/>
  <c r="O23" i="66"/>
  <c r="P23" i="67" s="1"/>
  <c r="B23" i="66"/>
  <c r="AH22" i="66"/>
  <c r="AG22" i="66"/>
  <c r="AF22" i="66"/>
  <c r="AE22" i="66"/>
  <c r="AB22" i="66"/>
  <c r="Q22" i="67" s="1"/>
  <c r="O22" i="66"/>
  <c r="P22" i="67" s="1"/>
  <c r="B22" i="66"/>
  <c r="AH21" i="66"/>
  <c r="AG21" i="66"/>
  <c r="AF21" i="66"/>
  <c r="AE21" i="66"/>
  <c r="AB21" i="66"/>
  <c r="Q21" i="67" s="1"/>
  <c r="O21" i="66"/>
  <c r="B21" i="66"/>
  <c r="AH20" i="66"/>
  <c r="AG20" i="66"/>
  <c r="AF20" i="66"/>
  <c r="AE20" i="66"/>
  <c r="AB20" i="66"/>
  <c r="Q20" i="67" s="1"/>
  <c r="O20" i="66"/>
  <c r="P20" i="67" s="1"/>
  <c r="B20" i="66"/>
  <c r="AH19" i="66"/>
  <c r="AG19" i="66"/>
  <c r="AF19" i="66"/>
  <c r="AE19" i="66"/>
  <c r="AB19" i="66"/>
  <c r="O19" i="66"/>
  <c r="P19" i="67" s="1"/>
  <c r="B19" i="66"/>
  <c r="AH18" i="66"/>
  <c r="AG18" i="66"/>
  <c r="AF18" i="66"/>
  <c r="AE18" i="66"/>
  <c r="AB18" i="66"/>
  <c r="Q18" i="67" s="1"/>
  <c r="O18" i="66"/>
  <c r="P18" i="67" s="1"/>
  <c r="B18" i="66"/>
  <c r="AH17" i="66"/>
  <c r="AG17" i="66"/>
  <c r="AF17" i="66"/>
  <c r="AE17" i="66"/>
  <c r="AB17" i="66"/>
  <c r="Q17" i="67" s="1"/>
  <c r="O17" i="66"/>
  <c r="B17" i="66"/>
  <c r="AH16" i="66"/>
  <c r="AG16" i="66"/>
  <c r="AF16" i="66"/>
  <c r="AE16" i="66"/>
  <c r="AB16" i="66"/>
  <c r="O16" i="66"/>
  <c r="P16" i="67" s="1"/>
  <c r="B16" i="66"/>
  <c r="AH15" i="66"/>
  <c r="AG15" i="66"/>
  <c r="AF15" i="66"/>
  <c r="AE15" i="66"/>
  <c r="AB15" i="66"/>
  <c r="O15" i="66"/>
  <c r="P15" i="67" s="1"/>
  <c r="B15" i="66"/>
  <c r="AH14" i="66"/>
  <c r="AG14" i="66"/>
  <c r="AF14" i="66"/>
  <c r="AE14" i="66"/>
  <c r="AB14" i="66"/>
  <c r="Q14" i="67" s="1"/>
  <c r="O14" i="66"/>
  <c r="P14" i="67" s="1"/>
  <c r="B14" i="66"/>
  <c r="AH13" i="66"/>
  <c r="AG13" i="66"/>
  <c r="AF13" i="66"/>
  <c r="AE13" i="66"/>
  <c r="AB13" i="66"/>
  <c r="Q13" i="67" s="1"/>
  <c r="O13" i="66"/>
  <c r="B13" i="66"/>
  <c r="AO12" i="66"/>
  <c r="AH12" i="66"/>
  <c r="AG12" i="66"/>
  <c r="AF12" i="66"/>
  <c r="AE12" i="66"/>
  <c r="AB12" i="66"/>
  <c r="O12" i="66"/>
  <c r="B12" i="66"/>
  <c r="AO11" i="66"/>
  <c r="AH11" i="66"/>
  <c r="AG11" i="66"/>
  <c r="AF11" i="66"/>
  <c r="AE11" i="66"/>
  <c r="AB11" i="66"/>
  <c r="Q11" i="67" s="1"/>
  <c r="O11" i="66"/>
  <c r="P11" i="67" s="1"/>
  <c r="B11" i="66"/>
  <c r="AO10" i="66"/>
  <c r="AH10" i="66"/>
  <c r="AG10" i="66"/>
  <c r="AF10" i="66"/>
  <c r="AE10" i="66"/>
  <c r="AB10" i="66"/>
  <c r="Q10" i="67" s="1"/>
  <c r="O10" i="66"/>
  <c r="P10" i="67" s="1"/>
  <c r="B10" i="66"/>
  <c r="AO9" i="66"/>
  <c r="AH9" i="66"/>
  <c r="AG9" i="66"/>
  <c r="AF9" i="66"/>
  <c r="AE9" i="66"/>
  <c r="AB9" i="66"/>
  <c r="Q9" i="67" s="1"/>
  <c r="O9" i="66"/>
  <c r="B9" i="66"/>
  <c r="AI5" i="66"/>
  <c r="S5" i="66"/>
  <c r="C5" i="66"/>
  <c r="AI4" i="66"/>
  <c r="AN4" i="66" s="1"/>
  <c r="S4" i="66"/>
  <c r="C4" i="66"/>
  <c r="AI3" i="66"/>
  <c r="S3" i="66"/>
  <c r="C3" i="66"/>
  <c r="AH53" i="65"/>
  <c r="AG53" i="65"/>
  <c r="AF53" i="65"/>
  <c r="AE53" i="65"/>
  <c r="AB53" i="65"/>
  <c r="K53" i="67" s="1"/>
  <c r="O53" i="65"/>
  <c r="B53" i="65"/>
  <c r="AH52" i="65"/>
  <c r="AG52" i="65"/>
  <c r="AF52" i="65"/>
  <c r="AE52" i="65"/>
  <c r="AB52" i="65"/>
  <c r="O52" i="65"/>
  <c r="J52" i="67" s="1"/>
  <c r="B52" i="65"/>
  <c r="AH51" i="65"/>
  <c r="AG51" i="65"/>
  <c r="AF51" i="65"/>
  <c r="AE51" i="65"/>
  <c r="AB51" i="65"/>
  <c r="K51" i="67" s="1"/>
  <c r="O51" i="65"/>
  <c r="J51" i="67" s="1"/>
  <c r="B51" i="65"/>
  <c r="AH50" i="65"/>
  <c r="AG50" i="65"/>
  <c r="AF50" i="65"/>
  <c r="AE50" i="65"/>
  <c r="AB50" i="65"/>
  <c r="K50" i="67" s="1"/>
  <c r="O50" i="65"/>
  <c r="J50" i="67" s="1"/>
  <c r="B50" i="65"/>
  <c r="AH49" i="65"/>
  <c r="AG49" i="65"/>
  <c r="AF49" i="65"/>
  <c r="AE49" i="65"/>
  <c r="AB49" i="65"/>
  <c r="K49" i="67" s="1"/>
  <c r="O49" i="65"/>
  <c r="B49" i="65"/>
  <c r="AH48" i="65"/>
  <c r="AG48" i="65"/>
  <c r="AF48" i="65"/>
  <c r="AE48" i="65"/>
  <c r="AB48" i="65"/>
  <c r="K48" i="67" s="1"/>
  <c r="O48" i="65"/>
  <c r="J48" i="67" s="1"/>
  <c r="B48" i="65"/>
  <c r="AH47" i="65"/>
  <c r="AG47" i="65"/>
  <c r="AF47" i="65"/>
  <c r="AE47" i="65"/>
  <c r="AB47" i="65"/>
  <c r="K47" i="67" s="1"/>
  <c r="O47" i="65"/>
  <c r="J47" i="67" s="1"/>
  <c r="B47" i="65"/>
  <c r="AH46" i="65"/>
  <c r="AG46" i="65"/>
  <c r="AF46" i="65"/>
  <c r="AE46" i="65"/>
  <c r="AB46" i="65"/>
  <c r="K46" i="67" s="1"/>
  <c r="O46" i="65"/>
  <c r="J46" i="67" s="1"/>
  <c r="B46" i="65"/>
  <c r="AH45" i="65"/>
  <c r="AG45" i="65"/>
  <c r="AF45" i="65"/>
  <c r="AE45" i="65"/>
  <c r="AB45" i="65"/>
  <c r="K45" i="67" s="1"/>
  <c r="O45" i="65"/>
  <c r="B45" i="65"/>
  <c r="AH44" i="65"/>
  <c r="AG44" i="65"/>
  <c r="AF44" i="65"/>
  <c r="AE44" i="65"/>
  <c r="AB44" i="65"/>
  <c r="K44" i="67" s="1"/>
  <c r="O44" i="65"/>
  <c r="J44" i="67" s="1"/>
  <c r="B44" i="65"/>
  <c r="AH43" i="65"/>
  <c r="AG43" i="65"/>
  <c r="AF43" i="65"/>
  <c r="AE43" i="65"/>
  <c r="AB43" i="65"/>
  <c r="K43" i="67" s="1"/>
  <c r="O43" i="65"/>
  <c r="J43" i="67" s="1"/>
  <c r="B43" i="65"/>
  <c r="AH42" i="65"/>
  <c r="AG42" i="65"/>
  <c r="AF42" i="65"/>
  <c r="AE42" i="65"/>
  <c r="AB42" i="65"/>
  <c r="K42" i="67" s="1"/>
  <c r="O42" i="65"/>
  <c r="J42" i="67" s="1"/>
  <c r="B42" i="65"/>
  <c r="AH41" i="65"/>
  <c r="AG41" i="65"/>
  <c r="AF41" i="65"/>
  <c r="AE41" i="65"/>
  <c r="AB41" i="65"/>
  <c r="O41" i="65"/>
  <c r="B41" i="65"/>
  <c r="AH40" i="65"/>
  <c r="AG40" i="65"/>
  <c r="AF40" i="65"/>
  <c r="AE40" i="65"/>
  <c r="AB40" i="65"/>
  <c r="K40" i="67" s="1"/>
  <c r="O40" i="65"/>
  <c r="B40" i="65"/>
  <c r="AH39" i="65"/>
  <c r="AG39" i="65"/>
  <c r="AF39" i="65"/>
  <c r="AE39" i="65"/>
  <c r="AB39" i="65"/>
  <c r="K39" i="67" s="1"/>
  <c r="O39" i="65"/>
  <c r="J39" i="67" s="1"/>
  <c r="B39" i="65"/>
  <c r="AH38" i="65"/>
  <c r="AG38" i="65"/>
  <c r="AF38" i="65"/>
  <c r="AE38" i="65"/>
  <c r="AB38" i="65"/>
  <c r="O38" i="65"/>
  <c r="J38" i="67" s="1"/>
  <c r="B38" i="65"/>
  <c r="AH37" i="65"/>
  <c r="AG37" i="65"/>
  <c r="AF37" i="65"/>
  <c r="AE37" i="65"/>
  <c r="AB37" i="65"/>
  <c r="O37" i="65"/>
  <c r="J37" i="67" s="1"/>
  <c r="B37" i="65"/>
  <c r="AH36" i="65"/>
  <c r="AG36" i="65"/>
  <c r="AF36" i="65"/>
  <c r="AE36" i="65"/>
  <c r="AB36" i="65"/>
  <c r="K36" i="67" s="1"/>
  <c r="O36" i="65"/>
  <c r="J36" i="67" s="1"/>
  <c r="B36" i="65"/>
  <c r="AH35" i="65"/>
  <c r="AG35" i="65"/>
  <c r="AF35" i="65"/>
  <c r="AE35" i="65"/>
  <c r="AB35" i="65"/>
  <c r="K35" i="67" s="1"/>
  <c r="O35" i="65"/>
  <c r="J35" i="67" s="1"/>
  <c r="B35" i="65"/>
  <c r="AH34" i="65"/>
  <c r="AG34" i="65"/>
  <c r="AF34" i="65"/>
  <c r="AE34" i="65"/>
  <c r="AB34" i="65"/>
  <c r="O34" i="65"/>
  <c r="J34" i="67" s="1"/>
  <c r="B34" i="65"/>
  <c r="AH33" i="65"/>
  <c r="AG33" i="65"/>
  <c r="AF33" i="65"/>
  <c r="AE33" i="65"/>
  <c r="AB33" i="65"/>
  <c r="O33" i="65"/>
  <c r="J33" i="67" s="1"/>
  <c r="B33" i="65"/>
  <c r="AH32" i="65"/>
  <c r="AG32" i="65"/>
  <c r="AF32" i="65"/>
  <c r="AE32" i="65"/>
  <c r="AB32" i="65"/>
  <c r="K32" i="67" s="1"/>
  <c r="O32" i="65"/>
  <c r="J32" i="67" s="1"/>
  <c r="B32" i="65"/>
  <c r="AH31" i="65"/>
  <c r="AG31" i="65"/>
  <c r="AF31" i="65"/>
  <c r="AE31" i="65"/>
  <c r="AB31" i="65"/>
  <c r="K31" i="67" s="1"/>
  <c r="O31" i="65"/>
  <c r="B31" i="65"/>
  <c r="AH30" i="65"/>
  <c r="AG30" i="65"/>
  <c r="AF30" i="65"/>
  <c r="AE30" i="65"/>
  <c r="AB30" i="65"/>
  <c r="O30" i="65"/>
  <c r="J30" i="67" s="1"/>
  <c r="B30" i="65"/>
  <c r="AH29" i="65"/>
  <c r="AG29" i="65"/>
  <c r="AF29" i="65"/>
  <c r="AE29" i="65"/>
  <c r="AB29" i="65"/>
  <c r="O29" i="65"/>
  <c r="J29" i="67" s="1"/>
  <c r="B29" i="65"/>
  <c r="AH28" i="65"/>
  <c r="AG28" i="65"/>
  <c r="AF28" i="65"/>
  <c r="AE28" i="65"/>
  <c r="AB28" i="65"/>
  <c r="K28" i="67" s="1"/>
  <c r="O28" i="65"/>
  <c r="J28" i="67" s="1"/>
  <c r="B28" i="65"/>
  <c r="AH27" i="65"/>
  <c r="AG27" i="65"/>
  <c r="AF27" i="65"/>
  <c r="AE27" i="65"/>
  <c r="AB27" i="65"/>
  <c r="K27" i="67" s="1"/>
  <c r="O27" i="65"/>
  <c r="B27" i="65"/>
  <c r="AH26" i="65"/>
  <c r="AG26" i="65"/>
  <c r="AF26" i="65"/>
  <c r="AE26" i="65"/>
  <c r="AB26" i="65"/>
  <c r="O26" i="65"/>
  <c r="J26" i="67" s="1"/>
  <c r="B26" i="65"/>
  <c r="AH25" i="65"/>
  <c r="AG25" i="65"/>
  <c r="AF25" i="65"/>
  <c r="AE25" i="65"/>
  <c r="AB25" i="65"/>
  <c r="O25" i="65"/>
  <c r="J25" i="67" s="1"/>
  <c r="B25" i="65"/>
  <c r="AH24" i="65"/>
  <c r="AG24" i="65"/>
  <c r="AF24" i="65"/>
  <c r="AE24" i="65"/>
  <c r="AB24" i="65"/>
  <c r="K24" i="67" s="1"/>
  <c r="O24" i="65"/>
  <c r="J24" i="67" s="1"/>
  <c r="B24" i="65"/>
  <c r="AH23" i="65"/>
  <c r="AG23" i="65"/>
  <c r="AF23" i="65"/>
  <c r="AE23" i="65"/>
  <c r="AB23" i="65"/>
  <c r="K23" i="67" s="1"/>
  <c r="O23" i="65"/>
  <c r="J23" i="67" s="1"/>
  <c r="B23" i="65"/>
  <c r="AH22" i="65"/>
  <c r="AG22" i="65"/>
  <c r="AF22" i="65"/>
  <c r="AE22" i="65"/>
  <c r="AB22" i="65"/>
  <c r="O22" i="65"/>
  <c r="J22" i="67" s="1"/>
  <c r="B22" i="65"/>
  <c r="AH21" i="65"/>
  <c r="AG21" i="65"/>
  <c r="AF21" i="65"/>
  <c r="AE21" i="65"/>
  <c r="AB21" i="65"/>
  <c r="O21" i="65"/>
  <c r="J21" i="67" s="1"/>
  <c r="B21" i="65"/>
  <c r="AH20" i="65"/>
  <c r="AG20" i="65"/>
  <c r="AF20" i="65"/>
  <c r="AE20" i="65"/>
  <c r="AB20" i="65"/>
  <c r="K20" i="67" s="1"/>
  <c r="O20" i="65"/>
  <c r="J20" i="67" s="1"/>
  <c r="B20" i="65"/>
  <c r="AH19" i="65"/>
  <c r="AG19" i="65"/>
  <c r="AF19" i="65"/>
  <c r="AE19" i="65"/>
  <c r="AB19" i="65"/>
  <c r="K19" i="67" s="1"/>
  <c r="O19" i="65"/>
  <c r="J19" i="67" s="1"/>
  <c r="B19" i="65"/>
  <c r="AH18" i="65"/>
  <c r="AG18" i="65"/>
  <c r="AF18" i="65"/>
  <c r="AE18" i="65"/>
  <c r="AB18" i="65"/>
  <c r="O18" i="65"/>
  <c r="J18" i="67" s="1"/>
  <c r="B18" i="65"/>
  <c r="AH17" i="65"/>
  <c r="AG17" i="65"/>
  <c r="AF17" i="65"/>
  <c r="AE17" i="65"/>
  <c r="AB17" i="65"/>
  <c r="O17" i="65"/>
  <c r="J17" i="67" s="1"/>
  <c r="B17" i="65"/>
  <c r="AH16" i="65"/>
  <c r="AG16" i="65"/>
  <c r="AF16" i="65"/>
  <c r="AE16" i="65"/>
  <c r="AB16" i="65"/>
  <c r="K16" i="67" s="1"/>
  <c r="O16" i="65"/>
  <c r="J16" i="67" s="1"/>
  <c r="B16" i="65"/>
  <c r="AH15" i="65"/>
  <c r="AG15" i="65"/>
  <c r="AF15" i="65"/>
  <c r="AE15" i="65"/>
  <c r="AB15" i="65"/>
  <c r="K15" i="67" s="1"/>
  <c r="O15" i="65"/>
  <c r="B15" i="65"/>
  <c r="AH14" i="65"/>
  <c r="AG14" i="65"/>
  <c r="AF14" i="65"/>
  <c r="AE14" i="65"/>
  <c r="AB14" i="65"/>
  <c r="O14" i="65"/>
  <c r="J14" i="67" s="1"/>
  <c r="B14" i="65"/>
  <c r="AH13" i="65"/>
  <c r="AG13" i="65"/>
  <c r="AF13" i="65"/>
  <c r="AE13" i="65"/>
  <c r="AB13" i="65"/>
  <c r="O13" i="65"/>
  <c r="J13" i="67" s="1"/>
  <c r="B13" i="65"/>
  <c r="AO12" i="65"/>
  <c r="AH12" i="65"/>
  <c r="AG12" i="65"/>
  <c r="AF12" i="65"/>
  <c r="AE12" i="65"/>
  <c r="AB12" i="65"/>
  <c r="K12" i="67" s="1"/>
  <c r="O12" i="65"/>
  <c r="J12" i="67" s="1"/>
  <c r="B12" i="65"/>
  <c r="AO11" i="65"/>
  <c r="AH11" i="65"/>
  <c r="AG11" i="65"/>
  <c r="AF11" i="65"/>
  <c r="AE11" i="65"/>
  <c r="AB11" i="65"/>
  <c r="K11" i="67" s="1"/>
  <c r="O11" i="65"/>
  <c r="B11" i="65"/>
  <c r="AO10" i="65"/>
  <c r="AH10" i="65"/>
  <c r="AG10" i="65"/>
  <c r="AF10" i="65"/>
  <c r="AE10" i="65"/>
  <c r="AB10" i="65"/>
  <c r="O10" i="65"/>
  <c r="B10" i="65"/>
  <c r="AO9" i="65"/>
  <c r="AH9" i="65"/>
  <c r="AG9" i="65"/>
  <c r="AF9" i="65"/>
  <c r="AE9" i="65"/>
  <c r="AB9" i="65"/>
  <c r="O9" i="65"/>
  <c r="J9" i="67" s="1"/>
  <c r="B9" i="65"/>
  <c r="AI5" i="65"/>
  <c r="S5" i="65"/>
  <c r="C5" i="65"/>
  <c r="AI4" i="65"/>
  <c r="AN4" i="65" s="1"/>
  <c r="S4" i="65"/>
  <c r="C4" i="65"/>
  <c r="AI3" i="65"/>
  <c r="S3" i="65"/>
  <c r="C3" i="65"/>
  <c r="AH53" i="64"/>
  <c r="AG53" i="64"/>
  <c r="AF53" i="64"/>
  <c r="AE53" i="64"/>
  <c r="AB53" i="64"/>
  <c r="O53" i="64"/>
  <c r="D53" i="67" s="1"/>
  <c r="B53" i="64"/>
  <c r="AH52" i="64"/>
  <c r="AG52" i="64"/>
  <c r="AF52" i="64"/>
  <c r="AE52" i="64"/>
  <c r="AB52" i="64"/>
  <c r="E52" i="67" s="1"/>
  <c r="O52" i="64"/>
  <c r="D52" i="67" s="1"/>
  <c r="B52" i="64"/>
  <c r="AH51" i="64"/>
  <c r="AG51" i="64"/>
  <c r="AF51" i="64"/>
  <c r="AE51" i="64"/>
  <c r="AB51" i="64"/>
  <c r="E51" i="67" s="1"/>
  <c r="O51" i="64"/>
  <c r="B51" i="64"/>
  <c r="AH50" i="64"/>
  <c r="AG50" i="64"/>
  <c r="AF50" i="64"/>
  <c r="AE50" i="64"/>
  <c r="AB50" i="64"/>
  <c r="E50" i="67" s="1"/>
  <c r="O50" i="64"/>
  <c r="D50" i="67" s="1"/>
  <c r="B50" i="64"/>
  <c r="AH49" i="64"/>
  <c r="AG49" i="64"/>
  <c r="AF49" i="64"/>
  <c r="AE49" i="64"/>
  <c r="AB49" i="64"/>
  <c r="O49" i="64"/>
  <c r="D49" i="67" s="1"/>
  <c r="B49" i="64"/>
  <c r="AH48" i="64"/>
  <c r="AG48" i="64"/>
  <c r="AF48" i="64"/>
  <c r="AE48" i="64"/>
  <c r="AB48" i="64"/>
  <c r="E48" i="67" s="1"/>
  <c r="O48" i="64"/>
  <c r="D48" i="67" s="1"/>
  <c r="B48" i="64"/>
  <c r="AH47" i="64"/>
  <c r="AG47" i="64"/>
  <c r="AF47" i="64"/>
  <c r="AE47" i="64"/>
  <c r="AB47" i="64"/>
  <c r="E47" i="67" s="1"/>
  <c r="O47" i="64"/>
  <c r="B47" i="64"/>
  <c r="AH46" i="64"/>
  <c r="AG46" i="64"/>
  <c r="AF46" i="64"/>
  <c r="AE46" i="64"/>
  <c r="AB46" i="64"/>
  <c r="E46" i="67" s="1"/>
  <c r="O46" i="64"/>
  <c r="D46" i="67" s="1"/>
  <c r="B46" i="64"/>
  <c r="AH45" i="64"/>
  <c r="AG45" i="64"/>
  <c r="AF45" i="64"/>
  <c r="AE45" i="64"/>
  <c r="AB45" i="64"/>
  <c r="O45" i="64"/>
  <c r="D45" i="67" s="1"/>
  <c r="B45" i="64"/>
  <c r="AH44" i="64"/>
  <c r="AG44" i="64"/>
  <c r="AF44" i="64"/>
  <c r="AE44" i="64"/>
  <c r="AB44" i="64"/>
  <c r="E44" i="67" s="1"/>
  <c r="O44" i="64"/>
  <c r="D44" i="67" s="1"/>
  <c r="B44" i="64"/>
  <c r="AH43" i="64"/>
  <c r="AG43" i="64"/>
  <c r="AF43" i="64"/>
  <c r="AE43" i="64"/>
  <c r="AB43" i="64"/>
  <c r="E43" i="67" s="1"/>
  <c r="O43" i="64"/>
  <c r="B43" i="64"/>
  <c r="AH42" i="64"/>
  <c r="AG42" i="64"/>
  <c r="AF42" i="64"/>
  <c r="AE42" i="64"/>
  <c r="AB42" i="64"/>
  <c r="E42" i="67" s="1"/>
  <c r="O42" i="64"/>
  <c r="D42" i="67" s="1"/>
  <c r="B42" i="64"/>
  <c r="AH41" i="64"/>
  <c r="AG41" i="64"/>
  <c r="AF41" i="64"/>
  <c r="AE41" i="64"/>
  <c r="AB41" i="64"/>
  <c r="E41" i="67" s="1"/>
  <c r="O41" i="64"/>
  <c r="D41" i="67" s="1"/>
  <c r="B41" i="64"/>
  <c r="AH40" i="64"/>
  <c r="AG40" i="64"/>
  <c r="AF40" i="64"/>
  <c r="AE40" i="64"/>
  <c r="AB40" i="64"/>
  <c r="E40" i="67" s="1"/>
  <c r="O40" i="64"/>
  <c r="B40" i="64"/>
  <c r="AH39" i="64"/>
  <c r="AG39" i="64"/>
  <c r="AF39" i="64"/>
  <c r="AE39" i="64"/>
  <c r="AB39" i="64"/>
  <c r="O39" i="64"/>
  <c r="D39" i="67" s="1"/>
  <c r="B39" i="64"/>
  <c r="AH38" i="64"/>
  <c r="AG38" i="64"/>
  <c r="AF38" i="64"/>
  <c r="AE38" i="64"/>
  <c r="AB38" i="64"/>
  <c r="E38" i="67" s="1"/>
  <c r="O38" i="64"/>
  <c r="D38" i="67" s="1"/>
  <c r="B38" i="64"/>
  <c r="AH37" i="64"/>
  <c r="AG37" i="64"/>
  <c r="AF37" i="64"/>
  <c r="AE37" i="64"/>
  <c r="AB37" i="64"/>
  <c r="E37" i="67" s="1"/>
  <c r="O37" i="64"/>
  <c r="D37" i="67" s="1"/>
  <c r="B37" i="64"/>
  <c r="AH36" i="64"/>
  <c r="AG36" i="64"/>
  <c r="AF36" i="64"/>
  <c r="AE36" i="64"/>
  <c r="AB36" i="64"/>
  <c r="O36" i="64"/>
  <c r="B36" i="64"/>
  <c r="AH35" i="64"/>
  <c r="AG35" i="64"/>
  <c r="AF35" i="64"/>
  <c r="AE35" i="64"/>
  <c r="AB35" i="64"/>
  <c r="E35" i="67" s="1"/>
  <c r="O35" i="64"/>
  <c r="D35" i="67" s="1"/>
  <c r="B35" i="64"/>
  <c r="AH34" i="64"/>
  <c r="AG34" i="64"/>
  <c r="AF34" i="64"/>
  <c r="AE34" i="64"/>
  <c r="AB34" i="64"/>
  <c r="E34" i="67" s="1"/>
  <c r="O34" i="64"/>
  <c r="D34" i="67" s="1"/>
  <c r="B34" i="64"/>
  <c r="AH33" i="64"/>
  <c r="AG33" i="64"/>
  <c r="AF33" i="64"/>
  <c r="AE33" i="64"/>
  <c r="AB33" i="64"/>
  <c r="E33" i="67" s="1"/>
  <c r="O33" i="64"/>
  <c r="B33" i="64"/>
  <c r="AH32" i="64"/>
  <c r="AG32" i="64"/>
  <c r="AF32" i="64"/>
  <c r="AE32" i="64"/>
  <c r="AB32" i="64"/>
  <c r="O32" i="64"/>
  <c r="B32" i="64"/>
  <c r="AH31" i="64"/>
  <c r="AG31" i="64"/>
  <c r="AF31" i="64"/>
  <c r="AE31" i="64"/>
  <c r="AB31" i="64"/>
  <c r="E31" i="67" s="1"/>
  <c r="O31" i="64"/>
  <c r="D31" i="67" s="1"/>
  <c r="B31" i="64"/>
  <c r="AH30" i="64"/>
  <c r="AG30" i="64"/>
  <c r="AF30" i="64"/>
  <c r="AE30" i="64"/>
  <c r="AB30" i="64"/>
  <c r="E30" i="67" s="1"/>
  <c r="O30" i="64"/>
  <c r="D30" i="67" s="1"/>
  <c r="B30" i="64"/>
  <c r="AH29" i="64"/>
  <c r="AG29" i="64"/>
  <c r="AF29" i="64"/>
  <c r="AE29" i="64"/>
  <c r="AB29" i="64"/>
  <c r="E29" i="67" s="1"/>
  <c r="O29" i="64"/>
  <c r="B29" i="64"/>
  <c r="AH28" i="64"/>
  <c r="AG28" i="64"/>
  <c r="AF28" i="64"/>
  <c r="AE28" i="64"/>
  <c r="AB28" i="64"/>
  <c r="O28" i="64"/>
  <c r="B28" i="64"/>
  <c r="AH27" i="64"/>
  <c r="AG27" i="64"/>
  <c r="AF27" i="64"/>
  <c r="AE27" i="64"/>
  <c r="AB27" i="64"/>
  <c r="O27" i="64"/>
  <c r="D27" i="67" s="1"/>
  <c r="B27" i="64"/>
  <c r="AH26" i="64"/>
  <c r="AG26" i="64"/>
  <c r="AF26" i="64"/>
  <c r="AE26" i="64"/>
  <c r="AB26" i="64"/>
  <c r="E26" i="67" s="1"/>
  <c r="O26" i="64"/>
  <c r="D26" i="67" s="1"/>
  <c r="B26" i="64"/>
  <c r="AH25" i="64"/>
  <c r="AG25" i="64"/>
  <c r="AF25" i="64"/>
  <c r="AE25" i="64"/>
  <c r="AB25" i="64"/>
  <c r="E25" i="67" s="1"/>
  <c r="O25" i="64"/>
  <c r="D25" i="67" s="1"/>
  <c r="B25" i="64"/>
  <c r="AH24" i="64"/>
  <c r="AG24" i="64"/>
  <c r="AF24" i="64"/>
  <c r="AE24" i="64"/>
  <c r="AB24" i="64"/>
  <c r="O24" i="64"/>
  <c r="B24" i="64"/>
  <c r="AH23" i="64"/>
  <c r="AG23" i="64"/>
  <c r="AF23" i="64"/>
  <c r="AE23" i="64"/>
  <c r="AB23" i="64"/>
  <c r="O23" i="64"/>
  <c r="D23" i="67" s="1"/>
  <c r="B23" i="64"/>
  <c r="AH22" i="64"/>
  <c r="AG22" i="64"/>
  <c r="AF22" i="64"/>
  <c r="AE22" i="64"/>
  <c r="AB22" i="64"/>
  <c r="E22" i="67" s="1"/>
  <c r="O22" i="64"/>
  <c r="D22" i="67" s="1"/>
  <c r="B22" i="64"/>
  <c r="AH21" i="64"/>
  <c r="AG21" i="64"/>
  <c r="AF21" i="64"/>
  <c r="AE21" i="64"/>
  <c r="AB21" i="64"/>
  <c r="E21" i="67" s="1"/>
  <c r="O21" i="64"/>
  <c r="D21" i="67" s="1"/>
  <c r="B21" i="64"/>
  <c r="AH20" i="64"/>
  <c r="AG20" i="64"/>
  <c r="AF20" i="64"/>
  <c r="AE20" i="64"/>
  <c r="AB20" i="64"/>
  <c r="O20" i="64"/>
  <c r="B20" i="64"/>
  <c r="AH19" i="64"/>
  <c r="AG19" i="64"/>
  <c r="AF19" i="64"/>
  <c r="AE19" i="64"/>
  <c r="AB19" i="64"/>
  <c r="E19" i="67" s="1"/>
  <c r="O19" i="64"/>
  <c r="D19" i="67" s="1"/>
  <c r="B19" i="64"/>
  <c r="AH18" i="64"/>
  <c r="AG18" i="64"/>
  <c r="AF18" i="64"/>
  <c r="AE18" i="64"/>
  <c r="AB18" i="64"/>
  <c r="E18" i="67" s="1"/>
  <c r="O18" i="64"/>
  <c r="D18" i="67" s="1"/>
  <c r="B18" i="64"/>
  <c r="AH17" i="64"/>
  <c r="AG17" i="64"/>
  <c r="AF17" i="64"/>
  <c r="AE17" i="64"/>
  <c r="AB17" i="64"/>
  <c r="E17" i="67" s="1"/>
  <c r="O17" i="64"/>
  <c r="B17" i="64"/>
  <c r="AH16" i="64"/>
  <c r="AG16" i="64"/>
  <c r="AF16" i="64"/>
  <c r="AE16" i="64"/>
  <c r="AB16" i="64"/>
  <c r="O16" i="64"/>
  <c r="B16" i="64"/>
  <c r="AH15" i="64"/>
  <c r="AG15" i="64"/>
  <c r="AF15" i="64"/>
  <c r="AE15" i="64"/>
  <c r="AB15" i="64"/>
  <c r="E15" i="67" s="1"/>
  <c r="O15" i="64"/>
  <c r="D15" i="67" s="1"/>
  <c r="B15" i="64"/>
  <c r="AH14" i="64"/>
  <c r="AG14" i="64"/>
  <c r="AF14" i="64"/>
  <c r="AE14" i="64"/>
  <c r="AB14" i="64"/>
  <c r="E14" i="67" s="1"/>
  <c r="O14" i="64"/>
  <c r="D14" i="67" s="1"/>
  <c r="B14" i="64"/>
  <c r="AH13" i="64"/>
  <c r="AG13" i="64"/>
  <c r="AF13" i="64"/>
  <c r="AE13" i="64"/>
  <c r="AB13" i="64"/>
  <c r="E13" i="67" s="1"/>
  <c r="O13" i="64"/>
  <c r="B13" i="64"/>
  <c r="AO12" i="64"/>
  <c r="AH12" i="64"/>
  <c r="AG12" i="64"/>
  <c r="AF12" i="64"/>
  <c r="AE12" i="64"/>
  <c r="AB12" i="64"/>
  <c r="O12" i="64"/>
  <c r="D12" i="67" s="1"/>
  <c r="B12" i="64"/>
  <c r="AO11" i="64"/>
  <c r="AH11" i="64"/>
  <c r="AG11" i="64"/>
  <c r="AF11" i="64"/>
  <c r="AE11" i="64"/>
  <c r="AB11" i="64"/>
  <c r="O11" i="64"/>
  <c r="D11" i="67" s="1"/>
  <c r="B11" i="64"/>
  <c r="AO10" i="64"/>
  <c r="AH10" i="64"/>
  <c r="AG10" i="64"/>
  <c r="AF10" i="64"/>
  <c r="AE10" i="64"/>
  <c r="AB10" i="64"/>
  <c r="E10" i="67" s="1"/>
  <c r="O10" i="64"/>
  <c r="D10" i="67" s="1"/>
  <c r="B10" i="64"/>
  <c r="AO9" i="64"/>
  <c r="AH9" i="64"/>
  <c r="AG9" i="64"/>
  <c r="AF9" i="64"/>
  <c r="AE9" i="64"/>
  <c r="AB9" i="64"/>
  <c r="E9" i="67" s="1"/>
  <c r="O9" i="64"/>
  <c r="D9" i="67" s="1"/>
  <c r="B9" i="64"/>
  <c r="AI5" i="64"/>
  <c r="S5" i="64"/>
  <c r="C5" i="64"/>
  <c r="AI4" i="64"/>
  <c r="AN4" i="64" s="1"/>
  <c r="S4" i="64"/>
  <c r="C4" i="64"/>
  <c r="AI3" i="64"/>
  <c r="S3" i="64"/>
  <c r="C3" i="64"/>
  <c r="H47" i="63"/>
  <c r="G47" i="63"/>
  <c r="F47" i="63"/>
  <c r="E47" i="63"/>
  <c r="H46" i="63"/>
  <c r="H45" i="63"/>
  <c r="H44" i="63"/>
  <c r="H40" i="63"/>
  <c r="G40" i="63"/>
  <c r="F40" i="63"/>
  <c r="E40" i="63"/>
  <c r="H39" i="63"/>
  <c r="H38" i="63"/>
  <c r="H37" i="63"/>
  <c r="H33" i="63"/>
  <c r="G33" i="63"/>
  <c r="F33" i="63"/>
  <c r="E33" i="63"/>
  <c r="H32" i="63"/>
  <c r="H31" i="63"/>
  <c r="H30" i="63"/>
  <c r="H26" i="63"/>
  <c r="G26" i="63"/>
  <c r="F26" i="63"/>
  <c r="E26" i="63"/>
  <c r="H25" i="63"/>
  <c r="H24" i="63"/>
  <c r="H23" i="63"/>
  <c r="H19" i="63"/>
  <c r="G19" i="63"/>
  <c r="F19" i="63"/>
  <c r="E19" i="63"/>
  <c r="H18" i="63"/>
  <c r="H17" i="63"/>
  <c r="H16" i="63"/>
  <c r="H12" i="63"/>
  <c r="G12" i="63"/>
  <c r="F12" i="63"/>
  <c r="E12" i="63"/>
  <c r="H11" i="63"/>
  <c r="H10" i="63"/>
  <c r="H9" i="63"/>
  <c r="H5" i="63"/>
  <c r="E5" i="63"/>
  <c r="H4" i="63"/>
  <c r="E4" i="63"/>
  <c r="H3" i="63"/>
  <c r="E3" i="63"/>
  <c r="G38" i="62"/>
  <c r="E38" i="62"/>
  <c r="G37" i="62"/>
  <c r="E37" i="62"/>
  <c r="G36" i="62"/>
  <c r="E36" i="62"/>
  <c r="G26" i="62"/>
  <c r="E26" i="62"/>
  <c r="G25" i="62"/>
  <c r="E25" i="62"/>
  <c r="G24" i="62"/>
  <c r="E24" i="62"/>
  <c r="G13" i="62"/>
  <c r="E13" i="62"/>
  <c r="G12" i="62"/>
  <c r="E12" i="62"/>
  <c r="G11" i="62"/>
  <c r="E11" i="62"/>
  <c r="K5" i="62"/>
  <c r="E5" i="62"/>
  <c r="K4" i="62"/>
  <c r="E4" i="62"/>
  <c r="K3" i="62"/>
  <c r="E3" i="62"/>
  <c r="G53" i="61"/>
  <c r="F53" i="61"/>
  <c r="E53" i="61"/>
  <c r="D53" i="61"/>
  <c r="C53" i="61"/>
  <c r="B53" i="61"/>
  <c r="G52" i="61"/>
  <c r="F52" i="61"/>
  <c r="E52" i="61"/>
  <c r="D52" i="61"/>
  <c r="C52" i="61"/>
  <c r="B52" i="61"/>
  <c r="G51" i="61"/>
  <c r="F51" i="61"/>
  <c r="E51" i="61"/>
  <c r="D51" i="61"/>
  <c r="C51" i="61"/>
  <c r="B51" i="61"/>
  <c r="G50" i="61"/>
  <c r="F50" i="61"/>
  <c r="E50" i="61"/>
  <c r="D50" i="61"/>
  <c r="C50" i="61"/>
  <c r="B50" i="61"/>
  <c r="G49" i="61"/>
  <c r="F49" i="61"/>
  <c r="E49" i="61"/>
  <c r="D49" i="61"/>
  <c r="C49" i="61"/>
  <c r="B49" i="61"/>
  <c r="G48" i="61"/>
  <c r="F48" i="61"/>
  <c r="E48" i="61"/>
  <c r="D48" i="61"/>
  <c r="C48" i="61"/>
  <c r="B48" i="61"/>
  <c r="G47" i="61"/>
  <c r="F47" i="61"/>
  <c r="E47" i="61"/>
  <c r="D47" i="61"/>
  <c r="C47" i="61"/>
  <c r="B47" i="61"/>
  <c r="G46" i="61"/>
  <c r="F46" i="61"/>
  <c r="E46" i="61"/>
  <c r="D46" i="61"/>
  <c r="C46" i="61"/>
  <c r="B46" i="61"/>
  <c r="G45" i="61"/>
  <c r="F45" i="61"/>
  <c r="E45" i="61"/>
  <c r="D45" i="61"/>
  <c r="C45" i="61"/>
  <c r="B45" i="61"/>
  <c r="G44" i="61"/>
  <c r="F44" i="61"/>
  <c r="E44" i="61"/>
  <c r="D44" i="61"/>
  <c r="C44" i="61"/>
  <c r="B44" i="61"/>
  <c r="G43" i="61"/>
  <c r="F43" i="61"/>
  <c r="E43" i="61"/>
  <c r="D43" i="61"/>
  <c r="C43" i="61"/>
  <c r="B43" i="61"/>
  <c r="G42" i="61"/>
  <c r="F42" i="61"/>
  <c r="E42" i="61"/>
  <c r="D42" i="61"/>
  <c r="C42" i="61"/>
  <c r="B42" i="61"/>
  <c r="G41" i="61"/>
  <c r="F41" i="61"/>
  <c r="E41" i="61"/>
  <c r="D41" i="61"/>
  <c r="C41" i="61"/>
  <c r="B41" i="61"/>
  <c r="G40" i="61"/>
  <c r="F40" i="61"/>
  <c r="E40" i="61"/>
  <c r="D40" i="61"/>
  <c r="C40" i="61"/>
  <c r="B40" i="61"/>
  <c r="G39" i="61"/>
  <c r="F39" i="61"/>
  <c r="E39" i="61"/>
  <c r="D39" i="61"/>
  <c r="C39" i="61"/>
  <c r="B39" i="61"/>
  <c r="G38" i="61"/>
  <c r="F38" i="61"/>
  <c r="E38" i="61"/>
  <c r="D38" i="61"/>
  <c r="C38" i="61"/>
  <c r="B38" i="61"/>
  <c r="G37" i="61"/>
  <c r="F37" i="61"/>
  <c r="E37" i="61"/>
  <c r="D37" i="61"/>
  <c r="C37" i="61"/>
  <c r="B37" i="61"/>
  <c r="G36" i="61"/>
  <c r="F36" i="61"/>
  <c r="E36" i="61"/>
  <c r="D36" i="61"/>
  <c r="C36" i="61"/>
  <c r="B36" i="61"/>
  <c r="G35" i="61"/>
  <c r="F35" i="61"/>
  <c r="E35" i="61"/>
  <c r="D35" i="61"/>
  <c r="C35" i="61"/>
  <c r="B35" i="61"/>
  <c r="G34" i="61"/>
  <c r="F34" i="61"/>
  <c r="E34" i="61"/>
  <c r="D34" i="61"/>
  <c r="C34" i="61"/>
  <c r="B34" i="61"/>
  <c r="G33" i="61"/>
  <c r="F33" i="61"/>
  <c r="E33" i="61"/>
  <c r="D33" i="61"/>
  <c r="C33" i="61"/>
  <c r="B33" i="61"/>
  <c r="G32" i="61"/>
  <c r="F32" i="61"/>
  <c r="E32" i="61"/>
  <c r="D32" i="61"/>
  <c r="C32" i="61"/>
  <c r="B32" i="61"/>
  <c r="G31" i="61"/>
  <c r="F31" i="61"/>
  <c r="E31" i="61"/>
  <c r="D31" i="61"/>
  <c r="C31" i="61"/>
  <c r="B31" i="61"/>
  <c r="G30" i="61"/>
  <c r="F30" i="61"/>
  <c r="E30" i="61"/>
  <c r="D30" i="61"/>
  <c r="C30" i="61"/>
  <c r="B30" i="61"/>
  <c r="G29" i="61"/>
  <c r="F29" i="61"/>
  <c r="E29" i="61"/>
  <c r="D29" i="61"/>
  <c r="C29" i="61"/>
  <c r="B29" i="61"/>
  <c r="G28" i="61"/>
  <c r="F28" i="61"/>
  <c r="E28" i="61"/>
  <c r="D28" i="61"/>
  <c r="C28" i="61"/>
  <c r="B28" i="61"/>
  <c r="G27" i="61"/>
  <c r="F27" i="61"/>
  <c r="E27" i="61"/>
  <c r="D27" i="61"/>
  <c r="C27" i="61"/>
  <c r="B27" i="61"/>
  <c r="G26" i="61"/>
  <c r="F26" i="61"/>
  <c r="E26" i="61"/>
  <c r="D26" i="61"/>
  <c r="C26" i="61"/>
  <c r="B26" i="61"/>
  <c r="G25" i="61"/>
  <c r="F25" i="61"/>
  <c r="E25" i="61"/>
  <c r="D25" i="61"/>
  <c r="C25" i="61"/>
  <c r="B25" i="61"/>
  <c r="G24" i="61"/>
  <c r="F24" i="61"/>
  <c r="E24" i="61"/>
  <c r="D24" i="61"/>
  <c r="C24" i="61"/>
  <c r="B24" i="61"/>
  <c r="G23" i="61"/>
  <c r="F23" i="61"/>
  <c r="E23" i="61"/>
  <c r="D23" i="61"/>
  <c r="C23" i="61"/>
  <c r="B23" i="61"/>
  <c r="G22" i="61"/>
  <c r="F22" i="61"/>
  <c r="E22" i="61"/>
  <c r="D22" i="61"/>
  <c r="C22" i="61"/>
  <c r="B22" i="61"/>
  <c r="G21" i="61"/>
  <c r="F21" i="61"/>
  <c r="E21" i="61"/>
  <c r="D21" i="61"/>
  <c r="C21" i="61"/>
  <c r="B21" i="61"/>
  <c r="G20" i="61"/>
  <c r="F20" i="61"/>
  <c r="E20" i="61"/>
  <c r="D20" i="61"/>
  <c r="C20" i="61"/>
  <c r="B20" i="61"/>
  <c r="G19" i="61"/>
  <c r="F19" i="61"/>
  <c r="E19" i="61"/>
  <c r="D19" i="61"/>
  <c r="C19" i="61"/>
  <c r="B19" i="61"/>
  <c r="G18" i="61"/>
  <c r="F18" i="61"/>
  <c r="E18" i="61"/>
  <c r="D18" i="61"/>
  <c r="C18" i="61"/>
  <c r="B18" i="61"/>
  <c r="G17" i="61"/>
  <c r="F17" i="61"/>
  <c r="E17" i="61"/>
  <c r="D17" i="61"/>
  <c r="C17" i="61"/>
  <c r="B17" i="61"/>
  <c r="G16" i="61"/>
  <c r="F16" i="61"/>
  <c r="E16" i="61"/>
  <c r="D16" i="61"/>
  <c r="C16" i="61"/>
  <c r="B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K13" i="61"/>
  <c r="J13" i="61"/>
  <c r="I13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K9" i="61"/>
  <c r="J9" i="61"/>
  <c r="I9" i="61"/>
  <c r="G9" i="61"/>
  <c r="F9" i="61"/>
  <c r="E9" i="61"/>
  <c r="D9" i="61"/>
  <c r="C9" i="61"/>
  <c r="B9" i="61"/>
  <c r="L5" i="61"/>
  <c r="C5" i="61"/>
  <c r="L4" i="61"/>
  <c r="C4" i="61"/>
  <c r="L3" i="61"/>
  <c r="C3" i="61"/>
  <c r="V53" i="60"/>
  <c r="U53" i="60"/>
  <c r="T53" i="60"/>
  <c r="S53" i="60"/>
  <c r="R53" i="60"/>
  <c r="O53" i="60"/>
  <c r="N53" i="60"/>
  <c r="M53" i="60"/>
  <c r="L53" i="60"/>
  <c r="K53" i="60"/>
  <c r="I53" i="60"/>
  <c r="H53" i="60"/>
  <c r="G53" i="60"/>
  <c r="F53" i="60"/>
  <c r="D53" i="60"/>
  <c r="C53" i="60"/>
  <c r="B53" i="60"/>
  <c r="V52" i="60"/>
  <c r="U52" i="60"/>
  <c r="T52" i="60"/>
  <c r="S52" i="60"/>
  <c r="R52" i="60"/>
  <c r="Q52" i="60"/>
  <c r="O52" i="60"/>
  <c r="N52" i="60"/>
  <c r="M52" i="60"/>
  <c r="L52" i="60"/>
  <c r="I52" i="60"/>
  <c r="H52" i="60"/>
  <c r="G52" i="60"/>
  <c r="F52" i="60"/>
  <c r="C52" i="60"/>
  <c r="B52" i="60"/>
  <c r="V51" i="60"/>
  <c r="U51" i="60"/>
  <c r="T51" i="60"/>
  <c r="S51" i="60"/>
  <c r="R51" i="60"/>
  <c r="O51" i="60"/>
  <c r="N51" i="60"/>
  <c r="M51" i="60"/>
  <c r="L51" i="60"/>
  <c r="J51" i="60"/>
  <c r="I51" i="60"/>
  <c r="H51" i="60"/>
  <c r="G51" i="60"/>
  <c r="F51" i="60"/>
  <c r="C51" i="60"/>
  <c r="B51" i="60"/>
  <c r="V50" i="60"/>
  <c r="U50" i="60"/>
  <c r="T50" i="60"/>
  <c r="S50" i="60"/>
  <c r="R50" i="60"/>
  <c r="O50" i="60"/>
  <c r="N50" i="60"/>
  <c r="M50" i="60"/>
  <c r="L50" i="60"/>
  <c r="I50" i="60"/>
  <c r="H50" i="60"/>
  <c r="G50" i="60"/>
  <c r="F50" i="60"/>
  <c r="C50" i="60"/>
  <c r="B50" i="60"/>
  <c r="V49" i="60"/>
  <c r="U49" i="60"/>
  <c r="T49" i="60"/>
  <c r="S49" i="60"/>
  <c r="R49" i="60"/>
  <c r="O49" i="60"/>
  <c r="N49" i="60"/>
  <c r="M49" i="60"/>
  <c r="L49" i="60"/>
  <c r="I49" i="60"/>
  <c r="H49" i="60"/>
  <c r="G49" i="60"/>
  <c r="F49" i="60"/>
  <c r="D49" i="60"/>
  <c r="C49" i="60"/>
  <c r="B49" i="60"/>
  <c r="V48" i="60"/>
  <c r="U48" i="60"/>
  <c r="T48" i="60"/>
  <c r="S48" i="60"/>
  <c r="R48" i="60"/>
  <c r="Q48" i="60"/>
  <c r="O48" i="60"/>
  <c r="N48" i="60"/>
  <c r="M48" i="60"/>
  <c r="L48" i="60"/>
  <c r="I48" i="60"/>
  <c r="H48" i="60"/>
  <c r="G48" i="60"/>
  <c r="F48" i="60"/>
  <c r="C48" i="60"/>
  <c r="B48" i="60"/>
  <c r="V47" i="60"/>
  <c r="U47" i="60"/>
  <c r="T47" i="60"/>
  <c r="S47" i="60"/>
  <c r="R47" i="60"/>
  <c r="O47" i="60"/>
  <c r="N47" i="60"/>
  <c r="M47" i="60"/>
  <c r="L47" i="60"/>
  <c r="K47" i="60"/>
  <c r="I47" i="60"/>
  <c r="H47" i="60"/>
  <c r="G47" i="60"/>
  <c r="F47" i="60"/>
  <c r="C47" i="60"/>
  <c r="B47" i="60"/>
  <c r="V46" i="60"/>
  <c r="U46" i="60"/>
  <c r="T46" i="60"/>
  <c r="S46" i="60"/>
  <c r="R46" i="60"/>
  <c r="O46" i="60"/>
  <c r="N46" i="60"/>
  <c r="M46" i="60"/>
  <c r="L46" i="60"/>
  <c r="J46" i="60"/>
  <c r="I46" i="60"/>
  <c r="H46" i="60"/>
  <c r="G46" i="60"/>
  <c r="F46" i="60"/>
  <c r="C46" i="60"/>
  <c r="B46" i="60"/>
  <c r="V45" i="60"/>
  <c r="U45" i="60"/>
  <c r="T45" i="60"/>
  <c r="S45" i="60"/>
  <c r="R45" i="60"/>
  <c r="O45" i="60"/>
  <c r="N45" i="60"/>
  <c r="M45" i="60"/>
  <c r="L45" i="60"/>
  <c r="I45" i="60"/>
  <c r="H45" i="60"/>
  <c r="G45" i="60"/>
  <c r="F45" i="60"/>
  <c r="C45" i="60"/>
  <c r="B45" i="60"/>
  <c r="V44" i="60"/>
  <c r="U44" i="60"/>
  <c r="T44" i="60"/>
  <c r="S44" i="60"/>
  <c r="R44" i="60"/>
  <c r="O44" i="60"/>
  <c r="N44" i="60"/>
  <c r="M44" i="60"/>
  <c r="L44" i="60"/>
  <c r="I44" i="60"/>
  <c r="H44" i="60"/>
  <c r="G44" i="60"/>
  <c r="F44" i="60"/>
  <c r="E44" i="60"/>
  <c r="C44" i="60"/>
  <c r="B44" i="60"/>
  <c r="V43" i="60"/>
  <c r="U43" i="60"/>
  <c r="T43" i="60"/>
  <c r="S43" i="60"/>
  <c r="R43" i="60"/>
  <c r="O43" i="60"/>
  <c r="N43" i="60"/>
  <c r="M43" i="60"/>
  <c r="L43" i="60"/>
  <c r="J43" i="60"/>
  <c r="I43" i="60"/>
  <c r="H43" i="60"/>
  <c r="G43" i="60"/>
  <c r="F43" i="60"/>
  <c r="E43" i="60"/>
  <c r="C43" i="60"/>
  <c r="B43" i="60"/>
  <c r="V42" i="60"/>
  <c r="U42" i="60"/>
  <c r="T42" i="60"/>
  <c r="S42" i="60"/>
  <c r="R42" i="60"/>
  <c r="O42" i="60"/>
  <c r="N42" i="60"/>
  <c r="M42" i="60"/>
  <c r="L42" i="60"/>
  <c r="I42" i="60"/>
  <c r="H42" i="60"/>
  <c r="G42" i="60"/>
  <c r="F42" i="60"/>
  <c r="E42" i="60"/>
  <c r="D42" i="60"/>
  <c r="C42" i="60"/>
  <c r="B42" i="60"/>
  <c r="V41" i="60"/>
  <c r="U41" i="60"/>
  <c r="T41" i="60"/>
  <c r="S41" i="60"/>
  <c r="R41" i="60"/>
  <c r="Q41" i="60"/>
  <c r="O41" i="60"/>
  <c r="N41" i="60"/>
  <c r="M41" i="60"/>
  <c r="L41" i="60"/>
  <c r="I41" i="60"/>
  <c r="H41" i="60"/>
  <c r="G41" i="60"/>
  <c r="F41" i="60"/>
  <c r="C41" i="60"/>
  <c r="B41" i="60"/>
  <c r="V40" i="60"/>
  <c r="U40" i="60"/>
  <c r="T40" i="60"/>
  <c r="S40" i="60"/>
  <c r="R40" i="60"/>
  <c r="O40" i="60"/>
  <c r="N40" i="60"/>
  <c r="M40" i="60"/>
  <c r="L40" i="60"/>
  <c r="K40" i="60"/>
  <c r="I40" i="60"/>
  <c r="H40" i="60"/>
  <c r="G40" i="60"/>
  <c r="F40" i="60"/>
  <c r="C40" i="60"/>
  <c r="B40" i="60"/>
  <c r="V39" i="60"/>
  <c r="U39" i="60"/>
  <c r="T39" i="60"/>
  <c r="S39" i="60"/>
  <c r="R39" i="60"/>
  <c r="P39" i="60"/>
  <c r="O39" i="60"/>
  <c r="N39" i="60"/>
  <c r="M39" i="60"/>
  <c r="L39" i="60"/>
  <c r="K39" i="60"/>
  <c r="I39" i="60"/>
  <c r="H39" i="60"/>
  <c r="G39" i="60"/>
  <c r="F39" i="60"/>
  <c r="D39" i="60"/>
  <c r="C39" i="60"/>
  <c r="B39" i="60"/>
  <c r="V38" i="60"/>
  <c r="U38" i="60"/>
  <c r="T38" i="60"/>
  <c r="S38" i="60"/>
  <c r="R38" i="60"/>
  <c r="Q38" i="60"/>
  <c r="O38" i="60"/>
  <c r="N38" i="60"/>
  <c r="M38" i="60"/>
  <c r="L38" i="60"/>
  <c r="I38" i="60"/>
  <c r="H38" i="60"/>
  <c r="G38" i="60"/>
  <c r="F38" i="60"/>
  <c r="E38" i="60"/>
  <c r="D38" i="60"/>
  <c r="C38" i="60"/>
  <c r="B38" i="60"/>
  <c r="V37" i="60"/>
  <c r="U37" i="60"/>
  <c r="T37" i="60"/>
  <c r="S37" i="60"/>
  <c r="R37" i="60"/>
  <c r="Q37" i="60"/>
  <c r="O37" i="60"/>
  <c r="N37" i="60"/>
  <c r="M37" i="60"/>
  <c r="L37" i="60"/>
  <c r="J37" i="60"/>
  <c r="I37" i="60"/>
  <c r="H37" i="60"/>
  <c r="G37" i="60"/>
  <c r="F37" i="60"/>
  <c r="C37" i="60"/>
  <c r="B37" i="60"/>
  <c r="V36" i="60"/>
  <c r="U36" i="60"/>
  <c r="T36" i="60"/>
  <c r="S36" i="60"/>
  <c r="R36" i="60"/>
  <c r="O36" i="60"/>
  <c r="N36" i="60"/>
  <c r="M36" i="60"/>
  <c r="L36" i="60"/>
  <c r="K36" i="60"/>
  <c r="I36" i="60"/>
  <c r="H36" i="60"/>
  <c r="G36" i="60"/>
  <c r="F36" i="60"/>
  <c r="C36" i="60"/>
  <c r="B36" i="60"/>
  <c r="V35" i="60"/>
  <c r="U35" i="60"/>
  <c r="T35" i="60"/>
  <c r="S35" i="60"/>
  <c r="R35" i="60"/>
  <c r="P35" i="60"/>
  <c r="O35" i="60"/>
  <c r="N35" i="60"/>
  <c r="M35" i="60"/>
  <c r="L35" i="60"/>
  <c r="K35" i="60"/>
  <c r="I35" i="60"/>
  <c r="H35" i="60"/>
  <c r="G35" i="60"/>
  <c r="F35" i="60"/>
  <c r="C35" i="60"/>
  <c r="B35" i="60"/>
  <c r="V34" i="60"/>
  <c r="U34" i="60"/>
  <c r="T34" i="60"/>
  <c r="S34" i="60"/>
  <c r="R34" i="60"/>
  <c r="O34" i="60"/>
  <c r="N34" i="60"/>
  <c r="M34" i="60"/>
  <c r="L34" i="60"/>
  <c r="I34" i="60"/>
  <c r="H34" i="60"/>
  <c r="G34" i="60"/>
  <c r="F34" i="60"/>
  <c r="E34" i="60"/>
  <c r="D34" i="60"/>
  <c r="C34" i="60"/>
  <c r="B34" i="60"/>
  <c r="V33" i="60"/>
  <c r="U33" i="60"/>
  <c r="T33" i="60"/>
  <c r="S33" i="60"/>
  <c r="R33" i="60"/>
  <c r="Q33" i="60"/>
  <c r="O33" i="60"/>
  <c r="N33" i="60"/>
  <c r="M33" i="60"/>
  <c r="L33" i="60"/>
  <c r="J33" i="60"/>
  <c r="I33" i="60"/>
  <c r="H33" i="60"/>
  <c r="G33" i="60"/>
  <c r="F33" i="60"/>
  <c r="C33" i="60"/>
  <c r="B33" i="60"/>
  <c r="V32" i="60"/>
  <c r="U32" i="60"/>
  <c r="T32" i="60"/>
  <c r="S32" i="60"/>
  <c r="R32" i="60"/>
  <c r="O32" i="60"/>
  <c r="N32" i="60"/>
  <c r="M32" i="60"/>
  <c r="L32" i="60"/>
  <c r="K32" i="60"/>
  <c r="I32" i="60"/>
  <c r="H32" i="60"/>
  <c r="G32" i="60"/>
  <c r="F32" i="60"/>
  <c r="C32" i="60"/>
  <c r="B32" i="60"/>
  <c r="V31" i="60"/>
  <c r="U31" i="60"/>
  <c r="T31" i="60"/>
  <c r="S31" i="60"/>
  <c r="R31" i="60"/>
  <c r="P31" i="60"/>
  <c r="O31" i="60"/>
  <c r="N31" i="60"/>
  <c r="M31" i="60"/>
  <c r="L31" i="60"/>
  <c r="K31" i="60"/>
  <c r="I31" i="60"/>
  <c r="H31" i="60"/>
  <c r="G31" i="60"/>
  <c r="F31" i="60"/>
  <c r="C31" i="60"/>
  <c r="B31" i="60"/>
  <c r="V30" i="60"/>
  <c r="U30" i="60"/>
  <c r="T30" i="60"/>
  <c r="S30" i="60"/>
  <c r="R30" i="60"/>
  <c r="O30" i="60"/>
  <c r="N30" i="60"/>
  <c r="M30" i="60"/>
  <c r="L30" i="60"/>
  <c r="I30" i="60"/>
  <c r="H30" i="60"/>
  <c r="G30" i="60"/>
  <c r="F30" i="60"/>
  <c r="E30" i="60"/>
  <c r="D30" i="60"/>
  <c r="C30" i="60"/>
  <c r="B30" i="60"/>
  <c r="V29" i="60"/>
  <c r="U29" i="60"/>
  <c r="T29" i="60"/>
  <c r="S29" i="60"/>
  <c r="R29" i="60"/>
  <c r="Q29" i="60"/>
  <c r="O29" i="60"/>
  <c r="N29" i="60"/>
  <c r="M29" i="60"/>
  <c r="L29" i="60"/>
  <c r="I29" i="60"/>
  <c r="H29" i="60"/>
  <c r="G29" i="60"/>
  <c r="F29" i="60"/>
  <c r="C29" i="60"/>
  <c r="B29" i="60"/>
  <c r="V28" i="60"/>
  <c r="U28" i="60"/>
  <c r="T28" i="60"/>
  <c r="S28" i="60"/>
  <c r="R28" i="60"/>
  <c r="O28" i="60"/>
  <c r="N28" i="60"/>
  <c r="M28" i="60"/>
  <c r="L28" i="60"/>
  <c r="K28" i="60"/>
  <c r="I28" i="60"/>
  <c r="H28" i="60"/>
  <c r="G28" i="60"/>
  <c r="F28" i="60"/>
  <c r="C28" i="60"/>
  <c r="B28" i="60"/>
  <c r="V27" i="60"/>
  <c r="U27" i="60"/>
  <c r="T27" i="60"/>
  <c r="S27" i="60"/>
  <c r="R27" i="60"/>
  <c r="P27" i="60"/>
  <c r="O27" i="60"/>
  <c r="N27" i="60"/>
  <c r="M27" i="60"/>
  <c r="L27" i="60"/>
  <c r="K27" i="60"/>
  <c r="I27" i="60"/>
  <c r="H27" i="60"/>
  <c r="G27" i="60"/>
  <c r="F27" i="60"/>
  <c r="D27" i="60"/>
  <c r="C27" i="60"/>
  <c r="B27" i="60"/>
  <c r="V26" i="60"/>
  <c r="U26" i="60"/>
  <c r="T26" i="60"/>
  <c r="S26" i="60"/>
  <c r="R26" i="60"/>
  <c r="Q26" i="60"/>
  <c r="O26" i="60"/>
  <c r="N26" i="60"/>
  <c r="M26" i="60"/>
  <c r="L26" i="60"/>
  <c r="I26" i="60"/>
  <c r="H26" i="60"/>
  <c r="G26" i="60"/>
  <c r="F26" i="60"/>
  <c r="E26" i="60"/>
  <c r="D26" i="60"/>
  <c r="C26" i="60"/>
  <c r="B26" i="60"/>
  <c r="V25" i="60"/>
  <c r="U25" i="60"/>
  <c r="T25" i="60"/>
  <c r="S25" i="60"/>
  <c r="R25" i="60"/>
  <c r="Q25" i="60"/>
  <c r="O25" i="60"/>
  <c r="N25" i="60"/>
  <c r="M25" i="60"/>
  <c r="L25" i="60"/>
  <c r="I25" i="60"/>
  <c r="H25" i="60"/>
  <c r="G25" i="60"/>
  <c r="F25" i="60"/>
  <c r="C25" i="60"/>
  <c r="B25" i="60"/>
  <c r="V24" i="60"/>
  <c r="U24" i="60"/>
  <c r="T24" i="60"/>
  <c r="S24" i="60"/>
  <c r="R24" i="60"/>
  <c r="O24" i="60"/>
  <c r="N24" i="60"/>
  <c r="M24" i="60"/>
  <c r="L24" i="60"/>
  <c r="K24" i="60"/>
  <c r="I24" i="60"/>
  <c r="H24" i="60"/>
  <c r="G24" i="60"/>
  <c r="F24" i="60"/>
  <c r="C24" i="60"/>
  <c r="B24" i="60"/>
  <c r="V23" i="60"/>
  <c r="U23" i="60"/>
  <c r="T23" i="60"/>
  <c r="S23" i="60"/>
  <c r="R23" i="60"/>
  <c r="P23" i="60"/>
  <c r="O23" i="60"/>
  <c r="N23" i="60"/>
  <c r="M23" i="60"/>
  <c r="L23" i="60"/>
  <c r="K23" i="60"/>
  <c r="I23" i="60"/>
  <c r="H23" i="60"/>
  <c r="G23" i="60"/>
  <c r="F23" i="60"/>
  <c r="D23" i="60"/>
  <c r="C23" i="60"/>
  <c r="B23" i="60"/>
  <c r="V22" i="60"/>
  <c r="U22" i="60"/>
  <c r="T22" i="60"/>
  <c r="S22" i="60"/>
  <c r="R22" i="60"/>
  <c r="Q22" i="60"/>
  <c r="O22" i="60"/>
  <c r="N22" i="60"/>
  <c r="M22" i="60"/>
  <c r="L22" i="60"/>
  <c r="I22" i="60"/>
  <c r="H22" i="60"/>
  <c r="G22" i="60"/>
  <c r="F22" i="60"/>
  <c r="E22" i="60"/>
  <c r="D22" i="60"/>
  <c r="C22" i="60"/>
  <c r="B22" i="60"/>
  <c r="V21" i="60"/>
  <c r="U21" i="60"/>
  <c r="T21" i="60"/>
  <c r="S21" i="60"/>
  <c r="R21" i="60"/>
  <c r="Q21" i="60"/>
  <c r="O21" i="60"/>
  <c r="N21" i="60"/>
  <c r="M21" i="60"/>
  <c r="L21" i="60"/>
  <c r="J21" i="60"/>
  <c r="I21" i="60"/>
  <c r="H21" i="60"/>
  <c r="G21" i="60"/>
  <c r="F21" i="60"/>
  <c r="C21" i="60"/>
  <c r="B21" i="60"/>
  <c r="V20" i="60"/>
  <c r="U20" i="60"/>
  <c r="T20" i="60"/>
  <c r="S20" i="60"/>
  <c r="R20" i="60"/>
  <c r="O20" i="60"/>
  <c r="N20" i="60"/>
  <c r="M20" i="60"/>
  <c r="L20" i="60"/>
  <c r="K20" i="60"/>
  <c r="I20" i="60"/>
  <c r="H20" i="60"/>
  <c r="G20" i="60"/>
  <c r="F20" i="60"/>
  <c r="C20" i="60"/>
  <c r="B20" i="60"/>
  <c r="V19" i="60"/>
  <c r="U19" i="60"/>
  <c r="T19" i="60"/>
  <c r="S19" i="60"/>
  <c r="R19" i="60"/>
  <c r="P19" i="60"/>
  <c r="O19" i="60"/>
  <c r="N19" i="60"/>
  <c r="M19" i="60"/>
  <c r="L19" i="60"/>
  <c r="K19" i="60"/>
  <c r="I19" i="60"/>
  <c r="H19" i="60"/>
  <c r="G19" i="60"/>
  <c r="F19" i="60"/>
  <c r="C19" i="60"/>
  <c r="B19" i="60"/>
  <c r="V18" i="60"/>
  <c r="U18" i="60"/>
  <c r="T18" i="60"/>
  <c r="S18" i="60"/>
  <c r="R18" i="60"/>
  <c r="O18" i="60"/>
  <c r="N18" i="60"/>
  <c r="M18" i="60"/>
  <c r="L18" i="60"/>
  <c r="I18" i="60"/>
  <c r="H18" i="60"/>
  <c r="G18" i="60"/>
  <c r="F18" i="60"/>
  <c r="E18" i="60"/>
  <c r="D18" i="60"/>
  <c r="C18" i="60"/>
  <c r="B18" i="60"/>
  <c r="V17" i="60"/>
  <c r="U17" i="60"/>
  <c r="T17" i="60"/>
  <c r="S17" i="60"/>
  <c r="R17" i="60"/>
  <c r="Q17" i="60"/>
  <c r="O17" i="60"/>
  <c r="N17" i="60"/>
  <c r="M17" i="60"/>
  <c r="L17" i="60"/>
  <c r="J17" i="60"/>
  <c r="I17" i="60"/>
  <c r="H17" i="60"/>
  <c r="G17" i="60"/>
  <c r="F17" i="60"/>
  <c r="C17" i="60"/>
  <c r="B17" i="60"/>
  <c r="V16" i="60"/>
  <c r="U16" i="60"/>
  <c r="T16" i="60"/>
  <c r="S16" i="60"/>
  <c r="R16" i="60"/>
  <c r="O16" i="60"/>
  <c r="N16" i="60"/>
  <c r="M16" i="60"/>
  <c r="L16" i="60"/>
  <c r="K16" i="60"/>
  <c r="I16" i="60"/>
  <c r="H16" i="60"/>
  <c r="G16" i="60"/>
  <c r="F16" i="60"/>
  <c r="C16" i="60"/>
  <c r="B16" i="60"/>
  <c r="V15" i="60"/>
  <c r="U15" i="60"/>
  <c r="T15" i="60"/>
  <c r="S15" i="60"/>
  <c r="R15" i="60"/>
  <c r="P15" i="60"/>
  <c r="O15" i="60"/>
  <c r="N15" i="60"/>
  <c r="M15" i="60"/>
  <c r="L15" i="60"/>
  <c r="K15" i="60"/>
  <c r="I15" i="60"/>
  <c r="H15" i="60"/>
  <c r="G15" i="60"/>
  <c r="F15" i="60"/>
  <c r="C15" i="60"/>
  <c r="B15" i="60"/>
  <c r="V14" i="60"/>
  <c r="U14" i="60"/>
  <c r="T14" i="60"/>
  <c r="S14" i="60"/>
  <c r="R14" i="60"/>
  <c r="O14" i="60"/>
  <c r="N14" i="60"/>
  <c r="M14" i="60"/>
  <c r="L14" i="60"/>
  <c r="I14" i="60"/>
  <c r="H14" i="60"/>
  <c r="G14" i="60"/>
  <c r="F14" i="60"/>
  <c r="E14" i="60"/>
  <c r="D14" i="60"/>
  <c r="C14" i="60"/>
  <c r="B14" i="60"/>
  <c r="V13" i="60"/>
  <c r="U13" i="60"/>
  <c r="T13" i="60"/>
  <c r="S13" i="60"/>
  <c r="R13" i="60"/>
  <c r="Q13" i="60"/>
  <c r="O13" i="60"/>
  <c r="N13" i="60"/>
  <c r="M13" i="60"/>
  <c r="L13" i="60"/>
  <c r="I13" i="60"/>
  <c r="H13" i="60"/>
  <c r="G13" i="60"/>
  <c r="F13" i="60"/>
  <c r="C13" i="60"/>
  <c r="B13" i="60"/>
  <c r="V12" i="60"/>
  <c r="U12" i="60"/>
  <c r="T12" i="60"/>
  <c r="S12" i="60"/>
  <c r="R12" i="60"/>
  <c r="O12" i="60"/>
  <c r="N12" i="60"/>
  <c r="M12" i="60"/>
  <c r="L12" i="60"/>
  <c r="I12" i="60"/>
  <c r="H12" i="60"/>
  <c r="G12" i="60"/>
  <c r="F12" i="60"/>
  <c r="C12" i="60"/>
  <c r="B12" i="60"/>
  <c r="V11" i="60"/>
  <c r="U11" i="60"/>
  <c r="T11" i="60"/>
  <c r="S11" i="60"/>
  <c r="R11" i="60"/>
  <c r="O11" i="60"/>
  <c r="N11" i="60"/>
  <c r="M11" i="60"/>
  <c r="L11" i="60"/>
  <c r="K11" i="60"/>
  <c r="I11" i="60"/>
  <c r="H11" i="60"/>
  <c r="G11" i="60"/>
  <c r="F11" i="60"/>
  <c r="D11" i="60"/>
  <c r="C11" i="60"/>
  <c r="B11" i="60"/>
  <c r="V10" i="60"/>
  <c r="U10" i="60"/>
  <c r="T10" i="60"/>
  <c r="S10" i="60"/>
  <c r="R10" i="60"/>
  <c r="Q10" i="60"/>
  <c r="O10" i="60"/>
  <c r="N10" i="60"/>
  <c r="M10" i="60"/>
  <c r="L10" i="60"/>
  <c r="I10" i="60"/>
  <c r="H10" i="60"/>
  <c r="G10" i="60"/>
  <c r="F10" i="60"/>
  <c r="D10" i="60"/>
  <c r="C10" i="60"/>
  <c r="B10" i="60"/>
  <c r="V9" i="60"/>
  <c r="U9" i="60"/>
  <c r="T9" i="60"/>
  <c r="S9" i="60"/>
  <c r="R9" i="60"/>
  <c r="Q9" i="60"/>
  <c r="O9" i="60"/>
  <c r="N9" i="60"/>
  <c r="M9" i="60"/>
  <c r="L9" i="60"/>
  <c r="J9" i="60"/>
  <c r="I9" i="60"/>
  <c r="H9" i="60"/>
  <c r="G9" i="60"/>
  <c r="F9" i="60"/>
  <c r="C9" i="60"/>
  <c r="B9" i="60"/>
  <c r="U5" i="60"/>
  <c r="C5" i="60"/>
  <c r="U4" i="60"/>
  <c r="C4" i="60"/>
  <c r="U3" i="60"/>
  <c r="C3" i="60"/>
  <c r="AH53" i="59"/>
  <c r="AG53" i="59"/>
  <c r="AF53" i="59"/>
  <c r="AE53" i="59"/>
  <c r="AB53" i="59"/>
  <c r="Q53" i="60" s="1"/>
  <c r="O53" i="59"/>
  <c r="P53" i="60" s="1"/>
  <c r="B53" i="59"/>
  <c r="AH52" i="59"/>
  <c r="AG52" i="59"/>
  <c r="AF52" i="59"/>
  <c r="AE52" i="59"/>
  <c r="AB52" i="59"/>
  <c r="O52" i="59"/>
  <c r="P52" i="60" s="1"/>
  <c r="B52" i="59"/>
  <c r="AH51" i="59"/>
  <c r="AG51" i="59"/>
  <c r="AF51" i="59"/>
  <c r="AE51" i="59"/>
  <c r="AB51" i="59"/>
  <c r="Q51" i="60" s="1"/>
  <c r="O51" i="59"/>
  <c r="P51" i="60" s="1"/>
  <c r="B51" i="59"/>
  <c r="AH50" i="59"/>
  <c r="AG50" i="59"/>
  <c r="AF50" i="59"/>
  <c r="AE50" i="59"/>
  <c r="AB50" i="59"/>
  <c r="Q50" i="60" s="1"/>
  <c r="O50" i="59"/>
  <c r="P50" i="60" s="1"/>
  <c r="B50" i="59"/>
  <c r="AH49" i="59"/>
  <c r="AG49" i="59"/>
  <c r="AF49" i="59"/>
  <c r="AE49" i="59"/>
  <c r="AB49" i="59"/>
  <c r="Q49" i="60" s="1"/>
  <c r="O49" i="59"/>
  <c r="P49" i="60" s="1"/>
  <c r="B49" i="59"/>
  <c r="AH48" i="59"/>
  <c r="AG48" i="59"/>
  <c r="AF48" i="59"/>
  <c r="AE48" i="59"/>
  <c r="AB48" i="59"/>
  <c r="O48" i="59"/>
  <c r="P48" i="60" s="1"/>
  <c r="B48" i="59"/>
  <c r="AH47" i="59"/>
  <c r="AG47" i="59"/>
  <c r="AF47" i="59"/>
  <c r="AE47" i="59"/>
  <c r="AB47" i="59"/>
  <c r="Q47" i="60" s="1"/>
  <c r="O47" i="59"/>
  <c r="P47" i="60" s="1"/>
  <c r="B47" i="59"/>
  <c r="AH46" i="59"/>
  <c r="AG46" i="59"/>
  <c r="AF46" i="59"/>
  <c r="AE46" i="59"/>
  <c r="AB46" i="59"/>
  <c r="Q46" i="60" s="1"/>
  <c r="O46" i="59"/>
  <c r="P46" i="60" s="1"/>
  <c r="B46" i="59"/>
  <c r="AH45" i="59"/>
  <c r="AG45" i="59"/>
  <c r="AF45" i="59"/>
  <c r="AE45" i="59"/>
  <c r="AB45" i="59"/>
  <c r="Q45" i="60" s="1"/>
  <c r="O45" i="59"/>
  <c r="P45" i="60" s="1"/>
  <c r="B45" i="59"/>
  <c r="AH44" i="59"/>
  <c r="AG44" i="59"/>
  <c r="AF44" i="59"/>
  <c r="AE44" i="59"/>
  <c r="AB44" i="59"/>
  <c r="Q44" i="60" s="1"/>
  <c r="O44" i="59"/>
  <c r="P44" i="60" s="1"/>
  <c r="B44" i="59"/>
  <c r="AH43" i="59"/>
  <c r="AG43" i="59"/>
  <c r="AF43" i="59"/>
  <c r="AE43" i="59"/>
  <c r="AB43" i="59"/>
  <c r="Q43" i="60" s="1"/>
  <c r="O43" i="59"/>
  <c r="P43" i="60" s="1"/>
  <c r="B43" i="59"/>
  <c r="AH42" i="59"/>
  <c r="AG42" i="59"/>
  <c r="AF42" i="59"/>
  <c r="AE42" i="59"/>
  <c r="AB42" i="59"/>
  <c r="Q42" i="60" s="1"/>
  <c r="O42" i="59"/>
  <c r="P42" i="60" s="1"/>
  <c r="B42" i="59"/>
  <c r="AH41" i="59"/>
  <c r="AG41" i="59"/>
  <c r="AF41" i="59"/>
  <c r="AE41" i="59"/>
  <c r="AB41" i="59"/>
  <c r="O41" i="59"/>
  <c r="P41" i="60" s="1"/>
  <c r="B41" i="59"/>
  <c r="AH40" i="59"/>
  <c r="AG40" i="59"/>
  <c r="AF40" i="59"/>
  <c r="AE40" i="59"/>
  <c r="AB40" i="59"/>
  <c r="Q40" i="60" s="1"/>
  <c r="O40" i="59"/>
  <c r="P40" i="60" s="1"/>
  <c r="B40" i="59"/>
  <c r="AH39" i="59"/>
  <c r="AG39" i="59"/>
  <c r="AF39" i="59"/>
  <c r="AE39" i="59"/>
  <c r="AB39" i="59"/>
  <c r="Q39" i="60" s="1"/>
  <c r="O39" i="59"/>
  <c r="B39" i="59"/>
  <c r="AH38" i="59"/>
  <c r="AG38" i="59"/>
  <c r="AF38" i="59"/>
  <c r="AE38" i="59"/>
  <c r="AB38" i="59"/>
  <c r="O38" i="59"/>
  <c r="P38" i="60" s="1"/>
  <c r="B38" i="59"/>
  <c r="AH37" i="59"/>
  <c r="AG37" i="59"/>
  <c r="AF37" i="59"/>
  <c r="AE37" i="59"/>
  <c r="AB37" i="59"/>
  <c r="O37" i="59"/>
  <c r="P37" i="60" s="1"/>
  <c r="B37" i="59"/>
  <c r="AH36" i="59"/>
  <c r="AG36" i="59"/>
  <c r="AF36" i="59"/>
  <c r="AE36" i="59"/>
  <c r="AB36" i="59"/>
  <c r="Q36" i="60" s="1"/>
  <c r="O36" i="59"/>
  <c r="P36" i="60" s="1"/>
  <c r="B36" i="59"/>
  <c r="AH35" i="59"/>
  <c r="AG35" i="59"/>
  <c r="AF35" i="59"/>
  <c r="AE35" i="59"/>
  <c r="AB35" i="59"/>
  <c r="Q35" i="60" s="1"/>
  <c r="O35" i="59"/>
  <c r="B35" i="59"/>
  <c r="AH34" i="59"/>
  <c r="AG34" i="59"/>
  <c r="AF34" i="59"/>
  <c r="AE34" i="59"/>
  <c r="AB34" i="59"/>
  <c r="Q34" i="60" s="1"/>
  <c r="O34" i="59"/>
  <c r="P34" i="60" s="1"/>
  <c r="B34" i="59"/>
  <c r="AH33" i="59"/>
  <c r="AG33" i="59"/>
  <c r="AF33" i="59"/>
  <c r="AE33" i="59"/>
  <c r="AB33" i="59"/>
  <c r="O33" i="59"/>
  <c r="P33" i="60" s="1"/>
  <c r="B33" i="59"/>
  <c r="AH32" i="59"/>
  <c r="AG32" i="59"/>
  <c r="AF32" i="59"/>
  <c r="AE32" i="59"/>
  <c r="AB32" i="59"/>
  <c r="Q32" i="60" s="1"/>
  <c r="O32" i="59"/>
  <c r="P32" i="60" s="1"/>
  <c r="B32" i="59"/>
  <c r="AH31" i="59"/>
  <c r="AG31" i="59"/>
  <c r="AF31" i="59"/>
  <c r="AE31" i="59"/>
  <c r="AB31" i="59"/>
  <c r="Q31" i="60" s="1"/>
  <c r="O31" i="59"/>
  <c r="B31" i="59"/>
  <c r="AH30" i="59"/>
  <c r="AG30" i="59"/>
  <c r="AF30" i="59"/>
  <c r="AE30" i="59"/>
  <c r="AB30" i="59"/>
  <c r="Q30" i="60" s="1"/>
  <c r="O30" i="59"/>
  <c r="P30" i="60" s="1"/>
  <c r="B30" i="59"/>
  <c r="AH29" i="59"/>
  <c r="AG29" i="59"/>
  <c r="AF29" i="59"/>
  <c r="AE29" i="59"/>
  <c r="AB29" i="59"/>
  <c r="O29" i="59"/>
  <c r="P29" i="60" s="1"/>
  <c r="B29" i="59"/>
  <c r="AH28" i="59"/>
  <c r="AG28" i="59"/>
  <c r="AF28" i="59"/>
  <c r="AE28" i="59"/>
  <c r="AB28" i="59"/>
  <c r="Q28" i="60" s="1"/>
  <c r="O28" i="59"/>
  <c r="P28" i="60" s="1"/>
  <c r="B28" i="59"/>
  <c r="AH27" i="59"/>
  <c r="AG27" i="59"/>
  <c r="AF27" i="59"/>
  <c r="AE27" i="59"/>
  <c r="AB27" i="59"/>
  <c r="Q27" i="60" s="1"/>
  <c r="O27" i="59"/>
  <c r="B27" i="59"/>
  <c r="AH26" i="59"/>
  <c r="AG26" i="59"/>
  <c r="AF26" i="59"/>
  <c r="AE26" i="59"/>
  <c r="AB26" i="59"/>
  <c r="O26" i="59"/>
  <c r="P26" i="60" s="1"/>
  <c r="B26" i="59"/>
  <c r="AH25" i="59"/>
  <c r="AG25" i="59"/>
  <c r="AF25" i="59"/>
  <c r="AE25" i="59"/>
  <c r="AB25" i="59"/>
  <c r="O25" i="59"/>
  <c r="P25" i="60" s="1"/>
  <c r="B25" i="59"/>
  <c r="AH24" i="59"/>
  <c r="AG24" i="59"/>
  <c r="AF24" i="59"/>
  <c r="AE24" i="59"/>
  <c r="AB24" i="59"/>
  <c r="Q24" i="60" s="1"/>
  <c r="O24" i="59"/>
  <c r="P24" i="60" s="1"/>
  <c r="B24" i="59"/>
  <c r="AH23" i="59"/>
  <c r="AG23" i="59"/>
  <c r="AF23" i="59"/>
  <c r="AE23" i="59"/>
  <c r="AB23" i="59"/>
  <c r="Q23" i="60" s="1"/>
  <c r="O23" i="59"/>
  <c r="B23" i="59"/>
  <c r="AH22" i="59"/>
  <c r="AG22" i="59"/>
  <c r="AF22" i="59"/>
  <c r="AE22" i="59"/>
  <c r="AB22" i="59"/>
  <c r="O22" i="59"/>
  <c r="P22" i="60" s="1"/>
  <c r="B22" i="59"/>
  <c r="AH21" i="59"/>
  <c r="AG21" i="59"/>
  <c r="AF21" i="59"/>
  <c r="AE21" i="59"/>
  <c r="AB21" i="59"/>
  <c r="O21" i="59"/>
  <c r="P21" i="60" s="1"/>
  <c r="B21" i="59"/>
  <c r="AH20" i="59"/>
  <c r="AG20" i="59"/>
  <c r="AF20" i="59"/>
  <c r="AE20" i="59"/>
  <c r="AB20" i="59"/>
  <c r="Q20" i="60" s="1"/>
  <c r="O20" i="59"/>
  <c r="P20" i="60" s="1"/>
  <c r="B20" i="59"/>
  <c r="AH19" i="59"/>
  <c r="AG19" i="59"/>
  <c r="AF19" i="59"/>
  <c r="AE19" i="59"/>
  <c r="AB19" i="59"/>
  <c r="Q19" i="60" s="1"/>
  <c r="O19" i="59"/>
  <c r="B19" i="59"/>
  <c r="AH18" i="59"/>
  <c r="AG18" i="59"/>
  <c r="AF18" i="59"/>
  <c r="AE18" i="59"/>
  <c r="AB18" i="59"/>
  <c r="Q18" i="60" s="1"/>
  <c r="O18" i="59"/>
  <c r="P18" i="60" s="1"/>
  <c r="B18" i="59"/>
  <c r="AH17" i="59"/>
  <c r="AG17" i="59"/>
  <c r="AF17" i="59"/>
  <c r="AE17" i="59"/>
  <c r="AB17" i="59"/>
  <c r="O17" i="59"/>
  <c r="P17" i="60" s="1"/>
  <c r="B17" i="59"/>
  <c r="AH16" i="59"/>
  <c r="AG16" i="59"/>
  <c r="AF16" i="59"/>
  <c r="AE16" i="59"/>
  <c r="AB16" i="59"/>
  <c r="Q16" i="60" s="1"/>
  <c r="O16" i="59"/>
  <c r="P16" i="60" s="1"/>
  <c r="B16" i="59"/>
  <c r="AH15" i="59"/>
  <c r="AG15" i="59"/>
  <c r="AF15" i="59"/>
  <c r="AE15" i="59"/>
  <c r="AB15" i="59"/>
  <c r="Q15" i="60" s="1"/>
  <c r="O15" i="59"/>
  <c r="B15" i="59"/>
  <c r="AH14" i="59"/>
  <c r="AG14" i="59"/>
  <c r="AF14" i="59"/>
  <c r="AE14" i="59"/>
  <c r="AB14" i="59"/>
  <c r="Q14" i="60" s="1"/>
  <c r="O14" i="59"/>
  <c r="P14" i="60" s="1"/>
  <c r="B14" i="59"/>
  <c r="AH13" i="59"/>
  <c r="AG13" i="59"/>
  <c r="AF13" i="59"/>
  <c r="AE13" i="59"/>
  <c r="AB13" i="59"/>
  <c r="O13" i="59"/>
  <c r="P13" i="60" s="1"/>
  <c r="B13" i="59"/>
  <c r="AO12" i="59"/>
  <c r="AH12" i="59"/>
  <c r="AG12" i="59"/>
  <c r="AF12" i="59"/>
  <c r="AE12" i="59"/>
  <c r="AB12" i="59"/>
  <c r="Q12" i="60" s="1"/>
  <c r="O12" i="59"/>
  <c r="P12" i="60" s="1"/>
  <c r="B12" i="59"/>
  <c r="AO11" i="59"/>
  <c r="AH11" i="59"/>
  <c r="AG11" i="59"/>
  <c r="AF11" i="59"/>
  <c r="AE11" i="59"/>
  <c r="AB11" i="59"/>
  <c r="Q11" i="60" s="1"/>
  <c r="O11" i="59"/>
  <c r="P11" i="60" s="1"/>
  <c r="B11" i="59"/>
  <c r="AO10" i="59"/>
  <c r="AH10" i="59"/>
  <c r="AG10" i="59"/>
  <c r="AF10" i="59"/>
  <c r="AE10" i="59"/>
  <c r="AB10" i="59"/>
  <c r="O10" i="59"/>
  <c r="P10" i="60" s="1"/>
  <c r="B10" i="59"/>
  <c r="AO9" i="59"/>
  <c r="AH9" i="59"/>
  <c r="AG9" i="59"/>
  <c r="AF9" i="59"/>
  <c r="AE9" i="59"/>
  <c r="AB9" i="59"/>
  <c r="O9" i="59"/>
  <c r="P9" i="60" s="1"/>
  <c r="B9" i="59"/>
  <c r="AI5" i="59"/>
  <c r="S5" i="59"/>
  <c r="C5" i="59"/>
  <c r="AI4" i="59"/>
  <c r="AN4" i="59" s="1"/>
  <c r="S4" i="59"/>
  <c r="C4" i="59"/>
  <c r="AI3" i="59"/>
  <c r="S3" i="59"/>
  <c r="C3" i="59"/>
  <c r="AH53" i="58"/>
  <c r="AG53" i="58"/>
  <c r="AF53" i="58"/>
  <c r="AE53" i="58"/>
  <c r="AB53" i="58"/>
  <c r="O53" i="58"/>
  <c r="J53" i="60" s="1"/>
  <c r="B53" i="58"/>
  <c r="AH52" i="58"/>
  <c r="AG52" i="58"/>
  <c r="AF52" i="58"/>
  <c r="AE52" i="58"/>
  <c r="AB52" i="58"/>
  <c r="K52" i="60" s="1"/>
  <c r="O52" i="58"/>
  <c r="J52" i="60" s="1"/>
  <c r="B52" i="58"/>
  <c r="AH51" i="58"/>
  <c r="AG51" i="58"/>
  <c r="AF51" i="58"/>
  <c r="AE51" i="58"/>
  <c r="AB51" i="58"/>
  <c r="K51" i="60" s="1"/>
  <c r="O51" i="58"/>
  <c r="B51" i="58"/>
  <c r="AH50" i="58"/>
  <c r="AG50" i="58"/>
  <c r="AF50" i="58"/>
  <c r="AE50" i="58"/>
  <c r="AB50" i="58"/>
  <c r="K50" i="60" s="1"/>
  <c r="O50" i="58"/>
  <c r="J50" i="60" s="1"/>
  <c r="B50" i="58"/>
  <c r="AH49" i="58"/>
  <c r="AG49" i="58"/>
  <c r="AF49" i="58"/>
  <c r="AE49" i="58"/>
  <c r="AB49" i="58"/>
  <c r="K49" i="60" s="1"/>
  <c r="O49" i="58"/>
  <c r="J49" i="60" s="1"/>
  <c r="B49" i="58"/>
  <c r="AH48" i="58"/>
  <c r="AG48" i="58"/>
  <c r="AF48" i="58"/>
  <c r="AE48" i="58"/>
  <c r="AB48" i="58"/>
  <c r="K48" i="60" s="1"/>
  <c r="O48" i="58"/>
  <c r="J48" i="60" s="1"/>
  <c r="B48" i="58"/>
  <c r="AH47" i="58"/>
  <c r="AG47" i="58"/>
  <c r="AF47" i="58"/>
  <c r="AE47" i="58"/>
  <c r="AB47" i="58"/>
  <c r="O47" i="58"/>
  <c r="J47" i="60" s="1"/>
  <c r="B47" i="58"/>
  <c r="AH46" i="58"/>
  <c r="AG46" i="58"/>
  <c r="AF46" i="58"/>
  <c r="AE46" i="58"/>
  <c r="AB46" i="58"/>
  <c r="K46" i="60" s="1"/>
  <c r="O46" i="58"/>
  <c r="B46" i="58"/>
  <c r="AH45" i="58"/>
  <c r="AG45" i="58"/>
  <c r="AF45" i="58"/>
  <c r="AE45" i="58"/>
  <c r="AB45" i="58"/>
  <c r="K45" i="60" s="1"/>
  <c r="O45" i="58"/>
  <c r="J45" i="60" s="1"/>
  <c r="B45" i="58"/>
  <c r="AH44" i="58"/>
  <c r="AG44" i="58"/>
  <c r="AF44" i="58"/>
  <c r="AE44" i="58"/>
  <c r="AB44" i="58"/>
  <c r="K44" i="60" s="1"/>
  <c r="O44" i="58"/>
  <c r="J44" i="60" s="1"/>
  <c r="B44" i="58"/>
  <c r="AH43" i="58"/>
  <c r="AG43" i="58"/>
  <c r="AF43" i="58"/>
  <c r="AE43" i="58"/>
  <c r="AB43" i="58"/>
  <c r="K43" i="60" s="1"/>
  <c r="O43" i="58"/>
  <c r="B43" i="58"/>
  <c r="AH42" i="58"/>
  <c r="AG42" i="58"/>
  <c r="AF42" i="58"/>
  <c r="AE42" i="58"/>
  <c r="AB42" i="58"/>
  <c r="K42" i="60" s="1"/>
  <c r="O42" i="58"/>
  <c r="J42" i="60" s="1"/>
  <c r="B42" i="58"/>
  <c r="AH41" i="58"/>
  <c r="AG41" i="58"/>
  <c r="AF41" i="58"/>
  <c r="AE41" i="58"/>
  <c r="AB41" i="58"/>
  <c r="K41" i="60" s="1"/>
  <c r="O41" i="58"/>
  <c r="J41" i="60" s="1"/>
  <c r="B41" i="58"/>
  <c r="AH40" i="58"/>
  <c r="AG40" i="58"/>
  <c r="AF40" i="58"/>
  <c r="AE40" i="58"/>
  <c r="AB40" i="58"/>
  <c r="O40" i="58"/>
  <c r="J40" i="60" s="1"/>
  <c r="B40" i="58"/>
  <c r="AH39" i="58"/>
  <c r="AG39" i="58"/>
  <c r="AF39" i="58"/>
  <c r="AE39" i="58"/>
  <c r="AB39" i="58"/>
  <c r="O39" i="58"/>
  <c r="J39" i="60" s="1"/>
  <c r="B39" i="58"/>
  <c r="AH38" i="58"/>
  <c r="AG38" i="58"/>
  <c r="AF38" i="58"/>
  <c r="AE38" i="58"/>
  <c r="AB38" i="58"/>
  <c r="K38" i="60" s="1"/>
  <c r="O38" i="58"/>
  <c r="J38" i="60" s="1"/>
  <c r="B38" i="58"/>
  <c r="AH37" i="58"/>
  <c r="AG37" i="58"/>
  <c r="AF37" i="58"/>
  <c r="AE37" i="58"/>
  <c r="AB37" i="58"/>
  <c r="K37" i="60" s="1"/>
  <c r="O37" i="58"/>
  <c r="B37" i="58"/>
  <c r="AH36" i="58"/>
  <c r="AG36" i="58"/>
  <c r="AF36" i="58"/>
  <c r="AE36" i="58"/>
  <c r="AB36" i="58"/>
  <c r="O36" i="58"/>
  <c r="J36" i="60" s="1"/>
  <c r="B36" i="58"/>
  <c r="AH35" i="58"/>
  <c r="AG35" i="58"/>
  <c r="AF35" i="58"/>
  <c r="AE35" i="58"/>
  <c r="AB35" i="58"/>
  <c r="O35" i="58"/>
  <c r="J35" i="60" s="1"/>
  <c r="B35" i="58"/>
  <c r="AH34" i="58"/>
  <c r="AG34" i="58"/>
  <c r="AF34" i="58"/>
  <c r="AE34" i="58"/>
  <c r="AB34" i="58"/>
  <c r="K34" i="60" s="1"/>
  <c r="O34" i="58"/>
  <c r="J34" i="60" s="1"/>
  <c r="B34" i="58"/>
  <c r="AH33" i="58"/>
  <c r="AG33" i="58"/>
  <c r="AF33" i="58"/>
  <c r="AE33" i="58"/>
  <c r="AB33" i="58"/>
  <c r="K33" i="60" s="1"/>
  <c r="O33" i="58"/>
  <c r="B33" i="58"/>
  <c r="AH32" i="58"/>
  <c r="AG32" i="58"/>
  <c r="AF32" i="58"/>
  <c r="AE32" i="58"/>
  <c r="AB32" i="58"/>
  <c r="O32" i="58"/>
  <c r="J32" i="60" s="1"/>
  <c r="B32" i="58"/>
  <c r="AH31" i="58"/>
  <c r="AG31" i="58"/>
  <c r="AF31" i="58"/>
  <c r="AE31" i="58"/>
  <c r="AB31" i="58"/>
  <c r="O31" i="58"/>
  <c r="J31" i="60" s="1"/>
  <c r="B31" i="58"/>
  <c r="AH30" i="58"/>
  <c r="AG30" i="58"/>
  <c r="AF30" i="58"/>
  <c r="AE30" i="58"/>
  <c r="AB30" i="58"/>
  <c r="K30" i="60" s="1"/>
  <c r="O30" i="58"/>
  <c r="J30" i="60" s="1"/>
  <c r="B30" i="58"/>
  <c r="AH29" i="58"/>
  <c r="AG29" i="58"/>
  <c r="AF29" i="58"/>
  <c r="AE29" i="58"/>
  <c r="AB29" i="58"/>
  <c r="K29" i="60" s="1"/>
  <c r="O29" i="58"/>
  <c r="J29" i="60" s="1"/>
  <c r="B29" i="58"/>
  <c r="AH28" i="58"/>
  <c r="AG28" i="58"/>
  <c r="AF28" i="58"/>
  <c r="AE28" i="58"/>
  <c r="AB28" i="58"/>
  <c r="O28" i="58"/>
  <c r="J28" i="60" s="1"/>
  <c r="B28" i="58"/>
  <c r="AH27" i="58"/>
  <c r="AG27" i="58"/>
  <c r="AF27" i="58"/>
  <c r="AE27" i="58"/>
  <c r="AB27" i="58"/>
  <c r="O27" i="58"/>
  <c r="J27" i="60" s="1"/>
  <c r="B27" i="58"/>
  <c r="AH26" i="58"/>
  <c r="AG26" i="58"/>
  <c r="AF26" i="58"/>
  <c r="AE26" i="58"/>
  <c r="AB26" i="58"/>
  <c r="K26" i="60" s="1"/>
  <c r="O26" i="58"/>
  <c r="J26" i="60" s="1"/>
  <c r="B26" i="58"/>
  <c r="AH25" i="58"/>
  <c r="AG25" i="58"/>
  <c r="AF25" i="58"/>
  <c r="AE25" i="58"/>
  <c r="AB25" i="58"/>
  <c r="K25" i="60" s="1"/>
  <c r="O25" i="58"/>
  <c r="J25" i="60" s="1"/>
  <c r="B25" i="58"/>
  <c r="AH24" i="58"/>
  <c r="AG24" i="58"/>
  <c r="AF24" i="58"/>
  <c r="AE24" i="58"/>
  <c r="AB24" i="58"/>
  <c r="O24" i="58"/>
  <c r="J24" i="60" s="1"/>
  <c r="B24" i="58"/>
  <c r="AH23" i="58"/>
  <c r="AG23" i="58"/>
  <c r="AF23" i="58"/>
  <c r="AE23" i="58"/>
  <c r="AB23" i="58"/>
  <c r="O23" i="58"/>
  <c r="J23" i="60" s="1"/>
  <c r="B23" i="58"/>
  <c r="AH22" i="58"/>
  <c r="AG22" i="58"/>
  <c r="AF22" i="58"/>
  <c r="AE22" i="58"/>
  <c r="AB22" i="58"/>
  <c r="K22" i="60" s="1"/>
  <c r="O22" i="58"/>
  <c r="J22" i="60" s="1"/>
  <c r="B22" i="58"/>
  <c r="AH21" i="58"/>
  <c r="AG21" i="58"/>
  <c r="AF21" i="58"/>
  <c r="AE21" i="58"/>
  <c r="AB21" i="58"/>
  <c r="K21" i="60" s="1"/>
  <c r="O21" i="58"/>
  <c r="B21" i="58"/>
  <c r="AH20" i="58"/>
  <c r="AG20" i="58"/>
  <c r="AF20" i="58"/>
  <c r="AE20" i="58"/>
  <c r="AB20" i="58"/>
  <c r="O20" i="58"/>
  <c r="J20" i="60" s="1"/>
  <c r="B20" i="58"/>
  <c r="AH19" i="58"/>
  <c r="AG19" i="58"/>
  <c r="AF19" i="58"/>
  <c r="AE19" i="58"/>
  <c r="AB19" i="58"/>
  <c r="O19" i="58"/>
  <c r="J19" i="60" s="1"/>
  <c r="B19" i="58"/>
  <c r="AH18" i="58"/>
  <c r="AG18" i="58"/>
  <c r="AF18" i="58"/>
  <c r="AE18" i="58"/>
  <c r="AB18" i="58"/>
  <c r="K18" i="60" s="1"/>
  <c r="O18" i="58"/>
  <c r="J18" i="60" s="1"/>
  <c r="B18" i="58"/>
  <c r="AH17" i="58"/>
  <c r="AG17" i="58"/>
  <c r="AF17" i="58"/>
  <c r="AE17" i="58"/>
  <c r="AB17" i="58"/>
  <c r="K17" i="60" s="1"/>
  <c r="O17" i="58"/>
  <c r="B17" i="58"/>
  <c r="AH16" i="58"/>
  <c r="AG16" i="58"/>
  <c r="AF16" i="58"/>
  <c r="AE16" i="58"/>
  <c r="AB16" i="58"/>
  <c r="O16" i="58"/>
  <c r="J16" i="60" s="1"/>
  <c r="B16" i="58"/>
  <c r="AH15" i="58"/>
  <c r="AG15" i="58"/>
  <c r="AF15" i="58"/>
  <c r="AE15" i="58"/>
  <c r="AB15" i="58"/>
  <c r="O15" i="58"/>
  <c r="J15" i="60" s="1"/>
  <c r="B15" i="58"/>
  <c r="AH14" i="58"/>
  <c r="AG14" i="58"/>
  <c r="AF14" i="58"/>
  <c r="AE14" i="58"/>
  <c r="AB14" i="58"/>
  <c r="K14" i="60" s="1"/>
  <c r="O14" i="58"/>
  <c r="J14" i="60" s="1"/>
  <c r="B14" i="58"/>
  <c r="AH13" i="58"/>
  <c r="AG13" i="58"/>
  <c r="AF13" i="58"/>
  <c r="AE13" i="58"/>
  <c r="AB13" i="58"/>
  <c r="K13" i="60" s="1"/>
  <c r="O13" i="58"/>
  <c r="J13" i="60" s="1"/>
  <c r="B13" i="58"/>
  <c r="AO12" i="58"/>
  <c r="AH12" i="58"/>
  <c r="AG12" i="58"/>
  <c r="AF12" i="58"/>
  <c r="AE12" i="58"/>
  <c r="AB12" i="58"/>
  <c r="K12" i="60" s="1"/>
  <c r="O12" i="58"/>
  <c r="J12" i="60" s="1"/>
  <c r="B12" i="58"/>
  <c r="AO11" i="58"/>
  <c r="AH11" i="58"/>
  <c r="AG11" i="58"/>
  <c r="AF11" i="58"/>
  <c r="AE11" i="58"/>
  <c r="AB11" i="58"/>
  <c r="O11" i="58"/>
  <c r="J11" i="60" s="1"/>
  <c r="B11" i="58"/>
  <c r="AO10" i="58"/>
  <c r="AH10" i="58"/>
  <c r="AG10" i="58"/>
  <c r="AF10" i="58"/>
  <c r="AE10" i="58"/>
  <c r="AB10" i="58"/>
  <c r="K10" i="60" s="1"/>
  <c r="O10" i="58"/>
  <c r="J10" i="60" s="1"/>
  <c r="B10" i="58"/>
  <c r="AO9" i="58"/>
  <c r="AH9" i="58"/>
  <c r="AG9" i="58"/>
  <c r="AF9" i="58"/>
  <c r="AE9" i="58"/>
  <c r="AB9" i="58"/>
  <c r="K9" i="60" s="1"/>
  <c r="O9" i="58"/>
  <c r="B9" i="58"/>
  <c r="AI5" i="58"/>
  <c r="S5" i="58"/>
  <c r="C5" i="58"/>
  <c r="AI4" i="58"/>
  <c r="AN4" i="58" s="1"/>
  <c r="S4" i="58"/>
  <c r="C4" i="58"/>
  <c r="AI3" i="58"/>
  <c r="S3" i="58"/>
  <c r="C3" i="58"/>
  <c r="AH53" i="57"/>
  <c r="AG53" i="57"/>
  <c r="AF53" i="57"/>
  <c r="AE53" i="57"/>
  <c r="AB53" i="57"/>
  <c r="E53" i="60" s="1"/>
  <c r="O53" i="57"/>
  <c r="B53" i="57"/>
  <c r="AH52" i="57"/>
  <c r="AG52" i="57"/>
  <c r="AF52" i="57"/>
  <c r="AE52" i="57"/>
  <c r="AB52" i="57"/>
  <c r="E52" i="60" s="1"/>
  <c r="O52" i="57"/>
  <c r="D52" i="60" s="1"/>
  <c r="B52" i="57"/>
  <c r="AH51" i="57"/>
  <c r="AG51" i="57"/>
  <c r="AF51" i="57"/>
  <c r="AE51" i="57"/>
  <c r="AB51" i="57"/>
  <c r="E51" i="60" s="1"/>
  <c r="O51" i="57"/>
  <c r="D51" i="60" s="1"/>
  <c r="B51" i="57"/>
  <c r="AH50" i="57"/>
  <c r="AG50" i="57"/>
  <c r="AF50" i="57"/>
  <c r="AE50" i="57"/>
  <c r="AB50" i="57"/>
  <c r="E50" i="60" s="1"/>
  <c r="O50" i="57"/>
  <c r="D50" i="60" s="1"/>
  <c r="B50" i="57"/>
  <c r="AH49" i="57"/>
  <c r="AG49" i="57"/>
  <c r="AF49" i="57"/>
  <c r="AE49" i="57"/>
  <c r="AB49" i="57"/>
  <c r="E49" i="60" s="1"/>
  <c r="O49" i="57"/>
  <c r="B49" i="57"/>
  <c r="AH48" i="57"/>
  <c r="AG48" i="57"/>
  <c r="AF48" i="57"/>
  <c r="AE48" i="57"/>
  <c r="AB48" i="57"/>
  <c r="E48" i="60" s="1"/>
  <c r="O48" i="57"/>
  <c r="D48" i="60" s="1"/>
  <c r="B48" i="57"/>
  <c r="AH47" i="57"/>
  <c r="AG47" i="57"/>
  <c r="AF47" i="57"/>
  <c r="AE47" i="57"/>
  <c r="AB47" i="57"/>
  <c r="E47" i="60" s="1"/>
  <c r="O47" i="57"/>
  <c r="D47" i="60" s="1"/>
  <c r="B47" i="57"/>
  <c r="AH46" i="57"/>
  <c r="AG46" i="57"/>
  <c r="AF46" i="57"/>
  <c r="AE46" i="57"/>
  <c r="AB46" i="57"/>
  <c r="E46" i="60" s="1"/>
  <c r="O46" i="57"/>
  <c r="D46" i="60" s="1"/>
  <c r="B46" i="57"/>
  <c r="AH45" i="57"/>
  <c r="AG45" i="57"/>
  <c r="AF45" i="57"/>
  <c r="AE45" i="57"/>
  <c r="AB45" i="57"/>
  <c r="E45" i="60" s="1"/>
  <c r="O45" i="57"/>
  <c r="D45" i="60" s="1"/>
  <c r="B45" i="57"/>
  <c r="AH44" i="57"/>
  <c r="AG44" i="57"/>
  <c r="AF44" i="57"/>
  <c r="AE44" i="57"/>
  <c r="AB44" i="57"/>
  <c r="O44" i="57"/>
  <c r="D44" i="60" s="1"/>
  <c r="B44" i="57"/>
  <c r="AH43" i="57"/>
  <c r="AG43" i="57"/>
  <c r="AF43" i="57"/>
  <c r="AE43" i="57"/>
  <c r="AB43" i="57"/>
  <c r="O43" i="57"/>
  <c r="D43" i="60" s="1"/>
  <c r="B43" i="57"/>
  <c r="AH42" i="57"/>
  <c r="AG42" i="57"/>
  <c r="AF42" i="57"/>
  <c r="AE42" i="57"/>
  <c r="AB42" i="57"/>
  <c r="O42" i="57"/>
  <c r="B42" i="57"/>
  <c r="AH41" i="57"/>
  <c r="AG41" i="57"/>
  <c r="AF41" i="57"/>
  <c r="AE41" i="57"/>
  <c r="AB41" i="57"/>
  <c r="E41" i="60" s="1"/>
  <c r="O41" i="57"/>
  <c r="D41" i="60" s="1"/>
  <c r="B41" i="57"/>
  <c r="AH40" i="57"/>
  <c r="AG40" i="57"/>
  <c r="AF40" i="57"/>
  <c r="AE40" i="57"/>
  <c r="AB40" i="57"/>
  <c r="E40" i="60" s="1"/>
  <c r="O40" i="57"/>
  <c r="D40" i="60" s="1"/>
  <c r="B40" i="57"/>
  <c r="AH39" i="57"/>
  <c r="AG39" i="57"/>
  <c r="AF39" i="57"/>
  <c r="AE39" i="57"/>
  <c r="AB39" i="57"/>
  <c r="E39" i="60" s="1"/>
  <c r="O39" i="57"/>
  <c r="B39" i="57"/>
  <c r="AH38" i="57"/>
  <c r="AG38" i="57"/>
  <c r="AF38" i="57"/>
  <c r="AE38" i="57"/>
  <c r="AB38" i="57"/>
  <c r="O38" i="57"/>
  <c r="B38" i="57"/>
  <c r="AH37" i="57"/>
  <c r="AG37" i="57"/>
  <c r="AF37" i="57"/>
  <c r="AE37" i="57"/>
  <c r="AB37" i="57"/>
  <c r="E37" i="60" s="1"/>
  <c r="O37" i="57"/>
  <c r="D37" i="60" s="1"/>
  <c r="B37" i="57"/>
  <c r="AH36" i="57"/>
  <c r="AG36" i="57"/>
  <c r="AF36" i="57"/>
  <c r="AE36" i="57"/>
  <c r="AB36" i="57"/>
  <c r="E36" i="60" s="1"/>
  <c r="O36" i="57"/>
  <c r="D36" i="60" s="1"/>
  <c r="B36" i="57"/>
  <c r="AH35" i="57"/>
  <c r="AG35" i="57"/>
  <c r="AF35" i="57"/>
  <c r="AE35" i="57"/>
  <c r="AB35" i="57"/>
  <c r="E35" i="60" s="1"/>
  <c r="O35" i="57"/>
  <c r="D35" i="60" s="1"/>
  <c r="B35" i="57"/>
  <c r="AH34" i="57"/>
  <c r="AG34" i="57"/>
  <c r="AF34" i="57"/>
  <c r="AE34" i="57"/>
  <c r="AB34" i="57"/>
  <c r="O34" i="57"/>
  <c r="B34" i="57"/>
  <c r="AH33" i="57"/>
  <c r="AG33" i="57"/>
  <c r="AF33" i="57"/>
  <c r="AE33" i="57"/>
  <c r="AB33" i="57"/>
  <c r="E33" i="60" s="1"/>
  <c r="O33" i="57"/>
  <c r="D33" i="60" s="1"/>
  <c r="B33" i="57"/>
  <c r="AH32" i="57"/>
  <c r="AG32" i="57"/>
  <c r="AF32" i="57"/>
  <c r="AE32" i="57"/>
  <c r="AB32" i="57"/>
  <c r="E32" i="60" s="1"/>
  <c r="O32" i="57"/>
  <c r="D32" i="60" s="1"/>
  <c r="B32" i="57"/>
  <c r="AH31" i="57"/>
  <c r="AG31" i="57"/>
  <c r="AF31" i="57"/>
  <c r="AE31" i="57"/>
  <c r="AB31" i="57"/>
  <c r="E31" i="60" s="1"/>
  <c r="O31" i="57"/>
  <c r="D31" i="60" s="1"/>
  <c r="B31" i="57"/>
  <c r="AH30" i="57"/>
  <c r="AG30" i="57"/>
  <c r="AF30" i="57"/>
  <c r="AE30" i="57"/>
  <c r="AB30" i="57"/>
  <c r="O30" i="57"/>
  <c r="B30" i="57"/>
  <c r="AH29" i="57"/>
  <c r="AG29" i="57"/>
  <c r="AF29" i="57"/>
  <c r="AE29" i="57"/>
  <c r="AB29" i="57"/>
  <c r="E29" i="60" s="1"/>
  <c r="O29" i="57"/>
  <c r="D29" i="60" s="1"/>
  <c r="B29" i="57"/>
  <c r="AH28" i="57"/>
  <c r="AG28" i="57"/>
  <c r="AF28" i="57"/>
  <c r="AE28" i="57"/>
  <c r="AB28" i="57"/>
  <c r="E28" i="60" s="1"/>
  <c r="O28" i="57"/>
  <c r="D28" i="60" s="1"/>
  <c r="B28" i="57"/>
  <c r="AH27" i="57"/>
  <c r="AG27" i="57"/>
  <c r="AF27" i="57"/>
  <c r="AE27" i="57"/>
  <c r="AB27" i="57"/>
  <c r="E27" i="60" s="1"/>
  <c r="O27" i="57"/>
  <c r="B27" i="57"/>
  <c r="AH26" i="57"/>
  <c r="AG26" i="57"/>
  <c r="AF26" i="57"/>
  <c r="AE26" i="57"/>
  <c r="AB26" i="57"/>
  <c r="O26" i="57"/>
  <c r="B26" i="57"/>
  <c r="AH25" i="57"/>
  <c r="AG25" i="57"/>
  <c r="AF25" i="57"/>
  <c r="AE25" i="57"/>
  <c r="AB25" i="57"/>
  <c r="E25" i="60" s="1"/>
  <c r="O25" i="57"/>
  <c r="D25" i="60" s="1"/>
  <c r="B25" i="57"/>
  <c r="AH24" i="57"/>
  <c r="AG24" i="57"/>
  <c r="AF24" i="57"/>
  <c r="AE24" i="57"/>
  <c r="AB24" i="57"/>
  <c r="E24" i="60" s="1"/>
  <c r="O24" i="57"/>
  <c r="D24" i="60" s="1"/>
  <c r="B24" i="57"/>
  <c r="AH23" i="57"/>
  <c r="AG23" i="57"/>
  <c r="AF23" i="57"/>
  <c r="AE23" i="57"/>
  <c r="AB23" i="57"/>
  <c r="E23" i="60" s="1"/>
  <c r="O23" i="57"/>
  <c r="B23" i="57"/>
  <c r="AH22" i="57"/>
  <c r="AG22" i="57"/>
  <c r="AF22" i="57"/>
  <c r="AE22" i="57"/>
  <c r="AB22" i="57"/>
  <c r="O22" i="57"/>
  <c r="B22" i="57"/>
  <c r="AH21" i="57"/>
  <c r="AG21" i="57"/>
  <c r="AF21" i="57"/>
  <c r="AE21" i="57"/>
  <c r="AB21" i="57"/>
  <c r="E21" i="60" s="1"/>
  <c r="O21" i="57"/>
  <c r="D21" i="60" s="1"/>
  <c r="B21" i="57"/>
  <c r="AH20" i="57"/>
  <c r="AG20" i="57"/>
  <c r="AF20" i="57"/>
  <c r="AE20" i="57"/>
  <c r="AB20" i="57"/>
  <c r="E20" i="60" s="1"/>
  <c r="O20" i="57"/>
  <c r="D20" i="60" s="1"/>
  <c r="B20" i="57"/>
  <c r="AH19" i="57"/>
  <c r="AG19" i="57"/>
  <c r="AF19" i="57"/>
  <c r="AE19" i="57"/>
  <c r="AB19" i="57"/>
  <c r="E19" i="60" s="1"/>
  <c r="O19" i="57"/>
  <c r="D19" i="60" s="1"/>
  <c r="B19" i="57"/>
  <c r="AH18" i="57"/>
  <c r="AG18" i="57"/>
  <c r="AF18" i="57"/>
  <c r="AE18" i="57"/>
  <c r="AB18" i="57"/>
  <c r="O18" i="57"/>
  <c r="B18" i="57"/>
  <c r="AH17" i="57"/>
  <c r="AG17" i="57"/>
  <c r="AF17" i="57"/>
  <c r="AE17" i="57"/>
  <c r="AB17" i="57"/>
  <c r="E17" i="60" s="1"/>
  <c r="O17" i="57"/>
  <c r="D17" i="60" s="1"/>
  <c r="B17" i="57"/>
  <c r="AH16" i="57"/>
  <c r="AG16" i="57"/>
  <c r="AF16" i="57"/>
  <c r="AE16" i="57"/>
  <c r="AB16" i="57"/>
  <c r="E16" i="60" s="1"/>
  <c r="O16" i="57"/>
  <c r="D16" i="60" s="1"/>
  <c r="B16" i="57"/>
  <c r="AH15" i="57"/>
  <c r="AG15" i="57"/>
  <c r="AF15" i="57"/>
  <c r="AE15" i="57"/>
  <c r="AB15" i="57"/>
  <c r="E15" i="60" s="1"/>
  <c r="O15" i="57"/>
  <c r="D15" i="60" s="1"/>
  <c r="B15" i="57"/>
  <c r="AH14" i="57"/>
  <c r="AG14" i="57"/>
  <c r="AF14" i="57"/>
  <c r="AE14" i="57"/>
  <c r="AB14" i="57"/>
  <c r="O14" i="57"/>
  <c r="B14" i="57"/>
  <c r="AH13" i="57"/>
  <c r="AG13" i="57"/>
  <c r="AF13" i="57"/>
  <c r="AE13" i="57"/>
  <c r="AB13" i="57"/>
  <c r="E13" i="60" s="1"/>
  <c r="O13" i="57"/>
  <c r="D13" i="60" s="1"/>
  <c r="B13" i="57"/>
  <c r="AO12" i="57"/>
  <c r="AH12" i="57"/>
  <c r="AG12" i="57"/>
  <c r="AF12" i="57"/>
  <c r="AE12" i="57"/>
  <c r="AB12" i="57"/>
  <c r="E12" i="60" s="1"/>
  <c r="O12" i="57"/>
  <c r="D12" i="60" s="1"/>
  <c r="B12" i="57"/>
  <c r="AO11" i="57"/>
  <c r="AH11" i="57"/>
  <c r="AG11" i="57"/>
  <c r="AF11" i="57"/>
  <c r="AE11" i="57"/>
  <c r="AB11" i="57"/>
  <c r="E11" i="60" s="1"/>
  <c r="O11" i="57"/>
  <c r="B11" i="57"/>
  <c r="AO10" i="57"/>
  <c r="AH10" i="57"/>
  <c r="AG10" i="57"/>
  <c r="AF10" i="57"/>
  <c r="AE10" i="57"/>
  <c r="AB10" i="57"/>
  <c r="E10" i="60" s="1"/>
  <c r="O10" i="57"/>
  <c r="B10" i="57"/>
  <c r="AO9" i="57"/>
  <c r="AH9" i="57"/>
  <c r="AG9" i="57"/>
  <c r="AF9" i="57"/>
  <c r="AE9" i="57"/>
  <c r="AB9" i="57"/>
  <c r="E9" i="60" s="1"/>
  <c r="O9" i="57"/>
  <c r="D9" i="60" s="1"/>
  <c r="B9" i="57"/>
  <c r="AI5" i="57"/>
  <c r="S5" i="57"/>
  <c r="C5" i="57"/>
  <c r="AI4" i="57"/>
  <c r="AN4" i="57" s="1"/>
  <c r="S4" i="57"/>
  <c r="C4" i="57"/>
  <c r="AI3" i="57"/>
  <c r="S3" i="57"/>
  <c r="C3" i="57"/>
  <c r="H47" i="56"/>
  <c r="G47" i="56"/>
  <c r="F47" i="56"/>
  <c r="E47" i="56"/>
  <c r="H46" i="56"/>
  <c r="H45" i="56"/>
  <c r="H44" i="56"/>
  <c r="H40" i="56"/>
  <c r="G40" i="56"/>
  <c r="F40" i="56"/>
  <c r="E40" i="56"/>
  <c r="H39" i="56"/>
  <c r="H38" i="56"/>
  <c r="H37" i="56"/>
  <c r="H33" i="56"/>
  <c r="G33" i="56"/>
  <c r="F33" i="56"/>
  <c r="E33" i="56"/>
  <c r="H32" i="56"/>
  <c r="H31" i="56"/>
  <c r="H30" i="56"/>
  <c r="H26" i="56"/>
  <c r="G26" i="56"/>
  <c r="F26" i="56"/>
  <c r="E26" i="56"/>
  <c r="H25" i="56"/>
  <c r="H24" i="56"/>
  <c r="H23" i="56"/>
  <c r="H19" i="56"/>
  <c r="G19" i="56"/>
  <c r="F19" i="56"/>
  <c r="E19" i="56"/>
  <c r="H18" i="56"/>
  <c r="H17" i="56"/>
  <c r="H16" i="56"/>
  <c r="H12" i="56"/>
  <c r="G12" i="56"/>
  <c r="F12" i="56"/>
  <c r="E12" i="56"/>
  <c r="H11" i="56"/>
  <c r="H10" i="56"/>
  <c r="H9" i="56"/>
  <c r="H5" i="56"/>
  <c r="E5" i="56"/>
  <c r="H4" i="56"/>
  <c r="E4" i="56"/>
  <c r="H3" i="56"/>
  <c r="E3" i="56"/>
  <c r="G38" i="55"/>
  <c r="E38" i="55"/>
  <c r="G37" i="55"/>
  <c r="E37" i="55"/>
  <c r="G36" i="55"/>
  <c r="E36" i="55"/>
  <c r="G26" i="55"/>
  <c r="E26" i="55"/>
  <c r="G25" i="55"/>
  <c r="E25" i="55"/>
  <c r="G24" i="55"/>
  <c r="E24" i="55"/>
  <c r="G13" i="55"/>
  <c r="E13" i="55"/>
  <c r="G12" i="55"/>
  <c r="E12" i="55"/>
  <c r="G11" i="55"/>
  <c r="E11" i="55"/>
  <c r="K5" i="55"/>
  <c r="E5" i="55"/>
  <c r="K4" i="55"/>
  <c r="E4" i="55"/>
  <c r="K3" i="55"/>
  <c r="E3" i="55"/>
  <c r="G53" i="54"/>
  <c r="F53" i="54"/>
  <c r="E53" i="54"/>
  <c r="D53" i="54"/>
  <c r="C53" i="54"/>
  <c r="B53" i="54"/>
  <c r="G52" i="54"/>
  <c r="F52" i="54"/>
  <c r="E52" i="54"/>
  <c r="D52" i="54"/>
  <c r="C52" i="54"/>
  <c r="B52" i="54"/>
  <c r="G51" i="54"/>
  <c r="F51" i="54"/>
  <c r="E51" i="54"/>
  <c r="D51" i="54"/>
  <c r="C51" i="54"/>
  <c r="B51" i="54"/>
  <c r="G50" i="54"/>
  <c r="F50" i="54"/>
  <c r="E50" i="54"/>
  <c r="D50" i="54"/>
  <c r="C50" i="54"/>
  <c r="B50" i="54"/>
  <c r="G49" i="54"/>
  <c r="F49" i="54"/>
  <c r="E49" i="54"/>
  <c r="D49" i="54"/>
  <c r="C49" i="54"/>
  <c r="B49" i="54"/>
  <c r="G48" i="54"/>
  <c r="F48" i="54"/>
  <c r="E48" i="54"/>
  <c r="D48" i="54"/>
  <c r="C48" i="54"/>
  <c r="B48" i="54"/>
  <c r="G47" i="54"/>
  <c r="F47" i="54"/>
  <c r="E47" i="54"/>
  <c r="D47" i="54"/>
  <c r="C47" i="54"/>
  <c r="B47" i="54"/>
  <c r="G46" i="54"/>
  <c r="F46" i="54"/>
  <c r="E46" i="54"/>
  <c r="D46" i="54"/>
  <c r="C46" i="54"/>
  <c r="B46" i="54"/>
  <c r="G45" i="54"/>
  <c r="F45" i="54"/>
  <c r="E45" i="54"/>
  <c r="D45" i="54"/>
  <c r="C45" i="54"/>
  <c r="B45" i="54"/>
  <c r="G44" i="54"/>
  <c r="F44" i="54"/>
  <c r="E44" i="54"/>
  <c r="D44" i="54"/>
  <c r="C44" i="54"/>
  <c r="B44" i="54"/>
  <c r="G43" i="54"/>
  <c r="F43" i="54"/>
  <c r="E43" i="54"/>
  <c r="D43" i="54"/>
  <c r="C43" i="54"/>
  <c r="B43" i="54"/>
  <c r="G42" i="54"/>
  <c r="F42" i="54"/>
  <c r="E42" i="54"/>
  <c r="D42" i="54"/>
  <c r="C42" i="54"/>
  <c r="B42" i="54"/>
  <c r="G41" i="54"/>
  <c r="F41" i="54"/>
  <c r="E41" i="54"/>
  <c r="D41" i="54"/>
  <c r="C41" i="54"/>
  <c r="B41" i="54"/>
  <c r="G40" i="54"/>
  <c r="F40" i="54"/>
  <c r="E40" i="54"/>
  <c r="D40" i="54"/>
  <c r="C40" i="54"/>
  <c r="B40" i="54"/>
  <c r="G39" i="54"/>
  <c r="F39" i="54"/>
  <c r="E39" i="54"/>
  <c r="D39" i="54"/>
  <c r="C39" i="54"/>
  <c r="B39" i="54"/>
  <c r="G38" i="54"/>
  <c r="F38" i="54"/>
  <c r="E38" i="54"/>
  <c r="D38" i="54"/>
  <c r="C38" i="54"/>
  <c r="B38" i="54"/>
  <c r="G37" i="54"/>
  <c r="F37" i="54"/>
  <c r="E37" i="54"/>
  <c r="D37" i="54"/>
  <c r="C37" i="54"/>
  <c r="B37" i="54"/>
  <c r="G36" i="54"/>
  <c r="F36" i="54"/>
  <c r="E36" i="54"/>
  <c r="D36" i="54"/>
  <c r="C36" i="54"/>
  <c r="B36" i="54"/>
  <c r="G35" i="54"/>
  <c r="F35" i="54"/>
  <c r="E35" i="54"/>
  <c r="D35" i="54"/>
  <c r="C35" i="54"/>
  <c r="B35" i="54"/>
  <c r="G34" i="54"/>
  <c r="F34" i="54"/>
  <c r="E34" i="54"/>
  <c r="D34" i="54"/>
  <c r="C34" i="54"/>
  <c r="B34" i="54"/>
  <c r="G33" i="54"/>
  <c r="F33" i="54"/>
  <c r="E33" i="54"/>
  <c r="D33" i="54"/>
  <c r="C33" i="54"/>
  <c r="B33" i="54"/>
  <c r="G32" i="54"/>
  <c r="F32" i="54"/>
  <c r="E32" i="54"/>
  <c r="D32" i="54"/>
  <c r="C32" i="54"/>
  <c r="B32" i="54"/>
  <c r="G31" i="54"/>
  <c r="F31" i="54"/>
  <c r="E31" i="54"/>
  <c r="D31" i="54"/>
  <c r="C31" i="54"/>
  <c r="B31" i="54"/>
  <c r="G30" i="54"/>
  <c r="F30" i="54"/>
  <c r="E30" i="54"/>
  <c r="D30" i="54"/>
  <c r="C30" i="54"/>
  <c r="B30" i="54"/>
  <c r="G29" i="54"/>
  <c r="F29" i="54"/>
  <c r="E29" i="54"/>
  <c r="D29" i="54"/>
  <c r="C29" i="54"/>
  <c r="B29" i="54"/>
  <c r="G28" i="54"/>
  <c r="F28" i="54"/>
  <c r="E28" i="54"/>
  <c r="D28" i="54"/>
  <c r="C28" i="54"/>
  <c r="B28" i="54"/>
  <c r="G27" i="54"/>
  <c r="F27" i="54"/>
  <c r="E27" i="54"/>
  <c r="D27" i="54"/>
  <c r="C27" i="54"/>
  <c r="B27" i="54"/>
  <c r="G26" i="54"/>
  <c r="F26" i="54"/>
  <c r="E26" i="54"/>
  <c r="D26" i="54"/>
  <c r="C26" i="54"/>
  <c r="B26" i="54"/>
  <c r="G25" i="54"/>
  <c r="F25" i="54"/>
  <c r="E25" i="54"/>
  <c r="D25" i="54"/>
  <c r="C25" i="54"/>
  <c r="B25" i="54"/>
  <c r="G24" i="54"/>
  <c r="F24" i="54"/>
  <c r="E24" i="54"/>
  <c r="D24" i="54"/>
  <c r="C24" i="54"/>
  <c r="B24" i="54"/>
  <c r="G23" i="54"/>
  <c r="F23" i="54"/>
  <c r="E23" i="54"/>
  <c r="D23" i="54"/>
  <c r="C23" i="54"/>
  <c r="B23" i="54"/>
  <c r="G22" i="54"/>
  <c r="F22" i="54"/>
  <c r="E22" i="54"/>
  <c r="D22" i="54"/>
  <c r="C22" i="54"/>
  <c r="B22" i="54"/>
  <c r="G21" i="54"/>
  <c r="F21" i="54"/>
  <c r="E21" i="54"/>
  <c r="D21" i="54"/>
  <c r="C21" i="54"/>
  <c r="B21" i="54"/>
  <c r="G20" i="54"/>
  <c r="F20" i="54"/>
  <c r="E20" i="54"/>
  <c r="D20" i="54"/>
  <c r="C20" i="54"/>
  <c r="B20" i="54"/>
  <c r="G19" i="54"/>
  <c r="F19" i="54"/>
  <c r="E19" i="54"/>
  <c r="D19" i="54"/>
  <c r="C19" i="54"/>
  <c r="B19" i="54"/>
  <c r="G18" i="54"/>
  <c r="F18" i="54"/>
  <c r="E18" i="54"/>
  <c r="D18" i="54"/>
  <c r="C18" i="54"/>
  <c r="B18" i="54"/>
  <c r="G17" i="54"/>
  <c r="F17" i="54"/>
  <c r="E17" i="54"/>
  <c r="D17" i="54"/>
  <c r="C17" i="54"/>
  <c r="B17" i="54"/>
  <c r="G16" i="54"/>
  <c r="F16" i="54"/>
  <c r="E16" i="54"/>
  <c r="D16" i="54"/>
  <c r="C16" i="54"/>
  <c r="B16" i="54"/>
  <c r="G15" i="54"/>
  <c r="F15" i="54"/>
  <c r="E15" i="54"/>
  <c r="D15" i="54"/>
  <c r="C15" i="54"/>
  <c r="B15" i="54"/>
  <c r="G14" i="54"/>
  <c r="F14" i="54"/>
  <c r="E14" i="54"/>
  <c r="D14" i="54"/>
  <c r="C14" i="54"/>
  <c r="B14" i="54"/>
  <c r="K13" i="54"/>
  <c r="J13" i="54"/>
  <c r="I13" i="54"/>
  <c r="G13" i="54"/>
  <c r="F13" i="54"/>
  <c r="E13" i="54"/>
  <c r="D13" i="54"/>
  <c r="C13" i="54"/>
  <c r="B13" i="54"/>
  <c r="G12" i="54"/>
  <c r="F12" i="54"/>
  <c r="E12" i="54"/>
  <c r="D12" i="54"/>
  <c r="C12" i="54"/>
  <c r="B12" i="54"/>
  <c r="G11" i="54"/>
  <c r="F11" i="54"/>
  <c r="E11" i="54"/>
  <c r="D11" i="54"/>
  <c r="C11" i="54"/>
  <c r="B11" i="54"/>
  <c r="G10" i="54"/>
  <c r="F10" i="54"/>
  <c r="E10" i="54"/>
  <c r="D10" i="54"/>
  <c r="C10" i="54"/>
  <c r="B10" i="54"/>
  <c r="K9" i="54"/>
  <c r="J9" i="54"/>
  <c r="I9" i="54"/>
  <c r="G9" i="54"/>
  <c r="F9" i="54"/>
  <c r="E9" i="54"/>
  <c r="D9" i="54"/>
  <c r="C9" i="54"/>
  <c r="B9" i="54"/>
  <c r="L5" i="54"/>
  <c r="C5" i="54"/>
  <c r="L4" i="54"/>
  <c r="C4" i="54"/>
  <c r="L3" i="54"/>
  <c r="C3" i="54"/>
  <c r="V53" i="53"/>
  <c r="U53" i="53"/>
  <c r="T53" i="53"/>
  <c r="S53" i="53"/>
  <c r="R53" i="53"/>
  <c r="Q53" i="53"/>
  <c r="O53" i="53"/>
  <c r="N53" i="53"/>
  <c r="M53" i="53"/>
  <c r="L53" i="53"/>
  <c r="I53" i="53"/>
  <c r="H53" i="53"/>
  <c r="G53" i="53"/>
  <c r="F53" i="53"/>
  <c r="C53" i="53"/>
  <c r="B53" i="53"/>
  <c r="V52" i="53"/>
  <c r="U52" i="53"/>
  <c r="T52" i="53"/>
  <c r="S52" i="53"/>
  <c r="R52" i="53"/>
  <c r="O52" i="53"/>
  <c r="N52" i="53"/>
  <c r="M52" i="53"/>
  <c r="L52" i="53"/>
  <c r="K52" i="53"/>
  <c r="J52" i="53"/>
  <c r="I52" i="53"/>
  <c r="H52" i="53"/>
  <c r="G52" i="53"/>
  <c r="F52" i="53"/>
  <c r="C52" i="53"/>
  <c r="B52" i="53"/>
  <c r="V51" i="53"/>
  <c r="U51" i="53"/>
  <c r="T51" i="53"/>
  <c r="S51" i="53"/>
  <c r="R51" i="53"/>
  <c r="P51" i="53"/>
  <c r="O51" i="53"/>
  <c r="N51" i="53"/>
  <c r="M51" i="53"/>
  <c r="L51" i="53"/>
  <c r="K51" i="53"/>
  <c r="I51" i="53"/>
  <c r="H51" i="53"/>
  <c r="G51" i="53"/>
  <c r="F51" i="53"/>
  <c r="C51" i="53"/>
  <c r="B51" i="53"/>
  <c r="V50" i="53"/>
  <c r="U50" i="53"/>
  <c r="T50" i="53"/>
  <c r="S50" i="53"/>
  <c r="R50" i="53"/>
  <c r="O50" i="53"/>
  <c r="N50" i="53"/>
  <c r="M50" i="53"/>
  <c r="L50" i="53"/>
  <c r="I50" i="53"/>
  <c r="H50" i="53"/>
  <c r="G50" i="53"/>
  <c r="F50" i="53"/>
  <c r="E50" i="53"/>
  <c r="D50" i="53"/>
  <c r="C50" i="53"/>
  <c r="B50" i="53"/>
  <c r="V49" i="53"/>
  <c r="U49" i="53"/>
  <c r="T49" i="53"/>
  <c r="S49" i="53"/>
  <c r="R49" i="53"/>
  <c r="Q49" i="53"/>
  <c r="O49" i="53"/>
  <c r="N49" i="53"/>
  <c r="M49" i="53"/>
  <c r="L49" i="53"/>
  <c r="I49" i="53"/>
  <c r="H49" i="53"/>
  <c r="G49" i="53"/>
  <c r="F49" i="53"/>
  <c r="C49" i="53"/>
  <c r="B49" i="53"/>
  <c r="V48" i="53"/>
  <c r="U48" i="53"/>
  <c r="T48" i="53"/>
  <c r="S48" i="53"/>
  <c r="R48" i="53"/>
  <c r="O48" i="53"/>
  <c r="N48" i="53"/>
  <c r="M48" i="53"/>
  <c r="L48" i="53"/>
  <c r="K48" i="53"/>
  <c r="I48" i="53"/>
  <c r="H48" i="53"/>
  <c r="G48" i="53"/>
  <c r="F48" i="53"/>
  <c r="C48" i="53"/>
  <c r="B48" i="53"/>
  <c r="V47" i="53"/>
  <c r="U47" i="53"/>
  <c r="T47" i="53"/>
  <c r="S47" i="53"/>
  <c r="R47" i="53"/>
  <c r="P47" i="53"/>
  <c r="O47" i="53"/>
  <c r="N47" i="53"/>
  <c r="M47" i="53"/>
  <c r="L47" i="53"/>
  <c r="K47" i="53"/>
  <c r="I47" i="53"/>
  <c r="H47" i="53"/>
  <c r="G47" i="53"/>
  <c r="F47" i="53"/>
  <c r="C47" i="53"/>
  <c r="B47" i="53"/>
  <c r="V46" i="53"/>
  <c r="U46" i="53"/>
  <c r="T46" i="53"/>
  <c r="S46" i="53"/>
  <c r="R46" i="53"/>
  <c r="O46" i="53"/>
  <c r="N46" i="53"/>
  <c r="M46" i="53"/>
  <c r="L46" i="53"/>
  <c r="I46" i="53"/>
  <c r="H46" i="53"/>
  <c r="G46" i="53"/>
  <c r="F46" i="53"/>
  <c r="E46" i="53"/>
  <c r="D46" i="53"/>
  <c r="C46" i="53"/>
  <c r="B46" i="53"/>
  <c r="V45" i="53"/>
  <c r="U45" i="53"/>
  <c r="T45" i="53"/>
  <c r="S45" i="53"/>
  <c r="R45" i="53"/>
  <c r="Q45" i="53"/>
  <c r="O45" i="53"/>
  <c r="N45" i="53"/>
  <c r="M45" i="53"/>
  <c r="L45" i="53"/>
  <c r="I45" i="53"/>
  <c r="H45" i="53"/>
  <c r="G45" i="53"/>
  <c r="F45" i="53"/>
  <c r="C45" i="53"/>
  <c r="B45" i="53"/>
  <c r="V44" i="53"/>
  <c r="U44" i="53"/>
  <c r="T44" i="53"/>
  <c r="S44" i="53"/>
  <c r="R44" i="53"/>
  <c r="O44" i="53"/>
  <c r="N44" i="53"/>
  <c r="M44" i="53"/>
  <c r="L44" i="53"/>
  <c r="K44" i="53"/>
  <c r="I44" i="53"/>
  <c r="H44" i="53"/>
  <c r="G44" i="53"/>
  <c r="F44" i="53"/>
  <c r="C44" i="53"/>
  <c r="B44" i="53"/>
  <c r="V43" i="53"/>
  <c r="U43" i="53"/>
  <c r="T43" i="53"/>
  <c r="S43" i="53"/>
  <c r="R43" i="53"/>
  <c r="P43" i="53"/>
  <c r="O43" i="53"/>
  <c r="N43" i="53"/>
  <c r="M43" i="53"/>
  <c r="L43" i="53"/>
  <c r="K43" i="53"/>
  <c r="I43" i="53"/>
  <c r="H43" i="53"/>
  <c r="G43" i="53"/>
  <c r="F43" i="53"/>
  <c r="C43" i="53"/>
  <c r="B43" i="53"/>
  <c r="V42" i="53"/>
  <c r="U42" i="53"/>
  <c r="T42" i="53"/>
  <c r="S42" i="53"/>
  <c r="R42" i="53"/>
  <c r="O42" i="53"/>
  <c r="N42" i="53"/>
  <c r="M42" i="53"/>
  <c r="L42" i="53"/>
  <c r="I42" i="53"/>
  <c r="H42" i="53"/>
  <c r="G42" i="53"/>
  <c r="F42" i="53"/>
  <c r="E42" i="53"/>
  <c r="D42" i="53"/>
  <c r="C42" i="53"/>
  <c r="B42" i="53"/>
  <c r="V41" i="53"/>
  <c r="U41" i="53"/>
  <c r="T41" i="53"/>
  <c r="S41" i="53"/>
  <c r="R41" i="53"/>
  <c r="Q41" i="53"/>
  <c r="O41" i="53"/>
  <c r="N41" i="53"/>
  <c r="M41" i="53"/>
  <c r="L41" i="53"/>
  <c r="I41" i="53"/>
  <c r="H41" i="53"/>
  <c r="G41" i="53"/>
  <c r="F41" i="53"/>
  <c r="C41" i="53"/>
  <c r="B41" i="53"/>
  <c r="V40" i="53"/>
  <c r="U40" i="53"/>
  <c r="T40" i="53"/>
  <c r="S40" i="53"/>
  <c r="R40" i="53"/>
  <c r="O40" i="53"/>
  <c r="N40" i="53"/>
  <c r="M40" i="53"/>
  <c r="L40" i="53"/>
  <c r="K40" i="53"/>
  <c r="J40" i="53"/>
  <c r="I40" i="53"/>
  <c r="H40" i="53"/>
  <c r="G40" i="53"/>
  <c r="F40" i="53"/>
  <c r="C40" i="53"/>
  <c r="B40" i="53"/>
  <c r="V39" i="53"/>
  <c r="U39" i="53"/>
  <c r="T39" i="53"/>
  <c r="S39" i="53"/>
  <c r="R39" i="53"/>
  <c r="P39" i="53"/>
  <c r="O39" i="53"/>
  <c r="N39" i="53"/>
  <c r="M39" i="53"/>
  <c r="L39" i="53"/>
  <c r="K39" i="53"/>
  <c r="I39" i="53"/>
  <c r="H39" i="53"/>
  <c r="G39" i="53"/>
  <c r="F39" i="53"/>
  <c r="C39" i="53"/>
  <c r="B39" i="53"/>
  <c r="V38" i="53"/>
  <c r="U38" i="53"/>
  <c r="T38" i="53"/>
  <c r="S38" i="53"/>
  <c r="R38" i="53"/>
  <c r="O38" i="53"/>
  <c r="N38" i="53"/>
  <c r="M38" i="53"/>
  <c r="L38" i="53"/>
  <c r="I38" i="53"/>
  <c r="H38" i="53"/>
  <c r="G38" i="53"/>
  <c r="F38" i="53"/>
  <c r="E38" i="53"/>
  <c r="D38" i="53"/>
  <c r="C38" i="53"/>
  <c r="B38" i="53"/>
  <c r="V37" i="53"/>
  <c r="U37" i="53"/>
  <c r="T37" i="53"/>
  <c r="S37" i="53"/>
  <c r="R37" i="53"/>
  <c r="Q37" i="53"/>
  <c r="O37" i="53"/>
  <c r="N37" i="53"/>
  <c r="M37" i="53"/>
  <c r="L37" i="53"/>
  <c r="I37" i="53"/>
  <c r="H37" i="53"/>
  <c r="G37" i="53"/>
  <c r="F37" i="53"/>
  <c r="C37" i="53"/>
  <c r="B37" i="53"/>
  <c r="V36" i="53"/>
  <c r="U36" i="53"/>
  <c r="T36" i="53"/>
  <c r="S36" i="53"/>
  <c r="R36" i="53"/>
  <c r="O36" i="53"/>
  <c r="N36" i="53"/>
  <c r="M36" i="53"/>
  <c r="L36" i="53"/>
  <c r="K36" i="53"/>
  <c r="J36" i="53"/>
  <c r="I36" i="53"/>
  <c r="H36" i="53"/>
  <c r="G36" i="53"/>
  <c r="F36" i="53"/>
  <c r="C36" i="53"/>
  <c r="B36" i="53"/>
  <c r="V35" i="53"/>
  <c r="U35" i="53"/>
  <c r="T35" i="53"/>
  <c r="S35" i="53"/>
  <c r="R35" i="53"/>
  <c r="P35" i="53"/>
  <c r="O35" i="53"/>
  <c r="N35" i="53"/>
  <c r="M35" i="53"/>
  <c r="L35" i="53"/>
  <c r="K35" i="53"/>
  <c r="I35" i="53"/>
  <c r="H35" i="53"/>
  <c r="G35" i="53"/>
  <c r="F35" i="53"/>
  <c r="C35" i="53"/>
  <c r="B35" i="53"/>
  <c r="V34" i="53"/>
  <c r="U34" i="53"/>
  <c r="T34" i="53"/>
  <c r="S34" i="53"/>
  <c r="R34" i="53"/>
  <c r="O34" i="53"/>
  <c r="N34" i="53"/>
  <c r="M34" i="53"/>
  <c r="L34" i="53"/>
  <c r="I34" i="53"/>
  <c r="H34" i="53"/>
  <c r="G34" i="53"/>
  <c r="F34" i="53"/>
  <c r="E34" i="53"/>
  <c r="D34" i="53"/>
  <c r="C34" i="53"/>
  <c r="B34" i="53"/>
  <c r="V33" i="53"/>
  <c r="U33" i="53"/>
  <c r="T33" i="53"/>
  <c r="S33" i="53"/>
  <c r="R33" i="53"/>
  <c r="Q33" i="53"/>
  <c r="O33" i="53"/>
  <c r="N33" i="53"/>
  <c r="M33" i="53"/>
  <c r="L33" i="53"/>
  <c r="I33" i="53"/>
  <c r="H33" i="53"/>
  <c r="G33" i="53"/>
  <c r="F33" i="53"/>
  <c r="C33" i="53"/>
  <c r="B33" i="53"/>
  <c r="V32" i="53"/>
  <c r="U32" i="53"/>
  <c r="T32" i="53"/>
  <c r="S32" i="53"/>
  <c r="R32" i="53"/>
  <c r="O32" i="53"/>
  <c r="N32" i="53"/>
  <c r="M32" i="53"/>
  <c r="L32" i="53"/>
  <c r="K32" i="53"/>
  <c r="I32" i="53"/>
  <c r="H32" i="53"/>
  <c r="G32" i="53"/>
  <c r="F32" i="53"/>
  <c r="C32" i="53"/>
  <c r="B32" i="53"/>
  <c r="V31" i="53"/>
  <c r="U31" i="53"/>
  <c r="T31" i="53"/>
  <c r="S31" i="53"/>
  <c r="R31" i="53"/>
  <c r="P31" i="53"/>
  <c r="O31" i="53"/>
  <c r="N31" i="53"/>
  <c r="M31" i="53"/>
  <c r="L31" i="53"/>
  <c r="K31" i="53"/>
  <c r="I31" i="53"/>
  <c r="H31" i="53"/>
  <c r="G31" i="53"/>
  <c r="F31" i="53"/>
  <c r="C31" i="53"/>
  <c r="B31" i="53"/>
  <c r="V30" i="53"/>
  <c r="U30" i="53"/>
  <c r="T30" i="53"/>
  <c r="S30" i="53"/>
  <c r="R30" i="53"/>
  <c r="O30" i="53"/>
  <c r="N30" i="53"/>
  <c r="M30" i="53"/>
  <c r="L30" i="53"/>
  <c r="I30" i="53"/>
  <c r="H30" i="53"/>
  <c r="G30" i="53"/>
  <c r="F30" i="53"/>
  <c r="E30" i="53"/>
  <c r="D30" i="53"/>
  <c r="C30" i="53"/>
  <c r="B30" i="53"/>
  <c r="V29" i="53"/>
  <c r="U29" i="53"/>
  <c r="T29" i="53"/>
  <c r="S29" i="53"/>
  <c r="R29" i="53"/>
  <c r="Q29" i="53"/>
  <c r="O29" i="53"/>
  <c r="N29" i="53"/>
  <c r="M29" i="53"/>
  <c r="L29" i="53"/>
  <c r="I29" i="53"/>
  <c r="H29" i="53"/>
  <c r="G29" i="53"/>
  <c r="F29" i="53"/>
  <c r="C29" i="53"/>
  <c r="B29" i="53"/>
  <c r="V28" i="53"/>
  <c r="U28" i="53"/>
  <c r="T28" i="53"/>
  <c r="S28" i="53"/>
  <c r="R28" i="53"/>
  <c r="O28" i="53"/>
  <c r="N28" i="53"/>
  <c r="M28" i="53"/>
  <c r="L28" i="53"/>
  <c r="K28" i="53"/>
  <c r="I28" i="53"/>
  <c r="H28" i="53"/>
  <c r="G28" i="53"/>
  <c r="F28" i="53"/>
  <c r="C28" i="53"/>
  <c r="B28" i="53"/>
  <c r="V27" i="53"/>
  <c r="U27" i="53"/>
  <c r="T27" i="53"/>
  <c r="S27" i="53"/>
  <c r="R27" i="53"/>
  <c r="P27" i="53"/>
  <c r="O27" i="53"/>
  <c r="N27" i="53"/>
  <c r="M27" i="53"/>
  <c r="L27" i="53"/>
  <c r="K27" i="53"/>
  <c r="I27" i="53"/>
  <c r="H27" i="53"/>
  <c r="G27" i="53"/>
  <c r="F27" i="53"/>
  <c r="C27" i="53"/>
  <c r="B27" i="53"/>
  <c r="V26" i="53"/>
  <c r="U26" i="53"/>
  <c r="T26" i="53"/>
  <c r="S26" i="53"/>
  <c r="R26" i="53"/>
  <c r="O26" i="53"/>
  <c r="N26" i="53"/>
  <c r="M26" i="53"/>
  <c r="L26" i="53"/>
  <c r="I26" i="53"/>
  <c r="H26" i="53"/>
  <c r="G26" i="53"/>
  <c r="F26" i="53"/>
  <c r="E26" i="53"/>
  <c r="D26" i="53"/>
  <c r="C26" i="53"/>
  <c r="B26" i="53"/>
  <c r="V25" i="53"/>
  <c r="U25" i="53"/>
  <c r="T25" i="53"/>
  <c r="S25" i="53"/>
  <c r="R25" i="53"/>
  <c r="Q25" i="53"/>
  <c r="O25" i="53"/>
  <c r="N25" i="53"/>
  <c r="M25" i="53"/>
  <c r="L25" i="53"/>
  <c r="I25" i="53"/>
  <c r="H25" i="53"/>
  <c r="G25" i="53"/>
  <c r="F25" i="53"/>
  <c r="C25" i="53"/>
  <c r="B25" i="53"/>
  <c r="V24" i="53"/>
  <c r="U24" i="53"/>
  <c r="T24" i="53"/>
  <c r="S24" i="53"/>
  <c r="R24" i="53"/>
  <c r="O24" i="53"/>
  <c r="N24" i="53"/>
  <c r="M24" i="53"/>
  <c r="L24" i="53"/>
  <c r="K24" i="53"/>
  <c r="J24" i="53"/>
  <c r="I24" i="53"/>
  <c r="H24" i="53"/>
  <c r="G24" i="53"/>
  <c r="F24" i="53"/>
  <c r="C24" i="53"/>
  <c r="B24" i="53"/>
  <c r="V23" i="53"/>
  <c r="U23" i="53"/>
  <c r="T23" i="53"/>
  <c r="S23" i="53"/>
  <c r="R23" i="53"/>
  <c r="P23" i="53"/>
  <c r="O23" i="53"/>
  <c r="N23" i="53"/>
  <c r="M23" i="53"/>
  <c r="L23" i="53"/>
  <c r="K23" i="53"/>
  <c r="I23" i="53"/>
  <c r="H23" i="53"/>
  <c r="G23" i="53"/>
  <c r="F23" i="53"/>
  <c r="C23" i="53"/>
  <c r="B23" i="53"/>
  <c r="V22" i="53"/>
  <c r="U22" i="53"/>
  <c r="T22" i="53"/>
  <c r="S22" i="53"/>
  <c r="R22" i="53"/>
  <c r="O22" i="53"/>
  <c r="N22" i="53"/>
  <c r="M22" i="53"/>
  <c r="L22" i="53"/>
  <c r="I22" i="53"/>
  <c r="H22" i="53"/>
  <c r="G22" i="53"/>
  <c r="F22" i="53"/>
  <c r="E22" i="53"/>
  <c r="D22" i="53"/>
  <c r="C22" i="53"/>
  <c r="B22" i="53"/>
  <c r="V21" i="53"/>
  <c r="U21" i="53"/>
  <c r="T21" i="53"/>
  <c r="S21" i="53"/>
  <c r="R21" i="53"/>
  <c r="Q21" i="53"/>
  <c r="O21" i="53"/>
  <c r="N21" i="53"/>
  <c r="M21" i="53"/>
  <c r="L21" i="53"/>
  <c r="I21" i="53"/>
  <c r="H21" i="53"/>
  <c r="G21" i="53"/>
  <c r="F21" i="53"/>
  <c r="C21" i="53"/>
  <c r="B21" i="53"/>
  <c r="V20" i="53"/>
  <c r="U20" i="53"/>
  <c r="T20" i="53"/>
  <c r="S20" i="53"/>
  <c r="R20" i="53"/>
  <c r="O20" i="53"/>
  <c r="N20" i="53"/>
  <c r="M20" i="53"/>
  <c r="L20" i="53"/>
  <c r="K20" i="53"/>
  <c r="J20" i="53"/>
  <c r="I20" i="53"/>
  <c r="H20" i="53"/>
  <c r="G20" i="53"/>
  <c r="F20" i="53"/>
  <c r="C20" i="53"/>
  <c r="B20" i="53"/>
  <c r="V19" i="53"/>
  <c r="U19" i="53"/>
  <c r="T19" i="53"/>
  <c r="S19" i="53"/>
  <c r="R19" i="53"/>
  <c r="P19" i="53"/>
  <c r="O19" i="53"/>
  <c r="N19" i="53"/>
  <c r="M19" i="53"/>
  <c r="L19" i="53"/>
  <c r="K19" i="53"/>
  <c r="I19" i="53"/>
  <c r="H19" i="53"/>
  <c r="G19" i="53"/>
  <c r="F19" i="53"/>
  <c r="C19" i="53"/>
  <c r="B19" i="53"/>
  <c r="V18" i="53"/>
  <c r="U18" i="53"/>
  <c r="T18" i="53"/>
  <c r="S18" i="53"/>
  <c r="R18" i="53"/>
  <c r="O18" i="53"/>
  <c r="N18" i="53"/>
  <c r="M18" i="53"/>
  <c r="L18" i="53"/>
  <c r="I18" i="53"/>
  <c r="H18" i="53"/>
  <c r="G18" i="53"/>
  <c r="F18" i="53"/>
  <c r="E18" i="53"/>
  <c r="D18" i="53"/>
  <c r="C18" i="53"/>
  <c r="B18" i="53"/>
  <c r="V17" i="53"/>
  <c r="U17" i="53"/>
  <c r="T17" i="53"/>
  <c r="S17" i="53"/>
  <c r="R17" i="53"/>
  <c r="Q17" i="53"/>
  <c r="O17" i="53"/>
  <c r="N17" i="53"/>
  <c r="M17" i="53"/>
  <c r="L17" i="53"/>
  <c r="I17" i="53"/>
  <c r="H17" i="53"/>
  <c r="G17" i="53"/>
  <c r="F17" i="53"/>
  <c r="C17" i="53"/>
  <c r="B17" i="53"/>
  <c r="V16" i="53"/>
  <c r="U16" i="53"/>
  <c r="T16" i="53"/>
  <c r="S16" i="53"/>
  <c r="R16" i="53"/>
  <c r="O16" i="53"/>
  <c r="N16" i="53"/>
  <c r="M16" i="53"/>
  <c r="L16" i="53"/>
  <c r="K16" i="53"/>
  <c r="I16" i="53"/>
  <c r="H16" i="53"/>
  <c r="G16" i="53"/>
  <c r="F16" i="53"/>
  <c r="C16" i="53"/>
  <c r="B16" i="53"/>
  <c r="V15" i="53"/>
  <c r="U15" i="53"/>
  <c r="T15" i="53"/>
  <c r="S15" i="53"/>
  <c r="R15" i="53"/>
  <c r="P15" i="53"/>
  <c r="O15" i="53"/>
  <c r="N15" i="53"/>
  <c r="M15" i="53"/>
  <c r="L15" i="53"/>
  <c r="K15" i="53"/>
  <c r="I15" i="53"/>
  <c r="H15" i="53"/>
  <c r="G15" i="53"/>
  <c r="F15" i="53"/>
  <c r="C15" i="53"/>
  <c r="B15" i="53"/>
  <c r="V14" i="53"/>
  <c r="U14" i="53"/>
  <c r="T14" i="53"/>
  <c r="S14" i="53"/>
  <c r="R14" i="53"/>
  <c r="O14" i="53"/>
  <c r="N14" i="53"/>
  <c r="M14" i="53"/>
  <c r="L14" i="53"/>
  <c r="I14" i="53"/>
  <c r="H14" i="53"/>
  <c r="G14" i="53"/>
  <c r="F14" i="53"/>
  <c r="E14" i="53"/>
  <c r="D14" i="53"/>
  <c r="C14" i="53"/>
  <c r="B14" i="53"/>
  <c r="V13" i="53"/>
  <c r="U13" i="53"/>
  <c r="T13" i="53"/>
  <c r="S13" i="53"/>
  <c r="R13" i="53"/>
  <c r="Q13" i="53"/>
  <c r="O13" i="53"/>
  <c r="N13" i="53"/>
  <c r="M13" i="53"/>
  <c r="L13" i="53"/>
  <c r="I13" i="53"/>
  <c r="H13" i="53"/>
  <c r="G13" i="53"/>
  <c r="F13" i="53"/>
  <c r="C13" i="53"/>
  <c r="B13" i="53"/>
  <c r="V12" i="53"/>
  <c r="U12" i="53"/>
  <c r="T12" i="53"/>
  <c r="S12" i="53"/>
  <c r="R12" i="53"/>
  <c r="O12" i="53"/>
  <c r="N12" i="53"/>
  <c r="M12" i="53"/>
  <c r="L12" i="53"/>
  <c r="J12" i="53"/>
  <c r="I12" i="53"/>
  <c r="H12" i="53"/>
  <c r="G12" i="53"/>
  <c r="F12" i="53"/>
  <c r="C12" i="53"/>
  <c r="B12" i="53"/>
  <c r="V11" i="53"/>
  <c r="U11" i="53"/>
  <c r="T11" i="53"/>
  <c r="S11" i="53"/>
  <c r="R11" i="53"/>
  <c r="P11" i="53"/>
  <c r="O11" i="53"/>
  <c r="N11" i="53"/>
  <c r="M11" i="53"/>
  <c r="L11" i="53"/>
  <c r="I11" i="53"/>
  <c r="H11" i="53"/>
  <c r="G11" i="53"/>
  <c r="F11" i="53"/>
  <c r="D11" i="53"/>
  <c r="C11" i="53"/>
  <c r="B11" i="53"/>
  <c r="V10" i="53"/>
  <c r="U10" i="53"/>
  <c r="T10" i="53"/>
  <c r="S10" i="53"/>
  <c r="R10" i="53"/>
  <c r="Q10" i="53"/>
  <c r="O10" i="53"/>
  <c r="N10" i="53"/>
  <c r="M10" i="53"/>
  <c r="L10" i="53"/>
  <c r="I10" i="53"/>
  <c r="H10" i="53"/>
  <c r="G10" i="53"/>
  <c r="F10" i="53"/>
  <c r="E10" i="53"/>
  <c r="D10" i="53"/>
  <c r="C10" i="53"/>
  <c r="B10" i="53"/>
  <c r="V9" i="53"/>
  <c r="U9" i="53"/>
  <c r="T9" i="53"/>
  <c r="S9" i="53"/>
  <c r="R9" i="53"/>
  <c r="Q9" i="53"/>
  <c r="O9" i="53"/>
  <c r="N9" i="53"/>
  <c r="M9" i="53"/>
  <c r="L9" i="53"/>
  <c r="I9" i="53"/>
  <c r="H9" i="53"/>
  <c r="G9" i="53"/>
  <c r="F9" i="53"/>
  <c r="C9" i="53"/>
  <c r="B9" i="53"/>
  <c r="U5" i="53"/>
  <c r="C5" i="53"/>
  <c r="U4" i="53"/>
  <c r="C4" i="53"/>
  <c r="U3" i="53"/>
  <c r="C3" i="53"/>
  <c r="AH53" i="52"/>
  <c r="AG53" i="52"/>
  <c r="AF53" i="52"/>
  <c r="AE53" i="52"/>
  <c r="AB53" i="52"/>
  <c r="O53" i="52"/>
  <c r="P53" i="53" s="1"/>
  <c r="B53" i="52"/>
  <c r="AH52" i="52"/>
  <c r="AG52" i="52"/>
  <c r="AF52" i="52"/>
  <c r="AE52" i="52"/>
  <c r="AB52" i="52"/>
  <c r="Q52" i="53" s="1"/>
  <c r="O52" i="52"/>
  <c r="P52" i="53" s="1"/>
  <c r="B52" i="52"/>
  <c r="AH51" i="52"/>
  <c r="AG51" i="52"/>
  <c r="AF51" i="52"/>
  <c r="AE51" i="52"/>
  <c r="AB51" i="52"/>
  <c r="Q51" i="53" s="1"/>
  <c r="O51" i="52"/>
  <c r="B51" i="52"/>
  <c r="AH50" i="52"/>
  <c r="AG50" i="52"/>
  <c r="AF50" i="52"/>
  <c r="AE50" i="52"/>
  <c r="AB50" i="52"/>
  <c r="Q50" i="53" s="1"/>
  <c r="O50" i="52"/>
  <c r="P50" i="53" s="1"/>
  <c r="B50" i="52"/>
  <c r="AH49" i="52"/>
  <c r="AG49" i="52"/>
  <c r="AF49" i="52"/>
  <c r="AE49" i="52"/>
  <c r="AB49" i="52"/>
  <c r="O49" i="52"/>
  <c r="P49" i="53" s="1"/>
  <c r="B49" i="52"/>
  <c r="AH48" i="52"/>
  <c r="AG48" i="52"/>
  <c r="AF48" i="52"/>
  <c r="AE48" i="52"/>
  <c r="AB48" i="52"/>
  <c r="Q48" i="53" s="1"/>
  <c r="O48" i="52"/>
  <c r="P48" i="53" s="1"/>
  <c r="B48" i="52"/>
  <c r="AH47" i="52"/>
  <c r="AG47" i="52"/>
  <c r="AF47" i="52"/>
  <c r="AE47" i="52"/>
  <c r="AB47" i="52"/>
  <c r="Q47" i="53" s="1"/>
  <c r="O47" i="52"/>
  <c r="B47" i="52"/>
  <c r="AH46" i="52"/>
  <c r="AG46" i="52"/>
  <c r="AF46" i="52"/>
  <c r="AE46" i="52"/>
  <c r="AB46" i="52"/>
  <c r="Q46" i="53" s="1"/>
  <c r="O46" i="52"/>
  <c r="P46" i="53" s="1"/>
  <c r="B46" i="52"/>
  <c r="AH45" i="52"/>
  <c r="AG45" i="52"/>
  <c r="AF45" i="52"/>
  <c r="AE45" i="52"/>
  <c r="AB45" i="52"/>
  <c r="O45" i="52"/>
  <c r="P45" i="53" s="1"/>
  <c r="B45" i="52"/>
  <c r="AH44" i="52"/>
  <c r="AG44" i="52"/>
  <c r="AF44" i="52"/>
  <c r="AE44" i="52"/>
  <c r="AB44" i="52"/>
  <c r="Q44" i="53" s="1"/>
  <c r="O44" i="52"/>
  <c r="P44" i="53" s="1"/>
  <c r="B44" i="52"/>
  <c r="AH43" i="52"/>
  <c r="AG43" i="52"/>
  <c r="AF43" i="52"/>
  <c r="AE43" i="52"/>
  <c r="AB43" i="52"/>
  <c r="Q43" i="53" s="1"/>
  <c r="O43" i="52"/>
  <c r="B43" i="52"/>
  <c r="AH42" i="52"/>
  <c r="AG42" i="52"/>
  <c r="AF42" i="52"/>
  <c r="AE42" i="52"/>
  <c r="AB42" i="52"/>
  <c r="Q42" i="53" s="1"/>
  <c r="O42" i="52"/>
  <c r="P42" i="53" s="1"/>
  <c r="B42" i="52"/>
  <c r="AH41" i="52"/>
  <c r="AG41" i="52"/>
  <c r="AF41" i="52"/>
  <c r="AE41" i="52"/>
  <c r="AB41" i="52"/>
  <c r="O41" i="52"/>
  <c r="P41" i="53" s="1"/>
  <c r="B41" i="52"/>
  <c r="AH40" i="52"/>
  <c r="AG40" i="52"/>
  <c r="AF40" i="52"/>
  <c r="AE40" i="52"/>
  <c r="AB40" i="52"/>
  <c r="Q40" i="53" s="1"/>
  <c r="O40" i="52"/>
  <c r="P40" i="53" s="1"/>
  <c r="B40" i="52"/>
  <c r="AH39" i="52"/>
  <c r="AG39" i="52"/>
  <c r="AF39" i="52"/>
  <c r="AE39" i="52"/>
  <c r="AB39" i="52"/>
  <c r="Q39" i="53" s="1"/>
  <c r="O39" i="52"/>
  <c r="B39" i="52"/>
  <c r="AH38" i="52"/>
  <c r="AG38" i="52"/>
  <c r="AF38" i="52"/>
  <c r="AE38" i="52"/>
  <c r="AB38" i="52"/>
  <c r="Q38" i="53" s="1"/>
  <c r="O38" i="52"/>
  <c r="P38" i="53" s="1"/>
  <c r="B38" i="52"/>
  <c r="AH37" i="52"/>
  <c r="AG37" i="52"/>
  <c r="AF37" i="52"/>
  <c r="AE37" i="52"/>
  <c r="AB37" i="52"/>
  <c r="O37" i="52"/>
  <c r="P37" i="53" s="1"/>
  <c r="B37" i="52"/>
  <c r="AH36" i="52"/>
  <c r="AG36" i="52"/>
  <c r="AF36" i="52"/>
  <c r="AE36" i="52"/>
  <c r="AB36" i="52"/>
  <c r="Q36" i="53" s="1"/>
  <c r="O36" i="52"/>
  <c r="P36" i="53" s="1"/>
  <c r="B36" i="52"/>
  <c r="AH35" i="52"/>
  <c r="AG35" i="52"/>
  <c r="AF35" i="52"/>
  <c r="AE35" i="52"/>
  <c r="AB35" i="52"/>
  <c r="Q35" i="53" s="1"/>
  <c r="O35" i="52"/>
  <c r="B35" i="52"/>
  <c r="AH34" i="52"/>
  <c r="AG34" i="52"/>
  <c r="AF34" i="52"/>
  <c r="AE34" i="52"/>
  <c r="AB34" i="52"/>
  <c r="Q34" i="53" s="1"/>
  <c r="O34" i="52"/>
  <c r="P34" i="53" s="1"/>
  <c r="B34" i="52"/>
  <c r="AH33" i="52"/>
  <c r="AG33" i="52"/>
  <c r="AF33" i="52"/>
  <c r="AE33" i="52"/>
  <c r="AB33" i="52"/>
  <c r="O33" i="52"/>
  <c r="P33" i="53" s="1"/>
  <c r="B33" i="52"/>
  <c r="AH32" i="52"/>
  <c r="AG32" i="52"/>
  <c r="AF32" i="52"/>
  <c r="AE32" i="52"/>
  <c r="AB32" i="52"/>
  <c r="Q32" i="53" s="1"/>
  <c r="O32" i="52"/>
  <c r="P32" i="53" s="1"/>
  <c r="B32" i="52"/>
  <c r="AH31" i="52"/>
  <c r="AG31" i="52"/>
  <c r="AF31" i="52"/>
  <c r="AE31" i="52"/>
  <c r="AB31" i="52"/>
  <c r="Q31" i="53" s="1"/>
  <c r="O31" i="52"/>
  <c r="B31" i="52"/>
  <c r="AH30" i="52"/>
  <c r="AG30" i="52"/>
  <c r="AF30" i="52"/>
  <c r="AE30" i="52"/>
  <c r="AB30" i="52"/>
  <c r="Q30" i="53" s="1"/>
  <c r="O30" i="52"/>
  <c r="P30" i="53" s="1"/>
  <c r="B30" i="52"/>
  <c r="AH29" i="52"/>
  <c r="AG29" i="52"/>
  <c r="AF29" i="52"/>
  <c r="AE29" i="52"/>
  <c r="AB29" i="52"/>
  <c r="O29" i="52"/>
  <c r="P29" i="53" s="1"/>
  <c r="B29" i="52"/>
  <c r="AH28" i="52"/>
  <c r="AG28" i="52"/>
  <c r="AF28" i="52"/>
  <c r="AE28" i="52"/>
  <c r="AB28" i="52"/>
  <c r="Q28" i="53" s="1"/>
  <c r="O28" i="52"/>
  <c r="P28" i="53" s="1"/>
  <c r="B28" i="52"/>
  <c r="AH27" i="52"/>
  <c r="AG27" i="52"/>
  <c r="AF27" i="52"/>
  <c r="AE27" i="52"/>
  <c r="AB27" i="52"/>
  <c r="Q27" i="53" s="1"/>
  <c r="O27" i="52"/>
  <c r="B27" i="52"/>
  <c r="AH26" i="52"/>
  <c r="AG26" i="52"/>
  <c r="AF26" i="52"/>
  <c r="AE26" i="52"/>
  <c r="AB26" i="52"/>
  <c r="Q26" i="53" s="1"/>
  <c r="O26" i="52"/>
  <c r="P26" i="53" s="1"/>
  <c r="B26" i="52"/>
  <c r="AH25" i="52"/>
  <c r="AG25" i="52"/>
  <c r="AF25" i="52"/>
  <c r="AE25" i="52"/>
  <c r="AB25" i="52"/>
  <c r="O25" i="52"/>
  <c r="P25" i="53" s="1"/>
  <c r="B25" i="52"/>
  <c r="AH24" i="52"/>
  <c r="AG24" i="52"/>
  <c r="AF24" i="52"/>
  <c r="AE24" i="52"/>
  <c r="AB24" i="52"/>
  <c r="Q24" i="53" s="1"/>
  <c r="O24" i="52"/>
  <c r="P24" i="53" s="1"/>
  <c r="B24" i="52"/>
  <c r="AH23" i="52"/>
  <c r="AG23" i="52"/>
  <c r="AF23" i="52"/>
  <c r="AE23" i="52"/>
  <c r="AB23" i="52"/>
  <c r="Q23" i="53" s="1"/>
  <c r="O23" i="52"/>
  <c r="B23" i="52"/>
  <c r="AH22" i="52"/>
  <c r="AG22" i="52"/>
  <c r="AF22" i="52"/>
  <c r="AE22" i="52"/>
  <c r="AB22" i="52"/>
  <c r="Q22" i="53" s="1"/>
  <c r="O22" i="52"/>
  <c r="P22" i="53" s="1"/>
  <c r="B22" i="52"/>
  <c r="AH21" i="52"/>
  <c r="AG21" i="52"/>
  <c r="AF21" i="52"/>
  <c r="AE21" i="52"/>
  <c r="AB21" i="52"/>
  <c r="O21" i="52"/>
  <c r="P21" i="53" s="1"/>
  <c r="B21" i="52"/>
  <c r="AH20" i="52"/>
  <c r="AG20" i="52"/>
  <c r="AF20" i="52"/>
  <c r="AE20" i="52"/>
  <c r="AB20" i="52"/>
  <c r="Q20" i="53" s="1"/>
  <c r="O20" i="52"/>
  <c r="P20" i="53" s="1"/>
  <c r="B20" i="52"/>
  <c r="AH19" i="52"/>
  <c r="AG19" i="52"/>
  <c r="AF19" i="52"/>
  <c r="AE19" i="52"/>
  <c r="AB19" i="52"/>
  <c r="Q19" i="53" s="1"/>
  <c r="O19" i="52"/>
  <c r="B19" i="52"/>
  <c r="AH18" i="52"/>
  <c r="AG18" i="52"/>
  <c r="AF18" i="52"/>
  <c r="AE18" i="52"/>
  <c r="AB18" i="52"/>
  <c r="Q18" i="53" s="1"/>
  <c r="O18" i="52"/>
  <c r="P18" i="53" s="1"/>
  <c r="B18" i="52"/>
  <c r="AH17" i="52"/>
  <c r="AG17" i="52"/>
  <c r="AF17" i="52"/>
  <c r="AE17" i="52"/>
  <c r="AB17" i="52"/>
  <c r="O17" i="52"/>
  <c r="P17" i="53" s="1"/>
  <c r="B17" i="52"/>
  <c r="AH16" i="52"/>
  <c r="AG16" i="52"/>
  <c r="AF16" i="52"/>
  <c r="AE16" i="52"/>
  <c r="AB16" i="52"/>
  <c r="Q16" i="53" s="1"/>
  <c r="O16" i="52"/>
  <c r="P16" i="53" s="1"/>
  <c r="B16" i="52"/>
  <c r="AH15" i="52"/>
  <c r="AG15" i="52"/>
  <c r="AF15" i="52"/>
  <c r="AE15" i="52"/>
  <c r="AB15" i="52"/>
  <c r="Q15" i="53" s="1"/>
  <c r="O15" i="52"/>
  <c r="B15" i="52"/>
  <c r="AH14" i="52"/>
  <c r="AG14" i="52"/>
  <c r="AF14" i="52"/>
  <c r="AE14" i="52"/>
  <c r="AB14" i="52"/>
  <c r="Q14" i="53" s="1"/>
  <c r="O14" i="52"/>
  <c r="P14" i="53" s="1"/>
  <c r="B14" i="52"/>
  <c r="AH13" i="52"/>
  <c r="AG13" i="52"/>
  <c r="AF13" i="52"/>
  <c r="AE13" i="52"/>
  <c r="AB13" i="52"/>
  <c r="O13" i="52"/>
  <c r="P13" i="53" s="1"/>
  <c r="B13" i="52"/>
  <c r="AO12" i="52"/>
  <c r="AH12" i="52"/>
  <c r="AG12" i="52"/>
  <c r="AF12" i="52"/>
  <c r="AE12" i="52"/>
  <c r="AB12" i="52"/>
  <c r="Q12" i="53" s="1"/>
  <c r="O12" i="52"/>
  <c r="P12" i="53" s="1"/>
  <c r="B12" i="52"/>
  <c r="AO11" i="52"/>
  <c r="AH11" i="52"/>
  <c r="AG11" i="52"/>
  <c r="AF11" i="52"/>
  <c r="AE11" i="52"/>
  <c r="AB11" i="52"/>
  <c r="Q11" i="53" s="1"/>
  <c r="O11" i="52"/>
  <c r="B11" i="52"/>
  <c r="AO10" i="52"/>
  <c r="AH10" i="52"/>
  <c r="AG10" i="52"/>
  <c r="AF10" i="52"/>
  <c r="AE10" i="52"/>
  <c r="AB10" i="52"/>
  <c r="O10" i="52"/>
  <c r="P10" i="53" s="1"/>
  <c r="B10" i="52"/>
  <c r="AO9" i="52"/>
  <c r="AH9" i="52"/>
  <c r="AG9" i="52"/>
  <c r="AF9" i="52"/>
  <c r="AE9" i="52"/>
  <c r="AB9" i="52"/>
  <c r="O9" i="52"/>
  <c r="P9" i="53" s="1"/>
  <c r="B9" i="52"/>
  <c r="AI5" i="52"/>
  <c r="S5" i="52"/>
  <c r="C5" i="52"/>
  <c r="AN4" i="52"/>
  <c r="AI4" i="52"/>
  <c r="S4" i="52"/>
  <c r="C4" i="52"/>
  <c r="AI3" i="52"/>
  <c r="S3" i="52"/>
  <c r="C3" i="52"/>
  <c r="AH53" i="51"/>
  <c r="AG53" i="51"/>
  <c r="AF53" i="51"/>
  <c r="AE53" i="51"/>
  <c r="AB53" i="51"/>
  <c r="K53" i="53" s="1"/>
  <c r="O53" i="51"/>
  <c r="J53" i="53" s="1"/>
  <c r="B53" i="51"/>
  <c r="AH52" i="51"/>
  <c r="AG52" i="51"/>
  <c r="AF52" i="51"/>
  <c r="AE52" i="51"/>
  <c r="AB52" i="51"/>
  <c r="O52" i="51"/>
  <c r="B52" i="51"/>
  <c r="AH51" i="51"/>
  <c r="AG51" i="51"/>
  <c r="AF51" i="51"/>
  <c r="AE51" i="51"/>
  <c r="AB51" i="51"/>
  <c r="O51" i="51"/>
  <c r="J51" i="53" s="1"/>
  <c r="B51" i="51"/>
  <c r="AH50" i="51"/>
  <c r="AG50" i="51"/>
  <c r="AF50" i="51"/>
  <c r="AE50" i="51"/>
  <c r="AB50" i="51"/>
  <c r="K50" i="53" s="1"/>
  <c r="O50" i="51"/>
  <c r="J50" i="53" s="1"/>
  <c r="B50" i="51"/>
  <c r="AH49" i="51"/>
  <c r="AG49" i="51"/>
  <c r="AF49" i="51"/>
  <c r="AE49" i="51"/>
  <c r="AB49" i="51"/>
  <c r="K49" i="53" s="1"/>
  <c r="O49" i="51"/>
  <c r="J49" i="53" s="1"/>
  <c r="B49" i="51"/>
  <c r="AH48" i="51"/>
  <c r="AG48" i="51"/>
  <c r="AF48" i="51"/>
  <c r="AE48" i="51"/>
  <c r="AB48" i="51"/>
  <c r="O48" i="51"/>
  <c r="J48" i="53" s="1"/>
  <c r="B48" i="51"/>
  <c r="AH47" i="51"/>
  <c r="AG47" i="51"/>
  <c r="AF47" i="51"/>
  <c r="AE47" i="51"/>
  <c r="AB47" i="51"/>
  <c r="O47" i="51"/>
  <c r="J47" i="53" s="1"/>
  <c r="B47" i="51"/>
  <c r="AH46" i="51"/>
  <c r="AG46" i="51"/>
  <c r="AF46" i="51"/>
  <c r="AE46" i="51"/>
  <c r="AB46" i="51"/>
  <c r="K46" i="53" s="1"/>
  <c r="O46" i="51"/>
  <c r="J46" i="53" s="1"/>
  <c r="B46" i="51"/>
  <c r="AH45" i="51"/>
  <c r="AG45" i="51"/>
  <c r="AF45" i="51"/>
  <c r="AE45" i="51"/>
  <c r="AB45" i="51"/>
  <c r="K45" i="53" s="1"/>
  <c r="O45" i="51"/>
  <c r="J45" i="53" s="1"/>
  <c r="B45" i="51"/>
  <c r="AH44" i="51"/>
  <c r="AG44" i="51"/>
  <c r="AF44" i="51"/>
  <c r="AE44" i="51"/>
  <c r="AB44" i="51"/>
  <c r="O44" i="51"/>
  <c r="J44" i="53" s="1"/>
  <c r="B44" i="51"/>
  <c r="AH43" i="51"/>
  <c r="AG43" i="51"/>
  <c r="AF43" i="51"/>
  <c r="AE43" i="51"/>
  <c r="AB43" i="51"/>
  <c r="O43" i="51"/>
  <c r="J43" i="53" s="1"/>
  <c r="B43" i="51"/>
  <c r="AH42" i="51"/>
  <c r="AG42" i="51"/>
  <c r="AF42" i="51"/>
  <c r="AE42" i="51"/>
  <c r="AB42" i="51"/>
  <c r="K42" i="53" s="1"/>
  <c r="O42" i="51"/>
  <c r="J42" i="53" s="1"/>
  <c r="B42" i="51"/>
  <c r="AH41" i="51"/>
  <c r="AG41" i="51"/>
  <c r="AF41" i="51"/>
  <c r="AE41" i="51"/>
  <c r="AB41" i="51"/>
  <c r="K41" i="53" s="1"/>
  <c r="O41" i="51"/>
  <c r="J41" i="53" s="1"/>
  <c r="B41" i="51"/>
  <c r="AH40" i="51"/>
  <c r="AG40" i="51"/>
  <c r="AF40" i="51"/>
  <c r="AE40" i="51"/>
  <c r="AB40" i="51"/>
  <c r="O40" i="51"/>
  <c r="B40" i="51"/>
  <c r="AH39" i="51"/>
  <c r="AG39" i="51"/>
  <c r="AF39" i="51"/>
  <c r="AE39" i="51"/>
  <c r="AB39" i="51"/>
  <c r="O39" i="51"/>
  <c r="J39" i="53" s="1"/>
  <c r="B39" i="51"/>
  <c r="AH38" i="51"/>
  <c r="AG38" i="51"/>
  <c r="AF38" i="51"/>
  <c r="AE38" i="51"/>
  <c r="AB38" i="51"/>
  <c r="K38" i="53" s="1"/>
  <c r="O38" i="51"/>
  <c r="J38" i="53" s="1"/>
  <c r="B38" i="51"/>
  <c r="AH37" i="51"/>
  <c r="AG37" i="51"/>
  <c r="AF37" i="51"/>
  <c r="AE37" i="51"/>
  <c r="AB37" i="51"/>
  <c r="K37" i="53" s="1"/>
  <c r="O37" i="51"/>
  <c r="J37" i="53" s="1"/>
  <c r="B37" i="51"/>
  <c r="AH36" i="51"/>
  <c r="AG36" i="51"/>
  <c r="AF36" i="51"/>
  <c r="AE36" i="51"/>
  <c r="AB36" i="51"/>
  <c r="O36" i="51"/>
  <c r="B36" i="51"/>
  <c r="AH35" i="51"/>
  <c r="AG35" i="51"/>
  <c r="AF35" i="51"/>
  <c r="AE35" i="51"/>
  <c r="AB35" i="51"/>
  <c r="O35" i="51"/>
  <c r="J35" i="53" s="1"/>
  <c r="B35" i="51"/>
  <c r="AH34" i="51"/>
  <c r="AG34" i="51"/>
  <c r="AF34" i="51"/>
  <c r="AE34" i="51"/>
  <c r="AB34" i="51"/>
  <c r="K34" i="53" s="1"/>
  <c r="O34" i="51"/>
  <c r="J34" i="53" s="1"/>
  <c r="B34" i="51"/>
  <c r="AH33" i="51"/>
  <c r="AG33" i="51"/>
  <c r="AF33" i="51"/>
  <c r="AE33" i="51"/>
  <c r="AB33" i="51"/>
  <c r="K33" i="53" s="1"/>
  <c r="O33" i="51"/>
  <c r="J33" i="53" s="1"/>
  <c r="B33" i="51"/>
  <c r="AH32" i="51"/>
  <c r="AG32" i="51"/>
  <c r="AF32" i="51"/>
  <c r="AE32" i="51"/>
  <c r="AB32" i="51"/>
  <c r="O32" i="51"/>
  <c r="J32" i="53" s="1"/>
  <c r="B32" i="51"/>
  <c r="AH31" i="51"/>
  <c r="AG31" i="51"/>
  <c r="AF31" i="51"/>
  <c r="AE31" i="51"/>
  <c r="AB31" i="51"/>
  <c r="O31" i="51"/>
  <c r="J31" i="53" s="1"/>
  <c r="B31" i="51"/>
  <c r="AH30" i="51"/>
  <c r="AG30" i="51"/>
  <c r="AF30" i="51"/>
  <c r="AE30" i="51"/>
  <c r="AB30" i="51"/>
  <c r="K30" i="53" s="1"/>
  <c r="O30" i="51"/>
  <c r="J30" i="53" s="1"/>
  <c r="B30" i="51"/>
  <c r="AH29" i="51"/>
  <c r="AG29" i="51"/>
  <c r="AF29" i="51"/>
  <c r="AE29" i="51"/>
  <c r="AB29" i="51"/>
  <c r="K29" i="53" s="1"/>
  <c r="O29" i="51"/>
  <c r="J29" i="53" s="1"/>
  <c r="B29" i="51"/>
  <c r="AH28" i="51"/>
  <c r="AG28" i="51"/>
  <c r="AF28" i="51"/>
  <c r="AE28" i="51"/>
  <c r="AB28" i="51"/>
  <c r="O28" i="51"/>
  <c r="J28" i="53" s="1"/>
  <c r="B28" i="51"/>
  <c r="AH27" i="51"/>
  <c r="AG27" i="51"/>
  <c r="AF27" i="51"/>
  <c r="AE27" i="51"/>
  <c r="AB27" i="51"/>
  <c r="O27" i="51"/>
  <c r="J27" i="53" s="1"/>
  <c r="B27" i="51"/>
  <c r="AH26" i="51"/>
  <c r="AG26" i="51"/>
  <c r="AF26" i="51"/>
  <c r="AE26" i="51"/>
  <c r="AB26" i="51"/>
  <c r="K26" i="53" s="1"/>
  <c r="O26" i="51"/>
  <c r="J26" i="53" s="1"/>
  <c r="B26" i="51"/>
  <c r="AH25" i="51"/>
  <c r="AG25" i="51"/>
  <c r="AF25" i="51"/>
  <c r="AE25" i="51"/>
  <c r="AB25" i="51"/>
  <c r="K25" i="53" s="1"/>
  <c r="O25" i="51"/>
  <c r="J25" i="53" s="1"/>
  <c r="B25" i="51"/>
  <c r="AH24" i="51"/>
  <c r="AG24" i="51"/>
  <c r="AF24" i="51"/>
  <c r="AE24" i="51"/>
  <c r="AB24" i="51"/>
  <c r="O24" i="51"/>
  <c r="B24" i="51"/>
  <c r="AH23" i="51"/>
  <c r="AG23" i="51"/>
  <c r="AF23" i="51"/>
  <c r="AE23" i="51"/>
  <c r="AB23" i="51"/>
  <c r="O23" i="51"/>
  <c r="J23" i="53" s="1"/>
  <c r="B23" i="51"/>
  <c r="AH22" i="51"/>
  <c r="AG22" i="51"/>
  <c r="AF22" i="51"/>
  <c r="AE22" i="51"/>
  <c r="AB22" i="51"/>
  <c r="K22" i="53" s="1"/>
  <c r="O22" i="51"/>
  <c r="J22" i="53" s="1"/>
  <c r="B22" i="51"/>
  <c r="AH21" i="51"/>
  <c r="AG21" i="51"/>
  <c r="AF21" i="51"/>
  <c r="AE21" i="51"/>
  <c r="AB21" i="51"/>
  <c r="K21" i="53" s="1"/>
  <c r="O21" i="51"/>
  <c r="J21" i="53" s="1"/>
  <c r="B21" i="51"/>
  <c r="AH20" i="51"/>
  <c r="AG20" i="51"/>
  <c r="AF20" i="51"/>
  <c r="AE20" i="51"/>
  <c r="AB20" i="51"/>
  <c r="O20" i="51"/>
  <c r="B20" i="51"/>
  <c r="AH19" i="51"/>
  <c r="AG19" i="51"/>
  <c r="AF19" i="51"/>
  <c r="AE19" i="51"/>
  <c r="AB19" i="51"/>
  <c r="O19" i="51"/>
  <c r="J19" i="53" s="1"/>
  <c r="B19" i="51"/>
  <c r="AH18" i="51"/>
  <c r="AG18" i="51"/>
  <c r="AF18" i="51"/>
  <c r="AE18" i="51"/>
  <c r="AB18" i="51"/>
  <c r="K18" i="53" s="1"/>
  <c r="O18" i="51"/>
  <c r="J18" i="53" s="1"/>
  <c r="B18" i="51"/>
  <c r="AH17" i="51"/>
  <c r="AG17" i="51"/>
  <c r="AF17" i="51"/>
  <c r="AE17" i="51"/>
  <c r="AB17" i="51"/>
  <c r="K17" i="53" s="1"/>
  <c r="O17" i="51"/>
  <c r="J17" i="53" s="1"/>
  <c r="B17" i="51"/>
  <c r="AH16" i="51"/>
  <c r="AG16" i="51"/>
  <c r="AF16" i="51"/>
  <c r="AE16" i="51"/>
  <c r="AB16" i="51"/>
  <c r="O16" i="51"/>
  <c r="J16" i="53" s="1"/>
  <c r="B16" i="51"/>
  <c r="AH15" i="51"/>
  <c r="AG15" i="51"/>
  <c r="AF15" i="51"/>
  <c r="AE15" i="51"/>
  <c r="AB15" i="51"/>
  <c r="O15" i="51"/>
  <c r="J15" i="53" s="1"/>
  <c r="B15" i="51"/>
  <c r="AH14" i="51"/>
  <c r="AG14" i="51"/>
  <c r="AF14" i="51"/>
  <c r="AE14" i="51"/>
  <c r="AB14" i="51"/>
  <c r="K14" i="53" s="1"/>
  <c r="O14" i="51"/>
  <c r="J14" i="53" s="1"/>
  <c r="B14" i="51"/>
  <c r="AH13" i="51"/>
  <c r="AG13" i="51"/>
  <c r="AF13" i="51"/>
  <c r="AE13" i="51"/>
  <c r="AB13" i="51"/>
  <c r="K13" i="53" s="1"/>
  <c r="O13" i="51"/>
  <c r="J13" i="53" s="1"/>
  <c r="B13" i="51"/>
  <c r="AO12" i="51"/>
  <c r="AH12" i="51"/>
  <c r="AG12" i="51"/>
  <c r="AF12" i="51"/>
  <c r="AE12" i="51"/>
  <c r="AB12" i="51"/>
  <c r="K12" i="53" s="1"/>
  <c r="O12" i="51"/>
  <c r="B12" i="51"/>
  <c r="AO11" i="51"/>
  <c r="AH11" i="51"/>
  <c r="AG11" i="51"/>
  <c r="AF11" i="51"/>
  <c r="AE11" i="51"/>
  <c r="AB11" i="51"/>
  <c r="K11" i="53" s="1"/>
  <c r="O11" i="51"/>
  <c r="J11" i="53" s="1"/>
  <c r="B11" i="51"/>
  <c r="AO10" i="51"/>
  <c r="AH10" i="51"/>
  <c r="AG10" i="51"/>
  <c r="AF10" i="51"/>
  <c r="AE10" i="51"/>
  <c r="AB10" i="51"/>
  <c r="K10" i="53" s="1"/>
  <c r="O10" i="51"/>
  <c r="J10" i="53" s="1"/>
  <c r="B10" i="51"/>
  <c r="AO9" i="51"/>
  <c r="AH9" i="51"/>
  <c r="AG9" i="51"/>
  <c r="AF9" i="51"/>
  <c r="AE9" i="51"/>
  <c r="AB9" i="51"/>
  <c r="K9" i="53" s="1"/>
  <c r="O9" i="51"/>
  <c r="J9" i="53" s="1"/>
  <c r="B9" i="51"/>
  <c r="AI5" i="51"/>
  <c r="S5" i="51"/>
  <c r="C5" i="51"/>
  <c r="AN4" i="51"/>
  <c r="AI4" i="51"/>
  <c r="S4" i="51"/>
  <c r="C4" i="51"/>
  <c r="AI3" i="51"/>
  <c r="S3" i="51"/>
  <c r="C3" i="51"/>
  <c r="AH53" i="50"/>
  <c r="AG53" i="50"/>
  <c r="AF53" i="50"/>
  <c r="AE53" i="50"/>
  <c r="AB53" i="50"/>
  <c r="E53" i="53" s="1"/>
  <c r="O53" i="50"/>
  <c r="D53" i="53" s="1"/>
  <c r="B53" i="50"/>
  <c r="AH52" i="50"/>
  <c r="AG52" i="50"/>
  <c r="AF52" i="50"/>
  <c r="AE52" i="50"/>
  <c r="AB52" i="50"/>
  <c r="E52" i="53" s="1"/>
  <c r="O52" i="50"/>
  <c r="D52" i="53" s="1"/>
  <c r="B52" i="50"/>
  <c r="AH51" i="50"/>
  <c r="AG51" i="50"/>
  <c r="AF51" i="50"/>
  <c r="AE51" i="50"/>
  <c r="AB51" i="50"/>
  <c r="E51" i="53" s="1"/>
  <c r="O51" i="50"/>
  <c r="D51" i="53" s="1"/>
  <c r="B51" i="50"/>
  <c r="AH50" i="50"/>
  <c r="AG50" i="50"/>
  <c r="AF50" i="50"/>
  <c r="AE50" i="50"/>
  <c r="AB50" i="50"/>
  <c r="O50" i="50"/>
  <c r="B50" i="50"/>
  <c r="AH49" i="50"/>
  <c r="AG49" i="50"/>
  <c r="AF49" i="50"/>
  <c r="AE49" i="50"/>
  <c r="AB49" i="50"/>
  <c r="E49" i="53" s="1"/>
  <c r="O49" i="50"/>
  <c r="D49" i="53" s="1"/>
  <c r="B49" i="50"/>
  <c r="AH48" i="50"/>
  <c r="AG48" i="50"/>
  <c r="AF48" i="50"/>
  <c r="AE48" i="50"/>
  <c r="AB48" i="50"/>
  <c r="E48" i="53" s="1"/>
  <c r="O48" i="50"/>
  <c r="D48" i="53" s="1"/>
  <c r="B48" i="50"/>
  <c r="AH47" i="50"/>
  <c r="AG47" i="50"/>
  <c r="AF47" i="50"/>
  <c r="AE47" i="50"/>
  <c r="AB47" i="50"/>
  <c r="E47" i="53" s="1"/>
  <c r="O47" i="50"/>
  <c r="D47" i="53" s="1"/>
  <c r="B47" i="50"/>
  <c r="AH46" i="50"/>
  <c r="AG46" i="50"/>
  <c r="AF46" i="50"/>
  <c r="AE46" i="50"/>
  <c r="AB46" i="50"/>
  <c r="O46" i="50"/>
  <c r="B46" i="50"/>
  <c r="AH45" i="50"/>
  <c r="AG45" i="50"/>
  <c r="AF45" i="50"/>
  <c r="AE45" i="50"/>
  <c r="AB45" i="50"/>
  <c r="E45" i="53" s="1"/>
  <c r="O45" i="50"/>
  <c r="D45" i="53" s="1"/>
  <c r="B45" i="50"/>
  <c r="AH44" i="50"/>
  <c r="AG44" i="50"/>
  <c r="AF44" i="50"/>
  <c r="AE44" i="50"/>
  <c r="AB44" i="50"/>
  <c r="E44" i="53" s="1"/>
  <c r="O44" i="50"/>
  <c r="D44" i="53" s="1"/>
  <c r="B44" i="50"/>
  <c r="AH43" i="50"/>
  <c r="AG43" i="50"/>
  <c r="AF43" i="50"/>
  <c r="AE43" i="50"/>
  <c r="AB43" i="50"/>
  <c r="E43" i="53" s="1"/>
  <c r="O43" i="50"/>
  <c r="D43" i="53" s="1"/>
  <c r="B43" i="50"/>
  <c r="AH42" i="50"/>
  <c r="AG42" i="50"/>
  <c r="AF42" i="50"/>
  <c r="AE42" i="50"/>
  <c r="AB42" i="50"/>
  <c r="O42" i="50"/>
  <c r="B42" i="50"/>
  <c r="AH41" i="50"/>
  <c r="AG41" i="50"/>
  <c r="AF41" i="50"/>
  <c r="AE41" i="50"/>
  <c r="AB41" i="50"/>
  <c r="E41" i="53" s="1"/>
  <c r="O41" i="50"/>
  <c r="D41" i="53" s="1"/>
  <c r="B41" i="50"/>
  <c r="AH40" i="50"/>
  <c r="AG40" i="50"/>
  <c r="AF40" i="50"/>
  <c r="AE40" i="50"/>
  <c r="AB40" i="50"/>
  <c r="E40" i="53" s="1"/>
  <c r="O40" i="50"/>
  <c r="D40" i="53" s="1"/>
  <c r="B40" i="50"/>
  <c r="AH39" i="50"/>
  <c r="AG39" i="50"/>
  <c r="AF39" i="50"/>
  <c r="AE39" i="50"/>
  <c r="AB39" i="50"/>
  <c r="E39" i="53" s="1"/>
  <c r="O39" i="50"/>
  <c r="D39" i="53" s="1"/>
  <c r="B39" i="50"/>
  <c r="AH38" i="50"/>
  <c r="AG38" i="50"/>
  <c r="AF38" i="50"/>
  <c r="AE38" i="50"/>
  <c r="AB38" i="50"/>
  <c r="O38" i="50"/>
  <c r="B38" i="50"/>
  <c r="AH37" i="50"/>
  <c r="AG37" i="50"/>
  <c r="AF37" i="50"/>
  <c r="AE37" i="50"/>
  <c r="AB37" i="50"/>
  <c r="E37" i="53" s="1"/>
  <c r="O37" i="50"/>
  <c r="D37" i="53" s="1"/>
  <c r="B37" i="50"/>
  <c r="AH36" i="50"/>
  <c r="AG36" i="50"/>
  <c r="AF36" i="50"/>
  <c r="AE36" i="50"/>
  <c r="AB36" i="50"/>
  <c r="E36" i="53" s="1"/>
  <c r="O36" i="50"/>
  <c r="D36" i="53" s="1"/>
  <c r="B36" i="50"/>
  <c r="AH35" i="50"/>
  <c r="AG35" i="50"/>
  <c r="AF35" i="50"/>
  <c r="AE35" i="50"/>
  <c r="AB35" i="50"/>
  <c r="E35" i="53" s="1"/>
  <c r="O35" i="50"/>
  <c r="D35" i="53" s="1"/>
  <c r="B35" i="50"/>
  <c r="AH34" i="50"/>
  <c r="AG34" i="50"/>
  <c r="AF34" i="50"/>
  <c r="AE34" i="50"/>
  <c r="AB34" i="50"/>
  <c r="O34" i="50"/>
  <c r="B34" i="50"/>
  <c r="AH33" i="50"/>
  <c r="AG33" i="50"/>
  <c r="AF33" i="50"/>
  <c r="AE33" i="50"/>
  <c r="AB33" i="50"/>
  <c r="E33" i="53" s="1"/>
  <c r="O33" i="50"/>
  <c r="D33" i="53" s="1"/>
  <c r="B33" i="50"/>
  <c r="AH32" i="50"/>
  <c r="AG32" i="50"/>
  <c r="AF32" i="50"/>
  <c r="AE32" i="50"/>
  <c r="AB32" i="50"/>
  <c r="E32" i="53" s="1"/>
  <c r="O32" i="50"/>
  <c r="D32" i="53" s="1"/>
  <c r="B32" i="50"/>
  <c r="AH31" i="50"/>
  <c r="AG31" i="50"/>
  <c r="AF31" i="50"/>
  <c r="AE31" i="50"/>
  <c r="AB31" i="50"/>
  <c r="E31" i="53" s="1"/>
  <c r="O31" i="50"/>
  <c r="D31" i="53" s="1"/>
  <c r="B31" i="50"/>
  <c r="AH30" i="50"/>
  <c r="AG30" i="50"/>
  <c r="AF30" i="50"/>
  <c r="AE30" i="50"/>
  <c r="AB30" i="50"/>
  <c r="O30" i="50"/>
  <c r="B30" i="50"/>
  <c r="AH29" i="50"/>
  <c r="AG29" i="50"/>
  <c r="AF29" i="50"/>
  <c r="AE29" i="50"/>
  <c r="AB29" i="50"/>
  <c r="E29" i="53" s="1"/>
  <c r="O29" i="50"/>
  <c r="D29" i="53" s="1"/>
  <c r="B29" i="50"/>
  <c r="AH28" i="50"/>
  <c r="AG28" i="50"/>
  <c r="AF28" i="50"/>
  <c r="AE28" i="50"/>
  <c r="AB28" i="50"/>
  <c r="E28" i="53" s="1"/>
  <c r="O28" i="50"/>
  <c r="D28" i="53" s="1"/>
  <c r="B28" i="50"/>
  <c r="AH27" i="50"/>
  <c r="AG27" i="50"/>
  <c r="AF27" i="50"/>
  <c r="AE27" i="50"/>
  <c r="AB27" i="50"/>
  <c r="E27" i="53" s="1"/>
  <c r="O27" i="50"/>
  <c r="D27" i="53" s="1"/>
  <c r="B27" i="50"/>
  <c r="AH26" i="50"/>
  <c r="AG26" i="50"/>
  <c r="AF26" i="50"/>
  <c r="AE26" i="50"/>
  <c r="AB26" i="50"/>
  <c r="O26" i="50"/>
  <c r="B26" i="50"/>
  <c r="AH25" i="50"/>
  <c r="AG25" i="50"/>
  <c r="AF25" i="50"/>
  <c r="AE25" i="50"/>
  <c r="AB25" i="50"/>
  <c r="E25" i="53" s="1"/>
  <c r="O25" i="50"/>
  <c r="D25" i="53" s="1"/>
  <c r="B25" i="50"/>
  <c r="AH24" i="50"/>
  <c r="AG24" i="50"/>
  <c r="AF24" i="50"/>
  <c r="AE24" i="50"/>
  <c r="AB24" i="50"/>
  <c r="E24" i="53" s="1"/>
  <c r="O24" i="50"/>
  <c r="D24" i="53" s="1"/>
  <c r="B24" i="50"/>
  <c r="AH23" i="50"/>
  <c r="AG23" i="50"/>
  <c r="AF23" i="50"/>
  <c r="AE23" i="50"/>
  <c r="AB23" i="50"/>
  <c r="E23" i="53" s="1"/>
  <c r="O23" i="50"/>
  <c r="D23" i="53" s="1"/>
  <c r="B23" i="50"/>
  <c r="AH22" i="50"/>
  <c r="AG22" i="50"/>
  <c r="AF22" i="50"/>
  <c r="AE22" i="50"/>
  <c r="AB22" i="50"/>
  <c r="O22" i="50"/>
  <c r="B22" i="50"/>
  <c r="AH21" i="50"/>
  <c r="AG21" i="50"/>
  <c r="AF21" i="50"/>
  <c r="AE21" i="50"/>
  <c r="AB21" i="50"/>
  <c r="E21" i="53" s="1"/>
  <c r="O21" i="50"/>
  <c r="D21" i="53" s="1"/>
  <c r="B21" i="50"/>
  <c r="AH20" i="50"/>
  <c r="AG20" i="50"/>
  <c r="AF20" i="50"/>
  <c r="AE20" i="50"/>
  <c r="AB20" i="50"/>
  <c r="E20" i="53" s="1"/>
  <c r="O20" i="50"/>
  <c r="D20" i="53" s="1"/>
  <c r="B20" i="50"/>
  <c r="AH19" i="50"/>
  <c r="AG19" i="50"/>
  <c r="AF19" i="50"/>
  <c r="AE19" i="50"/>
  <c r="AB19" i="50"/>
  <c r="E19" i="53" s="1"/>
  <c r="O19" i="50"/>
  <c r="D19" i="53" s="1"/>
  <c r="B19" i="50"/>
  <c r="AH18" i="50"/>
  <c r="AG18" i="50"/>
  <c r="AF18" i="50"/>
  <c r="AE18" i="50"/>
  <c r="AB18" i="50"/>
  <c r="O18" i="50"/>
  <c r="B18" i="50"/>
  <c r="AH17" i="50"/>
  <c r="AG17" i="50"/>
  <c r="AF17" i="50"/>
  <c r="AE17" i="50"/>
  <c r="AB17" i="50"/>
  <c r="E17" i="53" s="1"/>
  <c r="O17" i="50"/>
  <c r="D17" i="53" s="1"/>
  <c r="B17" i="50"/>
  <c r="AH16" i="50"/>
  <c r="AG16" i="50"/>
  <c r="AF16" i="50"/>
  <c r="AE16" i="50"/>
  <c r="AB16" i="50"/>
  <c r="E16" i="53" s="1"/>
  <c r="O16" i="50"/>
  <c r="D16" i="53" s="1"/>
  <c r="B16" i="50"/>
  <c r="AH15" i="50"/>
  <c r="AG15" i="50"/>
  <c r="AF15" i="50"/>
  <c r="AE15" i="50"/>
  <c r="AB15" i="50"/>
  <c r="E15" i="53" s="1"/>
  <c r="O15" i="50"/>
  <c r="D15" i="53" s="1"/>
  <c r="B15" i="50"/>
  <c r="AH14" i="50"/>
  <c r="AG14" i="50"/>
  <c r="AF14" i="50"/>
  <c r="AE14" i="50"/>
  <c r="AB14" i="50"/>
  <c r="O14" i="50"/>
  <c r="B14" i="50"/>
  <c r="AH13" i="50"/>
  <c r="AG13" i="50"/>
  <c r="AF13" i="50"/>
  <c r="AE13" i="50"/>
  <c r="AB13" i="50"/>
  <c r="E13" i="53" s="1"/>
  <c r="O13" i="50"/>
  <c r="D13" i="53" s="1"/>
  <c r="B13" i="50"/>
  <c r="AO12" i="50"/>
  <c r="AH12" i="50"/>
  <c r="AG12" i="50"/>
  <c r="AF12" i="50"/>
  <c r="AE12" i="50"/>
  <c r="AB12" i="50"/>
  <c r="E12" i="53" s="1"/>
  <c r="O12" i="50"/>
  <c r="D12" i="53" s="1"/>
  <c r="B12" i="50"/>
  <c r="AO11" i="50"/>
  <c r="AH11" i="50"/>
  <c r="AG11" i="50"/>
  <c r="AF11" i="50"/>
  <c r="AE11" i="50"/>
  <c r="AB11" i="50"/>
  <c r="E11" i="53" s="1"/>
  <c r="O11" i="50"/>
  <c r="B11" i="50"/>
  <c r="AO10" i="50"/>
  <c r="AH10" i="50"/>
  <c r="AG10" i="50"/>
  <c r="AF10" i="50"/>
  <c r="AE10" i="50"/>
  <c r="AB10" i="50"/>
  <c r="O10" i="50"/>
  <c r="B10" i="50"/>
  <c r="AO9" i="50"/>
  <c r="AH9" i="50"/>
  <c r="AG9" i="50"/>
  <c r="AF9" i="50"/>
  <c r="AE9" i="50"/>
  <c r="AB9" i="50"/>
  <c r="E9" i="53" s="1"/>
  <c r="O9" i="50"/>
  <c r="D9" i="53" s="1"/>
  <c r="B9" i="50"/>
  <c r="AI5" i="50"/>
  <c r="S5" i="50"/>
  <c r="C5" i="50"/>
  <c r="AN4" i="50"/>
  <c r="AI4" i="50"/>
  <c r="S4" i="50"/>
  <c r="C4" i="50"/>
  <c r="AI3" i="50"/>
  <c r="S3" i="50"/>
  <c r="C3" i="50"/>
  <c r="H47" i="49"/>
  <c r="G47" i="49"/>
  <c r="F47" i="49"/>
  <c r="E47" i="49"/>
  <c r="H46" i="49"/>
  <c r="H45" i="49"/>
  <c r="H44" i="49"/>
  <c r="H40" i="49"/>
  <c r="G40" i="49"/>
  <c r="F40" i="49"/>
  <c r="E40" i="49"/>
  <c r="H39" i="49"/>
  <c r="H38" i="49"/>
  <c r="H37" i="49"/>
  <c r="H33" i="49"/>
  <c r="G33" i="49"/>
  <c r="F33" i="49"/>
  <c r="E33" i="49"/>
  <c r="H32" i="49"/>
  <c r="H31" i="49"/>
  <c r="H30" i="49"/>
  <c r="H26" i="49"/>
  <c r="G26" i="49"/>
  <c r="F26" i="49"/>
  <c r="E26" i="49"/>
  <c r="H25" i="49"/>
  <c r="H24" i="49"/>
  <c r="H23" i="49"/>
  <c r="H19" i="49"/>
  <c r="G19" i="49"/>
  <c r="F19" i="49"/>
  <c r="E19" i="49"/>
  <c r="H18" i="49"/>
  <c r="H17" i="49"/>
  <c r="H16" i="49"/>
  <c r="H12" i="49"/>
  <c r="G12" i="49"/>
  <c r="F12" i="49"/>
  <c r="E12" i="49"/>
  <c r="H11" i="49"/>
  <c r="H10" i="49"/>
  <c r="H9" i="49"/>
  <c r="H5" i="49"/>
  <c r="E5" i="49"/>
  <c r="H4" i="49"/>
  <c r="E4" i="49"/>
  <c r="H3" i="49"/>
  <c r="E3" i="49"/>
  <c r="G38" i="48"/>
  <c r="E38" i="48"/>
  <c r="G37" i="48"/>
  <c r="E37" i="48"/>
  <c r="G36" i="48"/>
  <c r="E36" i="48"/>
  <c r="G26" i="48"/>
  <c r="E26" i="48"/>
  <c r="G25" i="48"/>
  <c r="E25" i="48"/>
  <c r="G24" i="48"/>
  <c r="E24" i="48"/>
  <c r="G13" i="48"/>
  <c r="E13" i="48"/>
  <c r="G12" i="48"/>
  <c r="E12" i="48"/>
  <c r="G11" i="48"/>
  <c r="E11" i="48"/>
  <c r="K5" i="48"/>
  <c r="E5" i="48"/>
  <c r="K4" i="48"/>
  <c r="E4" i="48"/>
  <c r="K3" i="48"/>
  <c r="E3" i="48"/>
  <c r="G53" i="47"/>
  <c r="F53" i="47"/>
  <c r="E53" i="47"/>
  <c r="D53" i="47"/>
  <c r="C53" i="47"/>
  <c r="B53" i="47"/>
  <c r="G52" i="47"/>
  <c r="F52" i="47"/>
  <c r="E52" i="47"/>
  <c r="D52" i="47"/>
  <c r="C52" i="47"/>
  <c r="B52" i="47"/>
  <c r="G51" i="47"/>
  <c r="F51" i="47"/>
  <c r="E51" i="47"/>
  <c r="D51" i="47"/>
  <c r="C51" i="47"/>
  <c r="B51" i="47"/>
  <c r="G50" i="47"/>
  <c r="F50" i="47"/>
  <c r="E50" i="47"/>
  <c r="D50" i="47"/>
  <c r="C50" i="47"/>
  <c r="B50" i="47"/>
  <c r="G49" i="47"/>
  <c r="F49" i="47"/>
  <c r="E49" i="47"/>
  <c r="D49" i="47"/>
  <c r="C49" i="47"/>
  <c r="B49" i="47"/>
  <c r="G48" i="47"/>
  <c r="F48" i="47"/>
  <c r="E48" i="47"/>
  <c r="D48" i="47"/>
  <c r="C48" i="47"/>
  <c r="B48" i="47"/>
  <c r="G47" i="47"/>
  <c r="F47" i="47"/>
  <c r="E47" i="47"/>
  <c r="D47" i="47"/>
  <c r="C47" i="47"/>
  <c r="B47" i="47"/>
  <c r="G46" i="47"/>
  <c r="F46" i="47"/>
  <c r="E46" i="47"/>
  <c r="D46" i="47"/>
  <c r="C46" i="47"/>
  <c r="B46" i="47"/>
  <c r="G45" i="47"/>
  <c r="F45" i="47"/>
  <c r="E45" i="47"/>
  <c r="D45" i="47"/>
  <c r="C45" i="47"/>
  <c r="B45" i="47"/>
  <c r="G44" i="47"/>
  <c r="F44" i="47"/>
  <c r="E44" i="47"/>
  <c r="D44" i="47"/>
  <c r="C44" i="47"/>
  <c r="B44" i="47"/>
  <c r="G43" i="47"/>
  <c r="F43" i="47"/>
  <c r="E43" i="47"/>
  <c r="D43" i="47"/>
  <c r="C43" i="47"/>
  <c r="B43" i="47"/>
  <c r="G42" i="47"/>
  <c r="F42" i="47"/>
  <c r="E42" i="47"/>
  <c r="D42" i="47"/>
  <c r="C42" i="47"/>
  <c r="B42" i="47"/>
  <c r="G41" i="47"/>
  <c r="F41" i="47"/>
  <c r="E41" i="47"/>
  <c r="D41" i="47"/>
  <c r="C41" i="47"/>
  <c r="B41" i="47"/>
  <c r="G40" i="47"/>
  <c r="F40" i="47"/>
  <c r="E40" i="47"/>
  <c r="D40" i="47"/>
  <c r="C40" i="47"/>
  <c r="B40" i="47"/>
  <c r="G39" i="47"/>
  <c r="F39" i="47"/>
  <c r="E39" i="47"/>
  <c r="D39" i="47"/>
  <c r="C39" i="47"/>
  <c r="B39" i="47"/>
  <c r="G38" i="47"/>
  <c r="F38" i="47"/>
  <c r="E38" i="47"/>
  <c r="D38" i="47"/>
  <c r="C38" i="47"/>
  <c r="B38" i="47"/>
  <c r="G37" i="47"/>
  <c r="F37" i="47"/>
  <c r="E37" i="47"/>
  <c r="D37" i="47"/>
  <c r="C37" i="47"/>
  <c r="B37" i="47"/>
  <c r="G36" i="47"/>
  <c r="F36" i="47"/>
  <c r="E36" i="47"/>
  <c r="D36" i="47"/>
  <c r="C36" i="47"/>
  <c r="B36" i="47"/>
  <c r="G35" i="47"/>
  <c r="F35" i="47"/>
  <c r="E35" i="47"/>
  <c r="D35" i="47"/>
  <c r="C35" i="47"/>
  <c r="B35" i="47"/>
  <c r="G34" i="47"/>
  <c r="F34" i="47"/>
  <c r="E34" i="47"/>
  <c r="D34" i="47"/>
  <c r="C34" i="47"/>
  <c r="B34" i="47"/>
  <c r="G33" i="47"/>
  <c r="F33" i="47"/>
  <c r="E33" i="47"/>
  <c r="D33" i="47"/>
  <c r="C33" i="47"/>
  <c r="B33" i="47"/>
  <c r="G32" i="47"/>
  <c r="F32" i="47"/>
  <c r="E32" i="47"/>
  <c r="D32" i="47"/>
  <c r="C32" i="47"/>
  <c r="B32" i="47"/>
  <c r="G31" i="47"/>
  <c r="F31" i="47"/>
  <c r="E31" i="47"/>
  <c r="D31" i="47"/>
  <c r="C31" i="47"/>
  <c r="B31" i="47"/>
  <c r="G30" i="47"/>
  <c r="F30" i="47"/>
  <c r="E30" i="47"/>
  <c r="D30" i="47"/>
  <c r="C30" i="47"/>
  <c r="B30" i="47"/>
  <c r="G29" i="47"/>
  <c r="F29" i="47"/>
  <c r="E29" i="47"/>
  <c r="D29" i="47"/>
  <c r="C29" i="47"/>
  <c r="B29" i="47"/>
  <c r="G28" i="47"/>
  <c r="F28" i="47"/>
  <c r="E28" i="47"/>
  <c r="D28" i="47"/>
  <c r="C28" i="47"/>
  <c r="B28" i="47"/>
  <c r="G27" i="47"/>
  <c r="F27" i="47"/>
  <c r="E27" i="47"/>
  <c r="D27" i="47"/>
  <c r="C27" i="47"/>
  <c r="B27" i="47"/>
  <c r="G26" i="47"/>
  <c r="F26" i="47"/>
  <c r="E26" i="47"/>
  <c r="D26" i="47"/>
  <c r="C26" i="47"/>
  <c r="B26" i="47"/>
  <c r="G25" i="47"/>
  <c r="F25" i="47"/>
  <c r="E25" i="47"/>
  <c r="D25" i="47"/>
  <c r="C25" i="47"/>
  <c r="B25" i="47"/>
  <c r="G24" i="47"/>
  <c r="F24" i="47"/>
  <c r="E24" i="47"/>
  <c r="D24" i="47"/>
  <c r="C24" i="47"/>
  <c r="B24" i="47"/>
  <c r="G23" i="47"/>
  <c r="F23" i="47"/>
  <c r="E23" i="47"/>
  <c r="D23" i="47"/>
  <c r="C23" i="47"/>
  <c r="B23" i="47"/>
  <c r="G22" i="47"/>
  <c r="F22" i="47"/>
  <c r="E22" i="47"/>
  <c r="D22" i="47"/>
  <c r="C22" i="47"/>
  <c r="B22" i="47"/>
  <c r="G21" i="47"/>
  <c r="F21" i="47"/>
  <c r="E21" i="47"/>
  <c r="D21" i="47"/>
  <c r="C21" i="47"/>
  <c r="B21" i="47"/>
  <c r="G20" i="47"/>
  <c r="F20" i="47"/>
  <c r="E20" i="47"/>
  <c r="D20" i="47"/>
  <c r="C20" i="47"/>
  <c r="B20" i="47"/>
  <c r="G19" i="47"/>
  <c r="F19" i="47"/>
  <c r="E19" i="47"/>
  <c r="D19" i="47"/>
  <c r="C19" i="47"/>
  <c r="B19" i="47"/>
  <c r="G18" i="47"/>
  <c r="F18" i="47"/>
  <c r="E18" i="47"/>
  <c r="D18" i="47"/>
  <c r="C18" i="47"/>
  <c r="B18" i="47"/>
  <c r="G17" i="47"/>
  <c r="F17" i="47"/>
  <c r="E17" i="47"/>
  <c r="D17" i="47"/>
  <c r="C17" i="47"/>
  <c r="B17" i="47"/>
  <c r="G16" i="47"/>
  <c r="F16" i="47"/>
  <c r="E16" i="47"/>
  <c r="D16" i="47"/>
  <c r="C16" i="47"/>
  <c r="B16" i="47"/>
  <c r="G15" i="47"/>
  <c r="F15" i="47"/>
  <c r="E15" i="47"/>
  <c r="D15" i="47"/>
  <c r="C15" i="47"/>
  <c r="B15" i="47"/>
  <c r="G14" i="47"/>
  <c r="F14" i="47"/>
  <c r="E14" i="47"/>
  <c r="D14" i="47"/>
  <c r="C14" i="47"/>
  <c r="B14" i="47"/>
  <c r="K13" i="47"/>
  <c r="J13" i="47"/>
  <c r="I13" i="47"/>
  <c r="G13" i="47"/>
  <c r="F13" i="47"/>
  <c r="E13" i="47"/>
  <c r="D13" i="47"/>
  <c r="C13" i="47"/>
  <c r="B13" i="47"/>
  <c r="G12" i="47"/>
  <c r="F12" i="47"/>
  <c r="E12" i="47"/>
  <c r="D12" i="47"/>
  <c r="C12" i="47"/>
  <c r="B12" i="47"/>
  <c r="G11" i="47"/>
  <c r="F11" i="47"/>
  <c r="E11" i="47"/>
  <c r="D11" i="47"/>
  <c r="C11" i="47"/>
  <c r="B11" i="47"/>
  <c r="G10" i="47"/>
  <c r="F10" i="47"/>
  <c r="E10" i="47"/>
  <c r="D10" i="47"/>
  <c r="C10" i="47"/>
  <c r="B10" i="47"/>
  <c r="K9" i="47"/>
  <c r="J9" i="47"/>
  <c r="I9" i="47"/>
  <c r="G9" i="47"/>
  <c r="F9" i="47"/>
  <c r="E9" i="47"/>
  <c r="D9" i="47"/>
  <c r="C9" i="47"/>
  <c r="B9" i="47"/>
  <c r="L5" i="47"/>
  <c r="C5" i="47"/>
  <c r="L4" i="47"/>
  <c r="C4" i="47"/>
  <c r="L3" i="47"/>
  <c r="C3" i="47"/>
  <c r="V53" i="46"/>
  <c r="U53" i="46"/>
  <c r="T53" i="46"/>
  <c r="S53" i="46"/>
  <c r="R53" i="46"/>
  <c r="O53" i="46"/>
  <c r="N53" i="46"/>
  <c r="M53" i="46"/>
  <c r="L53" i="46"/>
  <c r="I53" i="46"/>
  <c r="H53" i="46"/>
  <c r="G53" i="46"/>
  <c r="F53" i="46"/>
  <c r="E53" i="46"/>
  <c r="C53" i="46"/>
  <c r="B53" i="46"/>
  <c r="V52" i="46"/>
  <c r="U52" i="46"/>
  <c r="T52" i="46"/>
  <c r="S52" i="46"/>
  <c r="R52" i="46"/>
  <c r="O52" i="46"/>
  <c r="N52" i="46"/>
  <c r="M52" i="46"/>
  <c r="L52" i="46"/>
  <c r="K52" i="46"/>
  <c r="J52" i="46"/>
  <c r="I52" i="46"/>
  <c r="H52" i="46"/>
  <c r="G52" i="46"/>
  <c r="F52" i="46"/>
  <c r="C52" i="46"/>
  <c r="B52" i="46"/>
  <c r="V51" i="46"/>
  <c r="U51" i="46"/>
  <c r="T51" i="46"/>
  <c r="S51" i="46"/>
  <c r="R51" i="46"/>
  <c r="P51" i="46"/>
  <c r="O51" i="46"/>
  <c r="N51" i="46"/>
  <c r="M51" i="46"/>
  <c r="L51" i="46"/>
  <c r="I51" i="46"/>
  <c r="H51" i="46"/>
  <c r="G51" i="46"/>
  <c r="F51" i="46"/>
  <c r="C51" i="46"/>
  <c r="B51" i="46"/>
  <c r="V50" i="46"/>
  <c r="U50" i="46"/>
  <c r="T50" i="46"/>
  <c r="S50" i="46"/>
  <c r="R50" i="46"/>
  <c r="P50" i="46"/>
  <c r="O50" i="46"/>
  <c r="N50" i="46"/>
  <c r="M50" i="46"/>
  <c r="L50" i="46"/>
  <c r="I50" i="46"/>
  <c r="H50" i="46"/>
  <c r="G50" i="46"/>
  <c r="F50" i="46"/>
  <c r="C50" i="46"/>
  <c r="B50" i="46"/>
  <c r="V49" i="46"/>
  <c r="U49" i="46"/>
  <c r="T49" i="46"/>
  <c r="S49" i="46"/>
  <c r="R49" i="46"/>
  <c r="O49" i="46"/>
  <c r="N49" i="46"/>
  <c r="M49" i="46"/>
  <c r="L49" i="46"/>
  <c r="I49" i="46"/>
  <c r="H49" i="46"/>
  <c r="G49" i="46"/>
  <c r="F49" i="46"/>
  <c r="E49" i="46"/>
  <c r="C49" i="46"/>
  <c r="B49" i="46"/>
  <c r="V48" i="46"/>
  <c r="U48" i="46"/>
  <c r="T48" i="46"/>
  <c r="S48" i="46"/>
  <c r="R48" i="46"/>
  <c r="O48" i="46"/>
  <c r="N48" i="46"/>
  <c r="M48" i="46"/>
  <c r="L48" i="46"/>
  <c r="J48" i="46"/>
  <c r="I48" i="46"/>
  <c r="H48" i="46"/>
  <c r="G48" i="46"/>
  <c r="F48" i="46"/>
  <c r="C48" i="46"/>
  <c r="B48" i="46"/>
  <c r="V47" i="46"/>
  <c r="U47" i="46"/>
  <c r="T47" i="46"/>
  <c r="S47" i="46"/>
  <c r="R47" i="46"/>
  <c r="P47" i="46"/>
  <c r="O47" i="46"/>
  <c r="N47" i="46"/>
  <c r="M47" i="46"/>
  <c r="L47" i="46"/>
  <c r="I47" i="46"/>
  <c r="H47" i="46"/>
  <c r="G47" i="46"/>
  <c r="F47" i="46"/>
  <c r="C47" i="46"/>
  <c r="B47" i="46"/>
  <c r="V46" i="46"/>
  <c r="U46" i="46"/>
  <c r="T46" i="46"/>
  <c r="S46" i="46"/>
  <c r="R46" i="46"/>
  <c r="P46" i="46"/>
  <c r="O46" i="46"/>
  <c r="N46" i="46"/>
  <c r="M46" i="46"/>
  <c r="L46" i="46"/>
  <c r="I46" i="46"/>
  <c r="H46" i="46"/>
  <c r="G46" i="46"/>
  <c r="F46" i="46"/>
  <c r="E46" i="46"/>
  <c r="C46" i="46"/>
  <c r="B46" i="46"/>
  <c r="V45" i="46"/>
  <c r="U45" i="46"/>
  <c r="T45" i="46"/>
  <c r="S45" i="46"/>
  <c r="R45" i="46"/>
  <c r="O45" i="46"/>
  <c r="N45" i="46"/>
  <c r="M45" i="46"/>
  <c r="L45" i="46"/>
  <c r="I45" i="46"/>
  <c r="H45" i="46"/>
  <c r="G45" i="46"/>
  <c r="F45" i="46"/>
  <c r="E45" i="46"/>
  <c r="C45" i="46"/>
  <c r="B45" i="46"/>
  <c r="V44" i="46"/>
  <c r="U44" i="46"/>
  <c r="T44" i="46"/>
  <c r="S44" i="46"/>
  <c r="R44" i="46"/>
  <c r="O44" i="46"/>
  <c r="N44" i="46"/>
  <c r="M44" i="46"/>
  <c r="L44" i="46"/>
  <c r="K44" i="46"/>
  <c r="J44" i="46"/>
  <c r="I44" i="46"/>
  <c r="H44" i="46"/>
  <c r="G44" i="46"/>
  <c r="F44" i="46"/>
  <c r="C44" i="46"/>
  <c r="B44" i="46"/>
  <c r="V43" i="46"/>
  <c r="U43" i="46"/>
  <c r="T43" i="46"/>
  <c r="S43" i="46"/>
  <c r="R43" i="46"/>
  <c r="P43" i="46"/>
  <c r="O43" i="46"/>
  <c r="N43" i="46"/>
  <c r="M43" i="46"/>
  <c r="L43" i="46"/>
  <c r="I43" i="46"/>
  <c r="H43" i="46"/>
  <c r="G43" i="46"/>
  <c r="F43" i="46"/>
  <c r="C43" i="46"/>
  <c r="B43" i="46"/>
  <c r="V42" i="46"/>
  <c r="U42" i="46"/>
  <c r="T42" i="46"/>
  <c r="S42" i="46"/>
  <c r="R42" i="46"/>
  <c r="P42" i="46"/>
  <c r="O42" i="46"/>
  <c r="N42" i="46"/>
  <c r="M42" i="46"/>
  <c r="L42" i="46"/>
  <c r="I42" i="46"/>
  <c r="H42" i="46"/>
  <c r="G42" i="46"/>
  <c r="F42" i="46"/>
  <c r="C42" i="46"/>
  <c r="B42" i="46"/>
  <c r="V41" i="46"/>
  <c r="U41" i="46"/>
  <c r="T41" i="46"/>
  <c r="S41" i="46"/>
  <c r="R41" i="46"/>
  <c r="O41" i="46"/>
  <c r="N41" i="46"/>
  <c r="M41" i="46"/>
  <c r="L41" i="46"/>
  <c r="I41" i="46"/>
  <c r="H41" i="46"/>
  <c r="G41" i="46"/>
  <c r="F41" i="46"/>
  <c r="E41" i="46"/>
  <c r="C41" i="46"/>
  <c r="B41" i="46"/>
  <c r="V40" i="46"/>
  <c r="U40" i="46"/>
  <c r="T40" i="46"/>
  <c r="S40" i="46"/>
  <c r="R40" i="46"/>
  <c r="O40" i="46"/>
  <c r="N40" i="46"/>
  <c r="M40" i="46"/>
  <c r="L40" i="46"/>
  <c r="J40" i="46"/>
  <c r="I40" i="46"/>
  <c r="H40" i="46"/>
  <c r="G40" i="46"/>
  <c r="F40" i="46"/>
  <c r="C40" i="46"/>
  <c r="B40" i="46"/>
  <c r="V39" i="46"/>
  <c r="U39" i="46"/>
  <c r="T39" i="46"/>
  <c r="S39" i="46"/>
  <c r="R39" i="46"/>
  <c r="P39" i="46"/>
  <c r="O39" i="46"/>
  <c r="N39" i="46"/>
  <c r="M39" i="46"/>
  <c r="L39" i="46"/>
  <c r="I39" i="46"/>
  <c r="H39" i="46"/>
  <c r="G39" i="46"/>
  <c r="F39" i="46"/>
  <c r="C39" i="46"/>
  <c r="B39" i="46"/>
  <c r="V38" i="46"/>
  <c r="U38" i="46"/>
  <c r="T38" i="46"/>
  <c r="S38" i="46"/>
  <c r="R38" i="46"/>
  <c r="P38" i="46"/>
  <c r="O38" i="46"/>
  <c r="N38" i="46"/>
  <c r="M38" i="46"/>
  <c r="L38" i="46"/>
  <c r="I38" i="46"/>
  <c r="H38" i="46"/>
  <c r="G38" i="46"/>
  <c r="F38" i="46"/>
  <c r="E38" i="46"/>
  <c r="C38" i="46"/>
  <c r="B38" i="46"/>
  <c r="V37" i="46"/>
  <c r="U37" i="46"/>
  <c r="T37" i="46"/>
  <c r="S37" i="46"/>
  <c r="R37" i="46"/>
  <c r="O37" i="46"/>
  <c r="N37" i="46"/>
  <c r="M37" i="46"/>
  <c r="L37" i="46"/>
  <c r="I37" i="46"/>
  <c r="H37" i="46"/>
  <c r="G37" i="46"/>
  <c r="F37" i="46"/>
  <c r="E37" i="46"/>
  <c r="C37" i="46"/>
  <c r="B37" i="46"/>
  <c r="V36" i="46"/>
  <c r="U36" i="46"/>
  <c r="T36" i="46"/>
  <c r="S36" i="46"/>
  <c r="R36" i="46"/>
  <c r="O36" i="46"/>
  <c r="N36" i="46"/>
  <c r="M36" i="46"/>
  <c r="L36" i="46"/>
  <c r="K36" i="46"/>
  <c r="J36" i="46"/>
  <c r="I36" i="46"/>
  <c r="H36" i="46"/>
  <c r="G36" i="46"/>
  <c r="F36" i="46"/>
  <c r="C36" i="46"/>
  <c r="B36" i="46"/>
  <c r="V35" i="46"/>
  <c r="U35" i="46"/>
  <c r="T35" i="46"/>
  <c r="S35" i="46"/>
  <c r="R35" i="46"/>
  <c r="P35" i="46"/>
  <c r="O35" i="46"/>
  <c r="N35" i="46"/>
  <c r="M35" i="46"/>
  <c r="L35" i="46"/>
  <c r="I35" i="46"/>
  <c r="H35" i="46"/>
  <c r="G35" i="46"/>
  <c r="F35" i="46"/>
  <c r="C35" i="46"/>
  <c r="B35" i="46"/>
  <c r="V34" i="46"/>
  <c r="U34" i="46"/>
  <c r="T34" i="46"/>
  <c r="S34" i="46"/>
  <c r="R34" i="46"/>
  <c r="P34" i="46"/>
  <c r="O34" i="46"/>
  <c r="N34" i="46"/>
  <c r="M34" i="46"/>
  <c r="L34" i="46"/>
  <c r="I34" i="46"/>
  <c r="H34" i="46"/>
  <c r="G34" i="46"/>
  <c r="F34" i="46"/>
  <c r="C34" i="46"/>
  <c r="B34" i="46"/>
  <c r="V33" i="46"/>
  <c r="U33" i="46"/>
  <c r="T33" i="46"/>
  <c r="S33" i="46"/>
  <c r="R33" i="46"/>
  <c r="O33" i="46"/>
  <c r="N33" i="46"/>
  <c r="M33" i="46"/>
  <c r="L33" i="46"/>
  <c r="I33" i="46"/>
  <c r="H33" i="46"/>
  <c r="G33" i="46"/>
  <c r="F33" i="46"/>
  <c r="E33" i="46"/>
  <c r="C33" i="46"/>
  <c r="B33" i="46"/>
  <c r="V32" i="46"/>
  <c r="U32" i="46"/>
  <c r="T32" i="46"/>
  <c r="S32" i="46"/>
  <c r="R32" i="46"/>
  <c r="O32" i="46"/>
  <c r="N32" i="46"/>
  <c r="M32" i="46"/>
  <c r="L32" i="46"/>
  <c r="I32" i="46"/>
  <c r="H32" i="46"/>
  <c r="G32" i="46"/>
  <c r="F32" i="46"/>
  <c r="E32" i="46"/>
  <c r="D32" i="46"/>
  <c r="C32" i="46"/>
  <c r="B32" i="46"/>
  <c r="V31" i="46"/>
  <c r="U31" i="46"/>
  <c r="T31" i="46"/>
  <c r="S31" i="46"/>
  <c r="R31" i="46"/>
  <c r="Q31" i="46"/>
  <c r="O31" i="46"/>
  <c r="N31" i="46"/>
  <c r="M31" i="46"/>
  <c r="L31" i="46"/>
  <c r="I31" i="46"/>
  <c r="H31" i="46"/>
  <c r="G31" i="46"/>
  <c r="F31" i="46"/>
  <c r="C31" i="46"/>
  <c r="B31" i="46"/>
  <c r="V30" i="46"/>
  <c r="U30" i="46"/>
  <c r="T30" i="46"/>
  <c r="S30" i="46"/>
  <c r="R30" i="46"/>
  <c r="O30" i="46"/>
  <c r="N30" i="46"/>
  <c r="M30" i="46"/>
  <c r="L30" i="46"/>
  <c r="K30" i="46"/>
  <c r="J30" i="46"/>
  <c r="I30" i="46"/>
  <c r="H30" i="46"/>
  <c r="G30" i="46"/>
  <c r="F30" i="46"/>
  <c r="C30" i="46"/>
  <c r="B30" i="46"/>
  <c r="V29" i="46"/>
  <c r="U29" i="46"/>
  <c r="T29" i="46"/>
  <c r="S29" i="46"/>
  <c r="R29" i="46"/>
  <c r="P29" i="46"/>
  <c r="O29" i="46"/>
  <c r="N29" i="46"/>
  <c r="M29" i="46"/>
  <c r="L29" i="46"/>
  <c r="K29" i="46"/>
  <c r="I29" i="46"/>
  <c r="H29" i="46"/>
  <c r="G29" i="46"/>
  <c r="F29" i="46"/>
  <c r="C29" i="46"/>
  <c r="B29" i="46"/>
  <c r="V28" i="46"/>
  <c r="U28" i="46"/>
  <c r="T28" i="46"/>
  <c r="S28" i="46"/>
  <c r="R28" i="46"/>
  <c r="O28" i="46"/>
  <c r="N28" i="46"/>
  <c r="M28" i="46"/>
  <c r="L28" i="46"/>
  <c r="I28" i="46"/>
  <c r="H28" i="46"/>
  <c r="G28" i="46"/>
  <c r="F28" i="46"/>
  <c r="E28" i="46"/>
  <c r="D28" i="46"/>
  <c r="C28" i="46"/>
  <c r="B28" i="46"/>
  <c r="V27" i="46"/>
  <c r="U27" i="46"/>
  <c r="T27" i="46"/>
  <c r="S27" i="46"/>
  <c r="R27" i="46"/>
  <c r="Q27" i="46"/>
  <c r="O27" i="46"/>
  <c r="N27" i="46"/>
  <c r="M27" i="46"/>
  <c r="L27" i="46"/>
  <c r="I27" i="46"/>
  <c r="H27" i="46"/>
  <c r="G27" i="46"/>
  <c r="F27" i="46"/>
  <c r="C27" i="46"/>
  <c r="B27" i="46"/>
  <c r="V26" i="46"/>
  <c r="U26" i="46"/>
  <c r="T26" i="46"/>
  <c r="S26" i="46"/>
  <c r="R26" i="46"/>
  <c r="O26" i="46"/>
  <c r="N26" i="46"/>
  <c r="M26" i="46"/>
  <c r="L26" i="46"/>
  <c r="K26" i="46"/>
  <c r="J26" i="46"/>
  <c r="I26" i="46"/>
  <c r="H26" i="46"/>
  <c r="G26" i="46"/>
  <c r="F26" i="46"/>
  <c r="C26" i="46"/>
  <c r="B26" i="46"/>
  <c r="V25" i="46"/>
  <c r="U25" i="46"/>
  <c r="T25" i="46"/>
  <c r="S25" i="46"/>
  <c r="R25" i="46"/>
  <c r="P25" i="46"/>
  <c r="O25" i="46"/>
  <c r="N25" i="46"/>
  <c r="M25" i="46"/>
  <c r="L25" i="46"/>
  <c r="K25" i="46"/>
  <c r="I25" i="46"/>
  <c r="H25" i="46"/>
  <c r="G25" i="46"/>
  <c r="F25" i="46"/>
  <c r="C25" i="46"/>
  <c r="B25" i="46"/>
  <c r="V24" i="46"/>
  <c r="U24" i="46"/>
  <c r="T24" i="46"/>
  <c r="S24" i="46"/>
  <c r="R24" i="46"/>
  <c r="O24" i="46"/>
  <c r="N24" i="46"/>
  <c r="M24" i="46"/>
  <c r="L24" i="46"/>
  <c r="I24" i="46"/>
  <c r="H24" i="46"/>
  <c r="G24" i="46"/>
  <c r="F24" i="46"/>
  <c r="E24" i="46"/>
  <c r="D24" i="46"/>
  <c r="C24" i="46"/>
  <c r="B24" i="46"/>
  <c r="V23" i="46"/>
  <c r="U23" i="46"/>
  <c r="T23" i="46"/>
  <c r="S23" i="46"/>
  <c r="R23" i="46"/>
  <c r="Q23" i="46"/>
  <c r="O23" i="46"/>
  <c r="N23" i="46"/>
  <c r="M23" i="46"/>
  <c r="L23" i="46"/>
  <c r="I23" i="46"/>
  <c r="H23" i="46"/>
  <c r="G23" i="46"/>
  <c r="F23" i="46"/>
  <c r="C23" i="46"/>
  <c r="B23" i="46"/>
  <c r="V22" i="46"/>
  <c r="U22" i="46"/>
  <c r="T22" i="46"/>
  <c r="S22" i="46"/>
  <c r="R22" i="46"/>
  <c r="O22" i="46"/>
  <c r="N22" i="46"/>
  <c r="M22" i="46"/>
  <c r="L22" i="46"/>
  <c r="K22" i="46"/>
  <c r="J22" i="46"/>
  <c r="I22" i="46"/>
  <c r="H22" i="46"/>
  <c r="G22" i="46"/>
  <c r="F22" i="46"/>
  <c r="C22" i="46"/>
  <c r="B22" i="46"/>
  <c r="V21" i="46"/>
  <c r="U21" i="46"/>
  <c r="T21" i="46"/>
  <c r="S21" i="46"/>
  <c r="R21" i="46"/>
  <c r="P21" i="46"/>
  <c r="O21" i="46"/>
  <c r="N21" i="46"/>
  <c r="M21" i="46"/>
  <c r="L21" i="46"/>
  <c r="K21" i="46"/>
  <c r="I21" i="46"/>
  <c r="H21" i="46"/>
  <c r="G21" i="46"/>
  <c r="F21" i="46"/>
  <c r="C21" i="46"/>
  <c r="B21" i="46"/>
  <c r="V20" i="46"/>
  <c r="U20" i="46"/>
  <c r="T20" i="46"/>
  <c r="S20" i="46"/>
  <c r="R20" i="46"/>
  <c r="O20" i="46"/>
  <c r="N20" i="46"/>
  <c r="M20" i="46"/>
  <c r="L20" i="46"/>
  <c r="I20" i="46"/>
  <c r="H20" i="46"/>
  <c r="G20" i="46"/>
  <c r="F20" i="46"/>
  <c r="E20" i="46"/>
  <c r="D20" i="46"/>
  <c r="C20" i="46"/>
  <c r="B20" i="46"/>
  <c r="V19" i="46"/>
  <c r="U19" i="46"/>
  <c r="T19" i="46"/>
  <c r="S19" i="46"/>
  <c r="R19" i="46"/>
  <c r="Q19" i="46"/>
  <c r="O19" i="46"/>
  <c r="N19" i="46"/>
  <c r="M19" i="46"/>
  <c r="L19" i="46"/>
  <c r="I19" i="46"/>
  <c r="H19" i="46"/>
  <c r="G19" i="46"/>
  <c r="F19" i="46"/>
  <c r="C19" i="46"/>
  <c r="B19" i="46"/>
  <c r="V18" i="46"/>
  <c r="U18" i="46"/>
  <c r="T18" i="46"/>
  <c r="S18" i="46"/>
  <c r="R18" i="46"/>
  <c r="O18" i="46"/>
  <c r="N18" i="46"/>
  <c r="M18" i="46"/>
  <c r="L18" i="46"/>
  <c r="K18" i="46"/>
  <c r="J18" i="46"/>
  <c r="I18" i="46"/>
  <c r="H18" i="46"/>
  <c r="G18" i="46"/>
  <c r="F18" i="46"/>
  <c r="C18" i="46"/>
  <c r="B18" i="46"/>
  <c r="V17" i="46"/>
  <c r="U17" i="46"/>
  <c r="T17" i="46"/>
  <c r="S17" i="46"/>
  <c r="R17" i="46"/>
  <c r="P17" i="46"/>
  <c r="O17" i="46"/>
  <c r="N17" i="46"/>
  <c r="M17" i="46"/>
  <c r="L17" i="46"/>
  <c r="K17" i="46"/>
  <c r="I17" i="46"/>
  <c r="H17" i="46"/>
  <c r="G17" i="46"/>
  <c r="F17" i="46"/>
  <c r="C17" i="46"/>
  <c r="B17" i="46"/>
  <c r="V16" i="46"/>
  <c r="U16" i="46"/>
  <c r="T16" i="46"/>
  <c r="S16" i="46"/>
  <c r="R16" i="46"/>
  <c r="O16" i="46"/>
  <c r="N16" i="46"/>
  <c r="M16" i="46"/>
  <c r="L16" i="46"/>
  <c r="I16" i="46"/>
  <c r="H16" i="46"/>
  <c r="G16" i="46"/>
  <c r="F16" i="46"/>
  <c r="E16" i="46"/>
  <c r="D16" i="46"/>
  <c r="C16" i="46"/>
  <c r="B16" i="46"/>
  <c r="V15" i="46"/>
  <c r="U15" i="46"/>
  <c r="T15" i="46"/>
  <c r="S15" i="46"/>
  <c r="R15" i="46"/>
  <c r="Q15" i="46"/>
  <c r="O15" i="46"/>
  <c r="N15" i="46"/>
  <c r="M15" i="46"/>
  <c r="L15" i="46"/>
  <c r="I15" i="46"/>
  <c r="H15" i="46"/>
  <c r="G15" i="46"/>
  <c r="F15" i="46"/>
  <c r="C15" i="46"/>
  <c r="B15" i="46"/>
  <c r="V14" i="46"/>
  <c r="U14" i="46"/>
  <c r="T14" i="46"/>
  <c r="S14" i="46"/>
  <c r="R14" i="46"/>
  <c r="O14" i="46"/>
  <c r="N14" i="46"/>
  <c r="M14" i="46"/>
  <c r="L14" i="46"/>
  <c r="K14" i="46"/>
  <c r="J14" i="46"/>
  <c r="I14" i="46"/>
  <c r="H14" i="46"/>
  <c r="G14" i="46"/>
  <c r="F14" i="46"/>
  <c r="C14" i="46"/>
  <c r="B14" i="46"/>
  <c r="V13" i="46"/>
  <c r="U13" i="46"/>
  <c r="T13" i="46"/>
  <c r="S13" i="46"/>
  <c r="R13" i="46"/>
  <c r="P13" i="46"/>
  <c r="O13" i="46"/>
  <c r="N13" i="46"/>
  <c r="M13" i="46"/>
  <c r="L13" i="46"/>
  <c r="K13" i="46"/>
  <c r="I13" i="46"/>
  <c r="H13" i="46"/>
  <c r="G13" i="46"/>
  <c r="F13" i="46"/>
  <c r="C13" i="46"/>
  <c r="B13" i="46"/>
  <c r="V12" i="46"/>
  <c r="U12" i="46"/>
  <c r="T12" i="46"/>
  <c r="S12" i="46"/>
  <c r="R12" i="46"/>
  <c r="P12" i="46"/>
  <c r="O12" i="46"/>
  <c r="N12" i="46"/>
  <c r="M12" i="46"/>
  <c r="L12" i="46"/>
  <c r="I12" i="46"/>
  <c r="H12" i="46"/>
  <c r="G12" i="46"/>
  <c r="F12" i="46"/>
  <c r="E12" i="46"/>
  <c r="D12" i="46"/>
  <c r="C12" i="46"/>
  <c r="B12" i="46"/>
  <c r="V11" i="46"/>
  <c r="U11" i="46"/>
  <c r="T11" i="46"/>
  <c r="S11" i="46"/>
  <c r="R11" i="46"/>
  <c r="Q11" i="46"/>
  <c r="O11" i="46"/>
  <c r="N11" i="46"/>
  <c r="M11" i="46"/>
  <c r="L11" i="46"/>
  <c r="J11" i="46"/>
  <c r="I11" i="46"/>
  <c r="H11" i="46"/>
  <c r="G11" i="46"/>
  <c r="F11" i="46"/>
  <c r="E11" i="46"/>
  <c r="C11" i="46"/>
  <c r="B11" i="46"/>
  <c r="V10" i="46"/>
  <c r="U10" i="46"/>
  <c r="T10" i="46"/>
  <c r="S10" i="46"/>
  <c r="R10" i="46"/>
  <c r="O10" i="46"/>
  <c r="N10" i="46"/>
  <c r="M10" i="46"/>
  <c r="L10" i="46"/>
  <c r="K10" i="46"/>
  <c r="J10" i="46"/>
  <c r="I10" i="46"/>
  <c r="H10" i="46"/>
  <c r="G10" i="46"/>
  <c r="F10" i="46"/>
  <c r="C10" i="46"/>
  <c r="B10" i="46"/>
  <c r="V9" i="46"/>
  <c r="U9" i="46"/>
  <c r="T9" i="46"/>
  <c r="S9" i="46"/>
  <c r="R9" i="46"/>
  <c r="P9" i="46"/>
  <c r="O9" i="46"/>
  <c r="N9" i="46"/>
  <c r="M9" i="46"/>
  <c r="L9" i="46"/>
  <c r="K9" i="46"/>
  <c r="I9" i="46"/>
  <c r="H9" i="46"/>
  <c r="G9" i="46"/>
  <c r="F9" i="46"/>
  <c r="C9" i="46"/>
  <c r="B9" i="46"/>
  <c r="U5" i="46"/>
  <c r="C5" i="46"/>
  <c r="U4" i="46"/>
  <c r="C4" i="46"/>
  <c r="U3" i="46"/>
  <c r="C3" i="46"/>
  <c r="AH53" i="45"/>
  <c r="AG53" i="45"/>
  <c r="AF53" i="45"/>
  <c r="AE53" i="45"/>
  <c r="AB53" i="45"/>
  <c r="Q53" i="46" s="1"/>
  <c r="O53" i="45"/>
  <c r="P53" i="46" s="1"/>
  <c r="B53" i="45"/>
  <c r="AH52" i="45"/>
  <c r="AG52" i="45"/>
  <c r="AF52" i="45"/>
  <c r="AE52" i="45"/>
  <c r="AB52" i="45"/>
  <c r="Q52" i="46" s="1"/>
  <c r="O52" i="45"/>
  <c r="P52" i="46" s="1"/>
  <c r="B52" i="45"/>
  <c r="AH51" i="45"/>
  <c r="AG51" i="45"/>
  <c r="AF51" i="45"/>
  <c r="AE51" i="45"/>
  <c r="AB51" i="45"/>
  <c r="Q51" i="46" s="1"/>
  <c r="O51" i="45"/>
  <c r="B51" i="45"/>
  <c r="AH50" i="45"/>
  <c r="AG50" i="45"/>
  <c r="AF50" i="45"/>
  <c r="AE50" i="45"/>
  <c r="AB50" i="45"/>
  <c r="Q50" i="46" s="1"/>
  <c r="O50" i="45"/>
  <c r="B50" i="45"/>
  <c r="AH49" i="45"/>
  <c r="AG49" i="45"/>
  <c r="AF49" i="45"/>
  <c r="AE49" i="45"/>
  <c r="AB49" i="45"/>
  <c r="Q49" i="46" s="1"/>
  <c r="O49" i="45"/>
  <c r="P49" i="46" s="1"/>
  <c r="B49" i="45"/>
  <c r="AH48" i="45"/>
  <c r="AG48" i="45"/>
  <c r="AF48" i="45"/>
  <c r="AE48" i="45"/>
  <c r="AB48" i="45"/>
  <c r="Q48" i="46" s="1"/>
  <c r="O48" i="45"/>
  <c r="P48" i="46" s="1"/>
  <c r="B48" i="45"/>
  <c r="AH47" i="45"/>
  <c r="AG47" i="45"/>
  <c r="AF47" i="45"/>
  <c r="AE47" i="45"/>
  <c r="AB47" i="45"/>
  <c r="Q47" i="46" s="1"/>
  <c r="O47" i="45"/>
  <c r="B47" i="45"/>
  <c r="AH46" i="45"/>
  <c r="AG46" i="45"/>
  <c r="AF46" i="45"/>
  <c r="AE46" i="45"/>
  <c r="AB46" i="45"/>
  <c r="Q46" i="46" s="1"/>
  <c r="O46" i="45"/>
  <c r="B46" i="45"/>
  <c r="AH45" i="45"/>
  <c r="AG45" i="45"/>
  <c r="AF45" i="45"/>
  <c r="AE45" i="45"/>
  <c r="AB45" i="45"/>
  <c r="Q45" i="46" s="1"/>
  <c r="O45" i="45"/>
  <c r="P45" i="46" s="1"/>
  <c r="B45" i="45"/>
  <c r="AH44" i="45"/>
  <c r="AG44" i="45"/>
  <c r="AF44" i="45"/>
  <c r="AE44" i="45"/>
  <c r="AB44" i="45"/>
  <c r="Q44" i="46" s="1"/>
  <c r="O44" i="45"/>
  <c r="P44" i="46" s="1"/>
  <c r="B44" i="45"/>
  <c r="AH43" i="45"/>
  <c r="AG43" i="45"/>
  <c r="AF43" i="45"/>
  <c r="AE43" i="45"/>
  <c r="AB43" i="45"/>
  <c r="Q43" i="46" s="1"/>
  <c r="O43" i="45"/>
  <c r="B43" i="45"/>
  <c r="AH42" i="45"/>
  <c r="AG42" i="45"/>
  <c r="AF42" i="45"/>
  <c r="AE42" i="45"/>
  <c r="AB42" i="45"/>
  <c r="Q42" i="46" s="1"/>
  <c r="O42" i="45"/>
  <c r="B42" i="45"/>
  <c r="AH41" i="45"/>
  <c r="AG41" i="45"/>
  <c r="AF41" i="45"/>
  <c r="AE41" i="45"/>
  <c r="AB41" i="45"/>
  <c r="Q41" i="46" s="1"/>
  <c r="O41" i="45"/>
  <c r="P41" i="46" s="1"/>
  <c r="B41" i="45"/>
  <c r="AH40" i="45"/>
  <c r="AG40" i="45"/>
  <c r="AF40" i="45"/>
  <c r="AE40" i="45"/>
  <c r="AB40" i="45"/>
  <c r="Q40" i="46" s="1"/>
  <c r="O40" i="45"/>
  <c r="P40" i="46" s="1"/>
  <c r="B40" i="45"/>
  <c r="AH39" i="45"/>
  <c r="AG39" i="45"/>
  <c r="AF39" i="45"/>
  <c r="AE39" i="45"/>
  <c r="AB39" i="45"/>
  <c r="Q39" i="46" s="1"/>
  <c r="O39" i="45"/>
  <c r="B39" i="45"/>
  <c r="AH38" i="45"/>
  <c r="AG38" i="45"/>
  <c r="AF38" i="45"/>
  <c r="AE38" i="45"/>
  <c r="AB38" i="45"/>
  <c r="Q38" i="46" s="1"/>
  <c r="O38" i="45"/>
  <c r="B38" i="45"/>
  <c r="AH37" i="45"/>
  <c r="AG37" i="45"/>
  <c r="AF37" i="45"/>
  <c r="AE37" i="45"/>
  <c r="AB37" i="45"/>
  <c r="Q37" i="46" s="1"/>
  <c r="O37" i="45"/>
  <c r="P37" i="46" s="1"/>
  <c r="B37" i="45"/>
  <c r="AH36" i="45"/>
  <c r="AG36" i="45"/>
  <c r="AF36" i="45"/>
  <c r="AE36" i="45"/>
  <c r="AB36" i="45"/>
  <c r="Q36" i="46" s="1"/>
  <c r="O36" i="45"/>
  <c r="P36" i="46" s="1"/>
  <c r="B36" i="45"/>
  <c r="AH35" i="45"/>
  <c r="AG35" i="45"/>
  <c r="AF35" i="45"/>
  <c r="AE35" i="45"/>
  <c r="AB35" i="45"/>
  <c r="Q35" i="46" s="1"/>
  <c r="O35" i="45"/>
  <c r="B35" i="45"/>
  <c r="AH34" i="45"/>
  <c r="AG34" i="45"/>
  <c r="AF34" i="45"/>
  <c r="AE34" i="45"/>
  <c r="AB34" i="45"/>
  <c r="Q34" i="46" s="1"/>
  <c r="O34" i="45"/>
  <c r="B34" i="45"/>
  <c r="AH33" i="45"/>
  <c r="AG33" i="45"/>
  <c r="AF33" i="45"/>
  <c r="AE33" i="45"/>
  <c r="AB33" i="45"/>
  <c r="Q33" i="46" s="1"/>
  <c r="O33" i="45"/>
  <c r="P33" i="46" s="1"/>
  <c r="B33" i="45"/>
  <c r="AH32" i="45"/>
  <c r="AG32" i="45"/>
  <c r="AF32" i="45"/>
  <c r="AE32" i="45"/>
  <c r="AB32" i="45"/>
  <c r="Q32" i="46" s="1"/>
  <c r="O32" i="45"/>
  <c r="P32" i="46" s="1"/>
  <c r="B32" i="45"/>
  <c r="AH31" i="45"/>
  <c r="AG31" i="45"/>
  <c r="AF31" i="45"/>
  <c r="AE31" i="45"/>
  <c r="AB31" i="45"/>
  <c r="O31" i="45"/>
  <c r="P31" i="46" s="1"/>
  <c r="B31" i="45"/>
  <c r="AH30" i="45"/>
  <c r="AG30" i="45"/>
  <c r="AF30" i="45"/>
  <c r="AE30" i="45"/>
  <c r="AB30" i="45"/>
  <c r="Q30" i="46" s="1"/>
  <c r="O30" i="45"/>
  <c r="P30" i="46" s="1"/>
  <c r="B30" i="45"/>
  <c r="AH29" i="45"/>
  <c r="AG29" i="45"/>
  <c r="AF29" i="45"/>
  <c r="AE29" i="45"/>
  <c r="AB29" i="45"/>
  <c r="Q29" i="46" s="1"/>
  <c r="O29" i="45"/>
  <c r="B29" i="45"/>
  <c r="AH28" i="45"/>
  <c r="AG28" i="45"/>
  <c r="AF28" i="45"/>
  <c r="AE28" i="45"/>
  <c r="AB28" i="45"/>
  <c r="Q28" i="46" s="1"/>
  <c r="O28" i="45"/>
  <c r="P28" i="46" s="1"/>
  <c r="B28" i="45"/>
  <c r="AH27" i="45"/>
  <c r="AG27" i="45"/>
  <c r="AF27" i="45"/>
  <c r="AE27" i="45"/>
  <c r="AB27" i="45"/>
  <c r="O27" i="45"/>
  <c r="P27" i="46" s="1"/>
  <c r="B27" i="45"/>
  <c r="AH26" i="45"/>
  <c r="AG26" i="45"/>
  <c r="AF26" i="45"/>
  <c r="AE26" i="45"/>
  <c r="AB26" i="45"/>
  <c r="Q26" i="46" s="1"/>
  <c r="O26" i="45"/>
  <c r="P26" i="46" s="1"/>
  <c r="B26" i="45"/>
  <c r="AH25" i="45"/>
  <c r="AG25" i="45"/>
  <c r="AF25" i="45"/>
  <c r="AE25" i="45"/>
  <c r="AB25" i="45"/>
  <c r="Q25" i="46" s="1"/>
  <c r="O25" i="45"/>
  <c r="B25" i="45"/>
  <c r="AH24" i="45"/>
  <c r="AG24" i="45"/>
  <c r="AF24" i="45"/>
  <c r="AE24" i="45"/>
  <c r="AB24" i="45"/>
  <c r="Q24" i="46" s="1"/>
  <c r="O24" i="45"/>
  <c r="P24" i="46" s="1"/>
  <c r="B24" i="45"/>
  <c r="AH23" i="45"/>
  <c r="AG23" i="45"/>
  <c r="AF23" i="45"/>
  <c r="AE23" i="45"/>
  <c r="AB23" i="45"/>
  <c r="O23" i="45"/>
  <c r="P23" i="46" s="1"/>
  <c r="B23" i="45"/>
  <c r="AH22" i="45"/>
  <c r="AG22" i="45"/>
  <c r="AF22" i="45"/>
  <c r="AE22" i="45"/>
  <c r="AB22" i="45"/>
  <c r="Q22" i="46" s="1"/>
  <c r="O22" i="45"/>
  <c r="P22" i="46" s="1"/>
  <c r="B22" i="45"/>
  <c r="AH21" i="45"/>
  <c r="AG21" i="45"/>
  <c r="AF21" i="45"/>
  <c r="AE21" i="45"/>
  <c r="AB21" i="45"/>
  <c r="Q21" i="46" s="1"/>
  <c r="O21" i="45"/>
  <c r="B21" i="45"/>
  <c r="AH20" i="45"/>
  <c r="AG20" i="45"/>
  <c r="AF20" i="45"/>
  <c r="AE20" i="45"/>
  <c r="AB20" i="45"/>
  <c r="Q20" i="46" s="1"/>
  <c r="O20" i="45"/>
  <c r="P20" i="46" s="1"/>
  <c r="B20" i="45"/>
  <c r="AH19" i="45"/>
  <c r="AG19" i="45"/>
  <c r="AF19" i="45"/>
  <c r="AE19" i="45"/>
  <c r="AB19" i="45"/>
  <c r="O19" i="45"/>
  <c r="P19" i="46" s="1"/>
  <c r="B19" i="45"/>
  <c r="AH18" i="45"/>
  <c r="AG18" i="45"/>
  <c r="AF18" i="45"/>
  <c r="AE18" i="45"/>
  <c r="AB18" i="45"/>
  <c r="Q18" i="46" s="1"/>
  <c r="O18" i="45"/>
  <c r="P18" i="46" s="1"/>
  <c r="B18" i="45"/>
  <c r="AH17" i="45"/>
  <c r="AG17" i="45"/>
  <c r="AF17" i="45"/>
  <c r="AE17" i="45"/>
  <c r="AB17" i="45"/>
  <c r="Q17" i="46" s="1"/>
  <c r="O17" i="45"/>
  <c r="B17" i="45"/>
  <c r="AH16" i="45"/>
  <c r="AG16" i="45"/>
  <c r="AF16" i="45"/>
  <c r="AE16" i="45"/>
  <c r="AB16" i="45"/>
  <c r="Q16" i="46" s="1"/>
  <c r="O16" i="45"/>
  <c r="P16" i="46" s="1"/>
  <c r="B16" i="45"/>
  <c r="AH15" i="45"/>
  <c r="AG15" i="45"/>
  <c r="AF15" i="45"/>
  <c r="AE15" i="45"/>
  <c r="AB15" i="45"/>
  <c r="O15" i="45"/>
  <c r="P15" i="46" s="1"/>
  <c r="B15" i="45"/>
  <c r="AH14" i="45"/>
  <c r="AG14" i="45"/>
  <c r="AF14" i="45"/>
  <c r="AE14" i="45"/>
  <c r="AB14" i="45"/>
  <c r="Q14" i="46" s="1"/>
  <c r="O14" i="45"/>
  <c r="P14" i="46" s="1"/>
  <c r="B14" i="45"/>
  <c r="AH13" i="45"/>
  <c r="AG13" i="45"/>
  <c r="AF13" i="45"/>
  <c r="AE13" i="45"/>
  <c r="AB13" i="45"/>
  <c r="Q13" i="46" s="1"/>
  <c r="O13" i="45"/>
  <c r="B13" i="45"/>
  <c r="AO12" i="45"/>
  <c r="AH12" i="45"/>
  <c r="AG12" i="45"/>
  <c r="AF12" i="45"/>
  <c r="AE12" i="45"/>
  <c r="AB12" i="45"/>
  <c r="Q12" i="46" s="1"/>
  <c r="O12" i="45"/>
  <c r="B12" i="45"/>
  <c r="AO11" i="45"/>
  <c r="AH11" i="45"/>
  <c r="AG11" i="45"/>
  <c r="AF11" i="45"/>
  <c r="AE11" i="45"/>
  <c r="AB11" i="45"/>
  <c r="O11" i="45"/>
  <c r="P11" i="46" s="1"/>
  <c r="B11" i="45"/>
  <c r="AO10" i="45"/>
  <c r="AH10" i="45"/>
  <c r="AG10" i="45"/>
  <c r="AF10" i="45"/>
  <c r="AE10" i="45"/>
  <c r="AB10" i="45"/>
  <c r="Q10" i="46" s="1"/>
  <c r="O10" i="45"/>
  <c r="P10" i="46" s="1"/>
  <c r="B10" i="45"/>
  <c r="AO9" i="45"/>
  <c r="AH9" i="45"/>
  <c r="AG9" i="45"/>
  <c r="AF9" i="45"/>
  <c r="AE9" i="45"/>
  <c r="AB9" i="45"/>
  <c r="Q9" i="46" s="1"/>
  <c r="O9" i="45"/>
  <c r="B9" i="45"/>
  <c r="AI5" i="45"/>
  <c r="S5" i="45"/>
  <c r="C5" i="45"/>
  <c r="AI4" i="45"/>
  <c r="AN4" i="45" s="1"/>
  <c r="S4" i="45"/>
  <c r="C4" i="45"/>
  <c r="AI3" i="45"/>
  <c r="S3" i="45"/>
  <c r="C3" i="45"/>
  <c r="AH53" i="44"/>
  <c r="AG53" i="44"/>
  <c r="AF53" i="44"/>
  <c r="AE53" i="44"/>
  <c r="AB53" i="44"/>
  <c r="K53" i="46" s="1"/>
  <c r="O53" i="44"/>
  <c r="J53" i="46" s="1"/>
  <c r="B53" i="44"/>
  <c r="AH52" i="44"/>
  <c r="AG52" i="44"/>
  <c r="AF52" i="44"/>
  <c r="AE52" i="44"/>
  <c r="AB52" i="44"/>
  <c r="O52" i="44"/>
  <c r="B52" i="44"/>
  <c r="AH51" i="44"/>
  <c r="AG51" i="44"/>
  <c r="AF51" i="44"/>
  <c r="AE51" i="44"/>
  <c r="AB51" i="44"/>
  <c r="K51" i="46" s="1"/>
  <c r="O51" i="44"/>
  <c r="J51" i="46" s="1"/>
  <c r="B51" i="44"/>
  <c r="AH50" i="44"/>
  <c r="AG50" i="44"/>
  <c r="AF50" i="44"/>
  <c r="AE50" i="44"/>
  <c r="AB50" i="44"/>
  <c r="K50" i="46" s="1"/>
  <c r="O50" i="44"/>
  <c r="J50" i="46" s="1"/>
  <c r="B50" i="44"/>
  <c r="AH49" i="44"/>
  <c r="AG49" i="44"/>
  <c r="AF49" i="44"/>
  <c r="AE49" i="44"/>
  <c r="AB49" i="44"/>
  <c r="K49" i="46" s="1"/>
  <c r="O49" i="44"/>
  <c r="J49" i="46" s="1"/>
  <c r="B49" i="44"/>
  <c r="AH48" i="44"/>
  <c r="AG48" i="44"/>
  <c r="AF48" i="44"/>
  <c r="AE48" i="44"/>
  <c r="AB48" i="44"/>
  <c r="K48" i="46" s="1"/>
  <c r="O48" i="44"/>
  <c r="B48" i="44"/>
  <c r="AH47" i="44"/>
  <c r="AG47" i="44"/>
  <c r="AF47" i="44"/>
  <c r="AE47" i="44"/>
  <c r="AB47" i="44"/>
  <c r="K47" i="46" s="1"/>
  <c r="O47" i="44"/>
  <c r="J47" i="46" s="1"/>
  <c r="B47" i="44"/>
  <c r="AH46" i="44"/>
  <c r="AG46" i="44"/>
  <c r="AF46" i="44"/>
  <c r="AE46" i="44"/>
  <c r="AB46" i="44"/>
  <c r="K46" i="46" s="1"/>
  <c r="O46" i="44"/>
  <c r="J46" i="46" s="1"/>
  <c r="B46" i="44"/>
  <c r="AH45" i="44"/>
  <c r="AG45" i="44"/>
  <c r="AF45" i="44"/>
  <c r="AE45" i="44"/>
  <c r="AB45" i="44"/>
  <c r="K45" i="46" s="1"/>
  <c r="O45" i="44"/>
  <c r="J45" i="46" s="1"/>
  <c r="B45" i="44"/>
  <c r="AH44" i="44"/>
  <c r="AG44" i="44"/>
  <c r="AF44" i="44"/>
  <c r="AE44" i="44"/>
  <c r="AB44" i="44"/>
  <c r="O44" i="44"/>
  <c r="B44" i="44"/>
  <c r="AH43" i="44"/>
  <c r="AG43" i="44"/>
  <c r="AF43" i="44"/>
  <c r="AE43" i="44"/>
  <c r="AB43" i="44"/>
  <c r="K43" i="46" s="1"/>
  <c r="O43" i="44"/>
  <c r="J43" i="46" s="1"/>
  <c r="B43" i="44"/>
  <c r="AH42" i="44"/>
  <c r="AG42" i="44"/>
  <c r="AF42" i="44"/>
  <c r="AE42" i="44"/>
  <c r="AB42" i="44"/>
  <c r="K42" i="46" s="1"/>
  <c r="O42" i="44"/>
  <c r="J42" i="46" s="1"/>
  <c r="B42" i="44"/>
  <c r="AH41" i="44"/>
  <c r="AG41" i="44"/>
  <c r="AF41" i="44"/>
  <c r="AE41" i="44"/>
  <c r="AB41" i="44"/>
  <c r="K41" i="46" s="1"/>
  <c r="O41" i="44"/>
  <c r="J41" i="46" s="1"/>
  <c r="B41" i="44"/>
  <c r="AH40" i="44"/>
  <c r="AG40" i="44"/>
  <c r="AF40" i="44"/>
  <c r="AE40" i="44"/>
  <c r="AB40" i="44"/>
  <c r="K40" i="46" s="1"/>
  <c r="O40" i="44"/>
  <c r="B40" i="44"/>
  <c r="AH39" i="44"/>
  <c r="AG39" i="44"/>
  <c r="AF39" i="44"/>
  <c r="AE39" i="44"/>
  <c r="AB39" i="44"/>
  <c r="K39" i="46" s="1"/>
  <c r="O39" i="44"/>
  <c r="J39" i="46" s="1"/>
  <c r="B39" i="44"/>
  <c r="AH38" i="44"/>
  <c r="AG38" i="44"/>
  <c r="AF38" i="44"/>
  <c r="AE38" i="44"/>
  <c r="AB38" i="44"/>
  <c r="K38" i="46" s="1"/>
  <c r="O38" i="44"/>
  <c r="J38" i="46" s="1"/>
  <c r="B38" i="44"/>
  <c r="AH37" i="44"/>
  <c r="AG37" i="44"/>
  <c r="AF37" i="44"/>
  <c r="AE37" i="44"/>
  <c r="AB37" i="44"/>
  <c r="K37" i="46" s="1"/>
  <c r="O37" i="44"/>
  <c r="J37" i="46" s="1"/>
  <c r="B37" i="44"/>
  <c r="AH36" i="44"/>
  <c r="AG36" i="44"/>
  <c r="AF36" i="44"/>
  <c r="AE36" i="44"/>
  <c r="AB36" i="44"/>
  <c r="O36" i="44"/>
  <c r="B36" i="44"/>
  <c r="AH35" i="44"/>
  <c r="AG35" i="44"/>
  <c r="AF35" i="44"/>
  <c r="AE35" i="44"/>
  <c r="AB35" i="44"/>
  <c r="K35" i="46" s="1"/>
  <c r="O35" i="44"/>
  <c r="J35" i="46" s="1"/>
  <c r="B35" i="44"/>
  <c r="AH34" i="44"/>
  <c r="AG34" i="44"/>
  <c r="AF34" i="44"/>
  <c r="AE34" i="44"/>
  <c r="AB34" i="44"/>
  <c r="K34" i="46" s="1"/>
  <c r="O34" i="44"/>
  <c r="J34" i="46" s="1"/>
  <c r="B34" i="44"/>
  <c r="AH33" i="44"/>
  <c r="AG33" i="44"/>
  <c r="AF33" i="44"/>
  <c r="AE33" i="44"/>
  <c r="AB33" i="44"/>
  <c r="K33" i="46" s="1"/>
  <c r="O33" i="44"/>
  <c r="J33" i="46" s="1"/>
  <c r="B33" i="44"/>
  <c r="AH32" i="44"/>
  <c r="AG32" i="44"/>
  <c r="AF32" i="44"/>
  <c r="AE32" i="44"/>
  <c r="AB32" i="44"/>
  <c r="K32" i="46" s="1"/>
  <c r="O32" i="44"/>
  <c r="J32" i="46" s="1"/>
  <c r="B32" i="44"/>
  <c r="AH31" i="44"/>
  <c r="AG31" i="44"/>
  <c r="AF31" i="44"/>
  <c r="AE31" i="44"/>
  <c r="AB31" i="44"/>
  <c r="K31" i="46" s="1"/>
  <c r="O31" i="44"/>
  <c r="J31" i="46" s="1"/>
  <c r="B31" i="44"/>
  <c r="AH30" i="44"/>
  <c r="AG30" i="44"/>
  <c r="AF30" i="44"/>
  <c r="AE30" i="44"/>
  <c r="AB30" i="44"/>
  <c r="O30" i="44"/>
  <c r="B30" i="44"/>
  <c r="AH29" i="44"/>
  <c r="AG29" i="44"/>
  <c r="AF29" i="44"/>
  <c r="AE29" i="44"/>
  <c r="AB29" i="44"/>
  <c r="O29" i="44"/>
  <c r="J29" i="46" s="1"/>
  <c r="B29" i="44"/>
  <c r="AH28" i="44"/>
  <c r="AG28" i="44"/>
  <c r="AF28" i="44"/>
  <c r="AE28" i="44"/>
  <c r="AB28" i="44"/>
  <c r="K28" i="46" s="1"/>
  <c r="O28" i="44"/>
  <c r="J28" i="46" s="1"/>
  <c r="B28" i="44"/>
  <c r="AH27" i="44"/>
  <c r="AG27" i="44"/>
  <c r="AF27" i="44"/>
  <c r="AE27" i="44"/>
  <c r="AB27" i="44"/>
  <c r="K27" i="46" s="1"/>
  <c r="O27" i="44"/>
  <c r="J27" i="46" s="1"/>
  <c r="B27" i="44"/>
  <c r="AH26" i="44"/>
  <c r="AG26" i="44"/>
  <c r="AF26" i="44"/>
  <c r="AE26" i="44"/>
  <c r="AB26" i="44"/>
  <c r="O26" i="44"/>
  <c r="B26" i="44"/>
  <c r="AH25" i="44"/>
  <c r="AG25" i="44"/>
  <c r="AF25" i="44"/>
  <c r="AE25" i="44"/>
  <c r="AB25" i="44"/>
  <c r="O25" i="44"/>
  <c r="J25" i="46" s="1"/>
  <c r="B25" i="44"/>
  <c r="AH24" i="44"/>
  <c r="AG24" i="44"/>
  <c r="AF24" i="44"/>
  <c r="AE24" i="44"/>
  <c r="AB24" i="44"/>
  <c r="K24" i="46" s="1"/>
  <c r="O24" i="44"/>
  <c r="J24" i="46" s="1"/>
  <c r="B24" i="44"/>
  <c r="AH23" i="44"/>
  <c r="AG23" i="44"/>
  <c r="AF23" i="44"/>
  <c r="AE23" i="44"/>
  <c r="AB23" i="44"/>
  <c r="K23" i="46" s="1"/>
  <c r="O23" i="44"/>
  <c r="J23" i="46" s="1"/>
  <c r="B23" i="44"/>
  <c r="AH22" i="44"/>
  <c r="AG22" i="44"/>
  <c r="AF22" i="44"/>
  <c r="AE22" i="44"/>
  <c r="AB22" i="44"/>
  <c r="O22" i="44"/>
  <c r="B22" i="44"/>
  <c r="AH21" i="44"/>
  <c r="AG21" i="44"/>
  <c r="AF21" i="44"/>
  <c r="AE21" i="44"/>
  <c r="AB21" i="44"/>
  <c r="O21" i="44"/>
  <c r="J21" i="46" s="1"/>
  <c r="B21" i="44"/>
  <c r="AH20" i="44"/>
  <c r="AG20" i="44"/>
  <c r="AF20" i="44"/>
  <c r="AE20" i="44"/>
  <c r="AB20" i="44"/>
  <c r="K20" i="46" s="1"/>
  <c r="O20" i="44"/>
  <c r="J20" i="46" s="1"/>
  <c r="B20" i="44"/>
  <c r="AH19" i="44"/>
  <c r="AG19" i="44"/>
  <c r="AF19" i="44"/>
  <c r="AE19" i="44"/>
  <c r="AB19" i="44"/>
  <c r="K19" i="46" s="1"/>
  <c r="O19" i="44"/>
  <c r="J19" i="46" s="1"/>
  <c r="B19" i="44"/>
  <c r="AH18" i="44"/>
  <c r="AG18" i="44"/>
  <c r="AF18" i="44"/>
  <c r="AE18" i="44"/>
  <c r="AB18" i="44"/>
  <c r="O18" i="44"/>
  <c r="B18" i="44"/>
  <c r="AH17" i="44"/>
  <c r="AG17" i="44"/>
  <c r="AF17" i="44"/>
  <c r="AE17" i="44"/>
  <c r="AB17" i="44"/>
  <c r="O17" i="44"/>
  <c r="J17" i="46" s="1"/>
  <c r="B17" i="44"/>
  <c r="AH16" i="44"/>
  <c r="AG16" i="44"/>
  <c r="AF16" i="44"/>
  <c r="AE16" i="44"/>
  <c r="AB16" i="44"/>
  <c r="K16" i="46" s="1"/>
  <c r="O16" i="44"/>
  <c r="J16" i="46" s="1"/>
  <c r="B16" i="44"/>
  <c r="AH15" i="44"/>
  <c r="AG15" i="44"/>
  <c r="AF15" i="44"/>
  <c r="AE15" i="44"/>
  <c r="AB15" i="44"/>
  <c r="K15" i="46" s="1"/>
  <c r="O15" i="44"/>
  <c r="J15" i="46" s="1"/>
  <c r="B15" i="44"/>
  <c r="AH14" i="44"/>
  <c r="AG14" i="44"/>
  <c r="AF14" i="44"/>
  <c r="AE14" i="44"/>
  <c r="AB14" i="44"/>
  <c r="O14" i="44"/>
  <c r="B14" i="44"/>
  <c r="AH13" i="44"/>
  <c r="AG13" i="44"/>
  <c r="AF13" i="44"/>
  <c r="AE13" i="44"/>
  <c r="AB13" i="44"/>
  <c r="O13" i="44"/>
  <c r="J13" i="46" s="1"/>
  <c r="B13" i="44"/>
  <c r="AO12" i="44"/>
  <c r="AH12" i="44"/>
  <c r="AG12" i="44"/>
  <c r="AF12" i="44"/>
  <c r="AE12" i="44"/>
  <c r="AB12" i="44"/>
  <c r="K12" i="46" s="1"/>
  <c r="O12" i="44"/>
  <c r="J12" i="46" s="1"/>
  <c r="B12" i="44"/>
  <c r="AO11" i="44"/>
  <c r="AH11" i="44"/>
  <c r="AG11" i="44"/>
  <c r="AF11" i="44"/>
  <c r="AE11" i="44"/>
  <c r="AB11" i="44"/>
  <c r="K11" i="46" s="1"/>
  <c r="O11" i="44"/>
  <c r="B11" i="44"/>
  <c r="AO10" i="44"/>
  <c r="AH10" i="44"/>
  <c r="AG10" i="44"/>
  <c r="AF10" i="44"/>
  <c r="AE10" i="44"/>
  <c r="AB10" i="44"/>
  <c r="O10" i="44"/>
  <c r="B10" i="44"/>
  <c r="AO9" i="44"/>
  <c r="AH9" i="44"/>
  <c r="AG9" i="44"/>
  <c r="AF9" i="44"/>
  <c r="AE9" i="44"/>
  <c r="AB9" i="44"/>
  <c r="O9" i="44"/>
  <c r="J9" i="46" s="1"/>
  <c r="B9" i="44"/>
  <c r="AI5" i="44"/>
  <c r="S5" i="44"/>
  <c r="C5" i="44"/>
  <c r="AN4" i="44"/>
  <c r="AI4" i="44"/>
  <c r="S4" i="44"/>
  <c r="C4" i="44"/>
  <c r="AI3" i="44"/>
  <c r="S3" i="44"/>
  <c r="C3" i="44"/>
  <c r="AH53" i="43"/>
  <c r="AG53" i="43"/>
  <c r="AF53" i="43"/>
  <c r="AE53" i="43"/>
  <c r="AB53" i="43"/>
  <c r="O53" i="43"/>
  <c r="D53" i="46" s="1"/>
  <c r="B53" i="43"/>
  <c r="AH52" i="43"/>
  <c r="AG52" i="43"/>
  <c r="AF52" i="43"/>
  <c r="AE52" i="43"/>
  <c r="AB52" i="43"/>
  <c r="E52" i="46" s="1"/>
  <c r="O52" i="43"/>
  <c r="D52" i="46" s="1"/>
  <c r="B52" i="43"/>
  <c r="AH51" i="43"/>
  <c r="AG51" i="43"/>
  <c r="AF51" i="43"/>
  <c r="AE51" i="43"/>
  <c r="AB51" i="43"/>
  <c r="E51" i="46" s="1"/>
  <c r="O51" i="43"/>
  <c r="D51" i="46" s="1"/>
  <c r="B51" i="43"/>
  <c r="AH50" i="43"/>
  <c r="AG50" i="43"/>
  <c r="AF50" i="43"/>
  <c r="AE50" i="43"/>
  <c r="AB50" i="43"/>
  <c r="E50" i="46" s="1"/>
  <c r="O50" i="43"/>
  <c r="D50" i="46" s="1"/>
  <c r="B50" i="43"/>
  <c r="AH49" i="43"/>
  <c r="AG49" i="43"/>
  <c r="AF49" i="43"/>
  <c r="AE49" i="43"/>
  <c r="AB49" i="43"/>
  <c r="O49" i="43"/>
  <c r="D49" i="46" s="1"/>
  <c r="B49" i="43"/>
  <c r="AH48" i="43"/>
  <c r="AG48" i="43"/>
  <c r="AF48" i="43"/>
  <c r="AE48" i="43"/>
  <c r="AB48" i="43"/>
  <c r="E48" i="46" s="1"/>
  <c r="O48" i="43"/>
  <c r="D48" i="46" s="1"/>
  <c r="B48" i="43"/>
  <c r="AH47" i="43"/>
  <c r="AG47" i="43"/>
  <c r="AF47" i="43"/>
  <c r="AE47" i="43"/>
  <c r="AB47" i="43"/>
  <c r="E47" i="46" s="1"/>
  <c r="O47" i="43"/>
  <c r="D47" i="46" s="1"/>
  <c r="B47" i="43"/>
  <c r="AH46" i="43"/>
  <c r="AG46" i="43"/>
  <c r="AF46" i="43"/>
  <c r="AE46" i="43"/>
  <c r="AB46" i="43"/>
  <c r="O46" i="43"/>
  <c r="D46" i="46" s="1"/>
  <c r="B46" i="43"/>
  <c r="AH45" i="43"/>
  <c r="AG45" i="43"/>
  <c r="AF45" i="43"/>
  <c r="AE45" i="43"/>
  <c r="AB45" i="43"/>
  <c r="O45" i="43"/>
  <c r="D45" i="46" s="1"/>
  <c r="B45" i="43"/>
  <c r="AH44" i="43"/>
  <c r="AG44" i="43"/>
  <c r="AF44" i="43"/>
  <c r="AE44" i="43"/>
  <c r="AB44" i="43"/>
  <c r="E44" i="46" s="1"/>
  <c r="O44" i="43"/>
  <c r="D44" i="46" s="1"/>
  <c r="B44" i="43"/>
  <c r="AH43" i="43"/>
  <c r="AG43" i="43"/>
  <c r="AF43" i="43"/>
  <c r="AE43" i="43"/>
  <c r="AB43" i="43"/>
  <c r="E43" i="46" s="1"/>
  <c r="O43" i="43"/>
  <c r="D43" i="46" s="1"/>
  <c r="B43" i="43"/>
  <c r="AH42" i="43"/>
  <c r="AG42" i="43"/>
  <c r="AF42" i="43"/>
  <c r="AE42" i="43"/>
  <c r="AB42" i="43"/>
  <c r="E42" i="46" s="1"/>
  <c r="O42" i="43"/>
  <c r="D42" i="46" s="1"/>
  <c r="B42" i="43"/>
  <c r="AH41" i="43"/>
  <c r="AG41" i="43"/>
  <c r="AF41" i="43"/>
  <c r="AE41" i="43"/>
  <c r="AB41" i="43"/>
  <c r="O41" i="43"/>
  <c r="D41" i="46" s="1"/>
  <c r="B41" i="43"/>
  <c r="AH40" i="43"/>
  <c r="AG40" i="43"/>
  <c r="AF40" i="43"/>
  <c r="AE40" i="43"/>
  <c r="AB40" i="43"/>
  <c r="E40" i="46" s="1"/>
  <c r="O40" i="43"/>
  <c r="D40" i="46" s="1"/>
  <c r="B40" i="43"/>
  <c r="AH39" i="43"/>
  <c r="AG39" i="43"/>
  <c r="AF39" i="43"/>
  <c r="AE39" i="43"/>
  <c r="AB39" i="43"/>
  <c r="E39" i="46" s="1"/>
  <c r="O39" i="43"/>
  <c r="D39" i="46" s="1"/>
  <c r="B39" i="43"/>
  <c r="AH38" i="43"/>
  <c r="AG38" i="43"/>
  <c r="AF38" i="43"/>
  <c r="AE38" i="43"/>
  <c r="AB38" i="43"/>
  <c r="O38" i="43"/>
  <c r="D38" i="46" s="1"/>
  <c r="B38" i="43"/>
  <c r="AH37" i="43"/>
  <c r="AG37" i="43"/>
  <c r="AF37" i="43"/>
  <c r="AE37" i="43"/>
  <c r="AB37" i="43"/>
  <c r="O37" i="43"/>
  <c r="D37" i="46" s="1"/>
  <c r="B37" i="43"/>
  <c r="AH36" i="43"/>
  <c r="AG36" i="43"/>
  <c r="AF36" i="43"/>
  <c r="AE36" i="43"/>
  <c r="AB36" i="43"/>
  <c r="E36" i="46" s="1"/>
  <c r="O36" i="43"/>
  <c r="D36" i="46" s="1"/>
  <c r="B36" i="43"/>
  <c r="AH35" i="43"/>
  <c r="AG35" i="43"/>
  <c r="AF35" i="43"/>
  <c r="AE35" i="43"/>
  <c r="AB35" i="43"/>
  <c r="E35" i="46" s="1"/>
  <c r="O35" i="43"/>
  <c r="D35" i="46" s="1"/>
  <c r="B35" i="43"/>
  <c r="AH34" i="43"/>
  <c r="AG34" i="43"/>
  <c r="AF34" i="43"/>
  <c r="AE34" i="43"/>
  <c r="AB34" i="43"/>
  <c r="E34" i="46" s="1"/>
  <c r="O34" i="43"/>
  <c r="D34" i="46" s="1"/>
  <c r="B34" i="43"/>
  <c r="AH33" i="43"/>
  <c r="AG33" i="43"/>
  <c r="AF33" i="43"/>
  <c r="AE33" i="43"/>
  <c r="AB33" i="43"/>
  <c r="O33" i="43"/>
  <c r="D33" i="46" s="1"/>
  <c r="B33" i="43"/>
  <c r="AH32" i="43"/>
  <c r="AG32" i="43"/>
  <c r="AF32" i="43"/>
  <c r="AE32" i="43"/>
  <c r="AB32" i="43"/>
  <c r="O32" i="43"/>
  <c r="B32" i="43"/>
  <c r="AH31" i="43"/>
  <c r="AG31" i="43"/>
  <c r="AF31" i="43"/>
  <c r="AE31" i="43"/>
  <c r="AB31" i="43"/>
  <c r="E31" i="46" s="1"/>
  <c r="O31" i="43"/>
  <c r="D31" i="46" s="1"/>
  <c r="B31" i="43"/>
  <c r="AH30" i="43"/>
  <c r="AG30" i="43"/>
  <c r="AF30" i="43"/>
  <c r="AE30" i="43"/>
  <c r="AB30" i="43"/>
  <c r="E30" i="46" s="1"/>
  <c r="O30" i="43"/>
  <c r="D30" i="46" s="1"/>
  <c r="B30" i="43"/>
  <c r="AH29" i="43"/>
  <c r="AG29" i="43"/>
  <c r="AF29" i="43"/>
  <c r="AE29" i="43"/>
  <c r="AB29" i="43"/>
  <c r="E29" i="46" s="1"/>
  <c r="O29" i="43"/>
  <c r="D29" i="46" s="1"/>
  <c r="B29" i="43"/>
  <c r="AH28" i="43"/>
  <c r="AG28" i="43"/>
  <c r="AF28" i="43"/>
  <c r="AE28" i="43"/>
  <c r="AB28" i="43"/>
  <c r="O28" i="43"/>
  <c r="B28" i="43"/>
  <c r="AH27" i="43"/>
  <c r="AG27" i="43"/>
  <c r="AF27" i="43"/>
  <c r="AE27" i="43"/>
  <c r="AB27" i="43"/>
  <c r="E27" i="46" s="1"/>
  <c r="O27" i="43"/>
  <c r="D27" i="46" s="1"/>
  <c r="B27" i="43"/>
  <c r="AH26" i="43"/>
  <c r="AG26" i="43"/>
  <c r="AF26" i="43"/>
  <c r="AE26" i="43"/>
  <c r="AB26" i="43"/>
  <c r="E26" i="46" s="1"/>
  <c r="O26" i="43"/>
  <c r="D26" i="46" s="1"/>
  <c r="B26" i="43"/>
  <c r="AH25" i="43"/>
  <c r="AG25" i="43"/>
  <c r="AF25" i="43"/>
  <c r="AE25" i="43"/>
  <c r="AB25" i="43"/>
  <c r="E25" i="46" s="1"/>
  <c r="O25" i="43"/>
  <c r="D25" i="46" s="1"/>
  <c r="B25" i="43"/>
  <c r="AH24" i="43"/>
  <c r="AG24" i="43"/>
  <c r="AF24" i="43"/>
  <c r="AE24" i="43"/>
  <c r="AB24" i="43"/>
  <c r="O24" i="43"/>
  <c r="B24" i="43"/>
  <c r="AH23" i="43"/>
  <c r="AG23" i="43"/>
  <c r="AF23" i="43"/>
  <c r="AE23" i="43"/>
  <c r="AB23" i="43"/>
  <c r="E23" i="46" s="1"/>
  <c r="O23" i="43"/>
  <c r="D23" i="46" s="1"/>
  <c r="B23" i="43"/>
  <c r="AH22" i="43"/>
  <c r="AG22" i="43"/>
  <c r="AF22" i="43"/>
  <c r="AE22" i="43"/>
  <c r="AB22" i="43"/>
  <c r="E22" i="46" s="1"/>
  <c r="O22" i="43"/>
  <c r="D22" i="46" s="1"/>
  <c r="B22" i="43"/>
  <c r="AH21" i="43"/>
  <c r="AG21" i="43"/>
  <c r="AF21" i="43"/>
  <c r="AE21" i="43"/>
  <c r="AB21" i="43"/>
  <c r="E21" i="46" s="1"/>
  <c r="O21" i="43"/>
  <c r="D21" i="46" s="1"/>
  <c r="B21" i="43"/>
  <c r="AH20" i="43"/>
  <c r="AG20" i="43"/>
  <c r="AF20" i="43"/>
  <c r="AE20" i="43"/>
  <c r="AB20" i="43"/>
  <c r="O20" i="43"/>
  <c r="B20" i="43"/>
  <c r="AH19" i="43"/>
  <c r="AG19" i="43"/>
  <c r="AF19" i="43"/>
  <c r="AE19" i="43"/>
  <c r="AB19" i="43"/>
  <c r="E19" i="46" s="1"/>
  <c r="O19" i="43"/>
  <c r="D19" i="46" s="1"/>
  <c r="B19" i="43"/>
  <c r="AH18" i="43"/>
  <c r="AG18" i="43"/>
  <c r="AF18" i="43"/>
  <c r="AE18" i="43"/>
  <c r="AB18" i="43"/>
  <c r="E18" i="46" s="1"/>
  <c r="O18" i="43"/>
  <c r="D18" i="46" s="1"/>
  <c r="B18" i="43"/>
  <c r="AH17" i="43"/>
  <c r="AG17" i="43"/>
  <c r="AF17" i="43"/>
  <c r="AE17" i="43"/>
  <c r="AB17" i="43"/>
  <c r="E17" i="46" s="1"/>
  <c r="O17" i="43"/>
  <c r="D17" i="46" s="1"/>
  <c r="B17" i="43"/>
  <c r="AH16" i="43"/>
  <c r="AG16" i="43"/>
  <c r="AF16" i="43"/>
  <c r="AE16" i="43"/>
  <c r="AB16" i="43"/>
  <c r="O16" i="43"/>
  <c r="B16" i="43"/>
  <c r="AH15" i="43"/>
  <c r="AG15" i="43"/>
  <c r="AF15" i="43"/>
  <c r="AE15" i="43"/>
  <c r="AB15" i="43"/>
  <c r="E15" i="46" s="1"/>
  <c r="O15" i="43"/>
  <c r="D15" i="46" s="1"/>
  <c r="B15" i="43"/>
  <c r="AH14" i="43"/>
  <c r="AG14" i="43"/>
  <c r="AF14" i="43"/>
  <c r="AE14" i="43"/>
  <c r="AB14" i="43"/>
  <c r="E14" i="46" s="1"/>
  <c r="O14" i="43"/>
  <c r="D14" i="46" s="1"/>
  <c r="B14" i="43"/>
  <c r="AH13" i="43"/>
  <c r="AG13" i="43"/>
  <c r="AF13" i="43"/>
  <c r="AE13" i="43"/>
  <c r="AB13" i="43"/>
  <c r="E13" i="46" s="1"/>
  <c r="O13" i="43"/>
  <c r="D13" i="46" s="1"/>
  <c r="B13" i="43"/>
  <c r="AO12" i="43"/>
  <c r="AH12" i="43"/>
  <c r="AG12" i="43"/>
  <c r="AF12" i="43"/>
  <c r="AE12" i="43"/>
  <c r="AB12" i="43"/>
  <c r="O12" i="43"/>
  <c r="B12" i="43"/>
  <c r="AO11" i="43"/>
  <c r="AH11" i="43"/>
  <c r="AG11" i="43"/>
  <c r="AF11" i="43"/>
  <c r="AE11" i="43"/>
  <c r="AB11" i="43"/>
  <c r="O11" i="43"/>
  <c r="D11" i="46" s="1"/>
  <c r="B11" i="43"/>
  <c r="AO10" i="43"/>
  <c r="AH10" i="43"/>
  <c r="AG10" i="43"/>
  <c r="AF10" i="43"/>
  <c r="AE10" i="43"/>
  <c r="AB10" i="43"/>
  <c r="E10" i="46" s="1"/>
  <c r="O10" i="43"/>
  <c r="D10" i="46" s="1"/>
  <c r="B10" i="43"/>
  <c r="AO9" i="43"/>
  <c r="AH9" i="43"/>
  <c r="AG9" i="43"/>
  <c r="AF9" i="43"/>
  <c r="AE9" i="43"/>
  <c r="AB9" i="43"/>
  <c r="E9" i="46" s="1"/>
  <c r="O9" i="43"/>
  <c r="D9" i="46" s="1"/>
  <c r="B9" i="43"/>
  <c r="AI5" i="43"/>
  <c r="S5" i="43"/>
  <c r="C5" i="43"/>
  <c r="AN4" i="43"/>
  <c r="AI4" i="43"/>
  <c r="S4" i="43"/>
  <c r="C4" i="43"/>
  <c r="AI3" i="43"/>
  <c r="S3" i="43"/>
  <c r="C3" i="43"/>
  <c r="H47" i="42"/>
  <c r="G47" i="42"/>
  <c r="F47" i="42"/>
  <c r="E47" i="42"/>
  <c r="H46" i="42"/>
  <c r="H45" i="42"/>
  <c r="H44" i="42"/>
  <c r="H40" i="42"/>
  <c r="G40" i="42"/>
  <c r="F40" i="42"/>
  <c r="E40" i="42"/>
  <c r="H39" i="42"/>
  <c r="H38" i="42"/>
  <c r="H37" i="42"/>
  <c r="H33" i="42"/>
  <c r="G33" i="42"/>
  <c r="F33" i="42"/>
  <c r="E33" i="42"/>
  <c r="H32" i="42"/>
  <c r="H31" i="42"/>
  <c r="H30" i="42"/>
  <c r="H26" i="42"/>
  <c r="G26" i="42"/>
  <c r="F26" i="42"/>
  <c r="E26" i="42"/>
  <c r="H25" i="42"/>
  <c r="H24" i="42"/>
  <c r="H23" i="42"/>
  <c r="H19" i="42"/>
  <c r="G19" i="42"/>
  <c r="F19" i="42"/>
  <c r="E19" i="42"/>
  <c r="H18" i="42"/>
  <c r="H17" i="42"/>
  <c r="H16" i="42"/>
  <c r="H12" i="42"/>
  <c r="G12" i="42"/>
  <c r="F12" i="42"/>
  <c r="E12" i="42"/>
  <c r="H11" i="42"/>
  <c r="H10" i="42"/>
  <c r="H9" i="42"/>
  <c r="H5" i="42"/>
  <c r="E5" i="42"/>
  <c r="H4" i="42"/>
  <c r="E4" i="42"/>
  <c r="H3" i="42"/>
  <c r="E3" i="42"/>
  <c r="G38" i="41"/>
  <c r="E38" i="41"/>
  <c r="G37" i="41"/>
  <c r="E37" i="41"/>
  <c r="G36" i="41"/>
  <c r="E36" i="41"/>
  <c r="G26" i="41"/>
  <c r="E26" i="41"/>
  <c r="G25" i="41"/>
  <c r="E25" i="41"/>
  <c r="G24" i="41"/>
  <c r="E24" i="41"/>
  <c r="G13" i="41"/>
  <c r="E13" i="41"/>
  <c r="G12" i="41"/>
  <c r="E12" i="41"/>
  <c r="G11" i="41"/>
  <c r="E11" i="41"/>
  <c r="K5" i="41"/>
  <c r="E5" i="41"/>
  <c r="K4" i="41"/>
  <c r="E4" i="41"/>
  <c r="K3" i="41"/>
  <c r="E3" i="41"/>
  <c r="G53" i="40"/>
  <c r="F53" i="40"/>
  <c r="E53" i="40"/>
  <c r="D53" i="40"/>
  <c r="C53" i="40"/>
  <c r="B53" i="40"/>
  <c r="G52" i="40"/>
  <c r="F52" i="40"/>
  <c r="E52" i="40"/>
  <c r="D52" i="40"/>
  <c r="C52" i="40"/>
  <c r="B52" i="40"/>
  <c r="G51" i="40"/>
  <c r="F51" i="40"/>
  <c r="E51" i="40"/>
  <c r="D51" i="40"/>
  <c r="C51" i="40"/>
  <c r="B51" i="40"/>
  <c r="G50" i="40"/>
  <c r="F50" i="40"/>
  <c r="E50" i="40"/>
  <c r="D50" i="40"/>
  <c r="C50" i="40"/>
  <c r="B50" i="40"/>
  <c r="G49" i="40"/>
  <c r="F49" i="40"/>
  <c r="E49" i="40"/>
  <c r="D49" i="40"/>
  <c r="C49" i="40"/>
  <c r="B49" i="40"/>
  <c r="G48" i="40"/>
  <c r="F48" i="40"/>
  <c r="E48" i="40"/>
  <c r="D48" i="40"/>
  <c r="C48" i="40"/>
  <c r="B48" i="40"/>
  <c r="G47" i="40"/>
  <c r="F47" i="40"/>
  <c r="E47" i="40"/>
  <c r="D47" i="40"/>
  <c r="C47" i="40"/>
  <c r="B47" i="40"/>
  <c r="G46" i="40"/>
  <c r="F46" i="40"/>
  <c r="E46" i="40"/>
  <c r="D46" i="40"/>
  <c r="C46" i="40"/>
  <c r="B46" i="40"/>
  <c r="G45" i="40"/>
  <c r="F45" i="40"/>
  <c r="E45" i="40"/>
  <c r="D45" i="40"/>
  <c r="C45" i="40"/>
  <c r="B45" i="40"/>
  <c r="G44" i="40"/>
  <c r="F44" i="40"/>
  <c r="E44" i="40"/>
  <c r="D44" i="40"/>
  <c r="C44" i="40"/>
  <c r="B44" i="40"/>
  <c r="G43" i="40"/>
  <c r="F43" i="40"/>
  <c r="E43" i="40"/>
  <c r="D43" i="40"/>
  <c r="C43" i="40"/>
  <c r="B43" i="40"/>
  <c r="G42" i="40"/>
  <c r="F42" i="40"/>
  <c r="E42" i="40"/>
  <c r="D42" i="40"/>
  <c r="C42" i="40"/>
  <c r="B42" i="40"/>
  <c r="G41" i="40"/>
  <c r="F41" i="40"/>
  <c r="E41" i="40"/>
  <c r="D41" i="40"/>
  <c r="C41" i="40"/>
  <c r="B41" i="40"/>
  <c r="G40" i="40"/>
  <c r="F40" i="40"/>
  <c r="E40" i="40"/>
  <c r="D40" i="40"/>
  <c r="C40" i="40"/>
  <c r="B40" i="40"/>
  <c r="G39" i="40"/>
  <c r="F39" i="40"/>
  <c r="E39" i="40"/>
  <c r="D39" i="40"/>
  <c r="C39" i="40"/>
  <c r="B39" i="40"/>
  <c r="G38" i="40"/>
  <c r="F38" i="40"/>
  <c r="E38" i="40"/>
  <c r="D38" i="40"/>
  <c r="C38" i="40"/>
  <c r="B38" i="40"/>
  <c r="G37" i="40"/>
  <c r="F37" i="40"/>
  <c r="E37" i="40"/>
  <c r="D37" i="40"/>
  <c r="C37" i="40"/>
  <c r="B37" i="40"/>
  <c r="G36" i="40"/>
  <c r="F36" i="40"/>
  <c r="E36" i="40"/>
  <c r="D36" i="40"/>
  <c r="C36" i="40"/>
  <c r="B36" i="40"/>
  <c r="G35" i="40"/>
  <c r="F35" i="40"/>
  <c r="E35" i="40"/>
  <c r="D35" i="40"/>
  <c r="C35" i="40"/>
  <c r="B35" i="40"/>
  <c r="G34" i="40"/>
  <c r="F34" i="40"/>
  <c r="E34" i="40"/>
  <c r="D34" i="40"/>
  <c r="C34" i="40"/>
  <c r="B34" i="40"/>
  <c r="G33" i="40"/>
  <c r="F33" i="40"/>
  <c r="E33" i="40"/>
  <c r="D33" i="40"/>
  <c r="C33" i="40"/>
  <c r="B33" i="40"/>
  <c r="G32" i="40"/>
  <c r="F32" i="40"/>
  <c r="E32" i="40"/>
  <c r="D32" i="40"/>
  <c r="C32" i="40"/>
  <c r="B32" i="40"/>
  <c r="G31" i="40"/>
  <c r="F31" i="40"/>
  <c r="E31" i="40"/>
  <c r="D31" i="40"/>
  <c r="C31" i="40"/>
  <c r="B31" i="40"/>
  <c r="G30" i="40"/>
  <c r="F30" i="40"/>
  <c r="E30" i="40"/>
  <c r="D30" i="40"/>
  <c r="C30" i="40"/>
  <c r="B30" i="40"/>
  <c r="G29" i="40"/>
  <c r="F29" i="40"/>
  <c r="E29" i="40"/>
  <c r="D29" i="40"/>
  <c r="C29" i="40"/>
  <c r="B29" i="40"/>
  <c r="G28" i="40"/>
  <c r="F28" i="40"/>
  <c r="E28" i="40"/>
  <c r="D28" i="40"/>
  <c r="C28" i="40"/>
  <c r="B28" i="40"/>
  <c r="G27" i="40"/>
  <c r="F27" i="40"/>
  <c r="E27" i="40"/>
  <c r="D27" i="40"/>
  <c r="C27" i="40"/>
  <c r="B27" i="40"/>
  <c r="G26" i="40"/>
  <c r="F26" i="40"/>
  <c r="E26" i="40"/>
  <c r="D26" i="40"/>
  <c r="C26" i="40"/>
  <c r="B26" i="40"/>
  <c r="G25" i="40"/>
  <c r="F25" i="40"/>
  <c r="E25" i="40"/>
  <c r="D25" i="40"/>
  <c r="C25" i="40"/>
  <c r="B25" i="40"/>
  <c r="G24" i="40"/>
  <c r="F24" i="40"/>
  <c r="E24" i="40"/>
  <c r="D24" i="40"/>
  <c r="C24" i="40"/>
  <c r="B24" i="40"/>
  <c r="G23" i="40"/>
  <c r="F23" i="40"/>
  <c r="E23" i="40"/>
  <c r="D23" i="40"/>
  <c r="C23" i="40"/>
  <c r="B23" i="40"/>
  <c r="G22" i="40"/>
  <c r="F22" i="40"/>
  <c r="E22" i="40"/>
  <c r="D22" i="40"/>
  <c r="C22" i="40"/>
  <c r="B22" i="40"/>
  <c r="G21" i="40"/>
  <c r="F21" i="40"/>
  <c r="E21" i="40"/>
  <c r="D21" i="40"/>
  <c r="C21" i="40"/>
  <c r="B21" i="40"/>
  <c r="G20" i="40"/>
  <c r="F20" i="40"/>
  <c r="E20" i="40"/>
  <c r="D20" i="40"/>
  <c r="C20" i="40"/>
  <c r="B20" i="40"/>
  <c r="G19" i="40"/>
  <c r="F19" i="40"/>
  <c r="E19" i="40"/>
  <c r="D19" i="40"/>
  <c r="C19" i="40"/>
  <c r="B19" i="40"/>
  <c r="G18" i="40"/>
  <c r="F18" i="40"/>
  <c r="E18" i="40"/>
  <c r="D18" i="40"/>
  <c r="C18" i="40"/>
  <c r="B18" i="40"/>
  <c r="G17" i="40"/>
  <c r="F17" i="40"/>
  <c r="E17" i="40"/>
  <c r="D17" i="40"/>
  <c r="C17" i="40"/>
  <c r="B17" i="40"/>
  <c r="G16" i="40"/>
  <c r="F16" i="40"/>
  <c r="E16" i="40"/>
  <c r="D16" i="40"/>
  <c r="C16" i="40"/>
  <c r="B16" i="40"/>
  <c r="G15" i="40"/>
  <c r="F15" i="40"/>
  <c r="E15" i="40"/>
  <c r="D15" i="40"/>
  <c r="C15" i="40"/>
  <c r="B15" i="40"/>
  <c r="G14" i="40"/>
  <c r="F14" i="40"/>
  <c r="E14" i="40"/>
  <c r="D14" i="40"/>
  <c r="C14" i="40"/>
  <c r="B14" i="40"/>
  <c r="K13" i="40"/>
  <c r="J13" i="40"/>
  <c r="I13" i="40"/>
  <c r="G13" i="40"/>
  <c r="F13" i="40"/>
  <c r="E13" i="40"/>
  <c r="D13" i="40"/>
  <c r="C13" i="40"/>
  <c r="B13" i="40"/>
  <c r="G12" i="40"/>
  <c r="F12" i="40"/>
  <c r="E12" i="40"/>
  <c r="D12" i="40"/>
  <c r="C12" i="40"/>
  <c r="B12" i="40"/>
  <c r="G11" i="40"/>
  <c r="F11" i="40"/>
  <c r="E11" i="40"/>
  <c r="D11" i="40"/>
  <c r="C11" i="40"/>
  <c r="B11" i="40"/>
  <c r="G10" i="40"/>
  <c r="F10" i="40"/>
  <c r="E10" i="40"/>
  <c r="D10" i="40"/>
  <c r="C10" i="40"/>
  <c r="B10" i="40"/>
  <c r="K9" i="40"/>
  <c r="J9" i="40"/>
  <c r="I9" i="40"/>
  <c r="G9" i="40"/>
  <c r="F9" i="40"/>
  <c r="E9" i="40"/>
  <c r="D9" i="40"/>
  <c r="C9" i="40"/>
  <c r="B9" i="40"/>
  <c r="L5" i="40"/>
  <c r="C5" i="40"/>
  <c r="L4" i="40"/>
  <c r="C4" i="40"/>
  <c r="L3" i="40"/>
  <c r="C3" i="40"/>
  <c r="V53" i="39"/>
  <c r="U53" i="39"/>
  <c r="T53" i="39"/>
  <c r="S53" i="39"/>
  <c r="R53" i="39"/>
  <c r="P53" i="39"/>
  <c r="O53" i="39"/>
  <c r="N53" i="39"/>
  <c r="M53" i="39"/>
  <c r="L53" i="39"/>
  <c r="K53" i="39"/>
  <c r="I53" i="39"/>
  <c r="H53" i="39"/>
  <c r="G53" i="39"/>
  <c r="F53" i="39"/>
  <c r="C53" i="39"/>
  <c r="B53" i="39"/>
  <c r="V52" i="39"/>
  <c r="U52" i="39"/>
  <c r="T52" i="39"/>
  <c r="S52" i="39"/>
  <c r="R52" i="39"/>
  <c r="O52" i="39"/>
  <c r="N52" i="39"/>
  <c r="M52" i="39"/>
  <c r="L52" i="39"/>
  <c r="I52" i="39"/>
  <c r="H52" i="39"/>
  <c r="G52" i="39"/>
  <c r="F52" i="39"/>
  <c r="E52" i="39"/>
  <c r="D52" i="39"/>
  <c r="C52" i="39"/>
  <c r="B52" i="39"/>
  <c r="V51" i="39"/>
  <c r="U51" i="39"/>
  <c r="T51" i="39"/>
  <c r="S51" i="39"/>
  <c r="R51" i="39"/>
  <c r="Q51" i="39"/>
  <c r="O51" i="39"/>
  <c r="N51" i="39"/>
  <c r="M51" i="39"/>
  <c r="L51" i="39"/>
  <c r="I51" i="39"/>
  <c r="H51" i="39"/>
  <c r="G51" i="39"/>
  <c r="F51" i="39"/>
  <c r="C51" i="39"/>
  <c r="B51" i="39"/>
  <c r="V50" i="39"/>
  <c r="U50" i="39"/>
  <c r="T50" i="39"/>
  <c r="S50" i="39"/>
  <c r="R50" i="39"/>
  <c r="O50" i="39"/>
  <c r="N50" i="39"/>
  <c r="M50" i="39"/>
  <c r="L50" i="39"/>
  <c r="K50" i="39"/>
  <c r="I50" i="39"/>
  <c r="H50" i="39"/>
  <c r="G50" i="39"/>
  <c r="F50" i="39"/>
  <c r="C50" i="39"/>
  <c r="B50" i="39"/>
  <c r="V49" i="39"/>
  <c r="U49" i="39"/>
  <c r="T49" i="39"/>
  <c r="S49" i="39"/>
  <c r="R49" i="39"/>
  <c r="P49" i="39"/>
  <c r="O49" i="39"/>
  <c r="N49" i="39"/>
  <c r="M49" i="39"/>
  <c r="L49" i="39"/>
  <c r="K49" i="39"/>
  <c r="I49" i="39"/>
  <c r="H49" i="39"/>
  <c r="G49" i="39"/>
  <c r="F49" i="39"/>
  <c r="C49" i="39"/>
  <c r="B49" i="39"/>
  <c r="V48" i="39"/>
  <c r="U48" i="39"/>
  <c r="T48" i="39"/>
  <c r="S48" i="39"/>
  <c r="R48" i="39"/>
  <c r="O48" i="39"/>
  <c r="N48" i="39"/>
  <c r="M48" i="39"/>
  <c r="L48" i="39"/>
  <c r="I48" i="39"/>
  <c r="H48" i="39"/>
  <c r="G48" i="39"/>
  <c r="F48" i="39"/>
  <c r="E48" i="39"/>
  <c r="D48" i="39"/>
  <c r="C48" i="39"/>
  <c r="B48" i="39"/>
  <c r="V47" i="39"/>
  <c r="U47" i="39"/>
  <c r="T47" i="39"/>
  <c r="S47" i="39"/>
  <c r="R47" i="39"/>
  <c r="Q47" i="39"/>
  <c r="O47" i="39"/>
  <c r="N47" i="39"/>
  <c r="M47" i="39"/>
  <c r="L47" i="39"/>
  <c r="I47" i="39"/>
  <c r="H47" i="39"/>
  <c r="G47" i="39"/>
  <c r="F47" i="39"/>
  <c r="C47" i="39"/>
  <c r="B47" i="39"/>
  <c r="V46" i="39"/>
  <c r="U46" i="39"/>
  <c r="T46" i="39"/>
  <c r="S46" i="39"/>
  <c r="R46" i="39"/>
  <c r="O46" i="39"/>
  <c r="N46" i="39"/>
  <c r="M46" i="39"/>
  <c r="L46" i="39"/>
  <c r="K46" i="39"/>
  <c r="J46" i="39"/>
  <c r="I46" i="39"/>
  <c r="H46" i="39"/>
  <c r="G46" i="39"/>
  <c r="F46" i="39"/>
  <c r="C46" i="39"/>
  <c r="B46" i="39"/>
  <c r="V45" i="39"/>
  <c r="U45" i="39"/>
  <c r="T45" i="39"/>
  <c r="S45" i="39"/>
  <c r="R45" i="39"/>
  <c r="P45" i="39"/>
  <c r="O45" i="39"/>
  <c r="N45" i="39"/>
  <c r="M45" i="39"/>
  <c r="L45" i="39"/>
  <c r="K45" i="39"/>
  <c r="I45" i="39"/>
  <c r="H45" i="39"/>
  <c r="G45" i="39"/>
  <c r="F45" i="39"/>
  <c r="C45" i="39"/>
  <c r="B45" i="39"/>
  <c r="V44" i="39"/>
  <c r="U44" i="39"/>
  <c r="T44" i="39"/>
  <c r="S44" i="39"/>
  <c r="R44" i="39"/>
  <c r="O44" i="39"/>
  <c r="N44" i="39"/>
  <c r="M44" i="39"/>
  <c r="L44" i="39"/>
  <c r="I44" i="39"/>
  <c r="H44" i="39"/>
  <c r="G44" i="39"/>
  <c r="F44" i="39"/>
  <c r="E44" i="39"/>
  <c r="D44" i="39"/>
  <c r="C44" i="39"/>
  <c r="B44" i="39"/>
  <c r="V43" i="39"/>
  <c r="U43" i="39"/>
  <c r="T43" i="39"/>
  <c r="S43" i="39"/>
  <c r="R43" i="39"/>
  <c r="Q43" i="39"/>
  <c r="O43" i="39"/>
  <c r="N43" i="39"/>
  <c r="M43" i="39"/>
  <c r="L43" i="39"/>
  <c r="I43" i="39"/>
  <c r="H43" i="39"/>
  <c r="G43" i="39"/>
  <c r="F43" i="39"/>
  <c r="C43" i="39"/>
  <c r="B43" i="39"/>
  <c r="V42" i="39"/>
  <c r="U42" i="39"/>
  <c r="T42" i="39"/>
  <c r="S42" i="39"/>
  <c r="R42" i="39"/>
  <c r="O42" i="39"/>
  <c r="N42" i="39"/>
  <c r="M42" i="39"/>
  <c r="L42" i="39"/>
  <c r="K42" i="39"/>
  <c r="J42" i="39"/>
  <c r="I42" i="39"/>
  <c r="H42" i="39"/>
  <c r="G42" i="39"/>
  <c r="F42" i="39"/>
  <c r="C42" i="39"/>
  <c r="B42" i="39"/>
  <c r="V41" i="39"/>
  <c r="U41" i="39"/>
  <c r="T41" i="39"/>
  <c r="S41" i="39"/>
  <c r="R41" i="39"/>
  <c r="P41" i="39"/>
  <c r="O41" i="39"/>
  <c r="N41" i="39"/>
  <c r="M41" i="39"/>
  <c r="L41" i="39"/>
  <c r="K41" i="39"/>
  <c r="I41" i="39"/>
  <c r="H41" i="39"/>
  <c r="G41" i="39"/>
  <c r="F41" i="39"/>
  <c r="C41" i="39"/>
  <c r="B41" i="39"/>
  <c r="V40" i="39"/>
  <c r="U40" i="39"/>
  <c r="T40" i="39"/>
  <c r="S40" i="39"/>
  <c r="R40" i="39"/>
  <c r="O40" i="39"/>
  <c r="N40" i="39"/>
  <c r="M40" i="39"/>
  <c r="L40" i="39"/>
  <c r="I40" i="39"/>
  <c r="H40" i="39"/>
  <c r="G40" i="39"/>
  <c r="F40" i="39"/>
  <c r="E40" i="39"/>
  <c r="D40" i="39"/>
  <c r="C40" i="39"/>
  <c r="B40" i="39"/>
  <c r="V39" i="39"/>
  <c r="U39" i="39"/>
  <c r="T39" i="39"/>
  <c r="S39" i="39"/>
  <c r="R39" i="39"/>
  <c r="Q39" i="39"/>
  <c r="O39" i="39"/>
  <c r="N39" i="39"/>
  <c r="M39" i="39"/>
  <c r="L39" i="39"/>
  <c r="I39" i="39"/>
  <c r="H39" i="39"/>
  <c r="G39" i="39"/>
  <c r="F39" i="39"/>
  <c r="C39" i="39"/>
  <c r="B39" i="39"/>
  <c r="V38" i="39"/>
  <c r="U38" i="39"/>
  <c r="T38" i="39"/>
  <c r="S38" i="39"/>
  <c r="R38" i="39"/>
  <c r="O38" i="39"/>
  <c r="N38" i="39"/>
  <c r="M38" i="39"/>
  <c r="L38" i="39"/>
  <c r="K38" i="39"/>
  <c r="I38" i="39"/>
  <c r="H38" i="39"/>
  <c r="G38" i="39"/>
  <c r="F38" i="39"/>
  <c r="C38" i="39"/>
  <c r="B38" i="39"/>
  <c r="V37" i="39"/>
  <c r="U37" i="39"/>
  <c r="T37" i="39"/>
  <c r="S37" i="39"/>
  <c r="R37" i="39"/>
  <c r="P37" i="39"/>
  <c r="O37" i="39"/>
  <c r="N37" i="39"/>
  <c r="M37" i="39"/>
  <c r="L37" i="39"/>
  <c r="K37" i="39"/>
  <c r="I37" i="39"/>
  <c r="H37" i="39"/>
  <c r="G37" i="39"/>
  <c r="F37" i="39"/>
  <c r="C37" i="39"/>
  <c r="B37" i="39"/>
  <c r="V36" i="39"/>
  <c r="U36" i="39"/>
  <c r="T36" i="39"/>
  <c r="S36" i="39"/>
  <c r="R36" i="39"/>
  <c r="O36" i="39"/>
  <c r="N36" i="39"/>
  <c r="M36" i="39"/>
  <c r="L36" i="39"/>
  <c r="I36" i="39"/>
  <c r="H36" i="39"/>
  <c r="G36" i="39"/>
  <c r="F36" i="39"/>
  <c r="E36" i="39"/>
  <c r="D36" i="39"/>
  <c r="C36" i="39"/>
  <c r="B36" i="39"/>
  <c r="V35" i="39"/>
  <c r="U35" i="39"/>
  <c r="T35" i="39"/>
  <c r="S35" i="39"/>
  <c r="R35" i="39"/>
  <c r="Q35" i="39"/>
  <c r="O35" i="39"/>
  <c r="N35" i="39"/>
  <c r="M35" i="39"/>
  <c r="L35" i="39"/>
  <c r="I35" i="39"/>
  <c r="H35" i="39"/>
  <c r="G35" i="39"/>
  <c r="F35" i="39"/>
  <c r="C35" i="39"/>
  <c r="B35" i="39"/>
  <c r="V34" i="39"/>
  <c r="U34" i="39"/>
  <c r="T34" i="39"/>
  <c r="S34" i="39"/>
  <c r="R34" i="39"/>
  <c r="O34" i="39"/>
  <c r="N34" i="39"/>
  <c r="M34" i="39"/>
  <c r="L34" i="39"/>
  <c r="K34" i="39"/>
  <c r="I34" i="39"/>
  <c r="H34" i="39"/>
  <c r="G34" i="39"/>
  <c r="F34" i="39"/>
  <c r="C34" i="39"/>
  <c r="B34" i="39"/>
  <c r="V33" i="39"/>
  <c r="U33" i="39"/>
  <c r="T33" i="39"/>
  <c r="S33" i="39"/>
  <c r="R33" i="39"/>
  <c r="P33" i="39"/>
  <c r="O33" i="39"/>
  <c r="N33" i="39"/>
  <c r="M33" i="39"/>
  <c r="L33" i="39"/>
  <c r="K33" i="39"/>
  <c r="I33" i="39"/>
  <c r="H33" i="39"/>
  <c r="G33" i="39"/>
  <c r="F33" i="39"/>
  <c r="C33" i="39"/>
  <c r="B33" i="39"/>
  <c r="V32" i="39"/>
  <c r="U32" i="39"/>
  <c r="T32" i="39"/>
  <c r="S32" i="39"/>
  <c r="R32" i="39"/>
  <c r="O32" i="39"/>
  <c r="N32" i="39"/>
  <c r="M32" i="39"/>
  <c r="L32" i="39"/>
  <c r="I32" i="39"/>
  <c r="H32" i="39"/>
  <c r="G32" i="39"/>
  <c r="F32" i="39"/>
  <c r="E32" i="39"/>
  <c r="D32" i="39"/>
  <c r="C32" i="39"/>
  <c r="B32" i="39"/>
  <c r="V31" i="39"/>
  <c r="U31" i="39"/>
  <c r="T31" i="39"/>
  <c r="S31" i="39"/>
  <c r="R31" i="39"/>
  <c r="Q31" i="39"/>
  <c r="O31" i="39"/>
  <c r="N31" i="39"/>
  <c r="M31" i="39"/>
  <c r="L31" i="39"/>
  <c r="I31" i="39"/>
  <c r="H31" i="39"/>
  <c r="G31" i="39"/>
  <c r="F31" i="39"/>
  <c r="C31" i="39"/>
  <c r="B31" i="39"/>
  <c r="V30" i="39"/>
  <c r="U30" i="39"/>
  <c r="T30" i="39"/>
  <c r="S30" i="39"/>
  <c r="R30" i="39"/>
  <c r="O30" i="39"/>
  <c r="N30" i="39"/>
  <c r="M30" i="39"/>
  <c r="L30" i="39"/>
  <c r="K30" i="39"/>
  <c r="J30" i="39"/>
  <c r="I30" i="39"/>
  <c r="H30" i="39"/>
  <c r="G30" i="39"/>
  <c r="F30" i="39"/>
  <c r="C30" i="39"/>
  <c r="B30" i="39"/>
  <c r="V29" i="39"/>
  <c r="U29" i="39"/>
  <c r="T29" i="39"/>
  <c r="S29" i="39"/>
  <c r="R29" i="39"/>
  <c r="P29" i="39"/>
  <c r="O29" i="39"/>
  <c r="N29" i="39"/>
  <c r="M29" i="39"/>
  <c r="L29" i="39"/>
  <c r="K29" i="39"/>
  <c r="I29" i="39"/>
  <c r="H29" i="39"/>
  <c r="G29" i="39"/>
  <c r="F29" i="39"/>
  <c r="C29" i="39"/>
  <c r="B29" i="39"/>
  <c r="V28" i="39"/>
  <c r="U28" i="39"/>
  <c r="T28" i="39"/>
  <c r="S28" i="39"/>
  <c r="R28" i="39"/>
  <c r="O28" i="39"/>
  <c r="N28" i="39"/>
  <c r="M28" i="39"/>
  <c r="L28" i="39"/>
  <c r="I28" i="39"/>
  <c r="H28" i="39"/>
  <c r="G28" i="39"/>
  <c r="F28" i="39"/>
  <c r="E28" i="39"/>
  <c r="D28" i="39"/>
  <c r="C28" i="39"/>
  <c r="B28" i="39"/>
  <c r="V27" i="39"/>
  <c r="U27" i="39"/>
  <c r="T27" i="39"/>
  <c r="S27" i="39"/>
  <c r="R27" i="39"/>
  <c r="Q27" i="39"/>
  <c r="O27" i="39"/>
  <c r="N27" i="39"/>
  <c r="M27" i="39"/>
  <c r="L27" i="39"/>
  <c r="I27" i="39"/>
  <c r="H27" i="39"/>
  <c r="G27" i="39"/>
  <c r="F27" i="39"/>
  <c r="C27" i="39"/>
  <c r="B27" i="39"/>
  <c r="V26" i="39"/>
  <c r="U26" i="39"/>
  <c r="T26" i="39"/>
  <c r="S26" i="39"/>
  <c r="R26" i="39"/>
  <c r="O26" i="39"/>
  <c r="N26" i="39"/>
  <c r="M26" i="39"/>
  <c r="L26" i="39"/>
  <c r="K26" i="39"/>
  <c r="J26" i="39"/>
  <c r="I26" i="39"/>
  <c r="H26" i="39"/>
  <c r="G26" i="39"/>
  <c r="F26" i="39"/>
  <c r="C26" i="39"/>
  <c r="B26" i="39"/>
  <c r="V25" i="39"/>
  <c r="U25" i="39"/>
  <c r="T25" i="39"/>
  <c r="S25" i="39"/>
  <c r="R25" i="39"/>
  <c r="P25" i="39"/>
  <c r="O25" i="39"/>
  <c r="N25" i="39"/>
  <c r="M25" i="39"/>
  <c r="L25" i="39"/>
  <c r="K25" i="39"/>
  <c r="I25" i="39"/>
  <c r="H25" i="39"/>
  <c r="G25" i="39"/>
  <c r="F25" i="39"/>
  <c r="C25" i="39"/>
  <c r="B25" i="39"/>
  <c r="V24" i="39"/>
  <c r="U24" i="39"/>
  <c r="T24" i="39"/>
  <c r="S24" i="39"/>
  <c r="R24" i="39"/>
  <c r="O24" i="39"/>
  <c r="N24" i="39"/>
  <c r="M24" i="39"/>
  <c r="L24" i="39"/>
  <c r="I24" i="39"/>
  <c r="H24" i="39"/>
  <c r="G24" i="39"/>
  <c r="F24" i="39"/>
  <c r="E24" i="39"/>
  <c r="D24" i="39"/>
  <c r="C24" i="39"/>
  <c r="B24" i="39"/>
  <c r="V23" i="39"/>
  <c r="U23" i="39"/>
  <c r="T23" i="39"/>
  <c r="S23" i="39"/>
  <c r="R23" i="39"/>
  <c r="Q23" i="39"/>
  <c r="O23" i="39"/>
  <c r="N23" i="39"/>
  <c r="M23" i="39"/>
  <c r="L23" i="39"/>
  <c r="I23" i="39"/>
  <c r="H23" i="39"/>
  <c r="G23" i="39"/>
  <c r="F23" i="39"/>
  <c r="C23" i="39"/>
  <c r="B23" i="39"/>
  <c r="V22" i="39"/>
  <c r="U22" i="39"/>
  <c r="T22" i="39"/>
  <c r="S22" i="39"/>
  <c r="R22" i="39"/>
  <c r="O22" i="39"/>
  <c r="N22" i="39"/>
  <c r="M22" i="39"/>
  <c r="L22" i="39"/>
  <c r="K22" i="39"/>
  <c r="I22" i="39"/>
  <c r="H22" i="39"/>
  <c r="G22" i="39"/>
  <c r="F22" i="39"/>
  <c r="C22" i="39"/>
  <c r="B22" i="39"/>
  <c r="V21" i="39"/>
  <c r="U21" i="39"/>
  <c r="T21" i="39"/>
  <c r="S21" i="39"/>
  <c r="R21" i="39"/>
  <c r="P21" i="39"/>
  <c r="O21" i="39"/>
  <c r="N21" i="39"/>
  <c r="M21" i="39"/>
  <c r="L21" i="39"/>
  <c r="K21" i="39"/>
  <c r="I21" i="39"/>
  <c r="H21" i="39"/>
  <c r="G21" i="39"/>
  <c r="F21" i="39"/>
  <c r="C21" i="39"/>
  <c r="B21" i="39"/>
  <c r="V20" i="39"/>
  <c r="U20" i="39"/>
  <c r="T20" i="39"/>
  <c r="S20" i="39"/>
  <c r="R20" i="39"/>
  <c r="O20" i="39"/>
  <c r="N20" i="39"/>
  <c r="M20" i="39"/>
  <c r="L20" i="39"/>
  <c r="I20" i="39"/>
  <c r="H20" i="39"/>
  <c r="G20" i="39"/>
  <c r="F20" i="39"/>
  <c r="E20" i="39"/>
  <c r="D20" i="39"/>
  <c r="C20" i="39"/>
  <c r="B20" i="39"/>
  <c r="V19" i="39"/>
  <c r="U19" i="39"/>
  <c r="T19" i="39"/>
  <c r="S19" i="39"/>
  <c r="R19" i="39"/>
  <c r="Q19" i="39"/>
  <c r="O19" i="39"/>
  <c r="N19" i="39"/>
  <c r="M19" i="39"/>
  <c r="L19" i="39"/>
  <c r="I19" i="39"/>
  <c r="H19" i="39"/>
  <c r="G19" i="39"/>
  <c r="F19" i="39"/>
  <c r="C19" i="39"/>
  <c r="B19" i="39"/>
  <c r="V18" i="39"/>
  <c r="U18" i="39"/>
  <c r="T18" i="39"/>
  <c r="S18" i="39"/>
  <c r="R18" i="39"/>
  <c r="O18" i="39"/>
  <c r="N18" i="39"/>
  <c r="M18" i="39"/>
  <c r="L18" i="39"/>
  <c r="K18" i="39"/>
  <c r="I18" i="39"/>
  <c r="H18" i="39"/>
  <c r="G18" i="39"/>
  <c r="F18" i="39"/>
  <c r="C18" i="39"/>
  <c r="B18" i="39"/>
  <c r="V17" i="39"/>
  <c r="U17" i="39"/>
  <c r="T17" i="39"/>
  <c r="S17" i="39"/>
  <c r="R17" i="39"/>
  <c r="P17" i="39"/>
  <c r="O17" i="39"/>
  <c r="N17" i="39"/>
  <c r="M17" i="39"/>
  <c r="L17" i="39"/>
  <c r="K17" i="39"/>
  <c r="I17" i="39"/>
  <c r="H17" i="39"/>
  <c r="G17" i="39"/>
  <c r="F17" i="39"/>
  <c r="C17" i="39"/>
  <c r="B17" i="39"/>
  <c r="V16" i="39"/>
  <c r="U16" i="39"/>
  <c r="T16" i="39"/>
  <c r="S16" i="39"/>
  <c r="R16" i="39"/>
  <c r="O16" i="39"/>
  <c r="N16" i="39"/>
  <c r="M16" i="39"/>
  <c r="L16" i="39"/>
  <c r="I16" i="39"/>
  <c r="H16" i="39"/>
  <c r="G16" i="39"/>
  <c r="F16" i="39"/>
  <c r="E16" i="39"/>
  <c r="D16" i="39"/>
  <c r="C16" i="39"/>
  <c r="B16" i="39"/>
  <c r="V15" i="39"/>
  <c r="U15" i="39"/>
  <c r="T15" i="39"/>
  <c r="S15" i="39"/>
  <c r="R15" i="39"/>
  <c r="Q15" i="39"/>
  <c r="O15" i="39"/>
  <c r="N15" i="39"/>
  <c r="M15" i="39"/>
  <c r="L15" i="39"/>
  <c r="I15" i="39"/>
  <c r="H15" i="39"/>
  <c r="G15" i="39"/>
  <c r="F15" i="39"/>
  <c r="C15" i="39"/>
  <c r="B15" i="39"/>
  <c r="V14" i="39"/>
  <c r="U14" i="39"/>
  <c r="T14" i="39"/>
  <c r="S14" i="39"/>
  <c r="R14" i="39"/>
  <c r="O14" i="39"/>
  <c r="N14" i="39"/>
  <c r="M14" i="39"/>
  <c r="L14" i="39"/>
  <c r="K14" i="39"/>
  <c r="J14" i="39"/>
  <c r="I14" i="39"/>
  <c r="H14" i="39"/>
  <c r="G14" i="39"/>
  <c r="F14" i="39"/>
  <c r="C14" i="39"/>
  <c r="B14" i="39"/>
  <c r="V13" i="39"/>
  <c r="U13" i="39"/>
  <c r="T13" i="39"/>
  <c r="S13" i="39"/>
  <c r="R13" i="39"/>
  <c r="P13" i="39"/>
  <c r="O13" i="39"/>
  <c r="N13" i="39"/>
  <c r="M13" i="39"/>
  <c r="L13" i="39"/>
  <c r="K13" i="39"/>
  <c r="I13" i="39"/>
  <c r="H13" i="39"/>
  <c r="G13" i="39"/>
  <c r="F13" i="39"/>
  <c r="C13" i="39"/>
  <c r="B13" i="39"/>
  <c r="V12" i="39"/>
  <c r="U12" i="39"/>
  <c r="T12" i="39"/>
  <c r="S12" i="39"/>
  <c r="R12" i="39"/>
  <c r="P12" i="39"/>
  <c r="O12" i="39"/>
  <c r="N12" i="39"/>
  <c r="M12" i="39"/>
  <c r="L12" i="39"/>
  <c r="I12" i="39"/>
  <c r="H12" i="39"/>
  <c r="G12" i="39"/>
  <c r="F12" i="39"/>
  <c r="E12" i="39"/>
  <c r="C12" i="39"/>
  <c r="B12" i="39"/>
  <c r="V11" i="39"/>
  <c r="U11" i="39"/>
  <c r="T11" i="39"/>
  <c r="S11" i="39"/>
  <c r="R11" i="39"/>
  <c r="O11" i="39"/>
  <c r="N11" i="39"/>
  <c r="M11" i="39"/>
  <c r="L11" i="39"/>
  <c r="J11" i="39"/>
  <c r="I11" i="39"/>
  <c r="H11" i="39"/>
  <c r="G11" i="39"/>
  <c r="F11" i="39"/>
  <c r="E11" i="39"/>
  <c r="C11" i="39"/>
  <c r="B11" i="39"/>
  <c r="V10" i="39"/>
  <c r="U10" i="39"/>
  <c r="T10" i="39"/>
  <c r="S10" i="39"/>
  <c r="R10" i="39"/>
  <c r="O10" i="39"/>
  <c r="N10" i="39"/>
  <c r="M10" i="39"/>
  <c r="L10" i="39"/>
  <c r="K10" i="39"/>
  <c r="J10" i="39"/>
  <c r="I10" i="39"/>
  <c r="H10" i="39"/>
  <c r="G10" i="39"/>
  <c r="F10" i="39"/>
  <c r="C10" i="39"/>
  <c r="B10" i="39"/>
  <c r="V9" i="39"/>
  <c r="U9" i="39"/>
  <c r="T9" i="39"/>
  <c r="S9" i="39"/>
  <c r="R9" i="39"/>
  <c r="P9" i="39"/>
  <c r="O9" i="39"/>
  <c r="N9" i="39"/>
  <c r="M9" i="39"/>
  <c r="L9" i="39"/>
  <c r="K9" i="39"/>
  <c r="I9" i="39"/>
  <c r="H9" i="39"/>
  <c r="G9" i="39"/>
  <c r="F9" i="39"/>
  <c r="C9" i="39"/>
  <c r="B9" i="39"/>
  <c r="U5" i="39"/>
  <c r="C5" i="39"/>
  <c r="U4" i="39"/>
  <c r="C4" i="39"/>
  <c r="U3" i="39"/>
  <c r="C3" i="39"/>
  <c r="AH53" i="38"/>
  <c r="AG53" i="38"/>
  <c r="AF53" i="38"/>
  <c r="AE53" i="38"/>
  <c r="AB53" i="38"/>
  <c r="Q53" i="39" s="1"/>
  <c r="O53" i="38"/>
  <c r="B53" i="38"/>
  <c r="AH52" i="38"/>
  <c r="AG52" i="38"/>
  <c r="AF52" i="38"/>
  <c r="AE52" i="38"/>
  <c r="AB52" i="38"/>
  <c r="Q52" i="39" s="1"/>
  <c r="O52" i="38"/>
  <c r="P52" i="39" s="1"/>
  <c r="B52" i="38"/>
  <c r="AH51" i="38"/>
  <c r="AG51" i="38"/>
  <c r="AF51" i="38"/>
  <c r="AE51" i="38"/>
  <c r="AB51" i="38"/>
  <c r="O51" i="38"/>
  <c r="P51" i="39" s="1"/>
  <c r="B51" i="38"/>
  <c r="AH50" i="38"/>
  <c r="AG50" i="38"/>
  <c r="AF50" i="38"/>
  <c r="AE50" i="38"/>
  <c r="AB50" i="38"/>
  <c r="Q50" i="39" s="1"/>
  <c r="O50" i="38"/>
  <c r="P50" i="39" s="1"/>
  <c r="B50" i="38"/>
  <c r="AH49" i="38"/>
  <c r="AG49" i="38"/>
  <c r="AF49" i="38"/>
  <c r="AE49" i="38"/>
  <c r="AB49" i="38"/>
  <c r="Q49" i="39" s="1"/>
  <c r="O49" i="38"/>
  <c r="B49" i="38"/>
  <c r="AH48" i="38"/>
  <c r="AG48" i="38"/>
  <c r="AF48" i="38"/>
  <c r="AE48" i="38"/>
  <c r="AB48" i="38"/>
  <c r="Q48" i="39" s="1"/>
  <c r="O48" i="38"/>
  <c r="P48" i="39" s="1"/>
  <c r="B48" i="38"/>
  <c r="AH47" i="38"/>
  <c r="AG47" i="38"/>
  <c r="AF47" i="38"/>
  <c r="AE47" i="38"/>
  <c r="AB47" i="38"/>
  <c r="O47" i="38"/>
  <c r="P47" i="39" s="1"/>
  <c r="B47" i="38"/>
  <c r="AH46" i="38"/>
  <c r="AG46" i="38"/>
  <c r="AF46" i="38"/>
  <c r="AE46" i="38"/>
  <c r="AB46" i="38"/>
  <c r="Q46" i="39" s="1"/>
  <c r="O46" i="38"/>
  <c r="P46" i="39" s="1"/>
  <c r="B46" i="38"/>
  <c r="AH45" i="38"/>
  <c r="AG45" i="38"/>
  <c r="AF45" i="38"/>
  <c r="AE45" i="38"/>
  <c r="AB45" i="38"/>
  <c r="Q45" i="39" s="1"/>
  <c r="O45" i="38"/>
  <c r="B45" i="38"/>
  <c r="AH44" i="38"/>
  <c r="AG44" i="38"/>
  <c r="AF44" i="38"/>
  <c r="AE44" i="38"/>
  <c r="AB44" i="38"/>
  <c r="Q44" i="39" s="1"/>
  <c r="O44" i="38"/>
  <c r="P44" i="39" s="1"/>
  <c r="B44" i="38"/>
  <c r="AH43" i="38"/>
  <c r="AG43" i="38"/>
  <c r="AF43" i="38"/>
  <c r="AE43" i="38"/>
  <c r="AB43" i="38"/>
  <c r="O43" i="38"/>
  <c r="P43" i="39" s="1"/>
  <c r="B43" i="38"/>
  <c r="AH42" i="38"/>
  <c r="AG42" i="38"/>
  <c r="AF42" i="38"/>
  <c r="AE42" i="38"/>
  <c r="AB42" i="38"/>
  <c r="Q42" i="39" s="1"/>
  <c r="O42" i="38"/>
  <c r="P42" i="39" s="1"/>
  <c r="B42" i="38"/>
  <c r="AH41" i="38"/>
  <c r="AG41" i="38"/>
  <c r="AF41" i="38"/>
  <c r="AE41" i="38"/>
  <c r="AB41" i="38"/>
  <c r="Q41" i="39" s="1"/>
  <c r="O41" i="38"/>
  <c r="B41" i="38"/>
  <c r="AH40" i="38"/>
  <c r="AG40" i="38"/>
  <c r="AF40" i="38"/>
  <c r="AE40" i="38"/>
  <c r="AB40" i="38"/>
  <c r="Q40" i="39" s="1"/>
  <c r="O40" i="38"/>
  <c r="P40" i="39" s="1"/>
  <c r="B40" i="38"/>
  <c r="AH39" i="38"/>
  <c r="AG39" i="38"/>
  <c r="AF39" i="38"/>
  <c r="AE39" i="38"/>
  <c r="AB39" i="38"/>
  <c r="O39" i="38"/>
  <c r="P39" i="39" s="1"/>
  <c r="B39" i="38"/>
  <c r="AH38" i="38"/>
  <c r="AG38" i="38"/>
  <c r="AF38" i="38"/>
  <c r="AE38" i="38"/>
  <c r="AB38" i="38"/>
  <c r="Q38" i="39" s="1"/>
  <c r="O38" i="38"/>
  <c r="P38" i="39" s="1"/>
  <c r="B38" i="38"/>
  <c r="AH37" i="38"/>
  <c r="AG37" i="38"/>
  <c r="AF37" i="38"/>
  <c r="AE37" i="38"/>
  <c r="AB37" i="38"/>
  <c r="Q37" i="39" s="1"/>
  <c r="O37" i="38"/>
  <c r="B37" i="38"/>
  <c r="AH36" i="38"/>
  <c r="AG36" i="38"/>
  <c r="AF36" i="38"/>
  <c r="AE36" i="38"/>
  <c r="AB36" i="38"/>
  <c r="Q36" i="39" s="1"/>
  <c r="O36" i="38"/>
  <c r="P36" i="39" s="1"/>
  <c r="B36" i="38"/>
  <c r="AH35" i="38"/>
  <c r="AG35" i="38"/>
  <c r="AF35" i="38"/>
  <c r="AE35" i="38"/>
  <c r="AB35" i="38"/>
  <c r="O35" i="38"/>
  <c r="P35" i="39" s="1"/>
  <c r="B35" i="38"/>
  <c r="AH34" i="38"/>
  <c r="AG34" i="38"/>
  <c r="AF34" i="38"/>
  <c r="AE34" i="38"/>
  <c r="AB34" i="38"/>
  <c r="Q34" i="39" s="1"/>
  <c r="O34" i="38"/>
  <c r="P34" i="39" s="1"/>
  <c r="B34" i="38"/>
  <c r="AH33" i="38"/>
  <c r="AG33" i="38"/>
  <c r="AF33" i="38"/>
  <c r="AE33" i="38"/>
  <c r="AB33" i="38"/>
  <c r="Q33" i="39" s="1"/>
  <c r="O33" i="38"/>
  <c r="B33" i="38"/>
  <c r="AH32" i="38"/>
  <c r="AG32" i="38"/>
  <c r="AF32" i="38"/>
  <c r="AE32" i="38"/>
  <c r="AB32" i="38"/>
  <c r="Q32" i="39" s="1"/>
  <c r="O32" i="38"/>
  <c r="P32" i="39" s="1"/>
  <c r="B32" i="38"/>
  <c r="AH31" i="38"/>
  <c r="AG31" i="38"/>
  <c r="AF31" i="38"/>
  <c r="AE31" i="38"/>
  <c r="AB31" i="38"/>
  <c r="O31" i="38"/>
  <c r="P31" i="39" s="1"/>
  <c r="B31" i="38"/>
  <c r="AH30" i="38"/>
  <c r="AG30" i="38"/>
  <c r="AF30" i="38"/>
  <c r="AE30" i="38"/>
  <c r="AB30" i="38"/>
  <c r="Q30" i="39" s="1"/>
  <c r="O30" i="38"/>
  <c r="P30" i="39" s="1"/>
  <c r="B30" i="38"/>
  <c r="AH29" i="38"/>
  <c r="AG29" i="38"/>
  <c r="AF29" i="38"/>
  <c r="AE29" i="38"/>
  <c r="AB29" i="38"/>
  <c r="Q29" i="39" s="1"/>
  <c r="O29" i="38"/>
  <c r="B29" i="38"/>
  <c r="AH28" i="38"/>
  <c r="AG28" i="38"/>
  <c r="AF28" i="38"/>
  <c r="AE28" i="38"/>
  <c r="AB28" i="38"/>
  <c r="Q28" i="39" s="1"/>
  <c r="O28" i="38"/>
  <c r="P28" i="39" s="1"/>
  <c r="B28" i="38"/>
  <c r="AH27" i="38"/>
  <c r="AG27" i="38"/>
  <c r="AF27" i="38"/>
  <c r="AE27" i="38"/>
  <c r="AB27" i="38"/>
  <c r="O27" i="38"/>
  <c r="P27" i="39" s="1"/>
  <c r="B27" i="38"/>
  <c r="AH26" i="38"/>
  <c r="AG26" i="38"/>
  <c r="AF26" i="38"/>
  <c r="AE26" i="38"/>
  <c r="AB26" i="38"/>
  <c r="Q26" i="39" s="1"/>
  <c r="O26" i="38"/>
  <c r="P26" i="39" s="1"/>
  <c r="B26" i="38"/>
  <c r="AH25" i="38"/>
  <c r="AG25" i="38"/>
  <c r="AF25" i="38"/>
  <c r="AE25" i="38"/>
  <c r="AB25" i="38"/>
  <c r="Q25" i="39" s="1"/>
  <c r="O25" i="38"/>
  <c r="B25" i="38"/>
  <c r="AH24" i="38"/>
  <c r="AG24" i="38"/>
  <c r="AF24" i="38"/>
  <c r="AE24" i="38"/>
  <c r="AB24" i="38"/>
  <c r="Q24" i="39" s="1"/>
  <c r="O24" i="38"/>
  <c r="P24" i="39" s="1"/>
  <c r="B24" i="38"/>
  <c r="AH23" i="38"/>
  <c r="AG23" i="38"/>
  <c r="AF23" i="38"/>
  <c r="AE23" i="38"/>
  <c r="AB23" i="38"/>
  <c r="O23" i="38"/>
  <c r="P23" i="39" s="1"/>
  <c r="B23" i="38"/>
  <c r="AH22" i="38"/>
  <c r="AG22" i="38"/>
  <c r="AF22" i="38"/>
  <c r="AE22" i="38"/>
  <c r="AB22" i="38"/>
  <c r="Q22" i="39" s="1"/>
  <c r="O22" i="38"/>
  <c r="P22" i="39" s="1"/>
  <c r="B22" i="38"/>
  <c r="AH21" i="38"/>
  <c r="AG21" i="38"/>
  <c r="AF21" i="38"/>
  <c r="AE21" i="38"/>
  <c r="AB21" i="38"/>
  <c r="Q21" i="39" s="1"/>
  <c r="O21" i="38"/>
  <c r="B21" i="38"/>
  <c r="AH20" i="38"/>
  <c r="AG20" i="38"/>
  <c r="AF20" i="38"/>
  <c r="AE20" i="38"/>
  <c r="AB20" i="38"/>
  <c r="Q20" i="39" s="1"/>
  <c r="O20" i="38"/>
  <c r="P20" i="39" s="1"/>
  <c r="B20" i="38"/>
  <c r="AH19" i="38"/>
  <c r="AG19" i="38"/>
  <c r="AF19" i="38"/>
  <c r="AE19" i="38"/>
  <c r="AB19" i="38"/>
  <c r="O19" i="38"/>
  <c r="P19" i="39" s="1"/>
  <c r="B19" i="38"/>
  <c r="AH18" i="38"/>
  <c r="AG18" i="38"/>
  <c r="AF18" i="38"/>
  <c r="AE18" i="38"/>
  <c r="AB18" i="38"/>
  <c r="Q18" i="39" s="1"/>
  <c r="O18" i="38"/>
  <c r="P18" i="39" s="1"/>
  <c r="B18" i="38"/>
  <c r="AH17" i="38"/>
  <c r="AG17" i="38"/>
  <c r="AF17" i="38"/>
  <c r="AE17" i="38"/>
  <c r="AB17" i="38"/>
  <c r="Q17" i="39" s="1"/>
  <c r="O17" i="38"/>
  <c r="B17" i="38"/>
  <c r="AH16" i="38"/>
  <c r="AG16" i="38"/>
  <c r="AF16" i="38"/>
  <c r="AE16" i="38"/>
  <c r="AB16" i="38"/>
  <c r="Q16" i="39" s="1"/>
  <c r="O16" i="38"/>
  <c r="P16" i="39" s="1"/>
  <c r="B16" i="38"/>
  <c r="AH15" i="38"/>
  <c r="AG15" i="38"/>
  <c r="AF15" i="38"/>
  <c r="AE15" i="38"/>
  <c r="AB15" i="38"/>
  <c r="O15" i="38"/>
  <c r="P15" i="39" s="1"/>
  <c r="B15" i="38"/>
  <c r="AH14" i="38"/>
  <c r="AG14" i="38"/>
  <c r="AF14" i="38"/>
  <c r="AE14" i="38"/>
  <c r="AB14" i="38"/>
  <c r="Q14" i="39" s="1"/>
  <c r="O14" i="38"/>
  <c r="P14" i="39" s="1"/>
  <c r="B14" i="38"/>
  <c r="AH13" i="38"/>
  <c r="AG13" i="38"/>
  <c r="AF13" i="38"/>
  <c r="AE13" i="38"/>
  <c r="AB13" i="38"/>
  <c r="Q13" i="39" s="1"/>
  <c r="O13" i="38"/>
  <c r="B13" i="38"/>
  <c r="AO12" i="38"/>
  <c r="AH12" i="38"/>
  <c r="AG12" i="38"/>
  <c r="AF12" i="38"/>
  <c r="AE12" i="38"/>
  <c r="AB12" i="38"/>
  <c r="Q12" i="39" s="1"/>
  <c r="O12" i="38"/>
  <c r="B12" i="38"/>
  <c r="AO11" i="38"/>
  <c r="AH11" i="38"/>
  <c r="AG11" i="38"/>
  <c r="AF11" i="38"/>
  <c r="AE11" i="38"/>
  <c r="AB11" i="38"/>
  <c r="Q11" i="39" s="1"/>
  <c r="O11" i="38"/>
  <c r="P11" i="39" s="1"/>
  <c r="B11" i="38"/>
  <c r="AO10" i="38"/>
  <c r="AH10" i="38"/>
  <c r="AG10" i="38"/>
  <c r="AF10" i="38"/>
  <c r="AE10" i="38"/>
  <c r="AB10" i="38"/>
  <c r="Q10" i="39" s="1"/>
  <c r="O10" i="38"/>
  <c r="P10" i="39" s="1"/>
  <c r="B10" i="38"/>
  <c r="AO9" i="38"/>
  <c r="AH9" i="38"/>
  <c r="AG9" i="38"/>
  <c r="AF9" i="38"/>
  <c r="AE9" i="38"/>
  <c r="AB9" i="38"/>
  <c r="Q9" i="39" s="1"/>
  <c r="O9" i="38"/>
  <c r="B9" i="38"/>
  <c r="AI5" i="38"/>
  <c r="S5" i="38"/>
  <c r="C5" i="38"/>
  <c r="AN4" i="38"/>
  <c r="AI4" i="38"/>
  <c r="S4" i="38"/>
  <c r="C4" i="38"/>
  <c r="AI3" i="38"/>
  <c r="S3" i="38"/>
  <c r="C3" i="38"/>
  <c r="AH53" i="37"/>
  <c r="AG53" i="37"/>
  <c r="AF53" i="37"/>
  <c r="AE53" i="37"/>
  <c r="AB53" i="37"/>
  <c r="O53" i="37"/>
  <c r="J53" i="39" s="1"/>
  <c r="B53" i="37"/>
  <c r="AH52" i="37"/>
  <c r="AG52" i="37"/>
  <c r="AF52" i="37"/>
  <c r="AE52" i="37"/>
  <c r="AB52" i="37"/>
  <c r="K52" i="39" s="1"/>
  <c r="O52" i="37"/>
  <c r="J52" i="39" s="1"/>
  <c r="B52" i="37"/>
  <c r="AH51" i="37"/>
  <c r="AG51" i="37"/>
  <c r="AF51" i="37"/>
  <c r="AE51" i="37"/>
  <c r="AB51" i="37"/>
  <c r="K51" i="39" s="1"/>
  <c r="O51" i="37"/>
  <c r="J51" i="39" s="1"/>
  <c r="B51" i="37"/>
  <c r="AH50" i="37"/>
  <c r="AG50" i="37"/>
  <c r="AF50" i="37"/>
  <c r="AE50" i="37"/>
  <c r="AB50" i="37"/>
  <c r="O50" i="37"/>
  <c r="J50" i="39" s="1"/>
  <c r="B50" i="37"/>
  <c r="AH49" i="37"/>
  <c r="AG49" i="37"/>
  <c r="AF49" i="37"/>
  <c r="AE49" i="37"/>
  <c r="AB49" i="37"/>
  <c r="O49" i="37"/>
  <c r="J49" i="39" s="1"/>
  <c r="B49" i="37"/>
  <c r="AH48" i="37"/>
  <c r="AG48" i="37"/>
  <c r="AF48" i="37"/>
  <c r="AE48" i="37"/>
  <c r="AB48" i="37"/>
  <c r="K48" i="39" s="1"/>
  <c r="O48" i="37"/>
  <c r="J48" i="39" s="1"/>
  <c r="B48" i="37"/>
  <c r="AH47" i="37"/>
  <c r="AG47" i="37"/>
  <c r="AF47" i="37"/>
  <c r="AE47" i="37"/>
  <c r="AB47" i="37"/>
  <c r="K47" i="39" s="1"/>
  <c r="O47" i="37"/>
  <c r="J47" i="39" s="1"/>
  <c r="B47" i="37"/>
  <c r="AH46" i="37"/>
  <c r="AG46" i="37"/>
  <c r="AF46" i="37"/>
  <c r="AE46" i="37"/>
  <c r="AB46" i="37"/>
  <c r="O46" i="37"/>
  <c r="B46" i="37"/>
  <c r="AH45" i="37"/>
  <c r="AG45" i="37"/>
  <c r="AF45" i="37"/>
  <c r="AE45" i="37"/>
  <c r="AB45" i="37"/>
  <c r="O45" i="37"/>
  <c r="J45" i="39" s="1"/>
  <c r="B45" i="37"/>
  <c r="AH44" i="37"/>
  <c r="AG44" i="37"/>
  <c r="AF44" i="37"/>
  <c r="AE44" i="37"/>
  <c r="AB44" i="37"/>
  <c r="K44" i="39" s="1"/>
  <c r="O44" i="37"/>
  <c r="J44" i="39" s="1"/>
  <c r="B44" i="37"/>
  <c r="AH43" i="37"/>
  <c r="AG43" i="37"/>
  <c r="AF43" i="37"/>
  <c r="AE43" i="37"/>
  <c r="AB43" i="37"/>
  <c r="K43" i="39" s="1"/>
  <c r="O43" i="37"/>
  <c r="J43" i="39" s="1"/>
  <c r="B43" i="37"/>
  <c r="AH42" i="37"/>
  <c r="AG42" i="37"/>
  <c r="AF42" i="37"/>
  <c r="AE42" i="37"/>
  <c r="AB42" i="37"/>
  <c r="O42" i="37"/>
  <c r="B42" i="37"/>
  <c r="AH41" i="37"/>
  <c r="AG41" i="37"/>
  <c r="AF41" i="37"/>
  <c r="AE41" i="37"/>
  <c r="AB41" i="37"/>
  <c r="O41" i="37"/>
  <c r="J41" i="39" s="1"/>
  <c r="B41" i="37"/>
  <c r="AH40" i="37"/>
  <c r="AG40" i="37"/>
  <c r="AF40" i="37"/>
  <c r="AE40" i="37"/>
  <c r="AB40" i="37"/>
  <c r="K40" i="39" s="1"/>
  <c r="O40" i="37"/>
  <c r="J40" i="39" s="1"/>
  <c r="B40" i="37"/>
  <c r="AH39" i="37"/>
  <c r="AG39" i="37"/>
  <c r="AF39" i="37"/>
  <c r="AE39" i="37"/>
  <c r="AB39" i="37"/>
  <c r="K39" i="39" s="1"/>
  <c r="O39" i="37"/>
  <c r="J39" i="39" s="1"/>
  <c r="B39" i="37"/>
  <c r="AH38" i="37"/>
  <c r="AG38" i="37"/>
  <c r="AF38" i="37"/>
  <c r="AE38" i="37"/>
  <c r="AB38" i="37"/>
  <c r="O38" i="37"/>
  <c r="J38" i="39" s="1"/>
  <c r="B38" i="37"/>
  <c r="AH37" i="37"/>
  <c r="AG37" i="37"/>
  <c r="AF37" i="37"/>
  <c r="AE37" i="37"/>
  <c r="AB37" i="37"/>
  <c r="O37" i="37"/>
  <c r="J37" i="39" s="1"/>
  <c r="B37" i="37"/>
  <c r="AH36" i="37"/>
  <c r="AG36" i="37"/>
  <c r="AF36" i="37"/>
  <c r="AE36" i="37"/>
  <c r="AB36" i="37"/>
  <c r="K36" i="39" s="1"/>
  <c r="O36" i="37"/>
  <c r="J36" i="39" s="1"/>
  <c r="B36" i="37"/>
  <c r="AH35" i="37"/>
  <c r="AG35" i="37"/>
  <c r="AF35" i="37"/>
  <c r="AE35" i="37"/>
  <c r="AB35" i="37"/>
  <c r="K35" i="39" s="1"/>
  <c r="O35" i="37"/>
  <c r="J35" i="39" s="1"/>
  <c r="B35" i="37"/>
  <c r="AH34" i="37"/>
  <c r="AG34" i="37"/>
  <c r="AF34" i="37"/>
  <c r="AE34" i="37"/>
  <c r="AB34" i="37"/>
  <c r="O34" i="37"/>
  <c r="J34" i="39" s="1"/>
  <c r="B34" i="37"/>
  <c r="AH33" i="37"/>
  <c r="AG33" i="37"/>
  <c r="AF33" i="37"/>
  <c r="AE33" i="37"/>
  <c r="AB33" i="37"/>
  <c r="O33" i="37"/>
  <c r="J33" i="39" s="1"/>
  <c r="B33" i="37"/>
  <c r="AH32" i="37"/>
  <c r="AG32" i="37"/>
  <c r="AF32" i="37"/>
  <c r="AE32" i="37"/>
  <c r="AB32" i="37"/>
  <c r="K32" i="39" s="1"/>
  <c r="O32" i="37"/>
  <c r="J32" i="39" s="1"/>
  <c r="B32" i="37"/>
  <c r="AH31" i="37"/>
  <c r="AG31" i="37"/>
  <c r="AF31" i="37"/>
  <c r="AE31" i="37"/>
  <c r="AB31" i="37"/>
  <c r="K31" i="39" s="1"/>
  <c r="O31" i="37"/>
  <c r="J31" i="39" s="1"/>
  <c r="B31" i="37"/>
  <c r="AH30" i="37"/>
  <c r="AG30" i="37"/>
  <c r="AF30" i="37"/>
  <c r="AE30" i="37"/>
  <c r="AB30" i="37"/>
  <c r="O30" i="37"/>
  <c r="B30" i="37"/>
  <c r="AH29" i="37"/>
  <c r="AG29" i="37"/>
  <c r="AF29" i="37"/>
  <c r="AE29" i="37"/>
  <c r="AB29" i="37"/>
  <c r="O29" i="37"/>
  <c r="J29" i="39" s="1"/>
  <c r="B29" i="37"/>
  <c r="AH28" i="37"/>
  <c r="AG28" i="37"/>
  <c r="AF28" i="37"/>
  <c r="AE28" i="37"/>
  <c r="AB28" i="37"/>
  <c r="K28" i="39" s="1"/>
  <c r="O28" i="37"/>
  <c r="J28" i="39" s="1"/>
  <c r="B28" i="37"/>
  <c r="AH27" i="37"/>
  <c r="AG27" i="37"/>
  <c r="AF27" i="37"/>
  <c r="AE27" i="37"/>
  <c r="AB27" i="37"/>
  <c r="K27" i="39" s="1"/>
  <c r="O27" i="37"/>
  <c r="J27" i="39" s="1"/>
  <c r="B27" i="37"/>
  <c r="AH26" i="37"/>
  <c r="AG26" i="37"/>
  <c r="AF26" i="37"/>
  <c r="AE26" i="37"/>
  <c r="AB26" i="37"/>
  <c r="O26" i="37"/>
  <c r="B26" i="37"/>
  <c r="AH25" i="37"/>
  <c r="AG25" i="37"/>
  <c r="AF25" i="37"/>
  <c r="AE25" i="37"/>
  <c r="AB25" i="37"/>
  <c r="O25" i="37"/>
  <c r="J25" i="39" s="1"/>
  <c r="B25" i="37"/>
  <c r="AH24" i="37"/>
  <c r="AG24" i="37"/>
  <c r="AF24" i="37"/>
  <c r="AE24" i="37"/>
  <c r="AB24" i="37"/>
  <c r="K24" i="39" s="1"/>
  <c r="O24" i="37"/>
  <c r="J24" i="39" s="1"/>
  <c r="B24" i="37"/>
  <c r="AH23" i="37"/>
  <c r="AG23" i="37"/>
  <c r="AF23" i="37"/>
  <c r="AE23" i="37"/>
  <c r="AB23" i="37"/>
  <c r="K23" i="39" s="1"/>
  <c r="O23" i="37"/>
  <c r="J23" i="39" s="1"/>
  <c r="B23" i="37"/>
  <c r="AH22" i="37"/>
  <c r="AG22" i="37"/>
  <c r="AF22" i="37"/>
  <c r="AE22" i="37"/>
  <c r="AB22" i="37"/>
  <c r="O22" i="37"/>
  <c r="J22" i="39" s="1"/>
  <c r="B22" i="37"/>
  <c r="AH21" i="37"/>
  <c r="AG21" i="37"/>
  <c r="AF21" i="37"/>
  <c r="AE21" i="37"/>
  <c r="AB21" i="37"/>
  <c r="O21" i="37"/>
  <c r="J21" i="39" s="1"/>
  <c r="B21" i="37"/>
  <c r="AH20" i="37"/>
  <c r="AG20" i="37"/>
  <c r="AF20" i="37"/>
  <c r="AE20" i="37"/>
  <c r="AB20" i="37"/>
  <c r="K20" i="39" s="1"/>
  <c r="O20" i="37"/>
  <c r="J20" i="39" s="1"/>
  <c r="B20" i="37"/>
  <c r="AH19" i="37"/>
  <c r="AG19" i="37"/>
  <c r="AF19" i="37"/>
  <c r="AE19" i="37"/>
  <c r="AB19" i="37"/>
  <c r="K19" i="39" s="1"/>
  <c r="O19" i="37"/>
  <c r="J19" i="39" s="1"/>
  <c r="B19" i="37"/>
  <c r="AH18" i="37"/>
  <c r="AG18" i="37"/>
  <c r="AF18" i="37"/>
  <c r="AE18" i="37"/>
  <c r="AB18" i="37"/>
  <c r="O18" i="37"/>
  <c r="J18" i="39" s="1"/>
  <c r="B18" i="37"/>
  <c r="AH17" i="37"/>
  <c r="AG17" i="37"/>
  <c r="AF17" i="37"/>
  <c r="AE17" i="37"/>
  <c r="AB17" i="37"/>
  <c r="O17" i="37"/>
  <c r="J17" i="39" s="1"/>
  <c r="B17" i="37"/>
  <c r="AH16" i="37"/>
  <c r="AG16" i="37"/>
  <c r="AF16" i="37"/>
  <c r="AE16" i="37"/>
  <c r="AB16" i="37"/>
  <c r="K16" i="39" s="1"/>
  <c r="O16" i="37"/>
  <c r="J16" i="39" s="1"/>
  <c r="B16" i="37"/>
  <c r="AH15" i="37"/>
  <c r="AG15" i="37"/>
  <c r="AF15" i="37"/>
  <c r="AE15" i="37"/>
  <c r="AB15" i="37"/>
  <c r="K15" i="39" s="1"/>
  <c r="O15" i="37"/>
  <c r="J15" i="39" s="1"/>
  <c r="B15" i="37"/>
  <c r="AH14" i="37"/>
  <c r="AG14" i="37"/>
  <c r="AF14" i="37"/>
  <c r="AE14" i="37"/>
  <c r="AB14" i="37"/>
  <c r="O14" i="37"/>
  <c r="B14" i="37"/>
  <c r="AH13" i="37"/>
  <c r="AG13" i="37"/>
  <c r="AF13" i="37"/>
  <c r="AE13" i="37"/>
  <c r="AB13" i="37"/>
  <c r="O13" i="37"/>
  <c r="J13" i="39" s="1"/>
  <c r="B13" i="37"/>
  <c r="AO12" i="37"/>
  <c r="AH12" i="37"/>
  <c r="AG12" i="37"/>
  <c r="AF12" i="37"/>
  <c r="AE12" i="37"/>
  <c r="AB12" i="37"/>
  <c r="K12" i="39" s="1"/>
  <c r="O12" i="37"/>
  <c r="J12" i="39" s="1"/>
  <c r="B12" i="37"/>
  <c r="AO11" i="37"/>
  <c r="AH11" i="37"/>
  <c r="AG11" i="37"/>
  <c r="AF11" i="37"/>
  <c r="AE11" i="37"/>
  <c r="AB11" i="37"/>
  <c r="K11" i="39" s="1"/>
  <c r="O11" i="37"/>
  <c r="B11" i="37"/>
  <c r="AO10" i="37"/>
  <c r="AH10" i="37"/>
  <c r="AG10" i="37"/>
  <c r="AF10" i="37"/>
  <c r="AE10" i="37"/>
  <c r="AB10" i="37"/>
  <c r="O10" i="37"/>
  <c r="B10" i="37"/>
  <c r="AO9" i="37"/>
  <c r="AH9" i="37"/>
  <c r="AG9" i="37"/>
  <c r="AF9" i="37"/>
  <c r="AE9" i="37"/>
  <c r="AB9" i="37"/>
  <c r="O9" i="37"/>
  <c r="J9" i="39" s="1"/>
  <c r="B9" i="37"/>
  <c r="AI5" i="37"/>
  <c r="S5" i="37"/>
  <c r="C5" i="37"/>
  <c r="AI4" i="37"/>
  <c r="AN4" i="37" s="1"/>
  <c r="S4" i="37"/>
  <c r="C4" i="37"/>
  <c r="AI3" i="37"/>
  <c r="S3" i="37"/>
  <c r="C3" i="37"/>
  <c r="AH53" i="36"/>
  <c r="AG53" i="36"/>
  <c r="AF53" i="36"/>
  <c r="AE53" i="36"/>
  <c r="AB53" i="36"/>
  <c r="E53" i="39" s="1"/>
  <c r="O53" i="36"/>
  <c r="D53" i="39" s="1"/>
  <c r="B53" i="36"/>
  <c r="AH52" i="36"/>
  <c r="AG52" i="36"/>
  <c r="AF52" i="36"/>
  <c r="AE52" i="36"/>
  <c r="AB52" i="36"/>
  <c r="O52" i="36"/>
  <c r="B52" i="36"/>
  <c r="AH51" i="36"/>
  <c r="AG51" i="36"/>
  <c r="AF51" i="36"/>
  <c r="AE51" i="36"/>
  <c r="AB51" i="36"/>
  <c r="E51" i="39" s="1"/>
  <c r="O51" i="36"/>
  <c r="D51" i="39" s="1"/>
  <c r="B51" i="36"/>
  <c r="AH50" i="36"/>
  <c r="AG50" i="36"/>
  <c r="AF50" i="36"/>
  <c r="AE50" i="36"/>
  <c r="AB50" i="36"/>
  <c r="E50" i="39" s="1"/>
  <c r="O50" i="36"/>
  <c r="D50" i="39" s="1"/>
  <c r="B50" i="36"/>
  <c r="AH49" i="36"/>
  <c r="AG49" i="36"/>
  <c r="AF49" i="36"/>
  <c r="AE49" i="36"/>
  <c r="AB49" i="36"/>
  <c r="E49" i="39" s="1"/>
  <c r="O49" i="36"/>
  <c r="D49" i="39" s="1"/>
  <c r="B49" i="36"/>
  <c r="AH48" i="36"/>
  <c r="AG48" i="36"/>
  <c r="AF48" i="36"/>
  <c r="AE48" i="36"/>
  <c r="AB48" i="36"/>
  <c r="O48" i="36"/>
  <c r="B48" i="36"/>
  <c r="AH47" i="36"/>
  <c r="AG47" i="36"/>
  <c r="AF47" i="36"/>
  <c r="AE47" i="36"/>
  <c r="AB47" i="36"/>
  <c r="E47" i="39" s="1"/>
  <c r="O47" i="36"/>
  <c r="D47" i="39" s="1"/>
  <c r="B47" i="36"/>
  <c r="AH46" i="36"/>
  <c r="AG46" i="36"/>
  <c r="AF46" i="36"/>
  <c r="AE46" i="36"/>
  <c r="AB46" i="36"/>
  <c r="E46" i="39" s="1"/>
  <c r="O46" i="36"/>
  <c r="D46" i="39" s="1"/>
  <c r="B46" i="36"/>
  <c r="AH45" i="36"/>
  <c r="AG45" i="36"/>
  <c r="AF45" i="36"/>
  <c r="AE45" i="36"/>
  <c r="AB45" i="36"/>
  <c r="E45" i="39" s="1"/>
  <c r="O45" i="36"/>
  <c r="D45" i="39" s="1"/>
  <c r="B45" i="36"/>
  <c r="AH44" i="36"/>
  <c r="AG44" i="36"/>
  <c r="AF44" i="36"/>
  <c r="AE44" i="36"/>
  <c r="AB44" i="36"/>
  <c r="O44" i="36"/>
  <c r="B44" i="36"/>
  <c r="AH43" i="36"/>
  <c r="AG43" i="36"/>
  <c r="AF43" i="36"/>
  <c r="AE43" i="36"/>
  <c r="AB43" i="36"/>
  <c r="E43" i="39" s="1"/>
  <c r="O43" i="36"/>
  <c r="D43" i="39" s="1"/>
  <c r="B43" i="36"/>
  <c r="AH42" i="36"/>
  <c r="AG42" i="36"/>
  <c r="AF42" i="36"/>
  <c r="AE42" i="36"/>
  <c r="AB42" i="36"/>
  <c r="E42" i="39" s="1"/>
  <c r="O42" i="36"/>
  <c r="D42" i="39" s="1"/>
  <c r="B42" i="36"/>
  <c r="AH41" i="36"/>
  <c r="AG41" i="36"/>
  <c r="AF41" i="36"/>
  <c r="AE41" i="36"/>
  <c r="AB41" i="36"/>
  <c r="E41" i="39" s="1"/>
  <c r="O41" i="36"/>
  <c r="D41" i="39" s="1"/>
  <c r="B41" i="36"/>
  <c r="AH40" i="36"/>
  <c r="AG40" i="36"/>
  <c r="AF40" i="36"/>
  <c r="AE40" i="36"/>
  <c r="AB40" i="36"/>
  <c r="O40" i="36"/>
  <c r="B40" i="36"/>
  <c r="AH39" i="36"/>
  <c r="AG39" i="36"/>
  <c r="AF39" i="36"/>
  <c r="AE39" i="36"/>
  <c r="AB39" i="36"/>
  <c r="E39" i="39" s="1"/>
  <c r="O39" i="36"/>
  <c r="D39" i="39" s="1"/>
  <c r="B39" i="36"/>
  <c r="AH38" i="36"/>
  <c r="AG38" i="36"/>
  <c r="AF38" i="36"/>
  <c r="AE38" i="36"/>
  <c r="AB38" i="36"/>
  <c r="E38" i="39" s="1"/>
  <c r="O38" i="36"/>
  <c r="D38" i="39" s="1"/>
  <c r="B38" i="36"/>
  <c r="AH37" i="36"/>
  <c r="AG37" i="36"/>
  <c r="AF37" i="36"/>
  <c r="AE37" i="36"/>
  <c r="AB37" i="36"/>
  <c r="E37" i="39" s="1"/>
  <c r="O37" i="36"/>
  <c r="D37" i="39" s="1"/>
  <c r="B37" i="36"/>
  <c r="AH36" i="36"/>
  <c r="AG36" i="36"/>
  <c r="AF36" i="36"/>
  <c r="AE36" i="36"/>
  <c r="AB36" i="36"/>
  <c r="O36" i="36"/>
  <c r="B36" i="36"/>
  <c r="AH35" i="36"/>
  <c r="AG35" i="36"/>
  <c r="AF35" i="36"/>
  <c r="AE35" i="36"/>
  <c r="AB35" i="36"/>
  <c r="E35" i="39" s="1"/>
  <c r="O35" i="36"/>
  <c r="D35" i="39" s="1"/>
  <c r="B35" i="36"/>
  <c r="AH34" i="36"/>
  <c r="AG34" i="36"/>
  <c r="AF34" i="36"/>
  <c r="AE34" i="36"/>
  <c r="AB34" i="36"/>
  <c r="E34" i="39" s="1"/>
  <c r="O34" i="36"/>
  <c r="D34" i="39" s="1"/>
  <c r="B34" i="36"/>
  <c r="AH33" i="36"/>
  <c r="AG33" i="36"/>
  <c r="AF33" i="36"/>
  <c r="AE33" i="36"/>
  <c r="AB33" i="36"/>
  <c r="E33" i="39" s="1"/>
  <c r="O33" i="36"/>
  <c r="D33" i="39" s="1"/>
  <c r="B33" i="36"/>
  <c r="AH32" i="36"/>
  <c r="AG32" i="36"/>
  <c r="AF32" i="36"/>
  <c r="AE32" i="36"/>
  <c r="AB32" i="36"/>
  <c r="O32" i="36"/>
  <c r="B32" i="36"/>
  <c r="AH31" i="36"/>
  <c r="AG31" i="36"/>
  <c r="AF31" i="36"/>
  <c r="AE31" i="36"/>
  <c r="AB31" i="36"/>
  <c r="E31" i="39" s="1"/>
  <c r="O31" i="36"/>
  <c r="D31" i="39" s="1"/>
  <c r="B31" i="36"/>
  <c r="AH30" i="36"/>
  <c r="AG30" i="36"/>
  <c r="AF30" i="36"/>
  <c r="AE30" i="36"/>
  <c r="AB30" i="36"/>
  <c r="E30" i="39" s="1"/>
  <c r="O30" i="36"/>
  <c r="D30" i="39" s="1"/>
  <c r="B30" i="36"/>
  <c r="AH29" i="36"/>
  <c r="AG29" i="36"/>
  <c r="AF29" i="36"/>
  <c r="AE29" i="36"/>
  <c r="AB29" i="36"/>
  <c r="E29" i="39" s="1"/>
  <c r="O29" i="36"/>
  <c r="D29" i="39" s="1"/>
  <c r="B29" i="36"/>
  <c r="AH28" i="36"/>
  <c r="AG28" i="36"/>
  <c r="AF28" i="36"/>
  <c r="AE28" i="36"/>
  <c r="AB28" i="36"/>
  <c r="O28" i="36"/>
  <c r="B28" i="36"/>
  <c r="AH27" i="36"/>
  <c r="AG27" i="36"/>
  <c r="AF27" i="36"/>
  <c r="AE27" i="36"/>
  <c r="AB27" i="36"/>
  <c r="E27" i="39" s="1"/>
  <c r="O27" i="36"/>
  <c r="D27" i="39" s="1"/>
  <c r="B27" i="36"/>
  <c r="AH26" i="36"/>
  <c r="AG26" i="36"/>
  <c r="AF26" i="36"/>
  <c r="AE26" i="36"/>
  <c r="AB26" i="36"/>
  <c r="E26" i="39" s="1"/>
  <c r="O26" i="36"/>
  <c r="D26" i="39" s="1"/>
  <c r="B26" i="36"/>
  <c r="AH25" i="36"/>
  <c r="AG25" i="36"/>
  <c r="AF25" i="36"/>
  <c r="AE25" i="36"/>
  <c r="AB25" i="36"/>
  <c r="E25" i="39" s="1"/>
  <c r="O25" i="36"/>
  <c r="D25" i="39" s="1"/>
  <c r="B25" i="36"/>
  <c r="AH24" i="36"/>
  <c r="AG24" i="36"/>
  <c r="AF24" i="36"/>
  <c r="AE24" i="36"/>
  <c r="AB24" i="36"/>
  <c r="O24" i="36"/>
  <c r="B24" i="36"/>
  <c r="AH23" i="36"/>
  <c r="AG23" i="36"/>
  <c r="AF23" i="36"/>
  <c r="AE23" i="36"/>
  <c r="AB23" i="36"/>
  <c r="E23" i="39" s="1"/>
  <c r="O23" i="36"/>
  <c r="D23" i="39" s="1"/>
  <c r="B23" i="36"/>
  <c r="AH22" i="36"/>
  <c r="AG22" i="36"/>
  <c r="AF22" i="36"/>
  <c r="AE22" i="36"/>
  <c r="AB22" i="36"/>
  <c r="E22" i="39" s="1"/>
  <c r="O22" i="36"/>
  <c r="D22" i="39" s="1"/>
  <c r="B22" i="36"/>
  <c r="AH21" i="36"/>
  <c r="AG21" i="36"/>
  <c r="AF21" i="36"/>
  <c r="AE21" i="36"/>
  <c r="AB21" i="36"/>
  <c r="E21" i="39" s="1"/>
  <c r="O21" i="36"/>
  <c r="D21" i="39" s="1"/>
  <c r="B21" i="36"/>
  <c r="AH20" i="36"/>
  <c r="AG20" i="36"/>
  <c r="AF20" i="36"/>
  <c r="AE20" i="36"/>
  <c r="AB20" i="36"/>
  <c r="O20" i="36"/>
  <c r="B20" i="36"/>
  <c r="AH19" i="36"/>
  <c r="AG19" i="36"/>
  <c r="AF19" i="36"/>
  <c r="AE19" i="36"/>
  <c r="AB19" i="36"/>
  <c r="E19" i="39" s="1"/>
  <c r="O19" i="36"/>
  <c r="D19" i="39" s="1"/>
  <c r="B19" i="36"/>
  <c r="AH18" i="36"/>
  <c r="AG18" i="36"/>
  <c r="AF18" i="36"/>
  <c r="AE18" i="36"/>
  <c r="AB18" i="36"/>
  <c r="E18" i="39" s="1"/>
  <c r="O18" i="36"/>
  <c r="D18" i="39" s="1"/>
  <c r="B18" i="36"/>
  <c r="AH17" i="36"/>
  <c r="AG17" i="36"/>
  <c r="AF17" i="36"/>
  <c r="AE17" i="36"/>
  <c r="AB17" i="36"/>
  <c r="E17" i="39" s="1"/>
  <c r="O17" i="36"/>
  <c r="D17" i="39" s="1"/>
  <c r="B17" i="36"/>
  <c r="AH16" i="36"/>
  <c r="AG16" i="36"/>
  <c r="AF16" i="36"/>
  <c r="AE16" i="36"/>
  <c r="AB16" i="36"/>
  <c r="O16" i="36"/>
  <c r="B16" i="36"/>
  <c r="AH15" i="36"/>
  <c r="AG15" i="36"/>
  <c r="AF15" i="36"/>
  <c r="AE15" i="36"/>
  <c r="AB15" i="36"/>
  <c r="E15" i="39" s="1"/>
  <c r="O15" i="36"/>
  <c r="D15" i="39" s="1"/>
  <c r="B15" i="36"/>
  <c r="AH14" i="36"/>
  <c r="AG14" i="36"/>
  <c r="AF14" i="36"/>
  <c r="AE14" i="36"/>
  <c r="AB14" i="36"/>
  <c r="E14" i="39" s="1"/>
  <c r="O14" i="36"/>
  <c r="D14" i="39" s="1"/>
  <c r="B14" i="36"/>
  <c r="AH13" i="36"/>
  <c r="AG13" i="36"/>
  <c r="AF13" i="36"/>
  <c r="AE13" i="36"/>
  <c r="AB13" i="36"/>
  <c r="E13" i="39" s="1"/>
  <c r="O13" i="36"/>
  <c r="D13" i="39" s="1"/>
  <c r="B13" i="36"/>
  <c r="AO12" i="36"/>
  <c r="AH12" i="36"/>
  <c r="AG12" i="36"/>
  <c r="AF12" i="36"/>
  <c r="AE12" i="36"/>
  <c r="AB12" i="36"/>
  <c r="O12" i="36"/>
  <c r="D12" i="39" s="1"/>
  <c r="B12" i="36"/>
  <c r="AO11" i="36"/>
  <c r="AH11" i="36"/>
  <c r="AG11" i="36"/>
  <c r="AF11" i="36"/>
  <c r="AE11" i="36"/>
  <c r="AB11" i="36"/>
  <c r="O11" i="36"/>
  <c r="D11" i="39" s="1"/>
  <c r="B11" i="36"/>
  <c r="AO10" i="36"/>
  <c r="AH10" i="36"/>
  <c r="AG10" i="36"/>
  <c r="AF10" i="36"/>
  <c r="AE10" i="36"/>
  <c r="AB10" i="36"/>
  <c r="E10" i="39" s="1"/>
  <c r="O10" i="36"/>
  <c r="D10" i="39" s="1"/>
  <c r="B10" i="36"/>
  <c r="AO9" i="36"/>
  <c r="AH9" i="36"/>
  <c r="AG9" i="36"/>
  <c r="AF9" i="36"/>
  <c r="AE9" i="36"/>
  <c r="AB9" i="36"/>
  <c r="E9" i="39" s="1"/>
  <c r="O9" i="36"/>
  <c r="D9" i="39" s="1"/>
  <c r="B9" i="36"/>
  <c r="AI5" i="36"/>
  <c r="S5" i="36"/>
  <c r="C5" i="36"/>
  <c r="AI4" i="36"/>
  <c r="AN4" i="36" s="1"/>
  <c r="S4" i="36"/>
  <c r="C4" i="36"/>
  <c r="AI3" i="36"/>
  <c r="S3" i="36"/>
  <c r="C3" i="36"/>
  <c r="H47" i="35"/>
  <c r="G47" i="35"/>
  <c r="F47" i="35"/>
  <c r="E47" i="35"/>
  <c r="H46" i="35"/>
  <c r="H45" i="35"/>
  <c r="H44" i="35"/>
  <c r="H40" i="35"/>
  <c r="G40" i="35"/>
  <c r="F40" i="35"/>
  <c r="E40" i="35"/>
  <c r="H39" i="35"/>
  <c r="H38" i="35"/>
  <c r="H37" i="35"/>
  <c r="H33" i="35"/>
  <c r="G33" i="35"/>
  <c r="F33" i="35"/>
  <c r="E33" i="35"/>
  <c r="H32" i="35"/>
  <c r="H31" i="35"/>
  <c r="H30" i="35"/>
  <c r="H26" i="35"/>
  <c r="G26" i="35"/>
  <c r="F26" i="35"/>
  <c r="E26" i="35"/>
  <c r="H25" i="35"/>
  <c r="H24" i="35"/>
  <c r="H23" i="35"/>
  <c r="H19" i="35"/>
  <c r="G19" i="35"/>
  <c r="F19" i="35"/>
  <c r="E19" i="35"/>
  <c r="H18" i="35"/>
  <c r="H17" i="35"/>
  <c r="H16" i="35"/>
  <c r="H12" i="35"/>
  <c r="G12" i="35"/>
  <c r="F12" i="35"/>
  <c r="E12" i="35"/>
  <c r="H11" i="35"/>
  <c r="H10" i="35"/>
  <c r="H9" i="35"/>
  <c r="H5" i="35"/>
  <c r="E5" i="35"/>
  <c r="H4" i="35"/>
  <c r="E4" i="35"/>
  <c r="H3" i="35"/>
  <c r="E3" i="35"/>
  <c r="G38" i="34"/>
  <c r="E38" i="34"/>
  <c r="G37" i="34"/>
  <c r="E37" i="34"/>
  <c r="G36" i="34"/>
  <c r="E36" i="34"/>
  <c r="G26" i="34"/>
  <c r="E26" i="34"/>
  <c r="G25" i="34"/>
  <c r="E25" i="34"/>
  <c r="G24" i="34"/>
  <c r="E24" i="34"/>
  <c r="G13" i="34"/>
  <c r="E13" i="34"/>
  <c r="G12" i="34"/>
  <c r="E12" i="34"/>
  <c r="G11" i="34"/>
  <c r="E11" i="34"/>
  <c r="K5" i="34"/>
  <c r="E5" i="34"/>
  <c r="K4" i="34"/>
  <c r="E4" i="34"/>
  <c r="K3" i="34"/>
  <c r="E3" i="34"/>
  <c r="G53" i="33"/>
  <c r="F53" i="33"/>
  <c r="E53" i="33"/>
  <c r="D53" i="33"/>
  <c r="C53" i="33"/>
  <c r="B53" i="33"/>
  <c r="G52" i="33"/>
  <c r="F52" i="33"/>
  <c r="E52" i="33"/>
  <c r="D52" i="33"/>
  <c r="C52" i="33"/>
  <c r="B52" i="33"/>
  <c r="G51" i="33"/>
  <c r="F51" i="33"/>
  <c r="E51" i="33"/>
  <c r="D51" i="33"/>
  <c r="C51" i="33"/>
  <c r="B51" i="33"/>
  <c r="G50" i="33"/>
  <c r="F50" i="33"/>
  <c r="E50" i="33"/>
  <c r="D50" i="33"/>
  <c r="C50" i="33"/>
  <c r="B50" i="33"/>
  <c r="G49" i="33"/>
  <c r="F49" i="33"/>
  <c r="E49" i="33"/>
  <c r="D49" i="33"/>
  <c r="C49" i="33"/>
  <c r="B49" i="33"/>
  <c r="G48" i="33"/>
  <c r="F48" i="33"/>
  <c r="E48" i="33"/>
  <c r="D48" i="33"/>
  <c r="C48" i="33"/>
  <c r="B48" i="33"/>
  <c r="G47" i="33"/>
  <c r="F47" i="33"/>
  <c r="E47" i="33"/>
  <c r="D47" i="33"/>
  <c r="C47" i="33"/>
  <c r="B47" i="33"/>
  <c r="G46" i="33"/>
  <c r="F46" i="33"/>
  <c r="E46" i="33"/>
  <c r="D46" i="33"/>
  <c r="C46" i="33"/>
  <c r="B46" i="33"/>
  <c r="G45" i="33"/>
  <c r="F45" i="33"/>
  <c r="E45" i="33"/>
  <c r="D45" i="33"/>
  <c r="C45" i="33"/>
  <c r="B45" i="33"/>
  <c r="G44" i="33"/>
  <c r="F44" i="33"/>
  <c r="E44" i="33"/>
  <c r="D44" i="33"/>
  <c r="C44" i="33"/>
  <c r="B44" i="33"/>
  <c r="G43" i="33"/>
  <c r="F43" i="33"/>
  <c r="E43" i="33"/>
  <c r="D43" i="33"/>
  <c r="C43" i="33"/>
  <c r="B43" i="33"/>
  <c r="G42" i="33"/>
  <c r="F42" i="33"/>
  <c r="E42" i="33"/>
  <c r="D42" i="33"/>
  <c r="C42" i="33"/>
  <c r="B42" i="33"/>
  <c r="G41" i="33"/>
  <c r="F41" i="33"/>
  <c r="E41" i="33"/>
  <c r="D41" i="33"/>
  <c r="C41" i="33"/>
  <c r="B41" i="33"/>
  <c r="G40" i="33"/>
  <c r="F40" i="33"/>
  <c r="E40" i="33"/>
  <c r="D40" i="33"/>
  <c r="C40" i="33"/>
  <c r="B40" i="33"/>
  <c r="G39" i="33"/>
  <c r="F39" i="33"/>
  <c r="E39" i="33"/>
  <c r="D39" i="33"/>
  <c r="C39" i="33"/>
  <c r="B39" i="33"/>
  <c r="G38" i="33"/>
  <c r="F38" i="33"/>
  <c r="E38" i="33"/>
  <c r="D38" i="33"/>
  <c r="C38" i="33"/>
  <c r="B38" i="33"/>
  <c r="G37" i="33"/>
  <c r="F37" i="33"/>
  <c r="E37" i="33"/>
  <c r="D37" i="33"/>
  <c r="C37" i="33"/>
  <c r="B37" i="33"/>
  <c r="G36" i="33"/>
  <c r="F36" i="33"/>
  <c r="E36" i="33"/>
  <c r="D36" i="33"/>
  <c r="C36" i="33"/>
  <c r="B36" i="33"/>
  <c r="G35" i="33"/>
  <c r="F35" i="33"/>
  <c r="E35" i="33"/>
  <c r="D35" i="33"/>
  <c r="C35" i="33"/>
  <c r="B35" i="33"/>
  <c r="G34" i="33"/>
  <c r="F34" i="33"/>
  <c r="E34" i="33"/>
  <c r="D34" i="33"/>
  <c r="C34" i="33"/>
  <c r="B34" i="33"/>
  <c r="G33" i="33"/>
  <c r="F33" i="33"/>
  <c r="E33" i="33"/>
  <c r="D33" i="33"/>
  <c r="C33" i="33"/>
  <c r="B33" i="33"/>
  <c r="G32" i="33"/>
  <c r="F32" i="33"/>
  <c r="E32" i="33"/>
  <c r="D32" i="33"/>
  <c r="C32" i="33"/>
  <c r="B32" i="33"/>
  <c r="G31" i="33"/>
  <c r="F31" i="33"/>
  <c r="E31" i="33"/>
  <c r="D31" i="33"/>
  <c r="C31" i="33"/>
  <c r="B31" i="33"/>
  <c r="G30" i="33"/>
  <c r="F30" i="33"/>
  <c r="E30" i="33"/>
  <c r="D30" i="33"/>
  <c r="C30" i="33"/>
  <c r="B30" i="33"/>
  <c r="G29" i="33"/>
  <c r="F29" i="33"/>
  <c r="E29" i="33"/>
  <c r="D29" i="33"/>
  <c r="C29" i="33"/>
  <c r="B29" i="33"/>
  <c r="G28" i="33"/>
  <c r="F28" i="33"/>
  <c r="E28" i="33"/>
  <c r="D28" i="33"/>
  <c r="C28" i="33"/>
  <c r="B28" i="33"/>
  <c r="G27" i="33"/>
  <c r="F27" i="33"/>
  <c r="E27" i="33"/>
  <c r="D27" i="33"/>
  <c r="C27" i="33"/>
  <c r="B27" i="33"/>
  <c r="G26" i="33"/>
  <c r="F26" i="33"/>
  <c r="E26" i="33"/>
  <c r="D26" i="33"/>
  <c r="C26" i="33"/>
  <c r="B26" i="33"/>
  <c r="G25" i="33"/>
  <c r="F25" i="33"/>
  <c r="E25" i="33"/>
  <c r="D25" i="33"/>
  <c r="C25" i="33"/>
  <c r="B25" i="33"/>
  <c r="G24" i="33"/>
  <c r="F24" i="33"/>
  <c r="E24" i="33"/>
  <c r="D24" i="33"/>
  <c r="C24" i="33"/>
  <c r="B24" i="33"/>
  <c r="G23" i="33"/>
  <c r="F23" i="33"/>
  <c r="E23" i="33"/>
  <c r="D23" i="33"/>
  <c r="C23" i="33"/>
  <c r="B23" i="33"/>
  <c r="G22" i="33"/>
  <c r="F22" i="33"/>
  <c r="E22" i="33"/>
  <c r="D22" i="33"/>
  <c r="C22" i="33"/>
  <c r="B22" i="33"/>
  <c r="G21" i="33"/>
  <c r="F21" i="33"/>
  <c r="E21" i="33"/>
  <c r="D21" i="33"/>
  <c r="C21" i="33"/>
  <c r="B21" i="33"/>
  <c r="G20" i="33"/>
  <c r="F20" i="33"/>
  <c r="E20" i="33"/>
  <c r="D20" i="33"/>
  <c r="C20" i="33"/>
  <c r="B20" i="33"/>
  <c r="G19" i="33"/>
  <c r="F19" i="33"/>
  <c r="E19" i="33"/>
  <c r="D19" i="33"/>
  <c r="C19" i="33"/>
  <c r="B19" i="33"/>
  <c r="G18" i="33"/>
  <c r="F18" i="33"/>
  <c r="E18" i="33"/>
  <c r="D18" i="33"/>
  <c r="C18" i="33"/>
  <c r="B18" i="33"/>
  <c r="G17" i="33"/>
  <c r="F17" i="33"/>
  <c r="E17" i="33"/>
  <c r="D17" i="33"/>
  <c r="C17" i="33"/>
  <c r="B17" i="33"/>
  <c r="G16" i="33"/>
  <c r="F16" i="33"/>
  <c r="E16" i="33"/>
  <c r="D16" i="33"/>
  <c r="C16" i="33"/>
  <c r="B16" i="33"/>
  <c r="G15" i="33"/>
  <c r="F15" i="33"/>
  <c r="E15" i="33"/>
  <c r="D15" i="33"/>
  <c r="C15" i="33"/>
  <c r="B15" i="33"/>
  <c r="G14" i="33"/>
  <c r="F14" i="33"/>
  <c r="E14" i="33"/>
  <c r="D14" i="33"/>
  <c r="C14" i="33"/>
  <c r="B14" i="33"/>
  <c r="K13" i="33"/>
  <c r="J13" i="33"/>
  <c r="I13" i="33"/>
  <c r="G13" i="33"/>
  <c r="F13" i="33"/>
  <c r="E13" i="33"/>
  <c r="D13" i="33"/>
  <c r="C13" i="33"/>
  <c r="B13" i="33"/>
  <c r="G12" i="33"/>
  <c r="F12" i="33"/>
  <c r="E12" i="33"/>
  <c r="D12" i="33"/>
  <c r="C12" i="33"/>
  <c r="B12" i="33"/>
  <c r="G11" i="33"/>
  <c r="F11" i="33"/>
  <c r="E11" i="33"/>
  <c r="D11" i="33"/>
  <c r="C11" i="33"/>
  <c r="B11" i="33"/>
  <c r="G10" i="33"/>
  <c r="F10" i="33"/>
  <c r="E10" i="33"/>
  <c r="D10" i="33"/>
  <c r="C10" i="33"/>
  <c r="B10" i="33"/>
  <c r="K9" i="33"/>
  <c r="J9" i="33"/>
  <c r="I9" i="33"/>
  <c r="G9" i="33"/>
  <c r="F9" i="33"/>
  <c r="E9" i="33"/>
  <c r="D9" i="33"/>
  <c r="C9" i="33"/>
  <c r="B9" i="33"/>
  <c r="L5" i="33"/>
  <c r="C5" i="33"/>
  <c r="L4" i="33"/>
  <c r="C4" i="33"/>
  <c r="L3" i="33"/>
  <c r="C3" i="33"/>
  <c r="V53" i="32"/>
  <c r="U53" i="32"/>
  <c r="T53" i="32"/>
  <c r="S53" i="32"/>
  <c r="R53" i="32"/>
  <c r="O53" i="32"/>
  <c r="N53" i="32"/>
  <c r="M53" i="32"/>
  <c r="L53" i="32"/>
  <c r="K53" i="32"/>
  <c r="I53" i="32"/>
  <c r="H53" i="32"/>
  <c r="G53" i="32"/>
  <c r="F53" i="32"/>
  <c r="C53" i="32"/>
  <c r="B53" i="32"/>
  <c r="V52" i="32"/>
  <c r="U52" i="32"/>
  <c r="T52" i="32"/>
  <c r="S52" i="32"/>
  <c r="R52" i="32"/>
  <c r="P52" i="32"/>
  <c r="O52" i="32"/>
  <c r="N52" i="32"/>
  <c r="M52" i="32"/>
  <c r="L52" i="32"/>
  <c r="I52" i="32"/>
  <c r="H52" i="32"/>
  <c r="G52" i="32"/>
  <c r="F52" i="32"/>
  <c r="D52" i="32"/>
  <c r="C52" i="32"/>
  <c r="B52" i="32"/>
  <c r="V51" i="32"/>
  <c r="U51" i="32"/>
  <c r="T51" i="32"/>
  <c r="S51" i="32"/>
  <c r="R51" i="32"/>
  <c r="Q51" i="32"/>
  <c r="O51" i="32"/>
  <c r="N51" i="32"/>
  <c r="M51" i="32"/>
  <c r="L51" i="32"/>
  <c r="J51" i="32"/>
  <c r="I51" i="32"/>
  <c r="H51" i="32"/>
  <c r="G51" i="32"/>
  <c r="F51" i="32"/>
  <c r="D51" i="32"/>
  <c r="C51" i="32"/>
  <c r="B51" i="32"/>
  <c r="V50" i="32"/>
  <c r="U50" i="32"/>
  <c r="T50" i="32"/>
  <c r="S50" i="32"/>
  <c r="R50" i="32"/>
  <c r="Q50" i="32"/>
  <c r="O50" i="32"/>
  <c r="N50" i="32"/>
  <c r="M50" i="32"/>
  <c r="L50" i="32"/>
  <c r="K50" i="32"/>
  <c r="I50" i="32"/>
  <c r="H50" i="32"/>
  <c r="G50" i="32"/>
  <c r="F50" i="32"/>
  <c r="D50" i="32"/>
  <c r="C50" i="32"/>
  <c r="B50" i="32"/>
  <c r="V49" i="32"/>
  <c r="U49" i="32"/>
  <c r="T49" i="32"/>
  <c r="S49" i="32"/>
  <c r="R49" i="32"/>
  <c r="Q49" i="32"/>
  <c r="P49" i="32"/>
  <c r="O49" i="32"/>
  <c r="N49" i="32"/>
  <c r="M49" i="32"/>
  <c r="L49" i="32"/>
  <c r="J49" i="32"/>
  <c r="I49" i="32"/>
  <c r="H49" i="32"/>
  <c r="G49" i="32"/>
  <c r="F49" i="32"/>
  <c r="C49" i="32"/>
  <c r="B49" i="32"/>
  <c r="V48" i="32"/>
  <c r="U48" i="32"/>
  <c r="T48" i="32"/>
  <c r="S48" i="32"/>
  <c r="R48" i="32"/>
  <c r="O48" i="32"/>
  <c r="N48" i="32"/>
  <c r="M48" i="32"/>
  <c r="L48" i="32"/>
  <c r="K48" i="32"/>
  <c r="I48" i="32"/>
  <c r="H48" i="32"/>
  <c r="G48" i="32"/>
  <c r="F48" i="32"/>
  <c r="E48" i="32"/>
  <c r="C48" i="32"/>
  <c r="B48" i="32"/>
  <c r="V47" i="32"/>
  <c r="U47" i="32"/>
  <c r="T47" i="32"/>
  <c r="S47" i="32"/>
  <c r="R47" i="32"/>
  <c r="O47" i="32"/>
  <c r="N47" i="32"/>
  <c r="M47" i="32"/>
  <c r="L47" i="32"/>
  <c r="J47" i="32"/>
  <c r="I47" i="32"/>
  <c r="H47" i="32"/>
  <c r="G47" i="32"/>
  <c r="F47" i="32"/>
  <c r="C47" i="32"/>
  <c r="B47" i="32"/>
  <c r="V46" i="32"/>
  <c r="U46" i="32"/>
  <c r="T46" i="32"/>
  <c r="S46" i="32"/>
  <c r="R46" i="32"/>
  <c r="Q46" i="32"/>
  <c r="O46" i="32"/>
  <c r="N46" i="32"/>
  <c r="M46" i="32"/>
  <c r="L46" i="32"/>
  <c r="K46" i="32"/>
  <c r="I46" i="32"/>
  <c r="H46" i="32"/>
  <c r="G46" i="32"/>
  <c r="F46" i="32"/>
  <c r="D46" i="32"/>
  <c r="C46" i="32"/>
  <c r="B46" i="32"/>
  <c r="V45" i="32"/>
  <c r="U45" i="32"/>
  <c r="T45" i="32"/>
  <c r="S45" i="32"/>
  <c r="R45" i="32"/>
  <c r="Q45" i="32"/>
  <c r="P45" i="32"/>
  <c r="O45" i="32"/>
  <c r="N45" i="32"/>
  <c r="M45" i="32"/>
  <c r="L45" i="32"/>
  <c r="J45" i="32"/>
  <c r="I45" i="32"/>
  <c r="H45" i="32"/>
  <c r="G45" i="32"/>
  <c r="F45" i="32"/>
  <c r="C45" i="32"/>
  <c r="B45" i="32"/>
  <c r="V44" i="32"/>
  <c r="U44" i="32"/>
  <c r="T44" i="32"/>
  <c r="S44" i="32"/>
  <c r="R44" i="32"/>
  <c r="O44" i="32"/>
  <c r="N44" i="32"/>
  <c r="M44" i="32"/>
  <c r="L44" i="32"/>
  <c r="K44" i="32"/>
  <c r="I44" i="32"/>
  <c r="H44" i="32"/>
  <c r="G44" i="32"/>
  <c r="F44" i="32"/>
  <c r="C44" i="32"/>
  <c r="B44" i="32"/>
  <c r="V43" i="32"/>
  <c r="U43" i="32"/>
  <c r="T43" i="32"/>
  <c r="S43" i="32"/>
  <c r="R43" i="32"/>
  <c r="O43" i="32"/>
  <c r="N43" i="32"/>
  <c r="M43" i="32"/>
  <c r="L43" i="32"/>
  <c r="J43" i="32"/>
  <c r="I43" i="32"/>
  <c r="H43" i="32"/>
  <c r="G43" i="32"/>
  <c r="F43" i="32"/>
  <c r="D43" i="32"/>
  <c r="C43" i="32"/>
  <c r="B43" i="32"/>
  <c r="V42" i="32"/>
  <c r="U42" i="32"/>
  <c r="T42" i="32"/>
  <c r="S42" i="32"/>
  <c r="R42" i="32"/>
  <c r="Q42" i="32"/>
  <c r="O42" i="32"/>
  <c r="N42" i="32"/>
  <c r="M42" i="32"/>
  <c r="L42" i="32"/>
  <c r="K42" i="32"/>
  <c r="I42" i="32"/>
  <c r="H42" i="32"/>
  <c r="G42" i="32"/>
  <c r="F42" i="32"/>
  <c r="D42" i="32"/>
  <c r="C42" i="32"/>
  <c r="B42" i="32"/>
  <c r="V41" i="32"/>
  <c r="U41" i="32"/>
  <c r="T41" i="32"/>
  <c r="S41" i="32"/>
  <c r="R41" i="32"/>
  <c r="Q41" i="32"/>
  <c r="P41" i="32"/>
  <c r="O41" i="32"/>
  <c r="N41" i="32"/>
  <c r="M41" i="32"/>
  <c r="L41" i="32"/>
  <c r="J41" i="32"/>
  <c r="I41" i="32"/>
  <c r="H41" i="32"/>
  <c r="G41" i="32"/>
  <c r="F41" i="32"/>
  <c r="C41" i="32"/>
  <c r="B41" i="32"/>
  <c r="V40" i="32"/>
  <c r="U40" i="32"/>
  <c r="T40" i="32"/>
  <c r="S40" i="32"/>
  <c r="R40" i="32"/>
  <c r="O40" i="32"/>
  <c r="N40" i="32"/>
  <c r="M40" i="32"/>
  <c r="L40" i="32"/>
  <c r="K40" i="32"/>
  <c r="I40" i="32"/>
  <c r="H40" i="32"/>
  <c r="G40" i="32"/>
  <c r="F40" i="32"/>
  <c r="E40" i="32"/>
  <c r="C40" i="32"/>
  <c r="B40" i="32"/>
  <c r="V39" i="32"/>
  <c r="U39" i="32"/>
  <c r="T39" i="32"/>
  <c r="S39" i="32"/>
  <c r="R39" i="32"/>
  <c r="O39" i="32"/>
  <c r="N39" i="32"/>
  <c r="M39" i="32"/>
  <c r="L39" i="32"/>
  <c r="J39" i="32"/>
  <c r="I39" i="32"/>
  <c r="H39" i="32"/>
  <c r="G39" i="32"/>
  <c r="F39" i="32"/>
  <c r="C39" i="32"/>
  <c r="B39" i="32"/>
  <c r="V38" i="32"/>
  <c r="U38" i="32"/>
  <c r="T38" i="32"/>
  <c r="S38" i="32"/>
  <c r="R38" i="32"/>
  <c r="Q38" i="32"/>
  <c r="O38" i="32"/>
  <c r="N38" i="32"/>
  <c r="M38" i="32"/>
  <c r="L38" i="32"/>
  <c r="K38" i="32"/>
  <c r="I38" i="32"/>
  <c r="H38" i="32"/>
  <c r="G38" i="32"/>
  <c r="F38" i="32"/>
  <c r="D38" i="32"/>
  <c r="C38" i="32"/>
  <c r="B38" i="32"/>
  <c r="V37" i="32"/>
  <c r="U37" i="32"/>
  <c r="T37" i="32"/>
  <c r="S37" i="32"/>
  <c r="R37" i="32"/>
  <c r="Q37" i="32"/>
  <c r="P37" i="32"/>
  <c r="O37" i="32"/>
  <c r="N37" i="32"/>
  <c r="M37" i="32"/>
  <c r="L37" i="32"/>
  <c r="J37" i="32"/>
  <c r="I37" i="32"/>
  <c r="H37" i="32"/>
  <c r="G37" i="32"/>
  <c r="F37" i="32"/>
  <c r="C37" i="32"/>
  <c r="B37" i="32"/>
  <c r="V36" i="32"/>
  <c r="U36" i="32"/>
  <c r="T36" i="32"/>
  <c r="S36" i="32"/>
  <c r="R36" i="32"/>
  <c r="O36" i="32"/>
  <c r="N36" i="32"/>
  <c r="M36" i="32"/>
  <c r="L36" i="32"/>
  <c r="K36" i="32"/>
  <c r="I36" i="32"/>
  <c r="H36" i="32"/>
  <c r="G36" i="32"/>
  <c r="F36" i="32"/>
  <c r="C36" i="32"/>
  <c r="B36" i="32"/>
  <c r="V35" i="32"/>
  <c r="U35" i="32"/>
  <c r="T35" i="32"/>
  <c r="S35" i="32"/>
  <c r="R35" i="32"/>
  <c r="O35" i="32"/>
  <c r="N35" i="32"/>
  <c r="M35" i="32"/>
  <c r="L35" i="32"/>
  <c r="J35" i="32"/>
  <c r="I35" i="32"/>
  <c r="H35" i="32"/>
  <c r="G35" i="32"/>
  <c r="F35" i="32"/>
  <c r="D35" i="32"/>
  <c r="C35" i="32"/>
  <c r="B35" i="32"/>
  <c r="V34" i="32"/>
  <c r="U34" i="32"/>
  <c r="T34" i="32"/>
  <c r="S34" i="32"/>
  <c r="R34" i="32"/>
  <c r="Q34" i="32"/>
  <c r="O34" i="32"/>
  <c r="N34" i="32"/>
  <c r="M34" i="32"/>
  <c r="L34" i="32"/>
  <c r="K34" i="32"/>
  <c r="I34" i="32"/>
  <c r="H34" i="32"/>
  <c r="G34" i="32"/>
  <c r="F34" i="32"/>
  <c r="D34" i="32"/>
  <c r="C34" i="32"/>
  <c r="B34" i="32"/>
  <c r="V33" i="32"/>
  <c r="U33" i="32"/>
  <c r="T33" i="32"/>
  <c r="S33" i="32"/>
  <c r="R33" i="32"/>
  <c r="Q33" i="32"/>
  <c r="P33" i="32"/>
  <c r="O33" i="32"/>
  <c r="N33" i="32"/>
  <c r="M33" i="32"/>
  <c r="L33" i="32"/>
  <c r="J33" i="32"/>
  <c r="I33" i="32"/>
  <c r="H33" i="32"/>
  <c r="G33" i="32"/>
  <c r="F33" i="32"/>
  <c r="C33" i="32"/>
  <c r="B33" i="32"/>
  <c r="V32" i="32"/>
  <c r="U32" i="32"/>
  <c r="T32" i="32"/>
  <c r="S32" i="32"/>
  <c r="R32" i="32"/>
  <c r="O32" i="32"/>
  <c r="N32" i="32"/>
  <c r="M32" i="32"/>
  <c r="L32" i="32"/>
  <c r="K32" i="32"/>
  <c r="I32" i="32"/>
  <c r="H32" i="32"/>
  <c r="G32" i="32"/>
  <c r="F32" i="32"/>
  <c r="E32" i="32"/>
  <c r="C32" i="32"/>
  <c r="B32" i="32"/>
  <c r="V31" i="32"/>
  <c r="U31" i="32"/>
  <c r="T31" i="32"/>
  <c r="S31" i="32"/>
  <c r="R31" i="32"/>
  <c r="O31" i="32"/>
  <c r="N31" i="32"/>
  <c r="M31" i="32"/>
  <c r="L31" i="32"/>
  <c r="J31" i="32"/>
  <c r="I31" i="32"/>
  <c r="H31" i="32"/>
  <c r="G31" i="32"/>
  <c r="F31" i="32"/>
  <c r="C31" i="32"/>
  <c r="B31" i="32"/>
  <c r="V30" i="32"/>
  <c r="U30" i="32"/>
  <c r="T30" i="32"/>
  <c r="S30" i="32"/>
  <c r="R30" i="32"/>
  <c r="Q30" i="32"/>
  <c r="O30" i="32"/>
  <c r="N30" i="32"/>
  <c r="M30" i="32"/>
  <c r="L30" i="32"/>
  <c r="K30" i="32"/>
  <c r="I30" i="32"/>
  <c r="H30" i="32"/>
  <c r="G30" i="32"/>
  <c r="F30" i="32"/>
  <c r="D30" i="32"/>
  <c r="C30" i="32"/>
  <c r="B30" i="32"/>
  <c r="V29" i="32"/>
  <c r="U29" i="32"/>
  <c r="T29" i="32"/>
  <c r="S29" i="32"/>
  <c r="R29" i="32"/>
  <c r="Q29" i="32"/>
  <c r="P29" i="32"/>
  <c r="O29" i="32"/>
  <c r="N29" i="32"/>
  <c r="M29" i="32"/>
  <c r="L29" i="32"/>
  <c r="J29" i="32"/>
  <c r="I29" i="32"/>
  <c r="H29" i="32"/>
  <c r="G29" i="32"/>
  <c r="F29" i="32"/>
  <c r="C29" i="32"/>
  <c r="B29" i="32"/>
  <c r="V28" i="32"/>
  <c r="U28" i="32"/>
  <c r="T28" i="32"/>
  <c r="S28" i="32"/>
  <c r="R28" i="32"/>
  <c r="O28" i="32"/>
  <c r="N28" i="32"/>
  <c r="M28" i="32"/>
  <c r="L28" i="32"/>
  <c r="K28" i="32"/>
  <c r="I28" i="32"/>
  <c r="H28" i="32"/>
  <c r="G28" i="32"/>
  <c r="F28" i="32"/>
  <c r="C28" i="32"/>
  <c r="B28" i="32"/>
  <c r="V27" i="32"/>
  <c r="U27" i="32"/>
  <c r="T27" i="32"/>
  <c r="S27" i="32"/>
  <c r="R27" i="32"/>
  <c r="O27" i="32"/>
  <c r="N27" i="32"/>
  <c r="M27" i="32"/>
  <c r="L27" i="32"/>
  <c r="J27" i="32"/>
  <c r="I27" i="32"/>
  <c r="H27" i="32"/>
  <c r="G27" i="32"/>
  <c r="F27" i="32"/>
  <c r="D27" i="32"/>
  <c r="C27" i="32"/>
  <c r="B27" i="32"/>
  <c r="V26" i="32"/>
  <c r="U26" i="32"/>
  <c r="T26" i="32"/>
  <c r="S26" i="32"/>
  <c r="R26" i="32"/>
  <c r="Q26" i="32"/>
  <c r="O26" i="32"/>
  <c r="N26" i="32"/>
  <c r="M26" i="32"/>
  <c r="L26" i="32"/>
  <c r="K26" i="32"/>
  <c r="I26" i="32"/>
  <c r="H26" i="32"/>
  <c r="G26" i="32"/>
  <c r="F26" i="32"/>
  <c r="D26" i="32"/>
  <c r="C26" i="32"/>
  <c r="B26" i="32"/>
  <c r="V25" i="32"/>
  <c r="U25" i="32"/>
  <c r="T25" i="32"/>
  <c r="S25" i="32"/>
  <c r="R25" i="32"/>
  <c r="Q25" i="32"/>
  <c r="P25" i="32"/>
  <c r="O25" i="32"/>
  <c r="N25" i="32"/>
  <c r="M25" i="32"/>
  <c r="L25" i="32"/>
  <c r="J25" i="32"/>
  <c r="I25" i="32"/>
  <c r="H25" i="32"/>
  <c r="G25" i="32"/>
  <c r="F25" i="32"/>
  <c r="C25" i="32"/>
  <c r="B25" i="32"/>
  <c r="V24" i="32"/>
  <c r="U24" i="32"/>
  <c r="T24" i="32"/>
  <c r="S24" i="32"/>
  <c r="R24" i="32"/>
  <c r="O24" i="32"/>
  <c r="N24" i="32"/>
  <c r="M24" i="32"/>
  <c r="L24" i="32"/>
  <c r="K24" i="32"/>
  <c r="I24" i="32"/>
  <c r="H24" i="32"/>
  <c r="G24" i="32"/>
  <c r="F24" i="32"/>
  <c r="E24" i="32"/>
  <c r="C24" i="32"/>
  <c r="B24" i="32"/>
  <c r="V23" i="32"/>
  <c r="U23" i="32"/>
  <c r="T23" i="32"/>
  <c r="S23" i="32"/>
  <c r="R23" i="32"/>
  <c r="O23" i="32"/>
  <c r="N23" i="32"/>
  <c r="M23" i="32"/>
  <c r="L23" i="32"/>
  <c r="J23" i="32"/>
  <c r="I23" i="32"/>
  <c r="H23" i="32"/>
  <c r="G23" i="32"/>
  <c r="F23" i="32"/>
  <c r="C23" i="32"/>
  <c r="B23" i="32"/>
  <c r="V22" i="32"/>
  <c r="U22" i="32"/>
  <c r="T22" i="32"/>
  <c r="S22" i="32"/>
  <c r="R22" i="32"/>
  <c r="Q22" i="32"/>
  <c r="O22" i="32"/>
  <c r="N22" i="32"/>
  <c r="M22" i="32"/>
  <c r="L22" i="32"/>
  <c r="K22" i="32"/>
  <c r="I22" i="32"/>
  <c r="H22" i="32"/>
  <c r="G22" i="32"/>
  <c r="F22" i="32"/>
  <c r="D22" i="32"/>
  <c r="C22" i="32"/>
  <c r="B22" i="32"/>
  <c r="V21" i="32"/>
  <c r="U21" i="32"/>
  <c r="T21" i="32"/>
  <c r="S21" i="32"/>
  <c r="R21" i="32"/>
  <c r="Q21" i="32"/>
  <c r="P21" i="32"/>
  <c r="O21" i="32"/>
  <c r="N21" i="32"/>
  <c r="M21" i="32"/>
  <c r="L21" i="32"/>
  <c r="J21" i="32"/>
  <c r="I21" i="32"/>
  <c r="H21" i="32"/>
  <c r="G21" i="32"/>
  <c r="F21" i="32"/>
  <c r="C21" i="32"/>
  <c r="B21" i="32"/>
  <c r="V20" i="32"/>
  <c r="U20" i="32"/>
  <c r="T20" i="32"/>
  <c r="S20" i="32"/>
  <c r="R20" i="32"/>
  <c r="O20" i="32"/>
  <c r="N20" i="32"/>
  <c r="M20" i="32"/>
  <c r="L20" i="32"/>
  <c r="K20" i="32"/>
  <c r="I20" i="32"/>
  <c r="H20" i="32"/>
  <c r="G20" i="32"/>
  <c r="F20" i="32"/>
  <c r="C20" i="32"/>
  <c r="B20" i="32"/>
  <c r="V19" i="32"/>
  <c r="U19" i="32"/>
  <c r="T19" i="32"/>
  <c r="S19" i="32"/>
  <c r="R19" i="32"/>
  <c r="O19" i="32"/>
  <c r="N19" i="32"/>
  <c r="M19" i="32"/>
  <c r="L19" i="32"/>
  <c r="J19" i="32"/>
  <c r="I19" i="32"/>
  <c r="H19" i="32"/>
  <c r="G19" i="32"/>
  <c r="F19" i="32"/>
  <c r="D19" i="32"/>
  <c r="C19" i="32"/>
  <c r="B19" i="32"/>
  <c r="V18" i="32"/>
  <c r="U18" i="32"/>
  <c r="T18" i="32"/>
  <c r="S18" i="32"/>
  <c r="R18" i="32"/>
  <c r="Q18" i="32"/>
  <c r="O18" i="32"/>
  <c r="N18" i="32"/>
  <c r="M18" i="32"/>
  <c r="L18" i="32"/>
  <c r="K18" i="32"/>
  <c r="I18" i="32"/>
  <c r="H18" i="32"/>
  <c r="G18" i="32"/>
  <c r="F18" i="32"/>
  <c r="D18" i="32"/>
  <c r="C18" i="32"/>
  <c r="B18" i="32"/>
  <c r="V17" i="32"/>
  <c r="U17" i="32"/>
  <c r="T17" i="32"/>
  <c r="S17" i="32"/>
  <c r="R17" i="32"/>
  <c r="Q17" i="32"/>
  <c r="P17" i="32"/>
  <c r="O17" i="32"/>
  <c r="N17" i="32"/>
  <c r="M17" i="32"/>
  <c r="L17" i="32"/>
  <c r="J17" i="32"/>
  <c r="I17" i="32"/>
  <c r="H17" i="32"/>
  <c r="G17" i="32"/>
  <c r="F17" i="32"/>
  <c r="C17" i="32"/>
  <c r="B17" i="32"/>
  <c r="V16" i="32"/>
  <c r="U16" i="32"/>
  <c r="T16" i="32"/>
  <c r="S16" i="32"/>
  <c r="R16" i="32"/>
  <c r="O16" i="32"/>
  <c r="N16" i="32"/>
  <c r="M16" i="32"/>
  <c r="L16" i="32"/>
  <c r="K16" i="32"/>
  <c r="I16" i="32"/>
  <c r="H16" i="32"/>
  <c r="G16" i="32"/>
  <c r="F16" i="32"/>
  <c r="E16" i="32"/>
  <c r="C16" i="32"/>
  <c r="B16" i="32"/>
  <c r="V15" i="32"/>
  <c r="U15" i="32"/>
  <c r="T15" i="32"/>
  <c r="S15" i="32"/>
  <c r="R15" i="32"/>
  <c r="O15" i="32"/>
  <c r="N15" i="32"/>
  <c r="M15" i="32"/>
  <c r="L15" i="32"/>
  <c r="J15" i="32"/>
  <c r="I15" i="32"/>
  <c r="H15" i="32"/>
  <c r="G15" i="32"/>
  <c r="F15" i="32"/>
  <c r="C15" i="32"/>
  <c r="B15" i="32"/>
  <c r="V14" i="32"/>
  <c r="U14" i="32"/>
  <c r="T14" i="32"/>
  <c r="S14" i="32"/>
  <c r="R14" i="32"/>
  <c r="Q14" i="32"/>
  <c r="O14" i="32"/>
  <c r="N14" i="32"/>
  <c r="M14" i="32"/>
  <c r="L14" i="32"/>
  <c r="K14" i="32"/>
  <c r="I14" i="32"/>
  <c r="H14" i="32"/>
  <c r="G14" i="32"/>
  <c r="F14" i="32"/>
  <c r="D14" i="32"/>
  <c r="C14" i="32"/>
  <c r="B14" i="32"/>
  <c r="V13" i="32"/>
  <c r="U13" i="32"/>
  <c r="T13" i="32"/>
  <c r="S13" i="32"/>
  <c r="R13" i="32"/>
  <c r="Q13" i="32"/>
  <c r="P13" i="32"/>
  <c r="O13" i="32"/>
  <c r="N13" i="32"/>
  <c r="M13" i="32"/>
  <c r="L13" i="32"/>
  <c r="J13" i="32"/>
  <c r="I13" i="32"/>
  <c r="H13" i="32"/>
  <c r="G13" i="32"/>
  <c r="F13" i="32"/>
  <c r="C13" i="32"/>
  <c r="B13" i="32"/>
  <c r="V12" i="32"/>
  <c r="U12" i="32"/>
  <c r="T12" i="32"/>
  <c r="S12" i="32"/>
  <c r="R12" i="32"/>
  <c r="Q12" i="32"/>
  <c r="O12" i="32"/>
  <c r="N12" i="32"/>
  <c r="M12" i="32"/>
  <c r="L12" i="32"/>
  <c r="K12" i="32"/>
  <c r="I12" i="32"/>
  <c r="H12" i="32"/>
  <c r="G12" i="32"/>
  <c r="F12" i="32"/>
  <c r="E12" i="32"/>
  <c r="C12" i="32"/>
  <c r="B12" i="32"/>
  <c r="V11" i="32"/>
  <c r="U11" i="32"/>
  <c r="T11" i="32"/>
  <c r="S11" i="32"/>
  <c r="R11" i="32"/>
  <c r="P11" i="32"/>
  <c r="O11" i="32"/>
  <c r="N11" i="32"/>
  <c r="M11" i="32"/>
  <c r="L11" i="32"/>
  <c r="J11" i="32"/>
  <c r="I11" i="32"/>
  <c r="H11" i="32"/>
  <c r="G11" i="32"/>
  <c r="F11" i="32"/>
  <c r="C11" i="32"/>
  <c r="B11" i="32"/>
  <c r="V10" i="32"/>
  <c r="U10" i="32"/>
  <c r="T10" i="32"/>
  <c r="S10" i="32"/>
  <c r="R10" i="32"/>
  <c r="Q10" i="32"/>
  <c r="O10" i="32"/>
  <c r="N10" i="32"/>
  <c r="M10" i="32"/>
  <c r="L10" i="32"/>
  <c r="K10" i="32"/>
  <c r="I10" i="32"/>
  <c r="H10" i="32"/>
  <c r="G10" i="32"/>
  <c r="F10" i="32"/>
  <c r="E10" i="32"/>
  <c r="C10" i="32"/>
  <c r="B10" i="32"/>
  <c r="V9" i="32"/>
  <c r="U9" i="32"/>
  <c r="T9" i="32"/>
  <c r="S9" i="32"/>
  <c r="R9" i="32"/>
  <c r="Q9" i="32"/>
  <c r="O9" i="32"/>
  <c r="N9" i="32"/>
  <c r="M9" i="32"/>
  <c r="L9" i="32"/>
  <c r="J9" i="32"/>
  <c r="I9" i="32"/>
  <c r="H9" i="32"/>
  <c r="G9" i="32"/>
  <c r="F9" i="32"/>
  <c r="C9" i="32"/>
  <c r="B9" i="32"/>
  <c r="U5" i="32"/>
  <c r="C5" i="32"/>
  <c r="U4" i="32"/>
  <c r="C4" i="32"/>
  <c r="U3" i="32"/>
  <c r="C3" i="32"/>
  <c r="AH53" i="31"/>
  <c r="AG53" i="31"/>
  <c r="AF53" i="31"/>
  <c r="AE53" i="31"/>
  <c r="AB53" i="31"/>
  <c r="Q53" i="32" s="1"/>
  <c r="O53" i="31"/>
  <c r="P53" i="32" s="1"/>
  <c r="B53" i="31"/>
  <c r="AH52" i="31"/>
  <c r="AG52" i="31"/>
  <c r="AF52" i="31"/>
  <c r="AE52" i="31"/>
  <c r="AB52" i="31"/>
  <c r="Q52" i="32" s="1"/>
  <c r="O52" i="31"/>
  <c r="B52" i="31"/>
  <c r="AH51" i="31"/>
  <c r="AG51" i="31"/>
  <c r="AF51" i="31"/>
  <c r="AE51" i="31"/>
  <c r="AB51" i="31"/>
  <c r="O51" i="31"/>
  <c r="P51" i="32" s="1"/>
  <c r="B51" i="31"/>
  <c r="AH50" i="31"/>
  <c r="AG50" i="31"/>
  <c r="AF50" i="31"/>
  <c r="AE50" i="31"/>
  <c r="AB50" i="31"/>
  <c r="O50" i="31"/>
  <c r="P50" i="32" s="1"/>
  <c r="B50" i="31"/>
  <c r="AH49" i="31"/>
  <c r="AG49" i="31"/>
  <c r="AF49" i="31"/>
  <c r="AE49" i="31"/>
  <c r="AB49" i="31"/>
  <c r="O49" i="31"/>
  <c r="B49" i="31"/>
  <c r="AH48" i="31"/>
  <c r="AG48" i="31"/>
  <c r="AF48" i="31"/>
  <c r="AE48" i="31"/>
  <c r="AB48" i="31"/>
  <c r="Q48" i="32" s="1"/>
  <c r="O48" i="31"/>
  <c r="P48" i="32" s="1"/>
  <c r="B48" i="31"/>
  <c r="AH47" i="31"/>
  <c r="AG47" i="31"/>
  <c r="AF47" i="31"/>
  <c r="AE47" i="31"/>
  <c r="AB47" i="31"/>
  <c r="Q47" i="32" s="1"/>
  <c r="O47" i="31"/>
  <c r="P47" i="32" s="1"/>
  <c r="B47" i="31"/>
  <c r="AH46" i="31"/>
  <c r="AG46" i="31"/>
  <c r="AF46" i="31"/>
  <c r="AE46" i="31"/>
  <c r="AB46" i="31"/>
  <c r="O46" i="31"/>
  <c r="P46" i="32" s="1"/>
  <c r="B46" i="31"/>
  <c r="AH45" i="31"/>
  <c r="AG45" i="31"/>
  <c r="AF45" i="31"/>
  <c r="AE45" i="31"/>
  <c r="AB45" i="31"/>
  <c r="O45" i="31"/>
  <c r="B45" i="31"/>
  <c r="AH44" i="31"/>
  <c r="AG44" i="31"/>
  <c r="AF44" i="31"/>
  <c r="AE44" i="31"/>
  <c r="AB44" i="31"/>
  <c r="Q44" i="32" s="1"/>
  <c r="O44" i="31"/>
  <c r="P44" i="32" s="1"/>
  <c r="B44" i="31"/>
  <c r="AH43" i="31"/>
  <c r="AG43" i="31"/>
  <c r="AF43" i="31"/>
  <c r="AE43" i="31"/>
  <c r="AB43" i="31"/>
  <c r="Q43" i="32" s="1"/>
  <c r="O43" i="31"/>
  <c r="P43" i="32" s="1"/>
  <c r="B43" i="31"/>
  <c r="AH42" i="31"/>
  <c r="AG42" i="31"/>
  <c r="AF42" i="31"/>
  <c r="AE42" i="31"/>
  <c r="AB42" i="31"/>
  <c r="O42" i="31"/>
  <c r="P42" i="32" s="1"/>
  <c r="B42" i="31"/>
  <c r="AH41" i="31"/>
  <c r="AG41" i="31"/>
  <c r="AF41" i="31"/>
  <c r="AE41" i="31"/>
  <c r="AB41" i="31"/>
  <c r="O41" i="31"/>
  <c r="B41" i="31"/>
  <c r="AH40" i="31"/>
  <c r="AG40" i="31"/>
  <c r="AF40" i="31"/>
  <c r="AE40" i="31"/>
  <c r="AB40" i="31"/>
  <c r="Q40" i="32" s="1"/>
  <c r="O40" i="31"/>
  <c r="P40" i="32" s="1"/>
  <c r="B40" i="31"/>
  <c r="AH39" i="31"/>
  <c r="AG39" i="31"/>
  <c r="AF39" i="31"/>
  <c r="AE39" i="31"/>
  <c r="AB39" i="31"/>
  <c r="Q39" i="32" s="1"/>
  <c r="O39" i="31"/>
  <c r="P39" i="32" s="1"/>
  <c r="B39" i="31"/>
  <c r="AH38" i="31"/>
  <c r="AG38" i="31"/>
  <c r="AF38" i="31"/>
  <c r="AE38" i="31"/>
  <c r="AB38" i="31"/>
  <c r="O38" i="31"/>
  <c r="P38" i="32" s="1"/>
  <c r="B38" i="31"/>
  <c r="AH37" i="31"/>
  <c r="AG37" i="31"/>
  <c r="AF37" i="31"/>
  <c r="AE37" i="31"/>
  <c r="AB37" i="31"/>
  <c r="O37" i="31"/>
  <c r="B37" i="31"/>
  <c r="AH36" i="31"/>
  <c r="AG36" i="31"/>
  <c r="AF36" i="31"/>
  <c r="AE36" i="31"/>
  <c r="AB36" i="31"/>
  <c r="Q36" i="32" s="1"/>
  <c r="O36" i="31"/>
  <c r="P36" i="32" s="1"/>
  <c r="B36" i="31"/>
  <c r="AH35" i="31"/>
  <c r="AG35" i="31"/>
  <c r="AF35" i="31"/>
  <c r="AE35" i="31"/>
  <c r="AB35" i="31"/>
  <c r="Q35" i="32" s="1"/>
  <c r="O35" i="31"/>
  <c r="P35" i="32" s="1"/>
  <c r="B35" i="31"/>
  <c r="AH34" i="31"/>
  <c r="AG34" i="31"/>
  <c r="AF34" i="31"/>
  <c r="AE34" i="31"/>
  <c r="AB34" i="31"/>
  <c r="O34" i="31"/>
  <c r="P34" i="32" s="1"/>
  <c r="B34" i="31"/>
  <c r="AH33" i="31"/>
  <c r="AG33" i="31"/>
  <c r="AF33" i="31"/>
  <c r="AE33" i="31"/>
  <c r="AB33" i="31"/>
  <c r="O33" i="31"/>
  <c r="B33" i="31"/>
  <c r="AH32" i="31"/>
  <c r="AG32" i="31"/>
  <c r="AF32" i="31"/>
  <c r="AE32" i="31"/>
  <c r="AB32" i="31"/>
  <c r="Q32" i="32" s="1"/>
  <c r="O32" i="31"/>
  <c r="P32" i="32" s="1"/>
  <c r="B32" i="31"/>
  <c r="AH31" i="31"/>
  <c r="AG31" i="31"/>
  <c r="AF31" i="31"/>
  <c r="AE31" i="31"/>
  <c r="AB31" i="31"/>
  <c r="Q31" i="32" s="1"/>
  <c r="O31" i="31"/>
  <c r="P31" i="32" s="1"/>
  <c r="B31" i="31"/>
  <c r="AH30" i="31"/>
  <c r="AG30" i="31"/>
  <c r="AF30" i="31"/>
  <c r="AE30" i="31"/>
  <c r="AB30" i="31"/>
  <c r="O30" i="31"/>
  <c r="P30" i="32" s="1"/>
  <c r="B30" i="31"/>
  <c r="AH29" i="31"/>
  <c r="AG29" i="31"/>
  <c r="AF29" i="31"/>
  <c r="AE29" i="31"/>
  <c r="AB29" i="31"/>
  <c r="O29" i="31"/>
  <c r="B29" i="31"/>
  <c r="AH28" i="31"/>
  <c r="AG28" i="31"/>
  <c r="AF28" i="31"/>
  <c r="AE28" i="31"/>
  <c r="AB28" i="31"/>
  <c r="Q28" i="32" s="1"/>
  <c r="O28" i="31"/>
  <c r="P28" i="32" s="1"/>
  <c r="B28" i="31"/>
  <c r="AH27" i="31"/>
  <c r="AG27" i="31"/>
  <c r="AF27" i="31"/>
  <c r="AE27" i="31"/>
  <c r="AB27" i="31"/>
  <c r="Q27" i="32" s="1"/>
  <c r="O27" i="31"/>
  <c r="P27" i="32" s="1"/>
  <c r="B27" i="31"/>
  <c r="AH26" i="31"/>
  <c r="AG26" i="31"/>
  <c r="AF26" i="31"/>
  <c r="AE26" i="31"/>
  <c r="AB26" i="31"/>
  <c r="O26" i="31"/>
  <c r="P26" i="32" s="1"/>
  <c r="B26" i="31"/>
  <c r="AH25" i="31"/>
  <c r="AG25" i="31"/>
  <c r="AF25" i="31"/>
  <c r="AE25" i="31"/>
  <c r="AB25" i="31"/>
  <c r="O25" i="31"/>
  <c r="B25" i="31"/>
  <c r="AH24" i="31"/>
  <c r="AG24" i="31"/>
  <c r="AF24" i="31"/>
  <c r="AE24" i="31"/>
  <c r="AB24" i="31"/>
  <c r="Q24" i="32" s="1"/>
  <c r="O24" i="31"/>
  <c r="P24" i="32" s="1"/>
  <c r="B24" i="31"/>
  <c r="AH23" i="31"/>
  <c r="AG23" i="31"/>
  <c r="AF23" i="31"/>
  <c r="AE23" i="31"/>
  <c r="AB23" i="31"/>
  <c r="Q23" i="32" s="1"/>
  <c r="O23" i="31"/>
  <c r="P23" i="32" s="1"/>
  <c r="B23" i="31"/>
  <c r="AH22" i="31"/>
  <c r="AG22" i="31"/>
  <c r="AF22" i="31"/>
  <c r="AE22" i="31"/>
  <c r="AB22" i="31"/>
  <c r="O22" i="31"/>
  <c r="P22" i="32" s="1"/>
  <c r="B22" i="31"/>
  <c r="AH21" i="31"/>
  <c r="AG21" i="31"/>
  <c r="AF21" i="31"/>
  <c r="AE21" i="31"/>
  <c r="AB21" i="31"/>
  <c r="O21" i="31"/>
  <c r="B21" i="31"/>
  <c r="AH20" i="31"/>
  <c r="AG20" i="31"/>
  <c r="AF20" i="31"/>
  <c r="AE20" i="31"/>
  <c r="AB20" i="31"/>
  <c r="Q20" i="32" s="1"/>
  <c r="O20" i="31"/>
  <c r="P20" i="32" s="1"/>
  <c r="B20" i="31"/>
  <c r="AH19" i="31"/>
  <c r="AG19" i="31"/>
  <c r="AF19" i="31"/>
  <c r="AE19" i="31"/>
  <c r="AB19" i="31"/>
  <c r="Q19" i="32" s="1"/>
  <c r="O19" i="31"/>
  <c r="P19" i="32" s="1"/>
  <c r="B19" i="31"/>
  <c r="AH18" i="31"/>
  <c r="AG18" i="31"/>
  <c r="AF18" i="31"/>
  <c r="AE18" i="31"/>
  <c r="AB18" i="31"/>
  <c r="O18" i="31"/>
  <c r="P18" i="32" s="1"/>
  <c r="B18" i="31"/>
  <c r="AH17" i="31"/>
  <c r="AG17" i="31"/>
  <c r="AF17" i="31"/>
  <c r="AE17" i="31"/>
  <c r="AB17" i="31"/>
  <c r="O17" i="31"/>
  <c r="B17" i="31"/>
  <c r="AH16" i="31"/>
  <c r="AG16" i="31"/>
  <c r="AF16" i="31"/>
  <c r="AE16" i="31"/>
  <c r="AB16" i="31"/>
  <c r="Q16" i="32" s="1"/>
  <c r="O16" i="31"/>
  <c r="P16" i="32" s="1"/>
  <c r="B16" i="31"/>
  <c r="AH15" i="31"/>
  <c r="AG15" i="31"/>
  <c r="AF15" i="31"/>
  <c r="AE15" i="31"/>
  <c r="AB15" i="31"/>
  <c r="Q15" i="32" s="1"/>
  <c r="O15" i="31"/>
  <c r="P15" i="32" s="1"/>
  <c r="B15" i="31"/>
  <c r="AH14" i="31"/>
  <c r="AG14" i="31"/>
  <c r="AF14" i="31"/>
  <c r="AE14" i="31"/>
  <c r="AB14" i="31"/>
  <c r="O14" i="31"/>
  <c r="P14" i="32" s="1"/>
  <c r="B14" i="31"/>
  <c r="AH13" i="31"/>
  <c r="AG13" i="31"/>
  <c r="AF13" i="31"/>
  <c r="AE13" i="31"/>
  <c r="AB13" i="31"/>
  <c r="O13" i="31"/>
  <c r="B13" i="31"/>
  <c r="AO12" i="31"/>
  <c r="AH12" i="31"/>
  <c r="AG12" i="31"/>
  <c r="AF12" i="31"/>
  <c r="AE12" i="31"/>
  <c r="AB12" i="31"/>
  <c r="O12" i="31"/>
  <c r="P12" i="32" s="1"/>
  <c r="B12" i="31"/>
  <c r="AO11" i="31"/>
  <c r="AH11" i="31"/>
  <c r="AG11" i="31"/>
  <c r="AF11" i="31"/>
  <c r="AE11" i="31"/>
  <c r="AB11" i="31"/>
  <c r="Q11" i="32" s="1"/>
  <c r="O11" i="31"/>
  <c r="B11" i="31"/>
  <c r="AO10" i="31"/>
  <c r="AH10" i="31"/>
  <c r="AG10" i="31"/>
  <c r="AF10" i="31"/>
  <c r="AE10" i="31"/>
  <c r="AB10" i="31"/>
  <c r="O10" i="31"/>
  <c r="P10" i="32" s="1"/>
  <c r="B10" i="31"/>
  <c r="AO9" i="31"/>
  <c r="AH9" i="31"/>
  <c r="AG9" i="31"/>
  <c r="AF9" i="31"/>
  <c r="AE9" i="31"/>
  <c r="AB9" i="31"/>
  <c r="O9" i="31"/>
  <c r="P9" i="32" s="1"/>
  <c r="B9" i="31"/>
  <c r="AI5" i="31"/>
  <c r="S5" i="31"/>
  <c r="C5" i="31"/>
  <c r="AI4" i="31"/>
  <c r="AN4" i="31" s="1"/>
  <c r="S4" i="31"/>
  <c r="C4" i="31"/>
  <c r="AI3" i="31"/>
  <c r="S3" i="31"/>
  <c r="C3" i="31"/>
  <c r="AH53" i="30"/>
  <c r="AG53" i="30"/>
  <c r="AF53" i="30"/>
  <c r="AE53" i="30"/>
  <c r="AB53" i="30"/>
  <c r="O53" i="30"/>
  <c r="J53" i="32" s="1"/>
  <c r="B53" i="30"/>
  <c r="AH52" i="30"/>
  <c r="AG52" i="30"/>
  <c r="AF52" i="30"/>
  <c r="AE52" i="30"/>
  <c r="AB52" i="30"/>
  <c r="K52" i="32" s="1"/>
  <c r="O52" i="30"/>
  <c r="J52" i="32" s="1"/>
  <c r="B52" i="30"/>
  <c r="AH51" i="30"/>
  <c r="AG51" i="30"/>
  <c r="AF51" i="30"/>
  <c r="AE51" i="30"/>
  <c r="AB51" i="30"/>
  <c r="K51" i="32" s="1"/>
  <c r="O51" i="30"/>
  <c r="B51" i="30"/>
  <c r="AH50" i="30"/>
  <c r="AG50" i="30"/>
  <c r="AF50" i="30"/>
  <c r="AE50" i="30"/>
  <c r="AB50" i="30"/>
  <c r="O50" i="30"/>
  <c r="J50" i="32" s="1"/>
  <c r="B50" i="30"/>
  <c r="AH49" i="30"/>
  <c r="AG49" i="30"/>
  <c r="AF49" i="30"/>
  <c r="AE49" i="30"/>
  <c r="AB49" i="30"/>
  <c r="K49" i="32" s="1"/>
  <c r="O49" i="30"/>
  <c r="B49" i="30"/>
  <c r="AH48" i="30"/>
  <c r="AG48" i="30"/>
  <c r="AF48" i="30"/>
  <c r="AE48" i="30"/>
  <c r="AB48" i="30"/>
  <c r="O48" i="30"/>
  <c r="J48" i="32" s="1"/>
  <c r="B48" i="30"/>
  <c r="AH47" i="30"/>
  <c r="AG47" i="30"/>
  <c r="AF47" i="30"/>
  <c r="AE47" i="30"/>
  <c r="AB47" i="30"/>
  <c r="K47" i="32" s="1"/>
  <c r="O47" i="30"/>
  <c r="B47" i="30"/>
  <c r="AH46" i="30"/>
  <c r="AG46" i="30"/>
  <c r="AF46" i="30"/>
  <c r="AE46" i="30"/>
  <c r="AB46" i="30"/>
  <c r="O46" i="30"/>
  <c r="J46" i="32" s="1"/>
  <c r="B46" i="30"/>
  <c r="AH45" i="30"/>
  <c r="AG45" i="30"/>
  <c r="AF45" i="30"/>
  <c r="AE45" i="30"/>
  <c r="AB45" i="30"/>
  <c r="K45" i="32" s="1"/>
  <c r="O45" i="30"/>
  <c r="B45" i="30"/>
  <c r="AH44" i="30"/>
  <c r="AG44" i="30"/>
  <c r="AF44" i="30"/>
  <c r="AE44" i="30"/>
  <c r="AB44" i="30"/>
  <c r="O44" i="30"/>
  <c r="J44" i="32" s="1"/>
  <c r="B44" i="30"/>
  <c r="AH43" i="30"/>
  <c r="AG43" i="30"/>
  <c r="AF43" i="30"/>
  <c r="AE43" i="30"/>
  <c r="AB43" i="30"/>
  <c r="K43" i="32" s="1"/>
  <c r="O43" i="30"/>
  <c r="B43" i="30"/>
  <c r="AH42" i="30"/>
  <c r="AG42" i="30"/>
  <c r="AF42" i="30"/>
  <c r="AE42" i="30"/>
  <c r="AB42" i="30"/>
  <c r="O42" i="30"/>
  <c r="J42" i="32" s="1"/>
  <c r="B42" i="30"/>
  <c r="AH41" i="30"/>
  <c r="AG41" i="30"/>
  <c r="AF41" i="30"/>
  <c r="AE41" i="30"/>
  <c r="AB41" i="30"/>
  <c r="K41" i="32" s="1"/>
  <c r="O41" i="30"/>
  <c r="B41" i="30"/>
  <c r="AH40" i="30"/>
  <c r="AG40" i="30"/>
  <c r="AF40" i="30"/>
  <c r="AE40" i="30"/>
  <c r="AB40" i="30"/>
  <c r="O40" i="30"/>
  <c r="J40" i="32" s="1"/>
  <c r="B40" i="30"/>
  <c r="AH39" i="30"/>
  <c r="AG39" i="30"/>
  <c r="AF39" i="30"/>
  <c r="AE39" i="30"/>
  <c r="AB39" i="30"/>
  <c r="K39" i="32" s="1"/>
  <c r="O39" i="30"/>
  <c r="B39" i="30"/>
  <c r="AH38" i="30"/>
  <c r="AG38" i="30"/>
  <c r="AF38" i="30"/>
  <c r="AE38" i="30"/>
  <c r="AB38" i="30"/>
  <c r="O38" i="30"/>
  <c r="J38" i="32" s="1"/>
  <c r="B38" i="30"/>
  <c r="AH37" i="30"/>
  <c r="AG37" i="30"/>
  <c r="AF37" i="30"/>
  <c r="AE37" i="30"/>
  <c r="AB37" i="30"/>
  <c r="K37" i="32" s="1"/>
  <c r="O37" i="30"/>
  <c r="B37" i="30"/>
  <c r="AH36" i="30"/>
  <c r="AG36" i="30"/>
  <c r="AF36" i="30"/>
  <c r="AE36" i="30"/>
  <c r="AB36" i="30"/>
  <c r="O36" i="30"/>
  <c r="J36" i="32" s="1"/>
  <c r="B36" i="30"/>
  <c r="AH35" i="30"/>
  <c r="AG35" i="30"/>
  <c r="AF35" i="30"/>
  <c r="AE35" i="30"/>
  <c r="AB35" i="30"/>
  <c r="K35" i="32" s="1"/>
  <c r="O35" i="30"/>
  <c r="B35" i="30"/>
  <c r="AH34" i="30"/>
  <c r="AG34" i="30"/>
  <c r="AF34" i="30"/>
  <c r="AE34" i="30"/>
  <c r="AB34" i="30"/>
  <c r="O34" i="30"/>
  <c r="J34" i="32" s="1"/>
  <c r="B34" i="30"/>
  <c r="AH33" i="30"/>
  <c r="AG33" i="30"/>
  <c r="AF33" i="30"/>
  <c r="AE33" i="30"/>
  <c r="AB33" i="30"/>
  <c r="K33" i="32" s="1"/>
  <c r="O33" i="30"/>
  <c r="B33" i="30"/>
  <c r="AH32" i="30"/>
  <c r="AG32" i="30"/>
  <c r="AF32" i="30"/>
  <c r="AE32" i="30"/>
  <c r="AB32" i="30"/>
  <c r="O32" i="30"/>
  <c r="J32" i="32" s="1"/>
  <c r="B32" i="30"/>
  <c r="AH31" i="30"/>
  <c r="AG31" i="30"/>
  <c r="AF31" i="30"/>
  <c r="AE31" i="30"/>
  <c r="AB31" i="30"/>
  <c r="K31" i="32" s="1"/>
  <c r="O31" i="30"/>
  <c r="B31" i="30"/>
  <c r="AH30" i="30"/>
  <c r="AG30" i="30"/>
  <c r="AF30" i="30"/>
  <c r="AE30" i="30"/>
  <c r="AB30" i="30"/>
  <c r="O30" i="30"/>
  <c r="J30" i="32" s="1"/>
  <c r="B30" i="30"/>
  <c r="AH29" i="30"/>
  <c r="AG29" i="30"/>
  <c r="AF29" i="30"/>
  <c r="AE29" i="30"/>
  <c r="AB29" i="30"/>
  <c r="K29" i="32" s="1"/>
  <c r="O29" i="30"/>
  <c r="B29" i="30"/>
  <c r="AH28" i="30"/>
  <c r="AG28" i="30"/>
  <c r="AF28" i="30"/>
  <c r="AE28" i="30"/>
  <c r="AB28" i="30"/>
  <c r="O28" i="30"/>
  <c r="J28" i="32" s="1"/>
  <c r="B28" i="30"/>
  <c r="AH27" i="30"/>
  <c r="AG27" i="30"/>
  <c r="AF27" i="30"/>
  <c r="AE27" i="30"/>
  <c r="AB27" i="30"/>
  <c r="K27" i="32" s="1"/>
  <c r="O27" i="30"/>
  <c r="B27" i="30"/>
  <c r="AH26" i="30"/>
  <c r="AG26" i="30"/>
  <c r="AF26" i="30"/>
  <c r="AE26" i="30"/>
  <c r="AB26" i="30"/>
  <c r="O26" i="30"/>
  <c r="J26" i="32" s="1"/>
  <c r="B26" i="30"/>
  <c r="AH25" i="30"/>
  <c r="AG25" i="30"/>
  <c r="AF25" i="30"/>
  <c r="AE25" i="30"/>
  <c r="AB25" i="30"/>
  <c r="K25" i="32" s="1"/>
  <c r="O25" i="30"/>
  <c r="B25" i="30"/>
  <c r="AH24" i="30"/>
  <c r="AG24" i="30"/>
  <c r="AF24" i="30"/>
  <c r="AE24" i="30"/>
  <c r="AB24" i="30"/>
  <c r="O24" i="30"/>
  <c r="J24" i="32" s="1"/>
  <c r="B24" i="30"/>
  <c r="AH23" i="30"/>
  <c r="AG23" i="30"/>
  <c r="AF23" i="30"/>
  <c r="AE23" i="30"/>
  <c r="AB23" i="30"/>
  <c r="K23" i="32" s="1"/>
  <c r="O23" i="30"/>
  <c r="B23" i="30"/>
  <c r="AH22" i="30"/>
  <c r="AG22" i="30"/>
  <c r="AF22" i="30"/>
  <c r="AE22" i="30"/>
  <c r="AB22" i="30"/>
  <c r="O22" i="30"/>
  <c r="J22" i="32" s="1"/>
  <c r="B22" i="30"/>
  <c r="AH21" i="30"/>
  <c r="AG21" i="30"/>
  <c r="AF21" i="30"/>
  <c r="AE21" i="30"/>
  <c r="AB21" i="30"/>
  <c r="K21" i="32" s="1"/>
  <c r="O21" i="30"/>
  <c r="B21" i="30"/>
  <c r="AH20" i="30"/>
  <c r="AG20" i="30"/>
  <c r="AF20" i="30"/>
  <c r="AE20" i="30"/>
  <c r="AB20" i="30"/>
  <c r="O20" i="30"/>
  <c r="J20" i="32" s="1"/>
  <c r="B20" i="30"/>
  <c r="AH19" i="30"/>
  <c r="AG19" i="30"/>
  <c r="AF19" i="30"/>
  <c r="AE19" i="30"/>
  <c r="AB19" i="30"/>
  <c r="K19" i="32" s="1"/>
  <c r="O19" i="30"/>
  <c r="B19" i="30"/>
  <c r="AH18" i="30"/>
  <c r="AG18" i="30"/>
  <c r="AF18" i="30"/>
  <c r="AE18" i="30"/>
  <c r="AB18" i="30"/>
  <c r="O18" i="30"/>
  <c r="J18" i="32" s="1"/>
  <c r="B18" i="30"/>
  <c r="AH17" i="30"/>
  <c r="AG17" i="30"/>
  <c r="AF17" i="30"/>
  <c r="AE17" i="30"/>
  <c r="AB17" i="30"/>
  <c r="K17" i="32" s="1"/>
  <c r="O17" i="30"/>
  <c r="B17" i="30"/>
  <c r="AH16" i="30"/>
  <c r="AG16" i="30"/>
  <c r="AF16" i="30"/>
  <c r="AE16" i="30"/>
  <c r="AB16" i="30"/>
  <c r="O16" i="30"/>
  <c r="J16" i="32" s="1"/>
  <c r="B16" i="30"/>
  <c r="AH15" i="30"/>
  <c r="AG15" i="30"/>
  <c r="AF15" i="30"/>
  <c r="AE15" i="30"/>
  <c r="AB15" i="30"/>
  <c r="K15" i="32" s="1"/>
  <c r="O15" i="30"/>
  <c r="B15" i="30"/>
  <c r="AH14" i="30"/>
  <c r="AG14" i="30"/>
  <c r="AF14" i="30"/>
  <c r="AE14" i="30"/>
  <c r="AB14" i="30"/>
  <c r="O14" i="30"/>
  <c r="J14" i="32" s="1"/>
  <c r="B14" i="30"/>
  <c r="AH13" i="30"/>
  <c r="AG13" i="30"/>
  <c r="AF13" i="30"/>
  <c r="AE13" i="30"/>
  <c r="AB13" i="30"/>
  <c r="K13" i="32" s="1"/>
  <c r="O13" i="30"/>
  <c r="B13" i="30"/>
  <c r="AO12" i="30"/>
  <c r="AH12" i="30"/>
  <c r="AG12" i="30"/>
  <c r="AF12" i="30"/>
  <c r="AE12" i="30"/>
  <c r="AB12" i="30"/>
  <c r="O12" i="30"/>
  <c r="J12" i="32" s="1"/>
  <c r="B12" i="30"/>
  <c r="AO11" i="30"/>
  <c r="AH11" i="30"/>
  <c r="AG11" i="30"/>
  <c r="AF11" i="30"/>
  <c r="AE11" i="30"/>
  <c r="AB11" i="30"/>
  <c r="K11" i="32" s="1"/>
  <c r="O11" i="30"/>
  <c r="B11" i="30"/>
  <c r="AO10" i="30"/>
  <c r="AH10" i="30"/>
  <c r="AG10" i="30"/>
  <c r="AF10" i="30"/>
  <c r="AE10" i="30"/>
  <c r="AB10" i="30"/>
  <c r="O10" i="30"/>
  <c r="J10" i="32" s="1"/>
  <c r="B10" i="30"/>
  <c r="AO9" i="30"/>
  <c r="AH9" i="30"/>
  <c r="AG9" i="30"/>
  <c r="AF9" i="30"/>
  <c r="AE9" i="30"/>
  <c r="AB9" i="30"/>
  <c r="K9" i="32" s="1"/>
  <c r="O9" i="30"/>
  <c r="B9" i="30"/>
  <c r="AI5" i="30"/>
  <c r="S5" i="30"/>
  <c r="C5" i="30"/>
  <c r="AI4" i="30"/>
  <c r="AN4" i="30" s="1"/>
  <c r="S4" i="30"/>
  <c r="C4" i="30"/>
  <c r="AI3" i="30"/>
  <c r="S3" i="30"/>
  <c r="C3" i="30"/>
  <c r="AH53" i="29"/>
  <c r="AG53" i="29"/>
  <c r="AF53" i="29"/>
  <c r="AE53" i="29"/>
  <c r="AB53" i="29"/>
  <c r="E53" i="32" s="1"/>
  <c r="O53" i="29"/>
  <c r="D53" i="32" s="1"/>
  <c r="B53" i="29"/>
  <c r="AH52" i="29"/>
  <c r="AG52" i="29"/>
  <c r="AF52" i="29"/>
  <c r="AE52" i="29"/>
  <c r="AB52" i="29"/>
  <c r="E52" i="32" s="1"/>
  <c r="O52" i="29"/>
  <c r="B52" i="29"/>
  <c r="AH51" i="29"/>
  <c r="AG51" i="29"/>
  <c r="AF51" i="29"/>
  <c r="AE51" i="29"/>
  <c r="AB51" i="29"/>
  <c r="E51" i="32" s="1"/>
  <c r="O51" i="29"/>
  <c r="B51" i="29"/>
  <c r="AH50" i="29"/>
  <c r="AG50" i="29"/>
  <c r="AF50" i="29"/>
  <c r="AE50" i="29"/>
  <c r="AB50" i="29"/>
  <c r="E50" i="32" s="1"/>
  <c r="O50" i="29"/>
  <c r="B50" i="29"/>
  <c r="AH49" i="29"/>
  <c r="AG49" i="29"/>
  <c r="AF49" i="29"/>
  <c r="AE49" i="29"/>
  <c r="AB49" i="29"/>
  <c r="E49" i="32" s="1"/>
  <c r="O49" i="29"/>
  <c r="D49" i="32" s="1"/>
  <c r="B49" i="29"/>
  <c r="AH48" i="29"/>
  <c r="AG48" i="29"/>
  <c r="AF48" i="29"/>
  <c r="AE48" i="29"/>
  <c r="AB48" i="29"/>
  <c r="O48" i="29"/>
  <c r="D48" i="32" s="1"/>
  <c r="B48" i="29"/>
  <c r="AH47" i="29"/>
  <c r="AG47" i="29"/>
  <c r="AF47" i="29"/>
  <c r="AE47" i="29"/>
  <c r="AB47" i="29"/>
  <c r="E47" i="32" s="1"/>
  <c r="O47" i="29"/>
  <c r="D47" i="32" s="1"/>
  <c r="B47" i="29"/>
  <c r="AH46" i="29"/>
  <c r="AG46" i="29"/>
  <c r="AF46" i="29"/>
  <c r="AE46" i="29"/>
  <c r="AB46" i="29"/>
  <c r="E46" i="32" s="1"/>
  <c r="O46" i="29"/>
  <c r="B46" i="29"/>
  <c r="AH45" i="29"/>
  <c r="AG45" i="29"/>
  <c r="AF45" i="29"/>
  <c r="AE45" i="29"/>
  <c r="AB45" i="29"/>
  <c r="E45" i="32" s="1"/>
  <c r="O45" i="29"/>
  <c r="D45" i="32" s="1"/>
  <c r="B45" i="29"/>
  <c r="AH44" i="29"/>
  <c r="AG44" i="29"/>
  <c r="AF44" i="29"/>
  <c r="AE44" i="29"/>
  <c r="AB44" i="29"/>
  <c r="E44" i="32" s="1"/>
  <c r="O44" i="29"/>
  <c r="D44" i="32" s="1"/>
  <c r="B44" i="29"/>
  <c r="AH43" i="29"/>
  <c r="AG43" i="29"/>
  <c r="AF43" i="29"/>
  <c r="AE43" i="29"/>
  <c r="AB43" i="29"/>
  <c r="E43" i="32" s="1"/>
  <c r="O43" i="29"/>
  <c r="B43" i="29"/>
  <c r="AH42" i="29"/>
  <c r="AG42" i="29"/>
  <c r="AF42" i="29"/>
  <c r="AE42" i="29"/>
  <c r="AB42" i="29"/>
  <c r="E42" i="32" s="1"/>
  <c r="O42" i="29"/>
  <c r="B42" i="29"/>
  <c r="AH41" i="29"/>
  <c r="AG41" i="29"/>
  <c r="AF41" i="29"/>
  <c r="AE41" i="29"/>
  <c r="AB41" i="29"/>
  <c r="E41" i="32" s="1"/>
  <c r="O41" i="29"/>
  <c r="D41" i="32" s="1"/>
  <c r="B41" i="29"/>
  <c r="AH40" i="29"/>
  <c r="AG40" i="29"/>
  <c r="AF40" i="29"/>
  <c r="AE40" i="29"/>
  <c r="AB40" i="29"/>
  <c r="O40" i="29"/>
  <c r="D40" i="32" s="1"/>
  <c r="B40" i="29"/>
  <c r="AH39" i="29"/>
  <c r="AG39" i="29"/>
  <c r="AF39" i="29"/>
  <c r="AE39" i="29"/>
  <c r="AB39" i="29"/>
  <c r="E39" i="32" s="1"/>
  <c r="O39" i="29"/>
  <c r="D39" i="32" s="1"/>
  <c r="B39" i="29"/>
  <c r="AH38" i="29"/>
  <c r="AG38" i="29"/>
  <c r="AF38" i="29"/>
  <c r="AE38" i="29"/>
  <c r="AB38" i="29"/>
  <c r="E38" i="32" s="1"/>
  <c r="O38" i="29"/>
  <c r="B38" i="29"/>
  <c r="AH37" i="29"/>
  <c r="AG37" i="29"/>
  <c r="AF37" i="29"/>
  <c r="AE37" i="29"/>
  <c r="AB37" i="29"/>
  <c r="E37" i="32" s="1"/>
  <c r="O37" i="29"/>
  <c r="D37" i="32" s="1"/>
  <c r="B37" i="29"/>
  <c r="AH36" i="29"/>
  <c r="AG36" i="29"/>
  <c r="AF36" i="29"/>
  <c r="AE36" i="29"/>
  <c r="AB36" i="29"/>
  <c r="E36" i="32" s="1"/>
  <c r="O36" i="29"/>
  <c r="D36" i="32" s="1"/>
  <c r="B36" i="29"/>
  <c r="AH35" i="29"/>
  <c r="AG35" i="29"/>
  <c r="AF35" i="29"/>
  <c r="AE35" i="29"/>
  <c r="AB35" i="29"/>
  <c r="E35" i="32" s="1"/>
  <c r="O35" i="29"/>
  <c r="B35" i="29"/>
  <c r="AH34" i="29"/>
  <c r="AG34" i="29"/>
  <c r="AF34" i="29"/>
  <c r="AE34" i="29"/>
  <c r="AB34" i="29"/>
  <c r="E34" i="32" s="1"/>
  <c r="O34" i="29"/>
  <c r="B34" i="29"/>
  <c r="AH33" i="29"/>
  <c r="AG33" i="29"/>
  <c r="AF33" i="29"/>
  <c r="AE33" i="29"/>
  <c r="AB33" i="29"/>
  <c r="E33" i="32" s="1"/>
  <c r="O33" i="29"/>
  <c r="D33" i="32" s="1"/>
  <c r="B33" i="29"/>
  <c r="AH32" i="29"/>
  <c r="AG32" i="29"/>
  <c r="AF32" i="29"/>
  <c r="AE32" i="29"/>
  <c r="AB32" i="29"/>
  <c r="O32" i="29"/>
  <c r="D32" i="32" s="1"/>
  <c r="B32" i="29"/>
  <c r="AH31" i="29"/>
  <c r="AG31" i="29"/>
  <c r="AF31" i="29"/>
  <c r="AE31" i="29"/>
  <c r="AB31" i="29"/>
  <c r="E31" i="32" s="1"/>
  <c r="O31" i="29"/>
  <c r="D31" i="32" s="1"/>
  <c r="B31" i="29"/>
  <c r="AH30" i="29"/>
  <c r="AG30" i="29"/>
  <c r="AF30" i="29"/>
  <c r="AE30" i="29"/>
  <c r="AB30" i="29"/>
  <c r="E30" i="32" s="1"/>
  <c r="O30" i="29"/>
  <c r="B30" i="29"/>
  <c r="AH29" i="29"/>
  <c r="AG29" i="29"/>
  <c r="AF29" i="29"/>
  <c r="AE29" i="29"/>
  <c r="AB29" i="29"/>
  <c r="E29" i="32" s="1"/>
  <c r="O29" i="29"/>
  <c r="D29" i="32" s="1"/>
  <c r="B29" i="29"/>
  <c r="AH28" i="29"/>
  <c r="AG28" i="29"/>
  <c r="AF28" i="29"/>
  <c r="AE28" i="29"/>
  <c r="AB28" i="29"/>
  <c r="E28" i="32" s="1"/>
  <c r="O28" i="29"/>
  <c r="D28" i="32" s="1"/>
  <c r="B28" i="29"/>
  <c r="AH27" i="29"/>
  <c r="AG27" i="29"/>
  <c r="AF27" i="29"/>
  <c r="AE27" i="29"/>
  <c r="AB27" i="29"/>
  <c r="E27" i="32" s="1"/>
  <c r="O27" i="29"/>
  <c r="B27" i="29"/>
  <c r="AH26" i="29"/>
  <c r="AG26" i="29"/>
  <c r="AF26" i="29"/>
  <c r="AE26" i="29"/>
  <c r="AB26" i="29"/>
  <c r="E26" i="32" s="1"/>
  <c r="O26" i="29"/>
  <c r="B26" i="29"/>
  <c r="AH25" i="29"/>
  <c r="AG25" i="29"/>
  <c r="AF25" i="29"/>
  <c r="AE25" i="29"/>
  <c r="AB25" i="29"/>
  <c r="E25" i="32" s="1"/>
  <c r="O25" i="29"/>
  <c r="D25" i="32" s="1"/>
  <c r="B25" i="29"/>
  <c r="AH24" i="29"/>
  <c r="AG24" i="29"/>
  <c r="AF24" i="29"/>
  <c r="AE24" i="29"/>
  <c r="AB24" i="29"/>
  <c r="O24" i="29"/>
  <c r="D24" i="32" s="1"/>
  <c r="B24" i="29"/>
  <c r="AH23" i="29"/>
  <c r="AG23" i="29"/>
  <c r="AF23" i="29"/>
  <c r="AE23" i="29"/>
  <c r="AB23" i="29"/>
  <c r="E23" i="32" s="1"/>
  <c r="O23" i="29"/>
  <c r="D23" i="32" s="1"/>
  <c r="B23" i="29"/>
  <c r="AH22" i="29"/>
  <c r="AG22" i="29"/>
  <c r="AF22" i="29"/>
  <c r="AE22" i="29"/>
  <c r="AB22" i="29"/>
  <c r="E22" i="32" s="1"/>
  <c r="O22" i="29"/>
  <c r="B22" i="29"/>
  <c r="AH21" i="29"/>
  <c r="AG21" i="29"/>
  <c r="AF21" i="29"/>
  <c r="AE21" i="29"/>
  <c r="AB21" i="29"/>
  <c r="E21" i="32" s="1"/>
  <c r="O21" i="29"/>
  <c r="D21" i="32" s="1"/>
  <c r="B21" i="29"/>
  <c r="AH20" i="29"/>
  <c r="AG20" i="29"/>
  <c r="AF20" i="29"/>
  <c r="AE20" i="29"/>
  <c r="AB20" i="29"/>
  <c r="E20" i="32" s="1"/>
  <c r="O20" i="29"/>
  <c r="D20" i="32" s="1"/>
  <c r="B20" i="29"/>
  <c r="AH19" i="29"/>
  <c r="AG19" i="29"/>
  <c r="AF19" i="29"/>
  <c r="AE19" i="29"/>
  <c r="AB19" i="29"/>
  <c r="E19" i="32" s="1"/>
  <c r="O19" i="29"/>
  <c r="B19" i="29"/>
  <c r="AH18" i="29"/>
  <c r="AG18" i="29"/>
  <c r="AF18" i="29"/>
  <c r="AE18" i="29"/>
  <c r="AB18" i="29"/>
  <c r="E18" i="32" s="1"/>
  <c r="O18" i="29"/>
  <c r="B18" i="29"/>
  <c r="AH17" i="29"/>
  <c r="AG17" i="29"/>
  <c r="AF17" i="29"/>
  <c r="AE17" i="29"/>
  <c r="AB17" i="29"/>
  <c r="E17" i="32" s="1"/>
  <c r="O17" i="29"/>
  <c r="D17" i="32" s="1"/>
  <c r="B17" i="29"/>
  <c r="AH16" i="29"/>
  <c r="AG16" i="29"/>
  <c r="AF16" i="29"/>
  <c r="AE16" i="29"/>
  <c r="AB16" i="29"/>
  <c r="O16" i="29"/>
  <c r="D16" i="32" s="1"/>
  <c r="B16" i="29"/>
  <c r="AH15" i="29"/>
  <c r="AG15" i="29"/>
  <c r="AF15" i="29"/>
  <c r="AE15" i="29"/>
  <c r="AB15" i="29"/>
  <c r="E15" i="32" s="1"/>
  <c r="O15" i="29"/>
  <c r="D15" i="32" s="1"/>
  <c r="B15" i="29"/>
  <c r="AH14" i="29"/>
  <c r="AG14" i="29"/>
  <c r="AF14" i="29"/>
  <c r="AE14" i="29"/>
  <c r="AB14" i="29"/>
  <c r="E14" i="32" s="1"/>
  <c r="O14" i="29"/>
  <c r="B14" i="29"/>
  <c r="AH13" i="29"/>
  <c r="AG13" i="29"/>
  <c r="AF13" i="29"/>
  <c r="AE13" i="29"/>
  <c r="AB13" i="29"/>
  <c r="E13" i="32" s="1"/>
  <c r="O13" i="29"/>
  <c r="D13" i="32" s="1"/>
  <c r="B13" i="29"/>
  <c r="AO12" i="29"/>
  <c r="AH12" i="29"/>
  <c r="AG12" i="29"/>
  <c r="AF12" i="29"/>
  <c r="AE12" i="29"/>
  <c r="AB12" i="29"/>
  <c r="O12" i="29"/>
  <c r="D12" i="32" s="1"/>
  <c r="B12" i="29"/>
  <c r="AO11" i="29"/>
  <c r="AH11" i="29"/>
  <c r="AG11" i="29"/>
  <c r="AF11" i="29"/>
  <c r="AE11" i="29"/>
  <c r="AB11" i="29"/>
  <c r="E11" i="32" s="1"/>
  <c r="O11" i="29"/>
  <c r="D11" i="32" s="1"/>
  <c r="B11" i="29"/>
  <c r="AO10" i="29"/>
  <c r="AH10" i="29"/>
  <c r="AG10" i="29"/>
  <c r="AF10" i="29"/>
  <c r="AE10" i="29"/>
  <c r="AB10" i="29"/>
  <c r="O10" i="29"/>
  <c r="D10" i="32" s="1"/>
  <c r="B10" i="29"/>
  <c r="AO9" i="29"/>
  <c r="AH9" i="29"/>
  <c r="AG9" i="29"/>
  <c r="AF9" i="29"/>
  <c r="AE9" i="29"/>
  <c r="AB9" i="29"/>
  <c r="E9" i="32" s="1"/>
  <c r="O9" i="29"/>
  <c r="D9" i="32" s="1"/>
  <c r="B9" i="29"/>
  <c r="AI5" i="29"/>
  <c r="S5" i="29"/>
  <c r="C5" i="29"/>
  <c r="AN4" i="29"/>
  <c r="AI4" i="29"/>
  <c r="S4" i="29"/>
  <c r="C4" i="29"/>
  <c r="AI3" i="29"/>
  <c r="S3" i="29"/>
  <c r="C3" i="29"/>
  <c r="H47" i="28"/>
  <c r="G47" i="28"/>
  <c r="F47" i="28"/>
  <c r="E47" i="28"/>
  <c r="H46" i="28"/>
  <c r="H45" i="28"/>
  <c r="H44" i="28"/>
  <c r="H40" i="28"/>
  <c r="G40" i="28"/>
  <c r="F40" i="28"/>
  <c r="E40" i="28"/>
  <c r="H39" i="28"/>
  <c r="H38" i="28"/>
  <c r="H37" i="28"/>
  <c r="H33" i="28"/>
  <c r="G33" i="28"/>
  <c r="F33" i="28"/>
  <c r="E33" i="28"/>
  <c r="H32" i="28"/>
  <c r="H31" i="28"/>
  <c r="H30" i="28"/>
  <c r="H26" i="28"/>
  <c r="G26" i="28"/>
  <c r="F26" i="28"/>
  <c r="E26" i="28"/>
  <c r="H25" i="28"/>
  <c r="H24" i="28"/>
  <c r="H23" i="28"/>
  <c r="H19" i="28"/>
  <c r="G19" i="28"/>
  <c r="F19" i="28"/>
  <c r="E19" i="28"/>
  <c r="H18" i="28"/>
  <c r="H17" i="28"/>
  <c r="H16" i="28"/>
  <c r="H12" i="28"/>
  <c r="G12" i="28"/>
  <c r="F12" i="28"/>
  <c r="E12" i="28"/>
  <c r="H11" i="28"/>
  <c r="H10" i="28"/>
  <c r="H9" i="28"/>
  <c r="H5" i="28"/>
  <c r="E5" i="28"/>
  <c r="H4" i="28"/>
  <c r="E4" i="28"/>
  <c r="H3" i="28"/>
  <c r="E3" i="28"/>
  <c r="G38" i="27"/>
  <c r="E38" i="27"/>
  <c r="G37" i="27"/>
  <c r="E37" i="27"/>
  <c r="G36" i="27"/>
  <c r="E36" i="27"/>
  <c r="G26" i="27"/>
  <c r="E26" i="27"/>
  <c r="G25" i="27"/>
  <c r="E25" i="27"/>
  <c r="G24" i="27"/>
  <c r="E24" i="27"/>
  <c r="G13" i="27"/>
  <c r="E13" i="27"/>
  <c r="G12" i="27"/>
  <c r="E12" i="27"/>
  <c r="G11" i="27"/>
  <c r="E11" i="27"/>
  <c r="K5" i="27"/>
  <c r="E5" i="27"/>
  <c r="K4" i="27"/>
  <c r="E4" i="27"/>
  <c r="K3" i="27"/>
  <c r="E3" i="27"/>
  <c r="G53" i="26"/>
  <c r="F53" i="26"/>
  <c r="E53" i="26"/>
  <c r="D53" i="26"/>
  <c r="C53" i="26"/>
  <c r="B53" i="26"/>
  <c r="G52" i="26"/>
  <c r="F52" i="26"/>
  <c r="E52" i="26"/>
  <c r="D52" i="26"/>
  <c r="C52" i="26"/>
  <c r="B52" i="26"/>
  <c r="G51" i="26"/>
  <c r="F51" i="26"/>
  <c r="E51" i="26"/>
  <c r="D51" i="26"/>
  <c r="C51" i="26"/>
  <c r="B51" i="26"/>
  <c r="G50" i="26"/>
  <c r="F50" i="26"/>
  <c r="E50" i="26"/>
  <c r="D50" i="26"/>
  <c r="C50" i="26"/>
  <c r="B50" i="26"/>
  <c r="G49" i="26"/>
  <c r="F49" i="26"/>
  <c r="E49" i="26"/>
  <c r="D49" i="26"/>
  <c r="C49" i="26"/>
  <c r="B49" i="26"/>
  <c r="G48" i="26"/>
  <c r="F48" i="26"/>
  <c r="E48" i="26"/>
  <c r="D48" i="26"/>
  <c r="C48" i="26"/>
  <c r="B48" i="26"/>
  <c r="G47" i="26"/>
  <c r="F47" i="26"/>
  <c r="E47" i="26"/>
  <c r="D47" i="26"/>
  <c r="C47" i="26"/>
  <c r="B47" i="26"/>
  <c r="G46" i="26"/>
  <c r="F46" i="26"/>
  <c r="E46" i="26"/>
  <c r="D46" i="26"/>
  <c r="C46" i="26"/>
  <c r="B46" i="26"/>
  <c r="G45" i="26"/>
  <c r="F45" i="26"/>
  <c r="E45" i="26"/>
  <c r="D45" i="26"/>
  <c r="C45" i="26"/>
  <c r="B45" i="26"/>
  <c r="G44" i="26"/>
  <c r="F44" i="26"/>
  <c r="E44" i="26"/>
  <c r="D44" i="26"/>
  <c r="C44" i="26"/>
  <c r="B44" i="26"/>
  <c r="G43" i="26"/>
  <c r="F43" i="26"/>
  <c r="E43" i="26"/>
  <c r="D43" i="26"/>
  <c r="C43" i="26"/>
  <c r="B43" i="26"/>
  <c r="G42" i="26"/>
  <c r="F42" i="26"/>
  <c r="E42" i="26"/>
  <c r="D42" i="26"/>
  <c r="C42" i="26"/>
  <c r="B42" i="26"/>
  <c r="G41" i="26"/>
  <c r="F41" i="26"/>
  <c r="E41" i="26"/>
  <c r="D41" i="26"/>
  <c r="C41" i="26"/>
  <c r="B41" i="26"/>
  <c r="G40" i="26"/>
  <c r="F40" i="26"/>
  <c r="E40" i="26"/>
  <c r="D40" i="26"/>
  <c r="C40" i="26"/>
  <c r="B40" i="26"/>
  <c r="G39" i="26"/>
  <c r="F39" i="26"/>
  <c r="E39" i="26"/>
  <c r="D39" i="26"/>
  <c r="C39" i="26"/>
  <c r="B39" i="26"/>
  <c r="G38" i="26"/>
  <c r="F38" i="26"/>
  <c r="E38" i="26"/>
  <c r="D38" i="26"/>
  <c r="C38" i="26"/>
  <c r="B38" i="26"/>
  <c r="G37" i="26"/>
  <c r="F37" i="26"/>
  <c r="E37" i="26"/>
  <c r="D37" i="26"/>
  <c r="C37" i="26"/>
  <c r="B37" i="26"/>
  <c r="G36" i="26"/>
  <c r="F36" i="26"/>
  <c r="E36" i="26"/>
  <c r="D36" i="26"/>
  <c r="C36" i="26"/>
  <c r="B36" i="26"/>
  <c r="G35" i="26"/>
  <c r="F35" i="26"/>
  <c r="E35" i="26"/>
  <c r="D35" i="26"/>
  <c r="C35" i="26"/>
  <c r="B35" i="26"/>
  <c r="G34" i="26"/>
  <c r="F34" i="26"/>
  <c r="E34" i="26"/>
  <c r="D34" i="26"/>
  <c r="C34" i="26"/>
  <c r="B34" i="26"/>
  <c r="G33" i="26"/>
  <c r="F33" i="26"/>
  <c r="E33" i="26"/>
  <c r="D33" i="26"/>
  <c r="C33" i="26"/>
  <c r="B33" i="26"/>
  <c r="G32" i="26"/>
  <c r="F32" i="26"/>
  <c r="E32" i="26"/>
  <c r="D32" i="26"/>
  <c r="C32" i="26"/>
  <c r="B32" i="26"/>
  <c r="G31" i="26"/>
  <c r="F31" i="26"/>
  <c r="E31" i="26"/>
  <c r="D31" i="26"/>
  <c r="C31" i="26"/>
  <c r="B31" i="26"/>
  <c r="G30" i="26"/>
  <c r="F30" i="26"/>
  <c r="E30" i="26"/>
  <c r="D30" i="26"/>
  <c r="C30" i="26"/>
  <c r="B30" i="26"/>
  <c r="G29" i="26"/>
  <c r="F29" i="26"/>
  <c r="E29" i="26"/>
  <c r="D29" i="26"/>
  <c r="C29" i="26"/>
  <c r="B29" i="26"/>
  <c r="G28" i="26"/>
  <c r="F28" i="26"/>
  <c r="E28" i="26"/>
  <c r="D28" i="26"/>
  <c r="C28" i="26"/>
  <c r="B28" i="26"/>
  <c r="G27" i="26"/>
  <c r="F27" i="26"/>
  <c r="E27" i="26"/>
  <c r="D27" i="26"/>
  <c r="C27" i="26"/>
  <c r="B27" i="26"/>
  <c r="G26" i="26"/>
  <c r="F26" i="26"/>
  <c r="E26" i="26"/>
  <c r="D26" i="26"/>
  <c r="C26" i="26"/>
  <c r="B26" i="26"/>
  <c r="G25" i="26"/>
  <c r="F25" i="26"/>
  <c r="E25" i="26"/>
  <c r="D25" i="26"/>
  <c r="C25" i="26"/>
  <c r="B25" i="26"/>
  <c r="G24" i="26"/>
  <c r="F24" i="26"/>
  <c r="E24" i="26"/>
  <c r="D24" i="26"/>
  <c r="C24" i="26"/>
  <c r="B24" i="26"/>
  <c r="G23" i="26"/>
  <c r="F23" i="26"/>
  <c r="E23" i="26"/>
  <c r="D23" i="26"/>
  <c r="C23" i="26"/>
  <c r="B23" i="26"/>
  <c r="G22" i="26"/>
  <c r="F22" i="26"/>
  <c r="E22" i="26"/>
  <c r="D22" i="26"/>
  <c r="C22" i="26"/>
  <c r="B22" i="26"/>
  <c r="G21" i="26"/>
  <c r="F21" i="26"/>
  <c r="E21" i="26"/>
  <c r="D21" i="26"/>
  <c r="C21" i="26"/>
  <c r="B21" i="26"/>
  <c r="G20" i="26"/>
  <c r="F20" i="26"/>
  <c r="E20" i="26"/>
  <c r="D20" i="26"/>
  <c r="C20" i="26"/>
  <c r="B20" i="26"/>
  <c r="G19" i="26"/>
  <c r="F19" i="26"/>
  <c r="E19" i="26"/>
  <c r="D19" i="26"/>
  <c r="C19" i="26"/>
  <c r="B19" i="26"/>
  <c r="G18" i="26"/>
  <c r="F18" i="26"/>
  <c r="E18" i="26"/>
  <c r="D18" i="26"/>
  <c r="C18" i="26"/>
  <c r="B18" i="26"/>
  <c r="G17" i="26"/>
  <c r="F17" i="26"/>
  <c r="E17" i="26"/>
  <c r="D17" i="26"/>
  <c r="C17" i="26"/>
  <c r="B17" i="26"/>
  <c r="G16" i="26"/>
  <c r="F16" i="26"/>
  <c r="E16" i="26"/>
  <c r="D16" i="26"/>
  <c r="C16" i="26"/>
  <c r="B16" i="26"/>
  <c r="G15" i="26"/>
  <c r="F15" i="26"/>
  <c r="E15" i="26"/>
  <c r="D15" i="26"/>
  <c r="C15" i="26"/>
  <c r="B15" i="26"/>
  <c r="G14" i="26"/>
  <c r="F14" i="26"/>
  <c r="E14" i="26"/>
  <c r="D14" i="26"/>
  <c r="C14" i="26"/>
  <c r="B14" i="26"/>
  <c r="K13" i="26"/>
  <c r="J13" i="26"/>
  <c r="I13" i="26"/>
  <c r="G13" i="26"/>
  <c r="F13" i="26"/>
  <c r="E13" i="26"/>
  <c r="D13" i="26"/>
  <c r="C13" i="26"/>
  <c r="B13" i="26"/>
  <c r="G12" i="26"/>
  <c r="F12" i="26"/>
  <c r="E12" i="26"/>
  <c r="D12" i="26"/>
  <c r="C12" i="26"/>
  <c r="B12" i="26"/>
  <c r="G11" i="26"/>
  <c r="F11" i="26"/>
  <c r="E11" i="26"/>
  <c r="D11" i="26"/>
  <c r="C11" i="26"/>
  <c r="B11" i="26"/>
  <c r="G10" i="26"/>
  <c r="F10" i="26"/>
  <c r="E10" i="26"/>
  <c r="D10" i="26"/>
  <c r="C10" i="26"/>
  <c r="B10" i="26"/>
  <c r="K9" i="26"/>
  <c r="J9" i="26"/>
  <c r="I9" i="26"/>
  <c r="G9" i="26"/>
  <c r="F9" i="26"/>
  <c r="E9" i="26"/>
  <c r="D9" i="26"/>
  <c r="C9" i="26"/>
  <c r="B9" i="26"/>
  <c r="L5" i="26"/>
  <c r="C5" i="26"/>
  <c r="L4" i="26"/>
  <c r="C4" i="26"/>
  <c r="L3" i="26"/>
  <c r="C3" i="26"/>
  <c r="V53" i="25"/>
  <c r="U53" i="25"/>
  <c r="T53" i="25"/>
  <c r="S53" i="25"/>
  <c r="R53" i="25"/>
  <c r="Q53" i="25"/>
  <c r="P53" i="25"/>
  <c r="O53" i="25"/>
  <c r="N53" i="25"/>
  <c r="M53" i="25"/>
  <c r="L53" i="25"/>
  <c r="I53" i="25"/>
  <c r="H53" i="25"/>
  <c r="G53" i="25"/>
  <c r="F53" i="25"/>
  <c r="D53" i="25"/>
  <c r="C53" i="25"/>
  <c r="B53" i="25"/>
  <c r="V52" i="25"/>
  <c r="U52" i="25"/>
  <c r="T52" i="25"/>
  <c r="S52" i="25"/>
  <c r="R52" i="25"/>
  <c r="O52" i="25"/>
  <c r="N52" i="25"/>
  <c r="M52" i="25"/>
  <c r="L52" i="25"/>
  <c r="K52" i="25"/>
  <c r="I52" i="25"/>
  <c r="H52" i="25"/>
  <c r="G52" i="25"/>
  <c r="F52" i="25"/>
  <c r="E52" i="25"/>
  <c r="D52" i="25"/>
  <c r="C52" i="25"/>
  <c r="B52" i="25"/>
  <c r="V51" i="25"/>
  <c r="U51" i="25"/>
  <c r="T51" i="25"/>
  <c r="S51" i="25"/>
  <c r="R51" i="25"/>
  <c r="O51" i="25"/>
  <c r="N51" i="25"/>
  <c r="M51" i="25"/>
  <c r="L51" i="25"/>
  <c r="J51" i="25"/>
  <c r="I51" i="25"/>
  <c r="H51" i="25"/>
  <c r="G51" i="25"/>
  <c r="F51" i="25"/>
  <c r="D51" i="25"/>
  <c r="C51" i="25"/>
  <c r="B51" i="25"/>
  <c r="V50" i="25"/>
  <c r="U50" i="25"/>
  <c r="T50" i="25"/>
  <c r="S50" i="25"/>
  <c r="R50" i="25"/>
  <c r="O50" i="25"/>
  <c r="N50" i="25"/>
  <c r="M50" i="25"/>
  <c r="L50" i="25"/>
  <c r="I50" i="25"/>
  <c r="H50" i="25"/>
  <c r="G50" i="25"/>
  <c r="F50" i="25"/>
  <c r="D50" i="25"/>
  <c r="C50" i="25"/>
  <c r="B50" i="25"/>
  <c r="V49" i="25"/>
  <c r="U49" i="25"/>
  <c r="T49" i="25"/>
  <c r="S49" i="25"/>
  <c r="R49" i="25"/>
  <c r="Q49" i="25"/>
  <c r="O49" i="25"/>
  <c r="N49" i="25"/>
  <c r="M49" i="25"/>
  <c r="L49" i="25"/>
  <c r="I49" i="25"/>
  <c r="H49" i="25"/>
  <c r="G49" i="25"/>
  <c r="F49" i="25"/>
  <c r="D49" i="25"/>
  <c r="C49" i="25"/>
  <c r="B49" i="25"/>
  <c r="V48" i="25"/>
  <c r="U48" i="25"/>
  <c r="T48" i="25"/>
  <c r="S48" i="25"/>
  <c r="R48" i="25"/>
  <c r="O48" i="25"/>
  <c r="N48" i="25"/>
  <c r="M48" i="25"/>
  <c r="L48" i="25"/>
  <c r="K48" i="25"/>
  <c r="I48" i="25"/>
  <c r="H48" i="25"/>
  <c r="G48" i="25"/>
  <c r="F48" i="25"/>
  <c r="D48" i="25"/>
  <c r="C48" i="25"/>
  <c r="B48" i="25"/>
  <c r="V47" i="25"/>
  <c r="U47" i="25"/>
  <c r="T47" i="25"/>
  <c r="S47" i="25"/>
  <c r="R47" i="25"/>
  <c r="P47" i="25"/>
  <c r="O47" i="25"/>
  <c r="N47" i="25"/>
  <c r="M47" i="25"/>
  <c r="L47" i="25"/>
  <c r="J47" i="25"/>
  <c r="I47" i="25"/>
  <c r="H47" i="25"/>
  <c r="G47" i="25"/>
  <c r="F47" i="25"/>
  <c r="D47" i="25"/>
  <c r="C47" i="25"/>
  <c r="B47" i="25"/>
  <c r="V46" i="25"/>
  <c r="U46" i="25"/>
  <c r="T46" i="25"/>
  <c r="S46" i="25"/>
  <c r="R46" i="25"/>
  <c r="O46" i="25"/>
  <c r="N46" i="25"/>
  <c r="M46" i="25"/>
  <c r="L46" i="25"/>
  <c r="I46" i="25"/>
  <c r="H46" i="25"/>
  <c r="G46" i="25"/>
  <c r="F46" i="25"/>
  <c r="E46" i="25"/>
  <c r="D46" i="25"/>
  <c r="C46" i="25"/>
  <c r="B46" i="25"/>
  <c r="V45" i="25"/>
  <c r="U45" i="25"/>
  <c r="T45" i="25"/>
  <c r="S45" i="25"/>
  <c r="R45" i="25"/>
  <c r="Q45" i="25"/>
  <c r="O45" i="25"/>
  <c r="N45" i="25"/>
  <c r="M45" i="25"/>
  <c r="L45" i="25"/>
  <c r="I45" i="25"/>
  <c r="H45" i="25"/>
  <c r="G45" i="25"/>
  <c r="F45" i="25"/>
  <c r="D45" i="25"/>
  <c r="C45" i="25"/>
  <c r="B45" i="25"/>
  <c r="V44" i="25"/>
  <c r="U44" i="25"/>
  <c r="T44" i="25"/>
  <c r="S44" i="25"/>
  <c r="R44" i="25"/>
  <c r="Q44" i="25"/>
  <c r="O44" i="25"/>
  <c r="N44" i="25"/>
  <c r="M44" i="25"/>
  <c r="L44" i="25"/>
  <c r="K44" i="25"/>
  <c r="I44" i="25"/>
  <c r="H44" i="25"/>
  <c r="G44" i="25"/>
  <c r="F44" i="25"/>
  <c r="D44" i="25"/>
  <c r="C44" i="25"/>
  <c r="B44" i="25"/>
  <c r="V43" i="25"/>
  <c r="U43" i="25"/>
  <c r="T43" i="25"/>
  <c r="S43" i="25"/>
  <c r="R43" i="25"/>
  <c r="P43" i="25"/>
  <c r="O43" i="25"/>
  <c r="N43" i="25"/>
  <c r="M43" i="25"/>
  <c r="L43" i="25"/>
  <c r="J43" i="25"/>
  <c r="I43" i="25"/>
  <c r="H43" i="25"/>
  <c r="G43" i="25"/>
  <c r="F43" i="25"/>
  <c r="D43" i="25"/>
  <c r="C43" i="25"/>
  <c r="B43" i="25"/>
  <c r="V42" i="25"/>
  <c r="U42" i="25"/>
  <c r="T42" i="25"/>
  <c r="S42" i="25"/>
  <c r="R42" i="25"/>
  <c r="O42" i="25"/>
  <c r="N42" i="25"/>
  <c r="M42" i="25"/>
  <c r="L42" i="25"/>
  <c r="I42" i="25"/>
  <c r="H42" i="25"/>
  <c r="G42" i="25"/>
  <c r="F42" i="25"/>
  <c r="E42" i="25"/>
  <c r="D42" i="25"/>
  <c r="C42" i="25"/>
  <c r="B42" i="25"/>
  <c r="V41" i="25"/>
  <c r="U41" i="25"/>
  <c r="T41" i="25"/>
  <c r="S41" i="25"/>
  <c r="R41" i="25"/>
  <c r="Q41" i="25"/>
  <c r="O41" i="25"/>
  <c r="N41" i="25"/>
  <c r="M41" i="25"/>
  <c r="L41" i="25"/>
  <c r="I41" i="25"/>
  <c r="H41" i="25"/>
  <c r="G41" i="25"/>
  <c r="F41" i="25"/>
  <c r="D41" i="25"/>
  <c r="C41" i="25"/>
  <c r="B41" i="25"/>
  <c r="V40" i="25"/>
  <c r="U40" i="25"/>
  <c r="T40" i="25"/>
  <c r="S40" i="25"/>
  <c r="R40" i="25"/>
  <c r="Q40" i="25"/>
  <c r="O40" i="25"/>
  <c r="N40" i="25"/>
  <c r="M40" i="25"/>
  <c r="L40" i="25"/>
  <c r="K40" i="25"/>
  <c r="I40" i="25"/>
  <c r="H40" i="25"/>
  <c r="G40" i="25"/>
  <c r="F40" i="25"/>
  <c r="D40" i="25"/>
  <c r="C40" i="25"/>
  <c r="B40" i="25"/>
  <c r="V39" i="25"/>
  <c r="U39" i="25"/>
  <c r="T39" i="25"/>
  <c r="S39" i="25"/>
  <c r="R39" i="25"/>
  <c r="O39" i="25"/>
  <c r="N39" i="25"/>
  <c r="M39" i="25"/>
  <c r="L39" i="25"/>
  <c r="J39" i="25"/>
  <c r="I39" i="25"/>
  <c r="H39" i="25"/>
  <c r="G39" i="25"/>
  <c r="F39" i="25"/>
  <c r="D39" i="25"/>
  <c r="C39" i="25"/>
  <c r="B39" i="25"/>
  <c r="V38" i="25"/>
  <c r="U38" i="25"/>
  <c r="T38" i="25"/>
  <c r="S38" i="25"/>
  <c r="R38" i="25"/>
  <c r="Q38" i="25"/>
  <c r="O38" i="25"/>
  <c r="N38" i="25"/>
  <c r="M38" i="25"/>
  <c r="L38" i="25"/>
  <c r="I38" i="25"/>
  <c r="H38" i="25"/>
  <c r="G38" i="25"/>
  <c r="F38" i="25"/>
  <c r="D38" i="25"/>
  <c r="C38" i="25"/>
  <c r="B38" i="25"/>
  <c r="V37" i="25"/>
  <c r="U37" i="25"/>
  <c r="T37" i="25"/>
  <c r="S37" i="25"/>
  <c r="R37" i="25"/>
  <c r="Q37" i="25"/>
  <c r="P37" i="25"/>
  <c r="O37" i="25"/>
  <c r="N37" i="25"/>
  <c r="M37" i="25"/>
  <c r="L37" i="25"/>
  <c r="I37" i="25"/>
  <c r="H37" i="25"/>
  <c r="G37" i="25"/>
  <c r="F37" i="25"/>
  <c r="D37" i="25"/>
  <c r="C37" i="25"/>
  <c r="B37" i="25"/>
  <c r="V36" i="25"/>
  <c r="U36" i="25"/>
  <c r="T36" i="25"/>
  <c r="S36" i="25"/>
  <c r="R36" i="25"/>
  <c r="O36" i="25"/>
  <c r="N36" i="25"/>
  <c r="M36" i="25"/>
  <c r="L36" i="25"/>
  <c r="K36" i="25"/>
  <c r="I36" i="25"/>
  <c r="H36" i="25"/>
  <c r="G36" i="25"/>
  <c r="F36" i="25"/>
  <c r="E36" i="25"/>
  <c r="D36" i="25"/>
  <c r="C36" i="25"/>
  <c r="B36" i="25"/>
  <c r="V35" i="25"/>
  <c r="U35" i="25"/>
  <c r="T35" i="25"/>
  <c r="S35" i="25"/>
  <c r="R35" i="25"/>
  <c r="O35" i="25"/>
  <c r="N35" i="25"/>
  <c r="M35" i="25"/>
  <c r="L35" i="25"/>
  <c r="J35" i="25"/>
  <c r="I35" i="25"/>
  <c r="H35" i="25"/>
  <c r="G35" i="25"/>
  <c r="F35" i="25"/>
  <c r="D35" i="25"/>
  <c r="C35" i="25"/>
  <c r="B35" i="25"/>
  <c r="V34" i="25"/>
  <c r="U34" i="25"/>
  <c r="T34" i="25"/>
  <c r="S34" i="25"/>
  <c r="R34" i="25"/>
  <c r="O34" i="25"/>
  <c r="N34" i="25"/>
  <c r="M34" i="25"/>
  <c r="L34" i="25"/>
  <c r="I34" i="25"/>
  <c r="H34" i="25"/>
  <c r="G34" i="25"/>
  <c r="F34" i="25"/>
  <c r="D34" i="25"/>
  <c r="C34" i="25"/>
  <c r="B34" i="25"/>
  <c r="V33" i="25"/>
  <c r="U33" i="25"/>
  <c r="T33" i="25"/>
  <c r="S33" i="25"/>
  <c r="R33" i="25"/>
  <c r="Q33" i="25"/>
  <c r="P33" i="25"/>
  <c r="O33" i="25"/>
  <c r="N33" i="25"/>
  <c r="M33" i="25"/>
  <c r="L33" i="25"/>
  <c r="I33" i="25"/>
  <c r="H33" i="25"/>
  <c r="G33" i="25"/>
  <c r="F33" i="25"/>
  <c r="D33" i="25"/>
  <c r="C33" i="25"/>
  <c r="B33" i="25"/>
  <c r="V32" i="25"/>
  <c r="U32" i="25"/>
  <c r="T32" i="25"/>
  <c r="S32" i="25"/>
  <c r="R32" i="25"/>
  <c r="Q32" i="25"/>
  <c r="O32" i="25"/>
  <c r="N32" i="25"/>
  <c r="M32" i="25"/>
  <c r="L32" i="25"/>
  <c r="K32" i="25"/>
  <c r="I32" i="25"/>
  <c r="H32" i="25"/>
  <c r="G32" i="25"/>
  <c r="F32" i="25"/>
  <c r="D32" i="25"/>
  <c r="C32" i="25"/>
  <c r="B32" i="25"/>
  <c r="V31" i="25"/>
  <c r="U31" i="25"/>
  <c r="T31" i="25"/>
  <c r="S31" i="25"/>
  <c r="R31" i="25"/>
  <c r="P31" i="25"/>
  <c r="O31" i="25"/>
  <c r="N31" i="25"/>
  <c r="M31" i="25"/>
  <c r="L31" i="25"/>
  <c r="K31" i="25"/>
  <c r="J31" i="25"/>
  <c r="I31" i="25"/>
  <c r="H31" i="25"/>
  <c r="G31" i="25"/>
  <c r="F31" i="25"/>
  <c r="D31" i="25"/>
  <c r="C31" i="25"/>
  <c r="B31" i="25"/>
  <c r="V30" i="25"/>
  <c r="U30" i="25"/>
  <c r="T30" i="25"/>
  <c r="S30" i="25"/>
  <c r="R30" i="25"/>
  <c r="O30" i="25"/>
  <c r="N30" i="25"/>
  <c r="M30" i="25"/>
  <c r="L30" i="25"/>
  <c r="I30" i="25"/>
  <c r="H30" i="25"/>
  <c r="G30" i="25"/>
  <c r="F30" i="25"/>
  <c r="D30" i="25"/>
  <c r="C30" i="25"/>
  <c r="B30" i="25"/>
  <c r="V29" i="25"/>
  <c r="U29" i="25"/>
  <c r="T29" i="25"/>
  <c r="S29" i="25"/>
  <c r="R29" i="25"/>
  <c r="Q29" i="25"/>
  <c r="O29" i="25"/>
  <c r="N29" i="25"/>
  <c r="M29" i="25"/>
  <c r="L29" i="25"/>
  <c r="I29" i="25"/>
  <c r="H29" i="25"/>
  <c r="G29" i="25"/>
  <c r="F29" i="25"/>
  <c r="D29" i="25"/>
  <c r="C29" i="25"/>
  <c r="B29" i="25"/>
  <c r="V28" i="25"/>
  <c r="U28" i="25"/>
  <c r="T28" i="25"/>
  <c r="S28" i="25"/>
  <c r="R28" i="25"/>
  <c r="O28" i="25"/>
  <c r="N28" i="25"/>
  <c r="M28" i="25"/>
  <c r="L28" i="25"/>
  <c r="K28" i="25"/>
  <c r="J28" i="25"/>
  <c r="I28" i="25"/>
  <c r="H28" i="25"/>
  <c r="G28" i="25"/>
  <c r="F28" i="25"/>
  <c r="D28" i="25"/>
  <c r="C28" i="25"/>
  <c r="B28" i="25"/>
  <c r="V27" i="25"/>
  <c r="U27" i="25"/>
  <c r="T27" i="25"/>
  <c r="S27" i="25"/>
  <c r="R27" i="25"/>
  <c r="O27" i="25"/>
  <c r="N27" i="25"/>
  <c r="M27" i="25"/>
  <c r="L27" i="25"/>
  <c r="K27" i="25"/>
  <c r="J27" i="25"/>
  <c r="I27" i="25"/>
  <c r="H27" i="25"/>
  <c r="G27" i="25"/>
  <c r="F27" i="25"/>
  <c r="D27" i="25"/>
  <c r="C27" i="25"/>
  <c r="B27" i="25"/>
  <c r="V26" i="25"/>
  <c r="U26" i="25"/>
  <c r="T26" i="25"/>
  <c r="S26" i="25"/>
  <c r="R26" i="25"/>
  <c r="O26" i="25"/>
  <c r="N26" i="25"/>
  <c r="M26" i="25"/>
  <c r="L26" i="25"/>
  <c r="I26" i="25"/>
  <c r="H26" i="25"/>
  <c r="G26" i="25"/>
  <c r="F26" i="25"/>
  <c r="E26" i="25"/>
  <c r="D26" i="25"/>
  <c r="C26" i="25"/>
  <c r="B26" i="25"/>
  <c r="V25" i="25"/>
  <c r="U25" i="25"/>
  <c r="T25" i="25"/>
  <c r="S25" i="25"/>
  <c r="R25" i="25"/>
  <c r="Q25" i="25"/>
  <c r="O25" i="25"/>
  <c r="N25" i="25"/>
  <c r="M25" i="25"/>
  <c r="L25" i="25"/>
  <c r="I25" i="25"/>
  <c r="H25" i="25"/>
  <c r="G25" i="25"/>
  <c r="F25" i="25"/>
  <c r="D25" i="25"/>
  <c r="C25" i="25"/>
  <c r="B25" i="25"/>
  <c r="V24" i="25"/>
  <c r="U24" i="25"/>
  <c r="T24" i="25"/>
  <c r="S24" i="25"/>
  <c r="R24" i="25"/>
  <c r="O24" i="25"/>
  <c r="N24" i="25"/>
  <c r="M24" i="25"/>
  <c r="L24" i="25"/>
  <c r="K24" i="25"/>
  <c r="I24" i="25"/>
  <c r="H24" i="25"/>
  <c r="G24" i="25"/>
  <c r="F24" i="25"/>
  <c r="E24" i="25"/>
  <c r="D24" i="25"/>
  <c r="C24" i="25"/>
  <c r="B24" i="25"/>
  <c r="V23" i="25"/>
  <c r="U23" i="25"/>
  <c r="T23" i="25"/>
  <c r="S23" i="25"/>
  <c r="R23" i="25"/>
  <c r="O23" i="25"/>
  <c r="N23" i="25"/>
  <c r="M23" i="25"/>
  <c r="L23" i="25"/>
  <c r="J23" i="25"/>
  <c r="I23" i="25"/>
  <c r="H23" i="25"/>
  <c r="G23" i="25"/>
  <c r="F23" i="25"/>
  <c r="D23" i="25"/>
  <c r="C23" i="25"/>
  <c r="B23" i="25"/>
  <c r="V22" i="25"/>
  <c r="U22" i="25"/>
  <c r="T22" i="25"/>
  <c r="S22" i="25"/>
  <c r="R22" i="25"/>
  <c r="Q22" i="25"/>
  <c r="O22" i="25"/>
  <c r="N22" i="25"/>
  <c r="M22" i="25"/>
  <c r="L22" i="25"/>
  <c r="I22" i="25"/>
  <c r="H22" i="25"/>
  <c r="G22" i="25"/>
  <c r="F22" i="25"/>
  <c r="E22" i="25"/>
  <c r="D22" i="25"/>
  <c r="C22" i="25"/>
  <c r="B22" i="25"/>
  <c r="V21" i="25"/>
  <c r="U21" i="25"/>
  <c r="T21" i="25"/>
  <c r="S21" i="25"/>
  <c r="R21" i="25"/>
  <c r="Q21" i="25"/>
  <c r="O21" i="25"/>
  <c r="N21" i="25"/>
  <c r="M21" i="25"/>
  <c r="L21" i="25"/>
  <c r="I21" i="25"/>
  <c r="H21" i="25"/>
  <c r="G21" i="25"/>
  <c r="F21" i="25"/>
  <c r="D21" i="25"/>
  <c r="C21" i="25"/>
  <c r="B21" i="25"/>
  <c r="V20" i="25"/>
  <c r="U20" i="25"/>
  <c r="T20" i="25"/>
  <c r="S20" i="25"/>
  <c r="R20" i="25"/>
  <c r="Q20" i="25"/>
  <c r="O20" i="25"/>
  <c r="N20" i="25"/>
  <c r="M20" i="25"/>
  <c r="L20" i="25"/>
  <c r="K20" i="25"/>
  <c r="I20" i="25"/>
  <c r="H20" i="25"/>
  <c r="G20" i="25"/>
  <c r="F20" i="25"/>
  <c r="D20" i="25"/>
  <c r="C20" i="25"/>
  <c r="B20" i="25"/>
  <c r="V19" i="25"/>
  <c r="U19" i="25"/>
  <c r="T19" i="25"/>
  <c r="S19" i="25"/>
  <c r="R19" i="25"/>
  <c r="P19" i="25"/>
  <c r="O19" i="25"/>
  <c r="N19" i="25"/>
  <c r="M19" i="25"/>
  <c r="L19" i="25"/>
  <c r="J19" i="25"/>
  <c r="I19" i="25"/>
  <c r="H19" i="25"/>
  <c r="G19" i="25"/>
  <c r="F19" i="25"/>
  <c r="D19" i="25"/>
  <c r="C19" i="25"/>
  <c r="B19" i="25"/>
  <c r="V18" i="25"/>
  <c r="U18" i="25"/>
  <c r="T18" i="25"/>
  <c r="S18" i="25"/>
  <c r="R18" i="25"/>
  <c r="O18" i="25"/>
  <c r="N18" i="25"/>
  <c r="M18" i="25"/>
  <c r="L18" i="25"/>
  <c r="I18" i="25"/>
  <c r="H18" i="25"/>
  <c r="G18" i="25"/>
  <c r="F18" i="25"/>
  <c r="D18" i="25"/>
  <c r="C18" i="25"/>
  <c r="B18" i="25"/>
  <c r="V17" i="25"/>
  <c r="U17" i="25"/>
  <c r="T17" i="25"/>
  <c r="S17" i="25"/>
  <c r="R17" i="25"/>
  <c r="Q17" i="25"/>
  <c r="P17" i="25"/>
  <c r="O17" i="25"/>
  <c r="N17" i="25"/>
  <c r="M17" i="25"/>
  <c r="L17" i="25"/>
  <c r="I17" i="25"/>
  <c r="H17" i="25"/>
  <c r="G17" i="25"/>
  <c r="F17" i="25"/>
  <c r="D17" i="25"/>
  <c r="C17" i="25"/>
  <c r="B17" i="25"/>
  <c r="V16" i="25"/>
  <c r="U16" i="25"/>
  <c r="T16" i="25"/>
  <c r="S16" i="25"/>
  <c r="R16" i="25"/>
  <c r="Q16" i="25"/>
  <c r="O16" i="25"/>
  <c r="N16" i="25"/>
  <c r="M16" i="25"/>
  <c r="L16" i="25"/>
  <c r="K16" i="25"/>
  <c r="I16" i="25"/>
  <c r="H16" i="25"/>
  <c r="G16" i="25"/>
  <c r="F16" i="25"/>
  <c r="D16" i="25"/>
  <c r="C16" i="25"/>
  <c r="B16" i="25"/>
  <c r="V15" i="25"/>
  <c r="U15" i="25"/>
  <c r="T15" i="25"/>
  <c r="S15" i="25"/>
  <c r="R15" i="25"/>
  <c r="P15" i="25"/>
  <c r="O15" i="25"/>
  <c r="N15" i="25"/>
  <c r="M15" i="25"/>
  <c r="L15" i="25"/>
  <c r="K15" i="25"/>
  <c r="J15" i="25"/>
  <c r="I15" i="25"/>
  <c r="H15" i="25"/>
  <c r="G15" i="25"/>
  <c r="F15" i="25"/>
  <c r="D15" i="25"/>
  <c r="C15" i="25"/>
  <c r="B15" i="25"/>
  <c r="V14" i="25"/>
  <c r="U14" i="25"/>
  <c r="T14" i="25"/>
  <c r="S14" i="25"/>
  <c r="R14" i="25"/>
  <c r="O14" i="25"/>
  <c r="N14" i="25"/>
  <c r="M14" i="25"/>
  <c r="L14" i="25"/>
  <c r="I14" i="25"/>
  <c r="H14" i="25"/>
  <c r="G14" i="25"/>
  <c r="F14" i="25"/>
  <c r="D14" i="25"/>
  <c r="C14" i="25"/>
  <c r="B14" i="25"/>
  <c r="V13" i="25"/>
  <c r="U13" i="25"/>
  <c r="T13" i="25"/>
  <c r="S13" i="25"/>
  <c r="R13" i="25"/>
  <c r="Q13" i="25"/>
  <c r="O13" i="25"/>
  <c r="N13" i="25"/>
  <c r="M13" i="25"/>
  <c r="L13" i="25"/>
  <c r="I13" i="25"/>
  <c r="H13" i="25"/>
  <c r="G13" i="25"/>
  <c r="F13" i="25"/>
  <c r="D13" i="25"/>
  <c r="C13" i="25"/>
  <c r="B13" i="25"/>
  <c r="V12" i="25"/>
  <c r="U12" i="25"/>
  <c r="T12" i="25"/>
  <c r="S12" i="25"/>
  <c r="R12" i="25"/>
  <c r="Q12" i="25"/>
  <c r="O12" i="25"/>
  <c r="N12" i="25"/>
  <c r="M12" i="25"/>
  <c r="L12" i="25"/>
  <c r="I12" i="25"/>
  <c r="H12" i="25"/>
  <c r="G12" i="25"/>
  <c r="F12" i="25"/>
  <c r="D12" i="25"/>
  <c r="C12" i="25"/>
  <c r="B12" i="25"/>
  <c r="V11" i="25"/>
  <c r="U11" i="25"/>
  <c r="T11" i="25"/>
  <c r="S11" i="25"/>
  <c r="R11" i="25"/>
  <c r="O11" i="25"/>
  <c r="N11" i="25"/>
  <c r="M11" i="25"/>
  <c r="L11" i="25"/>
  <c r="I11" i="25"/>
  <c r="H11" i="25"/>
  <c r="G11" i="25"/>
  <c r="F11" i="25"/>
  <c r="D11" i="25"/>
  <c r="C11" i="25"/>
  <c r="B11" i="25"/>
  <c r="V10" i="25"/>
  <c r="U10" i="25"/>
  <c r="T10" i="25"/>
  <c r="S10" i="25"/>
  <c r="R10" i="25"/>
  <c r="Q10" i="25"/>
  <c r="O10" i="25"/>
  <c r="N10" i="25"/>
  <c r="M10" i="25"/>
  <c r="L10" i="25"/>
  <c r="I10" i="25"/>
  <c r="H10" i="25"/>
  <c r="G10" i="25"/>
  <c r="F10" i="25"/>
  <c r="D10" i="25"/>
  <c r="C10" i="25"/>
  <c r="B10" i="25"/>
  <c r="V9" i="25"/>
  <c r="U9" i="25"/>
  <c r="T9" i="25"/>
  <c r="S9" i="25"/>
  <c r="R9" i="25"/>
  <c r="Q9" i="25"/>
  <c r="O9" i="25"/>
  <c r="N9" i="25"/>
  <c r="M9" i="25"/>
  <c r="L9" i="25"/>
  <c r="I9" i="25"/>
  <c r="H9" i="25"/>
  <c r="G9" i="25"/>
  <c r="F9" i="25"/>
  <c r="D9" i="25"/>
  <c r="C9" i="25"/>
  <c r="B9" i="25"/>
  <c r="U5" i="25"/>
  <c r="C5" i="25"/>
  <c r="U4" i="25"/>
  <c r="C4" i="25"/>
  <c r="U3" i="25"/>
  <c r="C3" i="25"/>
  <c r="AH53" i="24"/>
  <c r="AG53" i="24"/>
  <c r="AF53" i="24"/>
  <c r="AE53" i="24"/>
  <c r="AB53" i="24"/>
  <c r="O53" i="24"/>
  <c r="B53" i="24"/>
  <c r="AH52" i="24"/>
  <c r="AG52" i="24"/>
  <c r="AF52" i="24"/>
  <c r="AE52" i="24"/>
  <c r="AB52" i="24"/>
  <c r="Q52" i="25" s="1"/>
  <c r="O52" i="24"/>
  <c r="P52" i="25" s="1"/>
  <c r="B52" i="24"/>
  <c r="AH51" i="24"/>
  <c r="AG51" i="24"/>
  <c r="AF51" i="24"/>
  <c r="AE51" i="24"/>
  <c r="AB51" i="24"/>
  <c r="Q51" i="25" s="1"/>
  <c r="O51" i="24"/>
  <c r="P51" i="25" s="1"/>
  <c r="B51" i="24"/>
  <c r="AH50" i="24"/>
  <c r="AG50" i="24"/>
  <c r="AF50" i="24"/>
  <c r="AE50" i="24"/>
  <c r="AB50" i="24"/>
  <c r="Q50" i="25" s="1"/>
  <c r="O50" i="24"/>
  <c r="P50" i="25" s="1"/>
  <c r="B50" i="24"/>
  <c r="AH49" i="24"/>
  <c r="AG49" i="24"/>
  <c r="AF49" i="24"/>
  <c r="AE49" i="24"/>
  <c r="AB49" i="24"/>
  <c r="O49" i="24"/>
  <c r="P49" i="25" s="1"/>
  <c r="B49" i="24"/>
  <c r="AH48" i="24"/>
  <c r="AG48" i="24"/>
  <c r="AF48" i="24"/>
  <c r="AE48" i="24"/>
  <c r="AB48" i="24"/>
  <c r="Q48" i="25" s="1"/>
  <c r="O48" i="24"/>
  <c r="P48" i="25" s="1"/>
  <c r="B48" i="24"/>
  <c r="AH47" i="24"/>
  <c r="AG47" i="24"/>
  <c r="AF47" i="24"/>
  <c r="AE47" i="24"/>
  <c r="AB47" i="24"/>
  <c r="Q47" i="25" s="1"/>
  <c r="O47" i="24"/>
  <c r="B47" i="24"/>
  <c r="AH46" i="24"/>
  <c r="AG46" i="24"/>
  <c r="AF46" i="24"/>
  <c r="AE46" i="24"/>
  <c r="AB46" i="24"/>
  <c r="Q46" i="25" s="1"/>
  <c r="O46" i="24"/>
  <c r="P46" i="25" s="1"/>
  <c r="B46" i="24"/>
  <c r="AH45" i="24"/>
  <c r="AG45" i="24"/>
  <c r="AF45" i="24"/>
  <c r="AE45" i="24"/>
  <c r="AB45" i="24"/>
  <c r="O45" i="24"/>
  <c r="P45" i="25" s="1"/>
  <c r="B45" i="24"/>
  <c r="AH44" i="24"/>
  <c r="AG44" i="24"/>
  <c r="AF44" i="24"/>
  <c r="AE44" i="24"/>
  <c r="AB44" i="24"/>
  <c r="O44" i="24"/>
  <c r="P44" i="25" s="1"/>
  <c r="B44" i="24"/>
  <c r="AH43" i="24"/>
  <c r="AG43" i="24"/>
  <c r="AF43" i="24"/>
  <c r="AE43" i="24"/>
  <c r="AB43" i="24"/>
  <c r="Q43" i="25" s="1"/>
  <c r="O43" i="24"/>
  <c r="B43" i="24"/>
  <c r="AH42" i="24"/>
  <c r="AG42" i="24"/>
  <c r="AF42" i="24"/>
  <c r="AE42" i="24"/>
  <c r="AB42" i="24"/>
  <c r="Q42" i="25" s="1"/>
  <c r="O42" i="24"/>
  <c r="P42" i="25" s="1"/>
  <c r="B42" i="24"/>
  <c r="AH41" i="24"/>
  <c r="AG41" i="24"/>
  <c r="AF41" i="24"/>
  <c r="AE41" i="24"/>
  <c r="AB41" i="24"/>
  <c r="O41" i="24"/>
  <c r="P41" i="25" s="1"/>
  <c r="B41" i="24"/>
  <c r="AH40" i="24"/>
  <c r="AG40" i="24"/>
  <c r="AF40" i="24"/>
  <c r="AE40" i="24"/>
  <c r="AB40" i="24"/>
  <c r="O40" i="24"/>
  <c r="P40" i="25" s="1"/>
  <c r="B40" i="24"/>
  <c r="AH39" i="24"/>
  <c r="AG39" i="24"/>
  <c r="AF39" i="24"/>
  <c r="AE39" i="24"/>
  <c r="AB39" i="24"/>
  <c r="Q39" i="25" s="1"/>
  <c r="O39" i="24"/>
  <c r="P39" i="25" s="1"/>
  <c r="B39" i="24"/>
  <c r="AH38" i="24"/>
  <c r="AG38" i="24"/>
  <c r="AF38" i="24"/>
  <c r="AE38" i="24"/>
  <c r="AB38" i="24"/>
  <c r="O38" i="24"/>
  <c r="P38" i="25" s="1"/>
  <c r="B38" i="24"/>
  <c r="AH37" i="24"/>
  <c r="AG37" i="24"/>
  <c r="AF37" i="24"/>
  <c r="AE37" i="24"/>
  <c r="AB37" i="24"/>
  <c r="O37" i="24"/>
  <c r="B37" i="24"/>
  <c r="AH36" i="24"/>
  <c r="AG36" i="24"/>
  <c r="AF36" i="24"/>
  <c r="AE36" i="24"/>
  <c r="AB36" i="24"/>
  <c r="Q36" i="25" s="1"/>
  <c r="O36" i="24"/>
  <c r="P36" i="25" s="1"/>
  <c r="B36" i="24"/>
  <c r="AH35" i="24"/>
  <c r="AG35" i="24"/>
  <c r="AF35" i="24"/>
  <c r="AE35" i="24"/>
  <c r="AB35" i="24"/>
  <c r="Q35" i="25" s="1"/>
  <c r="O35" i="24"/>
  <c r="P35" i="25" s="1"/>
  <c r="B35" i="24"/>
  <c r="AH34" i="24"/>
  <c r="AG34" i="24"/>
  <c r="AF34" i="24"/>
  <c r="AE34" i="24"/>
  <c r="AB34" i="24"/>
  <c r="Q34" i="25" s="1"/>
  <c r="O34" i="24"/>
  <c r="P34" i="25" s="1"/>
  <c r="B34" i="24"/>
  <c r="AH33" i="24"/>
  <c r="AG33" i="24"/>
  <c r="AF33" i="24"/>
  <c r="AE33" i="24"/>
  <c r="AB33" i="24"/>
  <c r="O33" i="24"/>
  <c r="B33" i="24"/>
  <c r="AH32" i="24"/>
  <c r="AG32" i="24"/>
  <c r="AF32" i="24"/>
  <c r="AE32" i="24"/>
  <c r="AB32" i="24"/>
  <c r="O32" i="24"/>
  <c r="P32" i="25" s="1"/>
  <c r="B32" i="24"/>
  <c r="AH31" i="24"/>
  <c r="AG31" i="24"/>
  <c r="AF31" i="24"/>
  <c r="AE31" i="24"/>
  <c r="AB31" i="24"/>
  <c r="Q31" i="25" s="1"/>
  <c r="O31" i="24"/>
  <c r="B31" i="24"/>
  <c r="AH30" i="24"/>
  <c r="AG30" i="24"/>
  <c r="AF30" i="24"/>
  <c r="AE30" i="24"/>
  <c r="AB30" i="24"/>
  <c r="Q30" i="25" s="1"/>
  <c r="O30" i="24"/>
  <c r="P30" i="25" s="1"/>
  <c r="B30" i="24"/>
  <c r="AH29" i="24"/>
  <c r="AG29" i="24"/>
  <c r="AF29" i="24"/>
  <c r="AE29" i="24"/>
  <c r="AB29" i="24"/>
  <c r="O29" i="24"/>
  <c r="P29" i="25" s="1"/>
  <c r="B29" i="24"/>
  <c r="AH28" i="24"/>
  <c r="AG28" i="24"/>
  <c r="AF28" i="24"/>
  <c r="AE28" i="24"/>
  <c r="AB28" i="24"/>
  <c r="Q28" i="25" s="1"/>
  <c r="O28" i="24"/>
  <c r="P28" i="25" s="1"/>
  <c r="B28" i="24"/>
  <c r="AH27" i="24"/>
  <c r="AG27" i="24"/>
  <c r="AF27" i="24"/>
  <c r="AE27" i="24"/>
  <c r="AB27" i="24"/>
  <c r="Q27" i="25" s="1"/>
  <c r="O27" i="24"/>
  <c r="P27" i="25" s="1"/>
  <c r="B27" i="24"/>
  <c r="AH26" i="24"/>
  <c r="AG26" i="24"/>
  <c r="AF26" i="24"/>
  <c r="AE26" i="24"/>
  <c r="AB26" i="24"/>
  <c r="Q26" i="25" s="1"/>
  <c r="O26" i="24"/>
  <c r="P26" i="25" s="1"/>
  <c r="B26" i="24"/>
  <c r="AH25" i="24"/>
  <c r="AG25" i="24"/>
  <c r="AF25" i="24"/>
  <c r="AE25" i="24"/>
  <c r="AB25" i="24"/>
  <c r="O25" i="24"/>
  <c r="P25" i="25" s="1"/>
  <c r="B25" i="24"/>
  <c r="AH24" i="24"/>
  <c r="AG24" i="24"/>
  <c r="AF24" i="24"/>
  <c r="AE24" i="24"/>
  <c r="AB24" i="24"/>
  <c r="Q24" i="25" s="1"/>
  <c r="O24" i="24"/>
  <c r="P24" i="25" s="1"/>
  <c r="B24" i="24"/>
  <c r="AH23" i="24"/>
  <c r="AG23" i="24"/>
  <c r="AF23" i="24"/>
  <c r="AE23" i="24"/>
  <c r="AB23" i="24"/>
  <c r="Q23" i="25" s="1"/>
  <c r="O23" i="24"/>
  <c r="P23" i="25" s="1"/>
  <c r="B23" i="24"/>
  <c r="AH22" i="24"/>
  <c r="AG22" i="24"/>
  <c r="AF22" i="24"/>
  <c r="AE22" i="24"/>
  <c r="AB22" i="24"/>
  <c r="O22" i="24"/>
  <c r="P22" i="25" s="1"/>
  <c r="B22" i="24"/>
  <c r="AH21" i="24"/>
  <c r="AG21" i="24"/>
  <c r="AF21" i="24"/>
  <c r="AE21" i="24"/>
  <c r="AB21" i="24"/>
  <c r="O21" i="24"/>
  <c r="P21" i="25" s="1"/>
  <c r="B21" i="24"/>
  <c r="AH20" i="24"/>
  <c r="AG20" i="24"/>
  <c r="AF20" i="24"/>
  <c r="AE20" i="24"/>
  <c r="AB20" i="24"/>
  <c r="O20" i="24"/>
  <c r="P20" i="25" s="1"/>
  <c r="B20" i="24"/>
  <c r="AH19" i="24"/>
  <c r="AG19" i="24"/>
  <c r="AF19" i="24"/>
  <c r="AE19" i="24"/>
  <c r="AB19" i="24"/>
  <c r="Q19" i="25" s="1"/>
  <c r="O19" i="24"/>
  <c r="B19" i="24"/>
  <c r="AH18" i="24"/>
  <c r="AG18" i="24"/>
  <c r="AF18" i="24"/>
  <c r="AE18" i="24"/>
  <c r="AB18" i="24"/>
  <c r="Q18" i="25" s="1"/>
  <c r="O18" i="24"/>
  <c r="P18" i="25" s="1"/>
  <c r="B18" i="24"/>
  <c r="AH17" i="24"/>
  <c r="AG17" i="24"/>
  <c r="AF17" i="24"/>
  <c r="AE17" i="24"/>
  <c r="AB17" i="24"/>
  <c r="O17" i="24"/>
  <c r="B17" i="24"/>
  <c r="AH16" i="24"/>
  <c r="AG16" i="24"/>
  <c r="AF16" i="24"/>
  <c r="AE16" i="24"/>
  <c r="AB16" i="24"/>
  <c r="O16" i="24"/>
  <c r="P16" i="25" s="1"/>
  <c r="B16" i="24"/>
  <c r="AH15" i="24"/>
  <c r="AG15" i="24"/>
  <c r="AF15" i="24"/>
  <c r="AE15" i="24"/>
  <c r="AB15" i="24"/>
  <c r="Q15" i="25" s="1"/>
  <c r="O15" i="24"/>
  <c r="B15" i="24"/>
  <c r="AH14" i="24"/>
  <c r="AG14" i="24"/>
  <c r="AF14" i="24"/>
  <c r="AE14" i="24"/>
  <c r="AB14" i="24"/>
  <c r="Q14" i="25" s="1"/>
  <c r="O14" i="24"/>
  <c r="P14" i="25" s="1"/>
  <c r="B14" i="24"/>
  <c r="AH13" i="24"/>
  <c r="AG13" i="24"/>
  <c r="AF13" i="24"/>
  <c r="AE13" i="24"/>
  <c r="AB13" i="24"/>
  <c r="O13" i="24"/>
  <c r="P13" i="25" s="1"/>
  <c r="B13" i="24"/>
  <c r="AO12" i="24"/>
  <c r="AH12" i="24"/>
  <c r="AG12" i="24"/>
  <c r="AF12" i="24"/>
  <c r="AE12" i="24"/>
  <c r="AB12" i="24"/>
  <c r="O12" i="24"/>
  <c r="P12" i="25" s="1"/>
  <c r="B12" i="24"/>
  <c r="AO11" i="24"/>
  <c r="AH11" i="24"/>
  <c r="AG11" i="24"/>
  <c r="AF11" i="24"/>
  <c r="AE11" i="24"/>
  <c r="AB11" i="24"/>
  <c r="Q11" i="25" s="1"/>
  <c r="O11" i="24"/>
  <c r="P11" i="25" s="1"/>
  <c r="B11" i="24"/>
  <c r="AO10" i="24"/>
  <c r="AH10" i="24"/>
  <c r="AG10" i="24"/>
  <c r="AF10" i="24"/>
  <c r="AE10" i="24"/>
  <c r="AB10" i="24"/>
  <c r="O10" i="24"/>
  <c r="P10" i="25" s="1"/>
  <c r="B10" i="24"/>
  <c r="AO9" i="24"/>
  <c r="AH9" i="24"/>
  <c r="AG9" i="24"/>
  <c r="AF9" i="24"/>
  <c r="AE9" i="24"/>
  <c r="AB9" i="24"/>
  <c r="O9" i="24"/>
  <c r="P9" i="25" s="1"/>
  <c r="B9" i="24"/>
  <c r="AI5" i="24"/>
  <c r="S5" i="24"/>
  <c r="C5" i="24"/>
  <c r="AN4" i="24"/>
  <c r="AI4" i="24"/>
  <c r="S4" i="24"/>
  <c r="C4" i="24"/>
  <c r="AI3" i="24"/>
  <c r="S3" i="24"/>
  <c r="C3" i="24"/>
  <c r="AH53" i="23"/>
  <c r="AG53" i="23"/>
  <c r="AF53" i="23"/>
  <c r="AE53" i="23"/>
  <c r="AB53" i="23"/>
  <c r="K53" i="25" s="1"/>
  <c r="O53" i="23"/>
  <c r="J53" i="25" s="1"/>
  <c r="B53" i="23"/>
  <c r="AH52" i="23"/>
  <c r="AG52" i="23"/>
  <c r="AF52" i="23"/>
  <c r="AE52" i="23"/>
  <c r="AB52" i="23"/>
  <c r="O52" i="23"/>
  <c r="J52" i="25" s="1"/>
  <c r="B52" i="23"/>
  <c r="AH51" i="23"/>
  <c r="AG51" i="23"/>
  <c r="AF51" i="23"/>
  <c r="AE51" i="23"/>
  <c r="AB51" i="23"/>
  <c r="K51" i="25" s="1"/>
  <c r="O51" i="23"/>
  <c r="B51" i="23"/>
  <c r="AH50" i="23"/>
  <c r="AG50" i="23"/>
  <c r="AF50" i="23"/>
  <c r="AE50" i="23"/>
  <c r="AB50" i="23"/>
  <c r="K50" i="25" s="1"/>
  <c r="O50" i="23"/>
  <c r="J50" i="25" s="1"/>
  <c r="B50" i="23"/>
  <c r="AH49" i="23"/>
  <c r="AG49" i="23"/>
  <c r="AF49" i="23"/>
  <c r="AE49" i="23"/>
  <c r="AB49" i="23"/>
  <c r="K49" i="25" s="1"/>
  <c r="O49" i="23"/>
  <c r="J49" i="25" s="1"/>
  <c r="B49" i="23"/>
  <c r="AH48" i="23"/>
  <c r="AG48" i="23"/>
  <c r="AF48" i="23"/>
  <c r="AE48" i="23"/>
  <c r="AB48" i="23"/>
  <c r="O48" i="23"/>
  <c r="J48" i="25" s="1"/>
  <c r="B48" i="23"/>
  <c r="AH47" i="23"/>
  <c r="AG47" i="23"/>
  <c r="AF47" i="23"/>
  <c r="AE47" i="23"/>
  <c r="AB47" i="23"/>
  <c r="K47" i="25" s="1"/>
  <c r="O47" i="23"/>
  <c r="B47" i="23"/>
  <c r="AH46" i="23"/>
  <c r="AG46" i="23"/>
  <c r="AF46" i="23"/>
  <c r="AE46" i="23"/>
  <c r="AB46" i="23"/>
  <c r="K46" i="25" s="1"/>
  <c r="O46" i="23"/>
  <c r="J46" i="25" s="1"/>
  <c r="B46" i="23"/>
  <c r="AH45" i="23"/>
  <c r="AG45" i="23"/>
  <c r="AF45" i="23"/>
  <c r="AE45" i="23"/>
  <c r="AB45" i="23"/>
  <c r="K45" i="25" s="1"/>
  <c r="O45" i="23"/>
  <c r="J45" i="25" s="1"/>
  <c r="B45" i="23"/>
  <c r="AH44" i="23"/>
  <c r="AG44" i="23"/>
  <c r="AF44" i="23"/>
  <c r="AE44" i="23"/>
  <c r="AB44" i="23"/>
  <c r="O44" i="23"/>
  <c r="J44" i="25" s="1"/>
  <c r="B44" i="23"/>
  <c r="AH43" i="23"/>
  <c r="AG43" i="23"/>
  <c r="AF43" i="23"/>
  <c r="AE43" i="23"/>
  <c r="AB43" i="23"/>
  <c r="K43" i="25" s="1"/>
  <c r="O43" i="23"/>
  <c r="B43" i="23"/>
  <c r="AH42" i="23"/>
  <c r="AG42" i="23"/>
  <c r="AF42" i="23"/>
  <c r="AE42" i="23"/>
  <c r="AB42" i="23"/>
  <c r="K42" i="25" s="1"/>
  <c r="O42" i="23"/>
  <c r="J42" i="25" s="1"/>
  <c r="B42" i="23"/>
  <c r="AH41" i="23"/>
  <c r="AG41" i="23"/>
  <c r="AF41" i="23"/>
  <c r="AE41" i="23"/>
  <c r="AB41" i="23"/>
  <c r="K41" i="25" s="1"/>
  <c r="O41" i="23"/>
  <c r="J41" i="25" s="1"/>
  <c r="B41" i="23"/>
  <c r="AH40" i="23"/>
  <c r="AG40" i="23"/>
  <c r="AF40" i="23"/>
  <c r="AE40" i="23"/>
  <c r="AB40" i="23"/>
  <c r="O40" i="23"/>
  <c r="J40" i="25" s="1"/>
  <c r="B40" i="23"/>
  <c r="AH39" i="23"/>
  <c r="AG39" i="23"/>
  <c r="AF39" i="23"/>
  <c r="AE39" i="23"/>
  <c r="AB39" i="23"/>
  <c r="K39" i="25" s="1"/>
  <c r="O39" i="23"/>
  <c r="B39" i="23"/>
  <c r="AH38" i="23"/>
  <c r="AG38" i="23"/>
  <c r="AF38" i="23"/>
  <c r="AE38" i="23"/>
  <c r="AB38" i="23"/>
  <c r="K38" i="25" s="1"/>
  <c r="O38" i="23"/>
  <c r="J38" i="25" s="1"/>
  <c r="B38" i="23"/>
  <c r="AH37" i="23"/>
  <c r="AG37" i="23"/>
  <c r="AF37" i="23"/>
  <c r="AE37" i="23"/>
  <c r="AB37" i="23"/>
  <c r="K37" i="25" s="1"/>
  <c r="O37" i="23"/>
  <c r="J37" i="25" s="1"/>
  <c r="B37" i="23"/>
  <c r="AH36" i="23"/>
  <c r="AG36" i="23"/>
  <c r="AF36" i="23"/>
  <c r="AE36" i="23"/>
  <c r="AB36" i="23"/>
  <c r="O36" i="23"/>
  <c r="J36" i="25" s="1"/>
  <c r="B36" i="23"/>
  <c r="AH35" i="23"/>
  <c r="AG35" i="23"/>
  <c r="AF35" i="23"/>
  <c r="AE35" i="23"/>
  <c r="AB35" i="23"/>
  <c r="K35" i="25" s="1"/>
  <c r="O35" i="23"/>
  <c r="B35" i="23"/>
  <c r="AH34" i="23"/>
  <c r="AG34" i="23"/>
  <c r="AF34" i="23"/>
  <c r="AE34" i="23"/>
  <c r="AB34" i="23"/>
  <c r="K34" i="25" s="1"/>
  <c r="O34" i="23"/>
  <c r="J34" i="25" s="1"/>
  <c r="B34" i="23"/>
  <c r="AH33" i="23"/>
  <c r="AG33" i="23"/>
  <c r="AF33" i="23"/>
  <c r="AE33" i="23"/>
  <c r="AB33" i="23"/>
  <c r="K33" i="25" s="1"/>
  <c r="O33" i="23"/>
  <c r="J33" i="25" s="1"/>
  <c r="B33" i="23"/>
  <c r="AH32" i="23"/>
  <c r="AG32" i="23"/>
  <c r="AF32" i="23"/>
  <c r="AE32" i="23"/>
  <c r="AB32" i="23"/>
  <c r="O32" i="23"/>
  <c r="J32" i="25" s="1"/>
  <c r="B32" i="23"/>
  <c r="AH31" i="23"/>
  <c r="AG31" i="23"/>
  <c r="AF31" i="23"/>
  <c r="AE31" i="23"/>
  <c r="AB31" i="23"/>
  <c r="O31" i="23"/>
  <c r="B31" i="23"/>
  <c r="AH30" i="23"/>
  <c r="AG30" i="23"/>
  <c r="AF30" i="23"/>
  <c r="AE30" i="23"/>
  <c r="AB30" i="23"/>
  <c r="K30" i="25" s="1"/>
  <c r="O30" i="23"/>
  <c r="J30" i="25" s="1"/>
  <c r="B30" i="23"/>
  <c r="AH29" i="23"/>
  <c r="AG29" i="23"/>
  <c r="AF29" i="23"/>
  <c r="AE29" i="23"/>
  <c r="AB29" i="23"/>
  <c r="K29" i="25" s="1"/>
  <c r="O29" i="23"/>
  <c r="J29" i="25" s="1"/>
  <c r="B29" i="23"/>
  <c r="AH28" i="23"/>
  <c r="AG28" i="23"/>
  <c r="AF28" i="23"/>
  <c r="AE28" i="23"/>
  <c r="AB28" i="23"/>
  <c r="O28" i="23"/>
  <c r="B28" i="23"/>
  <c r="AH27" i="23"/>
  <c r="AG27" i="23"/>
  <c r="AF27" i="23"/>
  <c r="AE27" i="23"/>
  <c r="AB27" i="23"/>
  <c r="O27" i="23"/>
  <c r="B27" i="23"/>
  <c r="AH26" i="23"/>
  <c r="AG26" i="23"/>
  <c r="AF26" i="23"/>
  <c r="AE26" i="23"/>
  <c r="AB26" i="23"/>
  <c r="K26" i="25" s="1"/>
  <c r="O26" i="23"/>
  <c r="J26" i="25" s="1"/>
  <c r="B26" i="23"/>
  <c r="AH25" i="23"/>
  <c r="AG25" i="23"/>
  <c r="AF25" i="23"/>
  <c r="AE25" i="23"/>
  <c r="AB25" i="23"/>
  <c r="K25" i="25" s="1"/>
  <c r="O25" i="23"/>
  <c r="J25" i="25" s="1"/>
  <c r="B25" i="23"/>
  <c r="AH24" i="23"/>
  <c r="AG24" i="23"/>
  <c r="AF24" i="23"/>
  <c r="AE24" i="23"/>
  <c r="AB24" i="23"/>
  <c r="O24" i="23"/>
  <c r="J24" i="25" s="1"/>
  <c r="B24" i="23"/>
  <c r="AH23" i="23"/>
  <c r="AG23" i="23"/>
  <c r="AF23" i="23"/>
  <c r="AE23" i="23"/>
  <c r="AB23" i="23"/>
  <c r="K23" i="25" s="1"/>
  <c r="O23" i="23"/>
  <c r="B23" i="23"/>
  <c r="AH22" i="23"/>
  <c r="AG22" i="23"/>
  <c r="AF22" i="23"/>
  <c r="AE22" i="23"/>
  <c r="AB22" i="23"/>
  <c r="K22" i="25" s="1"/>
  <c r="O22" i="23"/>
  <c r="J22" i="25" s="1"/>
  <c r="B22" i="23"/>
  <c r="AH21" i="23"/>
  <c r="AG21" i="23"/>
  <c r="AF21" i="23"/>
  <c r="AE21" i="23"/>
  <c r="AB21" i="23"/>
  <c r="K21" i="25" s="1"/>
  <c r="O21" i="23"/>
  <c r="J21" i="25" s="1"/>
  <c r="B21" i="23"/>
  <c r="AH20" i="23"/>
  <c r="AG20" i="23"/>
  <c r="AF20" i="23"/>
  <c r="AE20" i="23"/>
  <c r="AB20" i="23"/>
  <c r="O20" i="23"/>
  <c r="J20" i="25" s="1"/>
  <c r="B20" i="23"/>
  <c r="AH19" i="23"/>
  <c r="AG19" i="23"/>
  <c r="AF19" i="23"/>
  <c r="AE19" i="23"/>
  <c r="AB19" i="23"/>
  <c r="K19" i="25" s="1"/>
  <c r="O19" i="23"/>
  <c r="B19" i="23"/>
  <c r="AH18" i="23"/>
  <c r="AG18" i="23"/>
  <c r="AF18" i="23"/>
  <c r="AE18" i="23"/>
  <c r="AB18" i="23"/>
  <c r="K18" i="25" s="1"/>
  <c r="O18" i="23"/>
  <c r="J18" i="25" s="1"/>
  <c r="B18" i="23"/>
  <c r="AH17" i="23"/>
  <c r="AG17" i="23"/>
  <c r="AF17" i="23"/>
  <c r="AE17" i="23"/>
  <c r="AB17" i="23"/>
  <c r="K17" i="25" s="1"/>
  <c r="O17" i="23"/>
  <c r="J17" i="25" s="1"/>
  <c r="B17" i="23"/>
  <c r="AH16" i="23"/>
  <c r="AG16" i="23"/>
  <c r="AF16" i="23"/>
  <c r="AE16" i="23"/>
  <c r="AB16" i="23"/>
  <c r="O16" i="23"/>
  <c r="J16" i="25" s="1"/>
  <c r="B16" i="23"/>
  <c r="AH15" i="23"/>
  <c r="AG15" i="23"/>
  <c r="AF15" i="23"/>
  <c r="AE15" i="23"/>
  <c r="AB15" i="23"/>
  <c r="O15" i="23"/>
  <c r="B15" i="23"/>
  <c r="AH14" i="23"/>
  <c r="AG14" i="23"/>
  <c r="AF14" i="23"/>
  <c r="AE14" i="23"/>
  <c r="AB14" i="23"/>
  <c r="K14" i="25" s="1"/>
  <c r="O14" i="23"/>
  <c r="J14" i="25" s="1"/>
  <c r="B14" i="23"/>
  <c r="AH13" i="23"/>
  <c r="AG13" i="23"/>
  <c r="AF13" i="23"/>
  <c r="AE13" i="23"/>
  <c r="AB13" i="23"/>
  <c r="K13" i="25" s="1"/>
  <c r="O13" i="23"/>
  <c r="J13" i="25" s="1"/>
  <c r="B13" i="23"/>
  <c r="AO12" i="23"/>
  <c r="AH12" i="23"/>
  <c r="AG12" i="23"/>
  <c r="AF12" i="23"/>
  <c r="AE12" i="23"/>
  <c r="AB12" i="23"/>
  <c r="K12" i="25" s="1"/>
  <c r="O12" i="23"/>
  <c r="J12" i="25" s="1"/>
  <c r="B12" i="23"/>
  <c r="AO11" i="23"/>
  <c r="AH11" i="23"/>
  <c r="AG11" i="23"/>
  <c r="AF11" i="23"/>
  <c r="AE11" i="23"/>
  <c r="AB11" i="23"/>
  <c r="K11" i="25" s="1"/>
  <c r="O11" i="23"/>
  <c r="J11" i="25" s="1"/>
  <c r="B11" i="23"/>
  <c r="AO10" i="23"/>
  <c r="AH10" i="23"/>
  <c r="AG10" i="23"/>
  <c r="AF10" i="23"/>
  <c r="AE10" i="23"/>
  <c r="AB10" i="23"/>
  <c r="K10" i="25" s="1"/>
  <c r="O10" i="23"/>
  <c r="J10" i="25" s="1"/>
  <c r="B10" i="23"/>
  <c r="AO9" i="23"/>
  <c r="AH9" i="23"/>
  <c r="AG9" i="23"/>
  <c r="AF9" i="23"/>
  <c r="AE9" i="23"/>
  <c r="AB9" i="23"/>
  <c r="K9" i="25" s="1"/>
  <c r="O9" i="23"/>
  <c r="J9" i="25" s="1"/>
  <c r="B9" i="23"/>
  <c r="AI5" i="23"/>
  <c r="S5" i="23"/>
  <c r="C5" i="23"/>
  <c r="AI4" i="23"/>
  <c r="AN4" i="23" s="1"/>
  <c r="S4" i="23"/>
  <c r="C4" i="23"/>
  <c r="AI3" i="23"/>
  <c r="S3" i="23"/>
  <c r="C3" i="23"/>
  <c r="AH53" i="22"/>
  <c r="AG53" i="22"/>
  <c r="AF53" i="22"/>
  <c r="AE53" i="22"/>
  <c r="AB53" i="22"/>
  <c r="E53" i="25" s="1"/>
  <c r="O53" i="22"/>
  <c r="B53" i="22"/>
  <c r="AH52" i="22"/>
  <c r="AG52" i="22"/>
  <c r="AF52" i="22"/>
  <c r="AE52" i="22"/>
  <c r="AB52" i="22"/>
  <c r="O52" i="22"/>
  <c r="B52" i="22"/>
  <c r="AH51" i="22"/>
  <c r="AG51" i="22"/>
  <c r="AF51" i="22"/>
  <c r="AE51" i="22"/>
  <c r="AB51" i="22"/>
  <c r="E51" i="25" s="1"/>
  <c r="O51" i="22"/>
  <c r="B51" i="22"/>
  <c r="AH50" i="22"/>
  <c r="AG50" i="22"/>
  <c r="AF50" i="22"/>
  <c r="AE50" i="22"/>
  <c r="AB50" i="22"/>
  <c r="E50" i="25" s="1"/>
  <c r="O50" i="22"/>
  <c r="B50" i="22"/>
  <c r="AH49" i="22"/>
  <c r="AG49" i="22"/>
  <c r="AF49" i="22"/>
  <c r="AE49" i="22"/>
  <c r="AB49" i="22"/>
  <c r="E49" i="25" s="1"/>
  <c r="O49" i="22"/>
  <c r="B49" i="22"/>
  <c r="AH48" i="22"/>
  <c r="AG48" i="22"/>
  <c r="AF48" i="22"/>
  <c r="AE48" i="22"/>
  <c r="AB48" i="22"/>
  <c r="E48" i="25" s="1"/>
  <c r="O48" i="22"/>
  <c r="B48" i="22"/>
  <c r="AH47" i="22"/>
  <c r="AG47" i="22"/>
  <c r="AF47" i="22"/>
  <c r="AE47" i="22"/>
  <c r="AB47" i="22"/>
  <c r="E47" i="25" s="1"/>
  <c r="O47" i="22"/>
  <c r="B47" i="22"/>
  <c r="AH46" i="22"/>
  <c r="AG46" i="22"/>
  <c r="AF46" i="22"/>
  <c r="AE46" i="22"/>
  <c r="AB46" i="22"/>
  <c r="O46" i="22"/>
  <c r="B46" i="22"/>
  <c r="AH45" i="22"/>
  <c r="AG45" i="22"/>
  <c r="AF45" i="22"/>
  <c r="AE45" i="22"/>
  <c r="AB45" i="22"/>
  <c r="E45" i="25" s="1"/>
  <c r="O45" i="22"/>
  <c r="B45" i="22"/>
  <c r="AH44" i="22"/>
  <c r="AG44" i="22"/>
  <c r="AF44" i="22"/>
  <c r="AE44" i="22"/>
  <c r="AB44" i="22"/>
  <c r="E44" i="25" s="1"/>
  <c r="O44" i="22"/>
  <c r="B44" i="22"/>
  <c r="AH43" i="22"/>
  <c r="AG43" i="22"/>
  <c r="AF43" i="22"/>
  <c r="AE43" i="22"/>
  <c r="AB43" i="22"/>
  <c r="E43" i="25" s="1"/>
  <c r="O43" i="22"/>
  <c r="B43" i="22"/>
  <c r="AH42" i="22"/>
  <c r="AG42" i="22"/>
  <c r="AF42" i="22"/>
  <c r="AE42" i="22"/>
  <c r="AB42" i="22"/>
  <c r="O42" i="22"/>
  <c r="B42" i="22"/>
  <c r="AH41" i="22"/>
  <c r="AG41" i="22"/>
  <c r="AF41" i="22"/>
  <c r="AE41" i="22"/>
  <c r="AB41" i="22"/>
  <c r="E41" i="25" s="1"/>
  <c r="O41" i="22"/>
  <c r="B41" i="22"/>
  <c r="AH40" i="22"/>
  <c r="AG40" i="22"/>
  <c r="AF40" i="22"/>
  <c r="AE40" i="22"/>
  <c r="AB40" i="22"/>
  <c r="E40" i="25" s="1"/>
  <c r="O40" i="22"/>
  <c r="B40" i="22"/>
  <c r="AH39" i="22"/>
  <c r="AG39" i="22"/>
  <c r="AF39" i="22"/>
  <c r="AE39" i="22"/>
  <c r="AB39" i="22"/>
  <c r="E39" i="25" s="1"/>
  <c r="O39" i="22"/>
  <c r="B39" i="22"/>
  <c r="AH38" i="22"/>
  <c r="AG38" i="22"/>
  <c r="AF38" i="22"/>
  <c r="AE38" i="22"/>
  <c r="AB38" i="22"/>
  <c r="E38" i="25" s="1"/>
  <c r="O38" i="22"/>
  <c r="B38" i="22"/>
  <c r="AH37" i="22"/>
  <c r="AG37" i="22"/>
  <c r="AF37" i="22"/>
  <c r="AE37" i="22"/>
  <c r="AB37" i="22"/>
  <c r="E37" i="25" s="1"/>
  <c r="O37" i="22"/>
  <c r="B37" i="22"/>
  <c r="AH36" i="22"/>
  <c r="AG36" i="22"/>
  <c r="AF36" i="22"/>
  <c r="AE36" i="22"/>
  <c r="AB36" i="22"/>
  <c r="O36" i="22"/>
  <c r="B36" i="22"/>
  <c r="AH35" i="22"/>
  <c r="AG35" i="22"/>
  <c r="AF35" i="22"/>
  <c r="AE35" i="22"/>
  <c r="AB35" i="22"/>
  <c r="E35" i="25" s="1"/>
  <c r="O35" i="22"/>
  <c r="B35" i="22"/>
  <c r="AH34" i="22"/>
  <c r="AG34" i="22"/>
  <c r="AF34" i="22"/>
  <c r="AE34" i="22"/>
  <c r="AB34" i="22"/>
  <c r="E34" i="25" s="1"/>
  <c r="O34" i="22"/>
  <c r="B34" i="22"/>
  <c r="AH33" i="22"/>
  <c r="AG33" i="22"/>
  <c r="AF33" i="22"/>
  <c r="AE33" i="22"/>
  <c r="AB33" i="22"/>
  <c r="E33" i="25" s="1"/>
  <c r="O33" i="22"/>
  <c r="B33" i="22"/>
  <c r="AH32" i="22"/>
  <c r="AG32" i="22"/>
  <c r="AF32" i="22"/>
  <c r="AE32" i="22"/>
  <c r="AB32" i="22"/>
  <c r="E32" i="25" s="1"/>
  <c r="O32" i="22"/>
  <c r="B32" i="22"/>
  <c r="AH31" i="22"/>
  <c r="AG31" i="22"/>
  <c r="AF31" i="22"/>
  <c r="AE31" i="22"/>
  <c r="AB31" i="22"/>
  <c r="E31" i="25" s="1"/>
  <c r="O31" i="22"/>
  <c r="B31" i="22"/>
  <c r="AH30" i="22"/>
  <c r="AG30" i="22"/>
  <c r="AF30" i="22"/>
  <c r="AE30" i="22"/>
  <c r="AB30" i="22"/>
  <c r="E30" i="25" s="1"/>
  <c r="O30" i="22"/>
  <c r="B30" i="22"/>
  <c r="AH29" i="22"/>
  <c r="AG29" i="22"/>
  <c r="AF29" i="22"/>
  <c r="AE29" i="22"/>
  <c r="AB29" i="22"/>
  <c r="E29" i="25" s="1"/>
  <c r="O29" i="22"/>
  <c r="B29" i="22"/>
  <c r="AH28" i="22"/>
  <c r="AG28" i="22"/>
  <c r="AF28" i="22"/>
  <c r="AE28" i="22"/>
  <c r="AB28" i="22"/>
  <c r="E28" i="25" s="1"/>
  <c r="O28" i="22"/>
  <c r="B28" i="22"/>
  <c r="AH27" i="22"/>
  <c r="AG27" i="22"/>
  <c r="AF27" i="22"/>
  <c r="AE27" i="22"/>
  <c r="AB27" i="22"/>
  <c r="E27" i="25" s="1"/>
  <c r="O27" i="22"/>
  <c r="B27" i="22"/>
  <c r="AH26" i="22"/>
  <c r="AG26" i="22"/>
  <c r="AF26" i="22"/>
  <c r="AE26" i="22"/>
  <c r="AB26" i="22"/>
  <c r="O26" i="22"/>
  <c r="B26" i="22"/>
  <c r="AH25" i="22"/>
  <c r="AG25" i="22"/>
  <c r="AF25" i="22"/>
  <c r="AE25" i="22"/>
  <c r="AB25" i="22"/>
  <c r="E25" i="25" s="1"/>
  <c r="O25" i="22"/>
  <c r="B25" i="22"/>
  <c r="AH24" i="22"/>
  <c r="AG24" i="22"/>
  <c r="AF24" i="22"/>
  <c r="AE24" i="22"/>
  <c r="AB24" i="22"/>
  <c r="O24" i="22"/>
  <c r="B24" i="22"/>
  <c r="AH23" i="22"/>
  <c r="AG23" i="22"/>
  <c r="AF23" i="22"/>
  <c r="AE23" i="22"/>
  <c r="AB23" i="22"/>
  <c r="E23" i="25" s="1"/>
  <c r="O23" i="22"/>
  <c r="B23" i="22"/>
  <c r="AH22" i="22"/>
  <c r="AG22" i="22"/>
  <c r="AF22" i="22"/>
  <c r="AE22" i="22"/>
  <c r="AB22" i="22"/>
  <c r="O22" i="22"/>
  <c r="B22" i="22"/>
  <c r="AH21" i="22"/>
  <c r="AG21" i="22"/>
  <c r="AF21" i="22"/>
  <c r="AE21" i="22"/>
  <c r="AB21" i="22"/>
  <c r="E21" i="25" s="1"/>
  <c r="O21" i="22"/>
  <c r="B21" i="22"/>
  <c r="AH20" i="22"/>
  <c r="AG20" i="22"/>
  <c r="AF20" i="22"/>
  <c r="AE20" i="22"/>
  <c r="AB20" i="22"/>
  <c r="E20" i="25" s="1"/>
  <c r="O20" i="22"/>
  <c r="B20" i="22"/>
  <c r="AH19" i="22"/>
  <c r="AG19" i="22"/>
  <c r="AF19" i="22"/>
  <c r="AE19" i="22"/>
  <c r="AB19" i="22"/>
  <c r="E19" i="25" s="1"/>
  <c r="O19" i="22"/>
  <c r="B19" i="22"/>
  <c r="AH18" i="22"/>
  <c r="AG18" i="22"/>
  <c r="AF18" i="22"/>
  <c r="AE18" i="22"/>
  <c r="AB18" i="22"/>
  <c r="E18" i="25" s="1"/>
  <c r="O18" i="22"/>
  <c r="B18" i="22"/>
  <c r="AH17" i="22"/>
  <c r="AG17" i="22"/>
  <c r="AF17" i="22"/>
  <c r="AE17" i="22"/>
  <c r="AB17" i="22"/>
  <c r="E17" i="25" s="1"/>
  <c r="O17" i="22"/>
  <c r="B17" i="22"/>
  <c r="AH16" i="22"/>
  <c r="AG16" i="22"/>
  <c r="AF16" i="22"/>
  <c r="AE16" i="22"/>
  <c r="AB16" i="22"/>
  <c r="E16" i="25" s="1"/>
  <c r="O16" i="22"/>
  <c r="B16" i="22"/>
  <c r="AH15" i="22"/>
  <c r="AG15" i="22"/>
  <c r="AF15" i="22"/>
  <c r="AE15" i="22"/>
  <c r="AB15" i="22"/>
  <c r="E15" i="25" s="1"/>
  <c r="O15" i="22"/>
  <c r="B15" i="22"/>
  <c r="AH14" i="22"/>
  <c r="AG14" i="22"/>
  <c r="AF14" i="22"/>
  <c r="AE14" i="22"/>
  <c r="AB14" i="22"/>
  <c r="E14" i="25" s="1"/>
  <c r="O14" i="22"/>
  <c r="B14" i="22"/>
  <c r="AH13" i="22"/>
  <c r="AG13" i="22"/>
  <c r="AF13" i="22"/>
  <c r="AE13" i="22"/>
  <c r="AB13" i="22"/>
  <c r="E13" i="25" s="1"/>
  <c r="O13" i="22"/>
  <c r="B13" i="22"/>
  <c r="AO12" i="22"/>
  <c r="AH12" i="22"/>
  <c r="AG12" i="22"/>
  <c r="AF12" i="22"/>
  <c r="AE12" i="22"/>
  <c r="AB12" i="22"/>
  <c r="E12" i="25" s="1"/>
  <c r="O12" i="22"/>
  <c r="B12" i="22"/>
  <c r="AO11" i="22"/>
  <c r="AH11" i="22"/>
  <c r="AG11" i="22"/>
  <c r="AF11" i="22"/>
  <c r="AE11" i="22"/>
  <c r="AB11" i="22"/>
  <c r="E11" i="25" s="1"/>
  <c r="O11" i="22"/>
  <c r="B11" i="22"/>
  <c r="AO10" i="22"/>
  <c r="AH10" i="22"/>
  <c r="AG10" i="22"/>
  <c r="AF10" i="22"/>
  <c r="AE10" i="22"/>
  <c r="AB10" i="22"/>
  <c r="E10" i="25" s="1"/>
  <c r="O10" i="22"/>
  <c r="B10" i="22"/>
  <c r="AO9" i="22"/>
  <c r="AH9" i="22"/>
  <c r="AG9" i="22"/>
  <c r="AF9" i="22"/>
  <c r="AE9" i="22"/>
  <c r="AB9" i="22"/>
  <c r="E9" i="25" s="1"/>
  <c r="O9" i="22"/>
  <c r="B9" i="22"/>
  <c r="AI5" i="22"/>
  <c r="S5" i="22"/>
  <c r="C5" i="22"/>
  <c r="AN4" i="22"/>
  <c r="AI4" i="22"/>
  <c r="S4" i="22"/>
  <c r="C4" i="22"/>
  <c r="AI3" i="22"/>
  <c r="S3" i="22"/>
  <c r="C3" i="22"/>
  <c r="H47" i="13"/>
  <c r="G47" i="13"/>
  <c r="F47" i="13"/>
  <c r="E47" i="13"/>
  <c r="H46" i="13"/>
  <c r="H45" i="13"/>
  <c r="H44" i="13"/>
  <c r="H40" i="13"/>
  <c r="G40" i="13"/>
  <c r="F40" i="13"/>
  <c r="E40" i="13"/>
  <c r="H39" i="13"/>
  <c r="H38" i="13"/>
  <c r="H37" i="13"/>
  <c r="H33" i="13"/>
  <c r="G33" i="13"/>
  <c r="F33" i="13"/>
  <c r="E33" i="13"/>
  <c r="H32" i="13"/>
  <c r="H31" i="13"/>
  <c r="H30" i="13"/>
  <c r="H26" i="13"/>
  <c r="G26" i="13"/>
  <c r="F26" i="13"/>
  <c r="E26" i="13"/>
  <c r="H25" i="13"/>
  <c r="H24" i="13"/>
  <c r="H23" i="13"/>
  <c r="H19" i="13"/>
  <c r="G19" i="13"/>
  <c r="F19" i="13"/>
  <c r="E19" i="13"/>
  <c r="H18" i="13"/>
  <c r="H17" i="13"/>
  <c r="H16" i="13"/>
  <c r="G12" i="13"/>
  <c r="F12" i="13"/>
  <c r="E12" i="13"/>
  <c r="H11" i="13"/>
  <c r="H10" i="13"/>
  <c r="H9" i="13"/>
  <c r="H12" i="13" s="1"/>
  <c r="H5" i="13"/>
  <c r="E5" i="13"/>
  <c r="H4" i="13"/>
  <c r="E4" i="13"/>
  <c r="H3" i="13"/>
  <c r="E3" i="13"/>
  <c r="G38" i="12"/>
  <c r="E38" i="12"/>
  <c r="G37" i="12"/>
  <c r="E37" i="12"/>
  <c r="G36" i="12"/>
  <c r="E36" i="12"/>
  <c r="G26" i="12"/>
  <c r="E26" i="12"/>
  <c r="G25" i="12"/>
  <c r="E25" i="12"/>
  <c r="G24" i="12"/>
  <c r="E24" i="12"/>
  <c r="K5" i="12"/>
  <c r="E5" i="12"/>
  <c r="K4" i="12"/>
  <c r="E4" i="12"/>
  <c r="K3" i="12"/>
  <c r="E3" i="12"/>
  <c r="E53" i="11"/>
  <c r="D53" i="11"/>
  <c r="B53" i="11"/>
  <c r="E52" i="11"/>
  <c r="D52" i="11"/>
  <c r="B52" i="11"/>
  <c r="E51" i="11"/>
  <c r="D51" i="11"/>
  <c r="B51" i="11"/>
  <c r="E50" i="11"/>
  <c r="D50" i="11"/>
  <c r="B50" i="11"/>
  <c r="E49" i="11"/>
  <c r="D49" i="11"/>
  <c r="B49" i="11"/>
  <c r="E48" i="11"/>
  <c r="D48" i="11"/>
  <c r="B48" i="11"/>
  <c r="E47" i="11"/>
  <c r="D47" i="11"/>
  <c r="B47" i="11"/>
  <c r="E46" i="11"/>
  <c r="D46" i="11"/>
  <c r="B46" i="11"/>
  <c r="E45" i="11"/>
  <c r="D45" i="11"/>
  <c r="B45" i="11"/>
  <c r="E44" i="11"/>
  <c r="D44" i="11"/>
  <c r="B44" i="11"/>
  <c r="E43" i="11"/>
  <c r="D43" i="11"/>
  <c r="B43" i="11"/>
  <c r="E42" i="11"/>
  <c r="D42" i="11"/>
  <c r="B42" i="11"/>
  <c r="E41" i="11"/>
  <c r="D41" i="11"/>
  <c r="B41" i="11"/>
  <c r="E40" i="11"/>
  <c r="D40" i="11"/>
  <c r="B40" i="11"/>
  <c r="E39" i="11"/>
  <c r="D39" i="11"/>
  <c r="B39" i="11"/>
  <c r="E38" i="11"/>
  <c r="D38" i="11"/>
  <c r="B38" i="11"/>
  <c r="E37" i="11"/>
  <c r="D37" i="11"/>
  <c r="B37" i="11"/>
  <c r="E36" i="11"/>
  <c r="D36" i="11"/>
  <c r="B36" i="11"/>
  <c r="E35" i="11"/>
  <c r="D35" i="11"/>
  <c r="B35" i="11"/>
  <c r="E34" i="11"/>
  <c r="D34" i="11"/>
  <c r="B34" i="11"/>
  <c r="E33" i="11"/>
  <c r="D33" i="11"/>
  <c r="B33" i="11"/>
  <c r="E32" i="11"/>
  <c r="D32" i="11"/>
  <c r="B32" i="11"/>
  <c r="E31" i="11"/>
  <c r="D31" i="11"/>
  <c r="B31" i="11"/>
  <c r="E30" i="11"/>
  <c r="D30" i="11"/>
  <c r="B30" i="11"/>
  <c r="E29" i="11"/>
  <c r="D29" i="11"/>
  <c r="B29" i="11"/>
  <c r="E28" i="11"/>
  <c r="D28" i="11"/>
  <c r="B28" i="11"/>
  <c r="E27" i="11"/>
  <c r="D27" i="11"/>
  <c r="B27" i="11"/>
  <c r="E26" i="11"/>
  <c r="D26" i="11"/>
  <c r="B26" i="11"/>
  <c r="E25" i="11"/>
  <c r="D25" i="11"/>
  <c r="B25" i="11"/>
  <c r="E24" i="11"/>
  <c r="D24" i="11"/>
  <c r="B24" i="11"/>
  <c r="E23" i="11"/>
  <c r="D23" i="11"/>
  <c r="B23" i="11"/>
  <c r="E22" i="11"/>
  <c r="D22" i="11"/>
  <c r="B22" i="11"/>
  <c r="E21" i="11"/>
  <c r="D21" i="11"/>
  <c r="B21" i="11"/>
  <c r="E20" i="11"/>
  <c r="D20" i="11"/>
  <c r="B20" i="11"/>
  <c r="E19" i="11"/>
  <c r="D19" i="11"/>
  <c r="B19" i="11"/>
  <c r="E18" i="11"/>
  <c r="D18" i="11"/>
  <c r="B18" i="11"/>
  <c r="E17" i="11"/>
  <c r="D17" i="11"/>
  <c r="B17" i="11"/>
  <c r="E16" i="11"/>
  <c r="D16" i="11"/>
  <c r="B16" i="11"/>
  <c r="E15" i="11"/>
  <c r="D15" i="11"/>
  <c r="B15" i="11"/>
  <c r="E14" i="11"/>
  <c r="D14" i="11"/>
  <c r="B14" i="11"/>
  <c r="K13" i="11"/>
  <c r="J13" i="11"/>
  <c r="E13" i="11"/>
  <c r="D13" i="11"/>
  <c r="B13" i="11"/>
  <c r="E12" i="11"/>
  <c r="D12" i="11"/>
  <c r="B12" i="11"/>
  <c r="E11" i="11"/>
  <c r="D11" i="11"/>
  <c r="B11" i="11"/>
  <c r="E10" i="11"/>
  <c r="D10" i="11"/>
  <c r="B10" i="11"/>
  <c r="K9" i="11"/>
  <c r="J9" i="11"/>
  <c r="E9" i="11"/>
  <c r="D9" i="11"/>
  <c r="B9" i="11"/>
  <c r="L5" i="11"/>
  <c r="C5" i="11"/>
  <c r="L4" i="11"/>
  <c r="C4" i="11"/>
  <c r="L3" i="11"/>
  <c r="C3" i="11"/>
  <c r="T53" i="10"/>
  <c r="S53" i="10"/>
  <c r="R53" i="10"/>
  <c r="Q53" i="10"/>
  <c r="O53" i="10"/>
  <c r="N53" i="10"/>
  <c r="M53" i="10"/>
  <c r="L53" i="10"/>
  <c r="I53" i="10"/>
  <c r="G53" i="10"/>
  <c r="F53" i="10"/>
  <c r="C53" i="10"/>
  <c r="B53" i="10"/>
  <c r="T52" i="10"/>
  <c r="S52" i="10"/>
  <c r="R52" i="10"/>
  <c r="Q52" i="10"/>
  <c r="O52" i="10"/>
  <c r="N52" i="10"/>
  <c r="M52" i="10"/>
  <c r="L52" i="10"/>
  <c r="K52" i="10"/>
  <c r="I52" i="10"/>
  <c r="G52" i="10"/>
  <c r="F52" i="10"/>
  <c r="C52" i="10"/>
  <c r="B52" i="10"/>
  <c r="T51" i="10"/>
  <c r="S51" i="10"/>
  <c r="R51" i="10"/>
  <c r="P51" i="10"/>
  <c r="O51" i="10"/>
  <c r="N51" i="10"/>
  <c r="M51" i="10"/>
  <c r="L51" i="10"/>
  <c r="J51" i="10"/>
  <c r="I51" i="10"/>
  <c r="G51" i="10"/>
  <c r="F51" i="10"/>
  <c r="C51" i="10"/>
  <c r="B51" i="10"/>
  <c r="T50" i="10"/>
  <c r="S50" i="10"/>
  <c r="R50" i="10"/>
  <c r="O50" i="10"/>
  <c r="N50" i="10"/>
  <c r="M50" i="10"/>
  <c r="L50" i="10"/>
  <c r="I50" i="10"/>
  <c r="G50" i="10"/>
  <c r="F50" i="10"/>
  <c r="C50" i="10"/>
  <c r="B50" i="10"/>
  <c r="T49" i="10"/>
  <c r="S49" i="10"/>
  <c r="R49" i="10"/>
  <c r="Q49" i="10"/>
  <c r="P49" i="10"/>
  <c r="O49" i="10"/>
  <c r="N49" i="10"/>
  <c r="M49" i="10"/>
  <c r="L49" i="10"/>
  <c r="I49" i="10"/>
  <c r="G49" i="10"/>
  <c r="F49" i="10"/>
  <c r="C49" i="10"/>
  <c r="B49" i="10"/>
  <c r="T48" i="10"/>
  <c r="S48" i="10"/>
  <c r="R48" i="10"/>
  <c r="Q48" i="10"/>
  <c r="O48" i="10"/>
  <c r="N48" i="10"/>
  <c r="M48" i="10"/>
  <c r="L48" i="10"/>
  <c r="K48" i="10"/>
  <c r="I48" i="10"/>
  <c r="G48" i="10"/>
  <c r="F48" i="10"/>
  <c r="C48" i="10"/>
  <c r="B48" i="10"/>
  <c r="T47" i="10"/>
  <c r="S47" i="10"/>
  <c r="R47" i="10"/>
  <c r="P47" i="10"/>
  <c r="O47" i="10"/>
  <c r="N47" i="10"/>
  <c r="M47" i="10"/>
  <c r="L47" i="10"/>
  <c r="K47" i="10"/>
  <c r="J47" i="10"/>
  <c r="I47" i="10"/>
  <c r="G47" i="10"/>
  <c r="F47" i="10"/>
  <c r="D47" i="10"/>
  <c r="C47" i="10"/>
  <c r="B47" i="10"/>
  <c r="T46" i="10"/>
  <c r="S46" i="10"/>
  <c r="R46" i="10"/>
  <c r="O46" i="10"/>
  <c r="N46" i="10"/>
  <c r="M46" i="10"/>
  <c r="L46" i="10"/>
  <c r="I46" i="10"/>
  <c r="G46" i="10"/>
  <c r="F46" i="10"/>
  <c r="D46" i="10"/>
  <c r="C46" i="10"/>
  <c r="B46" i="10"/>
  <c r="T45" i="10"/>
  <c r="S45" i="10"/>
  <c r="R45" i="10"/>
  <c r="Q45" i="10"/>
  <c r="O45" i="10"/>
  <c r="N45" i="10"/>
  <c r="M45" i="10"/>
  <c r="L45" i="10"/>
  <c r="I45" i="10"/>
  <c r="G45" i="10"/>
  <c r="F45" i="10"/>
  <c r="C45" i="10"/>
  <c r="B45" i="10"/>
  <c r="T44" i="10"/>
  <c r="S44" i="10"/>
  <c r="R44" i="10"/>
  <c r="O44" i="10"/>
  <c r="N44" i="10"/>
  <c r="M44" i="10"/>
  <c r="L44" i="10"/>
  <c r="K44" i="10"/>
  <c r="J44" i="10"/>
  <c r="I44" i="10"/>
  <c r="G44" i="10"/>
  <c r="F44" i="10"/>
  <c r="C44" i="10"/>
  <c r="B44" i="10"/>
  <c r="T43" i="10"/>
  <c r="S43" i="10"/>
  <c r="R43" i="10"/>
  <c r="O43" i="10"/>
  <c r="N43" i="10"/>
  <c r="M43" i="10"/>
  <c r="L43" i="10"/>
  <c r="K43" i="10"/>
  <c r="J43" i="10"/>
  <c r="I43" i="10"/>
  <c r="G43" i="10"/>
  <c r="F43" i="10"/>
  <c r="C43" i="10"/>
  <c r="B43" i="10"/>
  <c r="T42" i="10"/>
  <c r="S42" i="10"/>
  <c r="R42" i="10"/>
  <c r="O42" i="10"/>
  <c r="N42" i="10"/>
  <c r="M42" i="10"/>
  <c r="L42" i="10"/>
  <c r="I42" i="10"/>
  <c r="G42" i="10"/>
  <c r="F42" i="10"/>
  <c r="E42" i="10"/>
  <c r="C42" i="10"/>
  <c r="B42" i="10"/>
  <c r="T41" i="10"/>
  <c r="S41" i="10"/>
  <c r="R41" i="10"/>
  <c r="Q41" i="10"/>
  <c r="O41" i="10"/>
  <c r="N41" i="10"/>
  <c r="M41" i="10"/>
  <c r="L41" i="10"/>
  <c r="I41" i="10"/>
  <c r="G41" i="10"/>
  <c r="F41" i="10"/>
  <c r="C41" i="10"/>
  <c r="B41" i="10"/>
  <c r="T40" i="10"/>
  <c r="S40" i="10"/>
  <c r="R40" i="10"/>
  <c r="O40" i="10"/>
  <c r="N40" i="10"/>
  <c r="M40" i="10"/>
  <c r="L40" i="10"/>
  <c r="K40" i="10"/>
  <c r="I40" i="10"/>
  <c r="G40" i="10"/>
  <c r="F40" i="10"/>
  <c r="E40" i="10"/>
  <c r="C40" i="10"/>
  <c r="B40" i="10"/>
  <c r="T39" i="10"/>
  <c r="S39" i="10"/>
  <c r="R39" i="10"/>
  <c r="O39" i="10"/>
  <c r="N39" i="10"/>
  <c r="M39" i="10"/>
  <c r="L39" i="10"/>
  <c r="J39" i="10"/>
  <c r="I39" i="10"/>
  <c r="G39" i="10"/>
  <c r="F39" i="10"/>
  <c r="C39" i="10"/>
  <c r="B39" i="10"/>
  <c r="T38" i="10"/>
  <c r="S38" i="10"/>
  <c r="R38" i="10"/>
  <c r="Q38" i="10"/>
  <c r="O38" i="10"/>
  <c r="N38" i="10"/>
  <c r="M38" i="10"/>
  <c r="L38" i="10"/>
  <c r="I38" i="10"/>
  <c r="G38" i="10"/>
  <c r="F38" i="10"/>
  <c r="E38" i="10"/>
  <c r="C38" i="10"/>
  <c r="B38" i="10"/>
  <c r="T37" i="10"/>
  <c r="S37" i="10"/>
  <c r="R37" i="10"/>
  <c r="Q37" i="10"/>
  <c r="O37" i="10"/>
  <c r="N37" i="10"/>
  <c r="M37" i="10"/>
  <c r="L37" i="10"/>
  <c r="I37" i="10"/>
  <c r="G37" i="10"/>
  <c r="F37" i="10"/>
  <c r="C37" i="10"/>
  <c r="B37" i="10"/>
  <c r="T36" i="10"/>
  <c r="S36" i="10"/>
  <c r="R36" i="10"/>
  <c r="Q36" i="10"/>
  <c r="O36" i="10"/>
  <c r="N36" i="10"/>
  <c r="M36" i="10"/>
  <c r="L36" i="10"/>
  <c r="K36" i="10"/>
  <c r="I36" i="10"/>
  <c r="G36" i="10"/>
  <c r="F36" i="10"/>
  <c r="C36" i="10"/>
  <c r="B36" i="10"/>
  <c r="T35" i="10"/>
  <c r="S35" i="10"/>
  <c r="R35" i="10"/>
  <c r="P35" i="10"/>
  <c r="O35" i="10"/>
  <c r="N35" i="10"/>
  <c r="M35" i="10"/>
  <c r="L35" i="10"/>
  <c r="J35" i="10"/>
  <c r="I35" i="10"/>
  <c r="G35" i="10"/>
  <c r="F35" i="10"/>
  <c r="C35" i="10"/>
  <c r="B35" i="10"/>
  <c r="T34" i="10"/>
  <c r="S34" i="10"/>
  <c r="R34" i="10"/>
  <c r="O34" i="10"/>
  <c r="N34" i="10"/>
  <c r="M34" i="10"/>
  <c r="L34" i="10"/>
  <c r="I34" i="10"/>
  <c r="G34" i="10"/>
  <c r="F34" i="10"/>
  <c r="C34" i="10"/>
  <c r="B34" i="10"/>
  <c r="T33" i="10"/>
  <c r="S33" i="10"/>
  <c r="R33" i="10"/>
  <c r="Q33" i="10"/>
  <c r="P33" i="10"/>
  <c r="O33" i="10"/>
  <c r="N33" i="10"/>
  <c r="M33" i="10"/>
  <c r="L33" i="10"/>
  <c r="I33" i="10"/>
  <c r="G33" i="10"/>
  <c r="F33" i="10"/>
  <c r="C33" i="10"/>
  <c r="B33" i="10"/>
  <c r="T32" i="10"/>
  <c r="S32" i="10"/>
  <c r="R32" i="10"/>
  <c r="Q32" i="10"/>
  <c r="O32" i="10"/>
  <c r="N32" i="10"/>
  <c r="M32" i="10"/>
  <c r="L32" i="10"/>
  <c r="K32" i="10"/>
  <c r="I32" i="10"/>
  <c r="G32" i="10"/>
  <c r="F32" i="10"/>
  <c r="C32" i="10"/>
  <c r="B32" i="10"/>
  <c r="T31" i="10"/>
  <c r="S31" i="10"/>
  <c r="R31" i="10"/>
  <c r="P31" i="10"/>
  <c r="O31" i="10"/>
  <c r="N31" i="10"/>
  <c r="M31" i="10"/>
  <c r="L31" i="10"/>
  <c r="K31" i="10"/>
  <c r="J31" i="10"/>
  <c r="I31" i="10"/>
  <c r="G31" i="10"/>
  <c r="F31" i="10"/>
  <c r="C31" i="10"/>
  <c r="B31" i="10"/>
  <c r="T30" i="10"/>
  <c r="S30" i="10"/>
  <c r="R30" i="10"/>
  <c r="O30" i="10"/>
  <c r="N30" i="10"/>
  <c r="M30" i="10"/>
  <c r="L30" i="10"/>
  <c r="I30" i="10"/>
  <c r="G30" i="10"/>
  <c r="F30" i="10"/>
  <c r="C30" i="10"/>
  <c r="B30" i="10"/>
  <c r="T29" i="10"/>
  <c r="S29" i="10"/>
  <c r="R29" i="10"/>
  <c r="Q29" i="10"/>
  <c r="O29" i="10"/>
  <c r="N29" i="10"/>
  <c r="M29" i="10"/>
  <c r="L29" i="10"/>
  <c r="I29" i="10"/>
  <c r="G29" i="10"/>
  <c r="F29" i="10"/>
  <c r="C29" i="10"/>
  <c r="B29" i="10"/>
  <c r="T28" i="10"/>
  <c r="S28" i="10"/>
  <c r="R28" i="10"/>
  <c r="O28" i="10"/>
  <c r="N28" i="10"/>
  <c r="M28" i="10"/>
  <c r="L28" i="10"/>
  <c r="K28" i="10"/>
  <c r="J28" i="10"/>
  <c r="I28" i="10"/>
  <c r="G28" i="10"/>
  <c r="F28" i="10"/>
  <c r="C28" i="10"/>
  <c r="B28" i="10"/>
  <c r="T27" i="10"/>
  <c r="S27" i="10"/>
  <c r="R27" i="10"/>
  <c r="O27" i="10"/>
  <c r="N27" i="10"/>
  <c r="M27" i="10"/>
  <c r="L27" i="10"/>
  <c r="K27" i="10"/>
  <c r="J27" i="10"/>
  <c r="I27" i="10"/>
  <c r="G27" i="10"/>
  <c r="F27" i="10"/>
  <c r="C27" i="10"/>
  <c r="B27" i="10"/>
  <c r="T26" i="10"/>
  <c r="S26" i="10"/>
  <c r="R26" i="10"/>
  <c r="O26" i="10"/>
  <c r="N26" i="10"/>
  <c r="M26" i="10"/>
  <c r="L26" i="10"/>
  <c r="I26" i="10"/>
  <c r="G26" i="10"/>
  <c r="F26" i="10"/>
  <c r="E26" i="10"/>
  <c r="C26" i="10"/>
  <c r="B26" i="10"/>
  <c r="T25" i="10"/>
  <c r="S25" i="10"/>
  <c r="R25" i="10"/>
  <c r="Q25" i="10"/>
  <c r="O25" i="10"/>
  <c r="N25" i="10"/>
  <c r="M25" i="10"/>
  <c r="L25" i="10"/>
  <c r="I25" i="10"/>
  <c r="G25" i="10"/>
  <c r="F25" i="10"/>
  <c r="C25" i="10"/>
  <c r="B25" i="10"/>
  <c r="T24" i="10"/>
  <c r="S24" i="10"/>
  <c r="R24" i="10"/>
  <c r="O24" i="10"/>
  <c r="N24" i="10"/>
  <c r="M24" i="10"/>
  <c r="L24" i="10"/>
  <c r="K24" i="10"/>
  <c r="I24" i="10"/>
  <c r="G24" i="10"/>
  <c r="F24" i="10"/>
  <c r="E24" i="10"/>
  <c r="C24" i="10"/>
  <c r="B24" i="10"/>
  <c r="T23" i="10"/>
  <c r="S23" i="10"/>
  <c r="R23" i="10"/>
  <c r="O23" i="10"/>
  <c r="N23" i="10"/>
  <c r="M23" i="10"/>
  <c r="L23" i="10"/>
  <c r="J23" i="10"/>
  <c r="I23" i="10"/>
  <c r="G23" i="10"/>
  <c r="F23" i="10"/>
  <c r="C23" i="10"/>
  <c r="B23" i="10"/>
  <c r="T22" i="10"/>
  <c r="S22" i="10"/>
  <c r="R22" i="10"/>
  <c r="Q22" i="10"/>
  <c r="O22" i="10"/>
  <c r="N22" i="10"/>
  <c r="M22" i="10"/>
  <c r="L22" i="10"/>
  <c r="I22" i="10"/>
  <c r="G22" i="10"/>
  <c r="F22" i="10"/>
  <c r="E22" i="10"/>
  <c r="D22" i="10"/>
  <c r="C22" i="10"/>
  <c r="B22" i="10"/>
  <c r="T21" i="10"/>
  <c r="S21" i="10"/>
  <c r="R21" i="10"/>
  <c r="Q21" i="10"/>
  <c r="O21" i="10"/>
  <c r="N21" i="10"/>
  <c r="M21" i="10"/>
  <c r="L21" i="10"/>
  <c r="I21" i="10"/>
  <c r="G21" i="10"/>
  <c r="F21" i="10"/>
  <c r="C21" i="10"/>
  <c r="B21" i="10"/>
  <c r="T20" i="10"/>
  <c r="S20" i="10"/>
  <c r="R20" i="10"/>
  <c r="Q20" i="10"/>
  <c r="O20" i="10"/>
  <c r="N20" i="10"/>
  <c r="M20" i="10"/>
  <c r="L20" i="10"/>
  <c r="K20" i="10"/>
  <c r="I20" i="10"/>
  <c r="G20" i="10"/>
  <c r="F20" i="10"/>
  <c r="C20" i="10"/>
  <c r="B20" i="10"/>
  <c r="T19" i="10"/>
  <c r="S19" i="10"/>
  <c r="R19" i="10"/>
  <c r="P19" i="10"/>
  <c r="O19" i="10"/>
  <c r="N19" i="10"/>
  <c r="M19" i="10"/>
  <c r="L19" i="10"/>
  <c r="J19" i="10"/>
  <c r="I19" i="10"/>
  <c r="G19" i="10"/>
  <c r="F19" i="10"/>
  <c r="C19" i="10"/>
  <c r="B19" i="10"/>
  <c r="T18" i="10"/>
  <c r="S18" i="10"/>
  <c r="R18" i="10"/>
  <c r="O18" i="10"/>
  <c r="N18" i="10"/>
  <c r="M18" i="10"/>
  <c r="L18" i="10"/>
  <c r="I18" i="10"/>
  <c r="G18" i="10"/>
  <c r="F18" i="10"/>
  <c r="C18" i="10"/>
  <c r="B18" i="10"/>
  <c r="T17" i="10"/>
  <c r="S17" i="10"/>
  <c r="R17" i="10"/>
  <c r="Q17" i="10"/>
  <c r="P17" i="10"/>
  <c r="O17" i="10"/>
  <c r="N17" i="10"/>
  <c r="M17" i="10"/>
  <c r="L17" i="10"/>
  <c r="I17" i="10"/>
  <c r="G17" i="10"/>
  <c r="F17" i="10"/>
  <c r="C17" i="10"/>
  <c r="B17" i="10"/>
  <c r="T16" i="10"/>
  <c r="S16" i="10"/>
  <c r="R16" i="10"/>
  <c r="Q16" i="10"/>
  <c r="O16" i="10"/>
  <c r="N16" i="10"/>
  <c r="M16" i="10"/>
  <c r="L16" i="10"/>
  <c r="K16" i="10"/>
  <c r="I16" i="10"/>
  <c r="G16" i="10"/>
  <c r="F16" i="10"/>
  <c r="C16" i="10"/>
  <c r="B16" i="10"/>
  <c r="T15" i="10"/>
  <c r="S15" i="10"/>
  <c r="R15" i="10"/>
  <c r="P15" i="10"/>
  <c r="O15" i="10"/>
  <c r="N15" i="10"/>
  <c r="M15" i="10"/>
  <c r="L15" i="10"/>
  <c r="K15" i="10"/>
  <c r="J15" i="10"/>
  <c r="I15" i="10"/>
  <c r="G15" i="10"/>
  <c r="F15" i="10"/>
  <c r="D15" i="10"/>
  <c r="C15" i="10"/>
  <c r="B15" i="10"/>
  <c r="T14" i="10"/>
  <c r="S14" i="10"/>
  <c r="R14" i="10"/>
  <c r="O14" i="10"/>
  <c r="N14" i="10"/>
  <c r="M14" i="10"/>
  <c r="L14" i="10"/>
  <c r="I14" i="10"/>
  <c r="G14" i="10"/>
  <c r="F14" i="10"/>
  <c r="D14" i="10"/>
  <c r="C14" i="10"/>
  <c r="B14" i="10"/>
  <c r="T13" i="10"/>
  <c r="S13" i="10"/>
  <c r="R13" i="10"/>
  <c r="Q13" i="10"/>
  <c r="O13" i="10"/>
  <c r="N13" i="10"/>
  <c r="M13" i="10"/>
  <c r="L13" i="10"/>
  <c r="I13" i="10"/>
  <c r="G13" i="10"/>
  <c r="F13" i="10"/>
  <c r="C13" i="10"/>
  <c r="B13" i="10"/>
  <c r="T12" i="10"/>
  <c r="S12" i="10"/>
  <c r="R12" i="10"/>
  <c r="Q12" i="10"/>
  <c r="O12" i="10"/>
  <c r="N12" i="10"/>
  <c r="M12" i="10"/>
  <c r="L12" i="10"/>
  <c r="I12" i="10"/>
  <c r="G12" i="10"/>
  <c r="F12" i="10"/>
  <c r="C12" i="10"/>
  <c r="B12" i="10"/>
  <c r="T11" i="10"/>
  <c r="S11" i="10"/>
  <c r="R11" i="10"/>
  <c r="O11" i="10"/>
  <c r="N11" i="10"/>
  <c r="M11" i="10"/>
  <c r="L11" i="10"/>
  <c r="I11" i="10"/>
  <c r="G11" i="10"/>
  <c r="F11" i="10"/>
  <c r="C11" i="10"/>
  <c r="B11" i="10"/>
  <c r="T10" i="10"/>
  <c r="S10" i="10"/>
  <c r="R10" i="10"/>
  <c r="Q10" i="10"/>
  <c r="O10" i="10"/>
  <c r="N10" i="10"/>
  <c r="M10" i="10"/>
  <c r="L10" i="10"/>
  <c r="I10" i="10"/>
  <c r="G10" i="10"/>
  <c r="F10" i="10"/>
  <c r="C10" i="10"/>
  <c r="B10" i="10"/>
  <c r="T9" i="10"/>
  <c r="S9" i="10"/>
  <c r="R9" i="10"/>
  <c r="Q9" i="10"/>
  <c r="O9" i="10"/>
  <c r="N9" i="10"/>
  <c r="M9" i="10"/>
  <c r="L9" i="10"/>
  <c r="I9" i="10"/>
  <c r="G9" i="10"/>
  <c r="F9" i="10"/>
  <c r="C9" i="10"/>
  <c r="B9" i="10"/>
  <c r="U5" i="10"/>
  <c r="C5" i="10"/>
  <c r="U4" i="10"/>
  <c r="C4" i="10"/>
  <c r="U3" i="10"/>
  <c r="C3" i="10"/>
  <c r="AH53" i="21"/>
  <c r="AG53" i="21"/>
  <c r="AF53" i="21"/>
  <c r="AE53" i="21"/>
  <c r="AB53" i="21"/>
  <c r="O53" i="21"/>
  <c r="P53" i="10" s="1"/>
  <c r="B53" i="21"/>
  <c r="AH52" i="21"/>
  <c r="AG52" i="21"/>
  <c r="AF52" i="21"/>
  <c r="AE52" i="21"/>
  <c r="AB52" i="21"/>
  <c r="O52" i="21"/>
  <c r="P52" i="10" s="1"/>
  <c r="B52" i="21"/>
  <c r="AH51" i="21"/>
  <c r="AG51" i="21"/>
  <c r="AF51" i="21"/>
  <c r="AE51" i="21"/>
  <c r="AB51" i="21"/>
  <c r="Q51" i="10" s="1"/>
  <c r="O51" i="21"/>
  <c r="B51" i="21"/>
  <c r="AH50" i="21"/>
  <c r="AG50" i="21"/>
  <c r="AF50" i="21"/>
  <c r="AE50" i="21"/>
  <c r="AB50" i="21"/>
  <c r="Q50" i="10" s="1"/>
  <c r="O50" i="21"/>
  <c r="P50" i="10" s="1"/>
  <c r="B50" i="21"/>
  <c r="AH49" i="21"/>
  <c r="AG49" i="21"/>
  <c r="AF49" i="21"/>
  <c r="AE49" i="21"/>
  <c r="AB49" i="21"/>
  <c r="O49" i="21"/>
  <c r="B49" i="21"/>
  <c r="AH48" i="21"/>
  <c r="AG48" i="21"/>
  <c r="AF48" i="21"/>
  <c r="AE48" i="21"/>
  <c r="AB48" i="21"/>
  <c r="O48" i="21"/>
  <c r="P48" i="10" s="1"/>
  <c r="B48" i="21"/>
  <c r="AH47" i="21"/>
  <c r="AG47" i="21"/>
  <c r="AF47" i="21"/>
  <c r="AE47" i="21"/>
  <c r="AB47" i="21"/>
  <c r="Q47" i="10" s="1"/>
  <c r="O47" i="21"/>
  <c r="B47" i="21"/>
  <c r="AH46" i="21"/>
  <c r="AG46" i="21"/>
  <c r="AF46" i="21"/>
  <c r="AE46" i="21"/>
  <c r="AB46" i="21"/>
  <c r="Q46" i="10" s="1"/>
  <c r="O46" i="21"/>
  <c r="P46" i="10" s="1"/>
  <c r="B46" i="21"/>
  <c r="AH45" i="21"/>
  <c r="AG45" i="21"/>
  <c r="AF45" i="21"/>
  <c r="AE45" i="21"/>
  <c r="AB45" i="21"/>
  <c r="O45" i="21"/>
  <c r="P45" i="10" s="1"/>
  <c r="B45" i="21"/>
  <c r="AH44" i="21"/>
  <c r="AG44" i="21"/>
  <c r="AF44" i="21"/>
  <c r="AE44" i="21"/>
  <c r="AB44" i="21"/>
  <c r="Q44" i="10" s="1"/>
  <c r="O44" i="21"/>
  <c r="P44" i="10" s="1"/>
  <c r="B44" i="21"/>
  <c r="AH43" i="21"/>
  <c r="AG43" i="21"/>
  <c r="AF43" i="21"/>
  <c r="AE43" i="21"/>
  <c r="AB43" i="21"/>
  <c r="Q43" i="10" s="1"/>
  <c r="O43" i="21"/>
  <c r="P43" i="10" s="1"/>
  <c r="B43" i="21"/>
  <c r="AH42" i="21"/>
  <c r="AG42" i="21"/>
  <c r="AF42" i="21"/>
  <c r="AE42" i="21"/>
  <c r="AB42" i="21"/>
  <c r="Q42" i="10" s="1"/>
  <c r="O42" i="21"/>
  <c r="P42" i="10" s="1"/>
  <c r="B42" i="21"/>
  <c r="AH41" i="21"/>
  <c r="AG41" i="21"/>
  <c r="AF41" i="21"/>
  <c r="AE41" i="21"/>
  <c r="AB41" i="21"/>
  <c r="O41" i="21"/>
  <c r="P41" i="10" s="1"/>
  <c r="B41" i="21"/>
  <c r="AH40" i="21"/>
  <c r="AG40" i="21"/>
  <c r="AF40" i="21"/>
  <c r="AE40" i="21"/>
  <c r="AB40" i="21"/>
  <c r="Q40" i="10" s="1"/>
  <c r="O40" i="21"/>
  <c r="P40" i="10" s="1"/>
  <c r="B40" i="21"/>
  <c r="AH39" i="21"/>
  <c r="AG39" i="21"/>
  <c r="AF39" i="21"/>
  <c r="AE39" i="21"/>
  <c r="AB39" i="21"/>
  <c r="Q39" i="10" s="1"/>
  <c r="O39" i="21"/>
  <c r="P39" i="10" s="1"/>
  <c r="B39" i="21"/>
  <c r="AH38" i="21"/>
  <c r="AG38" i="21"/>
  <c r="AF38" i="21"/>
  <c r="AE38" i="21"/>
  <c r="AB38" i="21"/>
  <c r="O38" i="21"/>
  <c r="P38" i="10" s="1"/>
  <c r="B38" i="21"/>
  <c r="AH37" i="21"/>
  <c r="AG37" i="21"/>
  <c r="AF37" i="21"/>
  <c r="AE37" i="21"/>
  <c r="AB37" i="21"/>
  <c r="O37" i="21"/>
  <c r="P37" i="10" s="1"/>
  <c r="B37" i="21"/>
  <c r="AH36" i="21"/>
  <c r="AG36" i="21"/>
  <c r="AF36" i="21"/>
  <c r="AE36" i="21"/>
  <c r="AB36" i="21"/>
  <c r="O36" i="21"/>
  <c r="P36" i="10" s="1"/>
  <c r="B36" i="21"/>
  <c r="AH35" i="21"/>
  <c r="AG35" i="21"/>
  <c r="AF35" i="21"/>
  <c r="AE35" i="21"/>
  <c r="AB35" i="21"/>
  <c r="Q35" i="10" s="1"/>
  <c r="O35" i="21"/>
  <c r="B35" i="21"/>
  <c r="AH34" i="21"/>
  <c r="AG34" i="21"/>
  <c r="AF34" i="21"/>
  <c r="AE34" i="21"/>
  <c r="AB34" i="21"/>
  <c r="Q34" i="10" s="1"/>
  <c r="O34" i="21"/>
  <c r="P34" i="10" s="1"/>
  <c r="B34" i="21"/>
  <c r="AH33" i="21"/>
  <c r="AG33" i="21"/>
  <c r="AF33" i="21"/>
  <c r="AE33" i="21"/>
  <c r="AB33" i="21"/>
  <c r="O33" i="21"/>
  <c r="B33" i="21"/>
  <c r="AH32" i="21"/>
  <c r="AG32" i="21"/>
  <c r="AF32" i="21"/>
  <c r="AE32" i="21"/>
  <c r="AB32" i="21"/>
  <c r="O32" i="21"/>
  <c r="P32" i="10" s="1"/>
  <c r="B32" i="21"/>
  <c r="AH31" i="21"/>
  <c r="AG31" i="21"/>
  <c r="AF31" i="21"/>
  <c r="AE31" i="21"/>
  <c r="AB31" i="21"/>
  <c r="Q31" i="10" s="1"/>
  <c r="O31" i="21"/>
  <c r="B31" i="21"/>
  <c r="AH30" i="21"/>
  <c r="AG30" i="21"/>
  <c r="AF30" i="21"/>
  <c r="AE30" i="21"/>
  <c r="AB30" i="21"/>
  <c r="Q30" i="10" s="1"/>
  <c r="O30" i="21"/>
  <c r="P30" i="10" s="1"/>
  <c r="B30" i="21"/>
  <c r="AH29" i="21"/>
  <c r="AG29" i="21"/>
  <c r="AF29" i="21"/>
  <c r="AE29" i="21"/>
  <c r="AB29" i="21"/>
  <c r="O29" i="21"/>
  <c r="P29" i="10" s="1"/>
  <c r="B29" i="21"/>
  <c r="AH28" i="21"/>
  <c r="AG28" i="21"/>
  <c r="AF28" i="21"/>
  <c r="AE28" i="21"/>
  <c r="AB28" i="21"/>
  <c r="Q28" i="10" s="1"/>
  <c r="O28" i="21"/>
  <c r="P28" i="10" s="1"/>
  <c r="B28" i="21"/>
  <c r="AH27" i="21"/>
  <c r="AG27" i="21"/>
  <c r="AF27" i="21"/>
  <c r="AE27" i="21"/>
  <c r="AB27" i="21"/>
  <c r="Q27" i="10" s="1"/>
  <c r="O27" i="21"/>
  <c r="P27" i="10" s="1"/>
  <c r="B27" i="21"/>
  <c r="AH26" i="21"/>
  <c r="AG26" i="21"/>
  <c r="AF26" i="21"/>
  <c r="AE26" i="21"/>
  <c r="AB26" i="21"/>
  <c r="Q26" i="10" s="1"/>
  <c r="O26" i="21"/>
  <c r="P26" i="10" s="1"/>
  <c r="B26" i="21"/>
  <c r="AH25" i="21"/>
  <c r="AG25" i="21"/>
  <c r="AF25" i="21"/>
  <c r="AE25" i="21"/>
  <c r="AB25" i="21"/>
  <c r="O25" i="21"/>
  <c r="P25" i="10" s="1"/>
  <c r="B25" i="21"/>
  <c r="AH24" i="21"/>
  <c r="AG24" i="21"/>
  <c r="AF24" i="21"/>
  <c r="AE24" i="21"/>
  <c r="AB24" i="21"/>
  <c r="Q24" i="10" s="1"/>
  <c r="O24" i="21"/>
  <c r="P24" i="10" s="1"/>
  <c r="B24" i="21"/>
  <c r="AH23" i="21"/>
  <c r="AG23" i="21"/>
  <c r="AF23" i="21"/>
  <c r="AE23" i="21"/>
  <c r="AB23" i="21"/>
  <c r="Q23" i="10" s="1"/>
  <c r="O23" i="21"/>
  <c r="P23" i="10" s="1"/>
  <c r="B23" i="21"/>
  <c r="AH22" i="21"/>
  <c r="AG22" i="21"/>
  <c r="AF22" i="21"/>
  <c r="AE22" i="21"/>
  <c r="AB22" i="21"/>
  <c r="O22" i="21"/>
  <c r="P22" i="10" s="1"/>
  <c r="B22" i="21"/>
  <c r="AH21" i="21"/>
  <c r="AG21" i="21"/>
  <c r="AF21" i="21"/>
  <c r="AE21" i="21"/>
  <c r="AB21" i="21"/>
  <c r="O21" i="21"/>
  <c r="P21" i="10" s="1"/>
  <c r="B21" i="21"/>
  <c r="AH20" i="21"/>
  <c r="AG20" i="21"/>
  <c r="AF20" i="21"/>
  <c r="AE20" i="21"/>
  <c r="AB20" i="21"/>
  <c r="O20" i="21"/>
  <c r="P20" i="10" s="1"/>
  <c r="B20" i="21"/>
  <c r="AH19" i="21"/>
  <c r="AG19" i="21"/>
  <c r="AF19" i="21"/>
  <c r="AE19" i="21"/>
  <c r="AB19" i="21"/>
  <c r="Q19" i="10" s="1"/>
  <c r="O19" i="21"/>
  <c r="B19" i="21"/>
  <c r="AH18" i="21"/>
  <c r="AG18" i="21"/>
  <c r="AF18" i="21"/>
  <c r="AE18" i="21"/>
  <c r="AB18" i="21"/>
  <c r="Q18" i="10" s="1"/>
  <c r="O18" i="21"/>
  <c r="P18" i="10" s="1"/>
  <c r="B18" i="21"/>
  <c r="AH17" i="21"/>
  <c r="AG17" i="21"/>
  <c r="AF17" i="21"/>
  <c r="AE17" i="21"/>
  <c r="AB17" i="21"/>
  <c r="O17" i="21"/>
  <c r="B17" i="21"/>
  <c r="AH16" i="21"/>
  <c r="AG16" i="21"/>
  <c r="AF16" i="21"/>
  <c r="AE16" i="21"/>
  <c r="AB16" i="21"/>
  <c r="O16" i="21"/>
  <c r="P16" i="10" s="1"/>
  <c r="B16" i="21"/>
  <c r="AH15" i="21"/>
  <c r="AG15" i="21"/>
  <c r="AF15" i="21"/>
  <c r="AE15" i="21"/>
  <c r="AB15" i="21"/>
  <c r="Q15" i="10" s="1"/>
  <c r="O15" i="21"/>
  <c r="B15" i="21"/>
  <c r="AH14" i="21"/>
  <c r="AG14" i="21"/>
  <c r="AF14" i="21"/>
  <c r="AE14" i="21"/>
  <c r="AB14" i="21"/>
  <c r="Q14" i="10" s="1"/>
  <c r="O14" i="21"/>
  <c r="P14" i="10" s="1"/>
  <c r="B14" i="21"/>
  <c r="AH13" i="21"/>
  <c r="AG13" i="21"/>
  <c r="AF13" i="21"/>
  <c r="AE13" i="21"/>
  <c r="AB13" i="21"/>
  <c r="O13" i="21"/>
  <c r="P13" i="10" s="1"/>
  <c r="B13" i="21"/>
  <c r="AO12" i="21"/>
  <c r="AH12" i="21"/>
  <c r="AG12" i="21"/>
  <c r="AF12" i="21"/>
  <c r="AE12" i="21"/>
  <c r="AB12" i="21"/>
  <c r="O12" i="21"/>
  <c r="P12" i="10" s="1"/>
  <c r="B12" i="21"/>
  <c r="AO11" i="21"/>
  <c r="AH11" i="21"/>
  <c r="AG11" i="21"/>
  <c r="AF11" i="21"/>
  <c r="AE11" i="21"/>
  <c r="AB11" i="21"/>
  <c r="Q11" i="10" s="1"/>
  <c r="O11" i="21"/>
  <c r="P11" i="10" s="1"/>
  <c r="B11" i="21"/>
  <c r="AO10" i="21"/>
  <c r="AH10" i="21"/>
  <c r="AG10" i="21"/>
  <c r="AF10" i="21"/>
  <c r="AE10" i="21"/>
  <c r="AB10" i="21"/>
  <c r="O10" i="21"/>
  <c r="P10" i="10" s="1"/>
  <c r="B10" i="21"/>
  <c r="AO9" i="21"/>
  <c r="AH9" i="21"/>
  <c r="AG9" i="21"/>
  <c r="AF9" i="21"/>
  <c r="AE9" i="21"/>
  <c r="AB9" i="21"/>
  <c r="O9" i="21"/>
  <c r="P9" i="10" s="1"/>
  <c r="B9" i="21"/>
  <c r="AI5" i="21"/>
  <c r="S5" i="21"/>
  <c r="C5" i="21"/>
  <c r="AN4" i="21"/>
  <c r="AI4" i="21"/>
  <c r="S4" i="21"/>
  <c r="C4" i="21"/>
  <c r="AI3" i="21"/>
  <c r="S3" i="21"/>
  <c r="C3" i="21"/>
  <c r="AH53" i="20"/>
  <c r="AG53" i="20"/>
  <c r="AF53" i="20"/>
  <c r="AE53" i="20"/>
  <c r="AB53" i="20"/>
  <c r="K53" i="10" s="1"/>
  <c r="O53" i="20"/>
  <c r="J53" i="10" s="1"/>
  <c r="B53" i="20"/>
  <c r="AH52" i="20"/>
  <c r="AG52" i="20"/>
  <c r="AF52" i="20"/>
  <c r="AE52" i="20"/>
  <c r="AB52" i="20"/>
  <c r="O52" i="20"/>
  <c r="J52" i="10" s="1"/>
  <c r="B52" i="20"/>
  <c r="AH51" i="20"/>
  <c r="AG51" i="20"/>
  <c r="AF51" i="20"/>
  <c r="AE51" i="20"/>
  <c r="AB51" i="20"/>
  <c r="K51" i="10" s="1"/>
  <c r="O51" i="20"/>
  <c r="B51" i="20"/>
  <c r="AH50" i="20"/>
  <c r="AG50" i="20"/>
  <c r="AF50" i="20"/>
  <c r="AE50" i="20"/>
  <c r="AB50" i="20"/>
  <c r="K50" i="10" s="1"/>
  <c r="O50" i="20"/>
  <c r="J50" i="10" s="1"/>
  <c r="B50" i="20"/>
  <c r="AH49" i="20"/>
  <c r="AG49" i="20"/>
  <c r="AF49" i="20"/>
  <c r="AE49" i="20"/>
  <c r="AB49" i="20"/>
  <c r="K49" i="10" s="1"/>
  <c r="O49" i="20"/>
  <c r="J49" i="10" s="1"/>
  <c r="B49" i="20"/>
  <c r="AH48" i="20"/>
  <c r="AG48" i="20"/>
  <c r="AF48" i="20"/>
  <c r="AE48" i="20"/>
  <c r="AB48" i="20"/>
  <c r="O48" i="20"/>
  <c r="J48" i="10" s="1"/>
  <c r="B48" i="20"/>
  <c r="AH47" i="20"/>
  <c r="AG47" i="20"/>
  <c r="AF47" i="20"/>
  <c r="AE47" i="20"/>
  <c r="AB47" i="20"/>
  <c r="O47" i="20"/>
  <c r="B47" i="20"/>
  <c r="AH46" i="20"/>
  <c r="AG46" i="20"/>
  <c r="AF46" i="20"/>
  <c r="AE46" i="20"/>
  <c r="AB46" i="20"/>
  <c r="K46" i="10" s="1"/>
  <c r="O46" i="20"/>
  <c r="J46" i="10" s="1"/>
  <c r="B46" i="20"/>
  <c r="AH45" i="20"/>
  <c r="AG45" i="20"/>
  <c r="AF45" i="20"/>
  <c r="AE45" i="20"/>
  <c r="AB45" i="20"/>
  <c r="K45" i="10" s="1"/>
  <c r="O45" i="20"/>
  <c r="J45" i="10" s="1"/>
  <c r="B45" i="20"/>
  <c r="AH44" i="20"/>
  <c r="AG44" i="20"/>
  <c r="AF44" i="20"/>
  <c r="AE44" i="20"/>
  <c r="AB44" i="20"/>
  <c r="O44" i="20"/>
  <c r="B44" i="20"/>
  <c r="AH43" i="20"/>
  <c r="AG43" i="20"/>
  <c r="AF43" i="20"/>
  <c r="AE43" i="20"/>
  <c r="AB43" i="20"/>
  <c r="O43" i="20"/>
  <c r="B43" i="20"/>
  <c r="AH42" i="20"/>
  <c r="AG42" i="20"/>
  <c r="AF42" i="20"/>
  <c r="AE42" i="20"/>
  <c r="AB42" i="20"/>
  <c r="K42" i="10" s="1"/>
  <c r="O42" i="20"/>
  <c r="J42" i="10" s="1"/>
  <c r="B42" i="20"/>
  <c r="AH41" i="20"/>
  <c r="AG41" i="20"/>
  <c r="AF41" i="20"/>
  <c r="AE41" i="20"/>
  <c r="AB41" i="20"/>
  <c r="K41" i="10" s="1"/>
  <c r="O41" i="20"/>
  <c r="J41" i="10" s="1"/>
  <c r="B41" i="20"/>
  <c r="AH40" i="20"/>
  <c r="AG40" i="20"/>
  <c r="AF40" i="20"/>
  <c r="AE40" i="20"/>
  <c r="AB40" i="20"/>
  <c r="O40" i="20"/>
  <c r="J40" i="10" s="1"/>
  <c r="B40" i="20"/>
  <c r="AH39" i="20"/>
  <c r="AG39" i="20"/>
  <c r="AF39" i="20"/>
  <c r="AE39" i="20"/>
  <c r="AB39" i="20"/>
  <c r="K39" i="10" s="1"/>
  <c r="O39" i="20"/>
  <c r="B39" i="20"/>
  <c r="AH38" i="20"/>
  <c r="AG38" i="20"/>
  <c r="AF38" i="20"/>
  <c r="AE38" i="20"/>
  <c r="AB38" i="20"/>
  <c r="K38" i="10" s="1"/>
  <c r="O38" i="20"/>
  <c r="J38" i="10" s="1"/>
  <c r="B38" i="20"/>
  <c r="AH37" i="20"/>
  <c r="AG37" i="20"/>
  <c r="AF37" i="20"/>
  <c r="AE37" i="20"/>
  <c r="AB37" i="20"/>
  <c r="K37" i="10" s="1"/>
  <c r="O37" i="20"/>
  <c r="J37" i="10" s="1"/>
  <c r="B37" i="20"/>
  <c r="AH36" i="20"/>
  <c r="AG36" i="20"/>
  <c r="AF36" i="20"/>
  <c r="AE36" i="20"/>
  <c r="AB36" i="20"/>
  <c r="O36" i="20"/>
  <c r="J36" i="10" s="1"/>
  <c r="B36" i="20"/>
  <c r="AH35" i="20"/>
  <c r="AG35" i="20"/>
  <c r="AF35" i="20"/>
  <c r="AE35" i="20"/>
  <c r="AB35" i="20"/>
  <c r="K35" i="10" s="1"/>
  <c r="O35" i="20"/>
  <c r="B35" i="20"/>
  <c r="AH34" i="20"/>
  <c r="AG34" i="20"/>
  <c r="AF34" i="20"/>
  <c r="AE34" i="20"/>
  <c r="AB34" i="20"/>
  <c r="K34" i="10" s="1"/>
  <c r="O34" i="20"/>
  <c r="J34" i="10" s="1"/>
  <c r="B34" i="20"/>
  <c r="AH33" i="20"/>
  <c r="AG33" i="20"/>
  <c r="AF33" i="20"/>
  <c r="AE33" i="20"/>
  <c r="AB33" i="20"/>
  <c r="K33" i="10" s="1"/>
  <c r="O33" i="20"/>
  <c r="J33" i="10" s="1"/>
  <c r="B33" i="20"/>
  <c r="AH32" i="20"/>
  <c r="AG32" i="20"/>
  <c r="AF32" i="20"/>
  <c r="AE32" i="20"/>
  <c r="AB32" i="20"/>
  <c r="O32" i="20"/>
  <c r="J32" i="10" s="1"/>
  <c r="B32" i="20"/>
  <c r="AH31" i="20"/>
  <c r="AG31" i="20"/>
  <c r="AF31" i="20"/>
  <c r="AE31" i="20"/>
  <c r="AB31" i="20"/>
  <c r="O31" i="20"/>
  <c r="B31" i="20"/>
  <c r="AH30" i="20"/>
  <c r="AG30" i="20"/>
  <c r="AF30" i="20"/>
  <c r="AE30" i="20"/>
  <c r="AB30" i="20"/>
  <c r="K30" i="10" s="1"/>
  <c r="O30" i="20"/>
  <c r="J30" i="10" s="1"/>
  <c r="B30" i="20"/>
  <c r="AH29" i="20"/>
  <c r="AG29" i="20"/>
  <c r="AF29" i="20"/>
  <c r="AE29" i="20"/>
  <c r="AB29" i="20"/>
  <c r="K29" i="10" s="1"/>
  <c r="O29" i="20"/>
  <c r="J29" i="10" s="1"/>
  <c r="B29" i="20"/>
  <c r="AH28" i="20"/>
  <c r="AG28" i="20"/>
  <c r="AF28" i="20"/>
  <c r="AE28" i="20"/>
  <c r="AB28" i="20"/>
  <c r="O28" i="20"/>
  <c r="B28" i="20"/>
  <c r="AH27" i="20"/>
  <c r="AG27" i="20"/>
  <c r="AF27" i="20"/>
  <c r="AE27" i="20"/>
  <c r="AB27" i="20"/>
  <c r="O27" i="20"/>
  <c r="B27" i="20"/>
  <c r="AH26" i="20"/>
  <c r="AG26" i="20"/>
  <c r="AF26" i="20"/>
  <c r="AE26" i="20"/>
  <c r="AB26" i="20"/>
  <c r="K26" i="10" s="1"/>
  <c r="O26" i="20"/>
  <c r="J26" i="10" s="1"/>
  <c r="B26" i="20"/>
  <c r="AH25" i="20"/>
  <c r="AG25" i="20"/>
  <c r="AF25" i="20"/>
  <c r="AE25" i="20"/>
  <c r="AB25" i="20"/>
  <c r="K25" i="10" s="1"/>
  <c r="O25" i="20"/>
  <c r="J25" i="10" s="1"/>
  <c r="B25" i="20"/>
  <c r="AH24" i="20"/>
  <c r="AG24" i="20"/>
  <c r="AF24" i="20"/>
  <c r="AE24" i="20"/>
  <c r="AB24" i="20"/>
  <c r="O24" i="20"/>
  <c r="J24" i="10" s="1"/>
  <c r="B24" i="20"/>
  <c r="AH23" i="20"/>
  <c r="AG23" i="20"/>
  <c r="AF23" i="20"/>
  <c r="AE23" i="20"/>
  <c r="AB23" i="20"/>
  <c r="K23" i="10" s="1"/>
  <c r="O23" i="20"/>
  <c r="B23" i="20"/>
  <c r="AH22" i="20"/>
  <c r="AG22" i="20"/>
  <c r="AF22" i="20"/>
  <c r="AE22" i="20"/>
  <c r="AB22" i="20"/>
  <c r="K22" i="10" s="1"/>
  <c r="O22" i="20"/>
  <c r="J22" i="10" s="1"/>
  <c r="B22" i="20"/>
  <c r="AH21" i="20"/>
  <c r="AG21" i="20"/>
  <c r="AF21" i="20"/>
  <c r="AE21" i="20"/>
  <c r="AB21" i="20"/>
  <c r="K21" i="10" s="1"/>
  <c r="O21" i="20"/>
  <c r="J21" i="10" s="1"/>
  <c r="B21" i="20"/>
  <c r="AH20" i="20"/>
  <c r="AG20" i="20"/>
  <c r="AF20" i="20"/>
  <c r="AE20" i="20"/>
  <c r="AB20" i="20"/>
  <c r="O20" i="20"/>
  <c r="J20" i="10" s="1"/>
  <c r="B20" i="20"/>
  <c r="AH19" i="20"/>
  <c r="AG19" i="20"/>
  <c r="AF19" i="20"/>
  <c r="AE19" i="20"/>
  <c r="AB19" i="20"/>
  <c r="K19" i="10" s="1"/>
  <c r="O19" i="20"/>
  <c r="B19" i="20"/>
  <c r="AH18" i="20"/>
  <c r="AG18" i="20"/>
  <c r="AF18" i="20"/>
  <c r="AE18" i="20"/>
  <c r="AB18" i="20"/>
  <c r="K18" i="10" s="1"/>
  <c r="O18" i="20"/>
  <c r="J18" i="10" s="1"/>
  <c r="B18" i="20"/>
  <c r="AH17" i="20"/>
  <c r="AG17" i="20"/>
  <c r="AF17" i="20"/>
  <c r="AE17" i="20"/>
  <c r="AB17" i="20"/>
  <c r="K17" i="10" s="1"/>
  <c r="O17" i="20"/>
  <c r="J17" i="10" s="1"/>
  <c r="B17" i="20"/>
  <c r="AH16" i="20"/>
  <c r="AG16" i="20"/>
  <c r="AF16" i="20"/>
  <c r="AE16" i="20"/>
  <c r="AB16" i="20"/>
  <c r="O16" i="20"/>
  <c r="J16" i="10" s="1"/>
  <c r="B16" i="20"/>
  <c r="AH15" i="20"/>
  <c r="AG15" i="20"/>
  <c r="AF15" i="20"/>
  <c r="AE15" i="20"/>
  <c r="AB15" i="20"/>
  <c r="O15" i="20"/>
  <c r="B15" i="20"/>
  <c r="AH14" i="20"/>
  <c r="AG14" i="20"/>
  <c r="AF14" i="20"/>
  <c r="AE14" i="20"/>
  <c r="AB14" i="20"/>
  <c r="K14" i="10" s="1"/>
  <c r="O14" i="20"/>
  <c r="J14" i="10" s="1"/>
  <c r="B14" i="20"/>
  <c r="AH13" i="20"/>
  <c r="AG13" i="20"/>
  <c r="AF13" i="20"/>
  <c r="AE13" i="20"/>
  <c r="AB13" i="20"/>
  <c r="K13" i="10" s="1"/>
  <c r="O13" i="20"/>
  <c r="J13" i="10" s="1"/>
  <c r="B13" i="20"/>
  <c r="AO12" i="20"/>
  <c r="AH12" i="20"/>
  <c r="AG12" i="20"/>
  <c r="AF12" i="20"/>
  <c r="AE12" i="20"/>
  <c r="AB12" i="20"/>
  <c r="K12" i="10" s="1"/>
  <c r="O12" i="20"/>
  <c r="J12" i="10" s="1"/>
  <c r="B12" i="20"/>
  <c r="AO11" i="20"/>
  <c r="AH11" i="20"/>
  <c r="AG11" i="20"/>
  <c r="AF11" i="20"/>
  <c r="AE11" i="20"/>
  <c r="AB11" i="20"/>
  <c r="K11" i="10" s="1"/>
  <c r="O11" i="20"/>
  <c r="J11" i="10" s="1"/>
  <c r="B11" i="20"/>
  <c r="AO10" i="20"/>
  <c r="AH10" i="20"/>
  <c r="AG10" i="20"/>
  <c r="AF10" i="20"/>
  <c r="AE10" i="20"/>
  <c r="AB10" i="20"/>
  <c r="K10" i="10" s="1"/>
  <c r="O10" i="20"/>
  <c r="J10" i="10" s="1"/>
  <c r="B10" i="20"/>
  <c r="AO9" i="20"/>
  <c r="AH9" i="20"/>
  <c r="AG9" i="20"/>
  <c r="AF9" i="20"/>
  <c r="AE9" i="20"/>
  <c r="AB9" i="20"/>
  <c r="K9" i="10" s="1"/>
  <c r="O9" i="20"/>
  <c r="J9" i="10" s="1"/>
  <c r="B9" i="20"/>
  <c r="AI5" i="20"/>
  <c r="S5" i="20"/>
  <c r="C5" i="20"/>
  <c r="AN4" i="20"/>
  <c r="AI4" i="20"/>
  <c r="S4" i="20"/>
  <c r="C4" i="20"/>
  <c r="AI3" i="20"/>
  <c r="S3" i="20"/>
  <c r="C3" i="20"/>
  <c r="AE53" i="15"/>
  <c r="AB53" i="15"/>
  <c r="E53" i="10" s="1"/>
  <c r="O53" i="15"/>
  <c r="D53" i="10" s="1"/>
  <c r="B53" i="15"/>
  <c r="AE52" i="15"/>
  <c r="AB52" i="15"/>
  <c r="E52" i="10" s="1"/>
  <c r="O52" i="15"/>
  <c r="AG52" i="15" s="1"/>
  <c r="B52" i="15"/>
  <c r="AE51" i="15"/>
  <c r="AB51" i="15"/>
  <c r="E51" i="10" s="1"/>
  <c r="O51" i="15"/>
  <c r="D51" i="10" s="1"/>
  <c r="B51" i="15"/>
  <c r="AE50" i="15"/>
  <c r="AB50" i="15"/>
  <c r="E50" i="10" s="1"/>
  <c r="O50" i="15"/>
  <c r="D50" i="10" s="1"/>
  <c r="B50" i="15"/>
  <c r="AE49" i="15"/>
  <c r="AB49" i="15"/>
  <c r="E49" i="10" s="1"/>
  <c r="O49" i="15"/>
  <c r="D49" i="10" s="1"/>
  <c r="B49" i="15"/>
  <c r="AE48" i="15"/>
  <c r="AB48" i="15"/>
  <c r="E48" i="10" s="1"/>
  <c r="O48" i="15"/>
  <c r="D48" i="10" s="1"/>
  <c r="B48" i="15"/>
  <c r="AE47" i="15"/>
  <c r="AB47" i="15"/>
  <c r="E47" i="10" s="1"/>
  <c r="O47" i="15"/>
  <c r="AG47" i="15" s="1"/>
  <c r="B47" i="15"/>
  <c r="AE46" i="15"/>
  <c r="AB46" i="15"/>
  <c r="E46" i="10" s="1"/>
  <c r="O46" i="15"/>
  <c r="AG46" i="15" s="1"/>
  <c r="B46" i="15"/>
  <c r="AE45" i="15"/>
  <c r="AB45" i="15"/>
  <c r="E45" i="10" s="1"/>
  <c r="O45" i="15"/>
  <c r="D45" i="10" s="1"/>
  <c r="B45" i="15"/>
  <c r="AE44" i="15"/>
  <c r="AB44" i="15"/>
  <c r="E44" i="10" s="1"/>
  <c r="O44" i="15"/>
  <c r="D44" i="10" s="1"/>
  <c r="B44" i="15"/>
  <c r="AE43" i="15"/>
  <c r="AB43" i="15"/>
  <c r="E43" i="10" s="1"/>
  <c r="O43" i="15"/>
  <c r="D43" i="10" s="1"/>
  <c r="B43" i="15"/>
  <c r="AE42" i="15"/>
  <c r="AB42" i="15"/>
  <c r="O42" i="15"/>
  <c r="D42" i="10" s="1"/>
  <c r="B42" i="15"/>
  <c r="AE41" i="15"/>
  <c r="AB41" i="15"/>
  <c r="E41" i="10" s="1"/>
  <c r="O41" i="15"/>
  <c r="AG41" i="15" s="1"/>
  <c r="B41" i="15"/>
  <c r="AE40" i="15"/>
  <c r="AB40" i="15"/>
  <c r="O40" i="15"/>
  <c r="D40" i="10" s="1"/>
  <c r="B40" i="15"/>
  <c r="AE39" i="15"/>
  <c r="AB39" i="15"/>
  <c r="E39" i="10" s="1"/>
  <c r="O39" i="15"/>
  <c r="D39" i="10" s="1"/>
  <c r="B39" i="15"/>
  <c r="AE38" i="15"/>
  <c r="AB38" i="15"/>
  <c r="O38" i="15"/>
  <c r="D38" i="10" s="1"/>
  <c r="B38" i="15"/>
  <c r="AE37" i="15"/>
  <c r="AB37" i="15"/>
  <c r="E37" i="10" s="1"/>
  <c r="O37" i="15"/>
  <c r="D37" i="10" s="1"/>
  <c r="B37" i="15"/>
  <c r="AE36" i="15"/>
  <c r="AB36" i="15"/>
  <c r="E36" i="10" s="1"/>
  <c r="O36" i="15"/>
  <c r="D36" i="10" s="1"/>
  <c r="B36" i="15"/>
  <c r="AE35" i="15"/>
  <c r="AB35" i="15"/>
  <c r="E35" i="10" s="1"/>
  <c r="O35" i="15"/>
  <c r="D35" i="10" s="1"/>
  <c r="B35" i="15"/>
  <c r="AE34" i="15"/>
  <c r="AB34" i="15"/>
  <c r="E34" i="10" s="1"/>
  <c r="O34" i="15"/>
  <c r="D34" i="10" s="1"/>
  <c r="B34" i="15"/>
  <c r="AE33" i="15"/>
  <c r="AB33" i="15"/>
  <c r="E33" i="10" s="1"/>
  <c r="O33" i="15"/>
  <c r="AG33" i="15" s="1"/>
  <c r="B33" i="15"/>
  <c r="AE32" i="15"/>
  <c r="AB32" i="15"/>
  <c r="E32" i="10" s="1"/>
  <c r="O32" i="15"/>
  <c r="D32" i="10" s="1"/>
  <c r="B32" i="15"/>
  <c r="AE31" i="15"/>
  <c r="AB31" i="15"/>
  <c r="E31" i="10" s="1"/>
  <c r="O31" i="15"/>
  <c r="D31" i="10" s="1"/>
  <c r="B31" i="15"/>
  <c r="AE30" i="15"/>
  <c r="AB30" i="15"/>
  <c r="E30" i="10" s="1"/>
  <c r="O30" i="15"/>
  <c r="D30" i="10" s="1"/>
  <c r="B30" i="15"/>
  <c r="AE29" i="15"/>
  <c r="AB29" i="15"/>
  <c r="E29" i="10" s="1"/>
  <c r="O29" i="15"/>
  <c r="D29" i="10" s="1"/>
  <c r="B29" i="15"/>
  <c r="AE28" i="15"/>
  <c r="AB28" i="15"/>
  <c r="E28" i="10" s="1"/>
  <c r="O28" i="15"/>
  <c r="AG28" i="15" s="1"/>
  <c r="B28" i="15"/>
  <c r="AE27" i="15"/>
  <c r="AB27" i="15"/>
  <c r="E27" i="10" s="1"/>
  <c r="O27" i="15"/>
  <c r="D27" i="10" s="1"/>
  <c r="B27" i="15"/>
  <c r="AE26" i="15"/>
  <c r="AB26" i="15"/>
  <c r="O26" i="15"/>
  <c r="AG26" i="15" s="1"/>
  <c r="B26" i="15"/>
  <c r="AE25" i="15"/>
  <c r="AB25" i="15"/>
  <c r="E25" i="10" s="1"/>
  <c r="O25" i="15"/>
  <c r="AG25" i="15" s="1"/>
  <c r="B25" i="15"/>
  <c r="AE24" i="15"/>
  <c r="AB24" i="15"/>
  <c r="O24" i="15"/>
  <c r="D24" i="10" s="1"/>
  <c r="B24" i="15"/>
  <c r="AE23" i="15"/>
  <c r="AB23" i="15"/>
  <c r="E23" i="10" s="1"/>
  <c r="O23" i="15"/>
  <c r="D23" i="10" s="1"/>
  <c r="B23" i="15"/>
  <c r="AE22" i="15"/>
  <c r="AB22" i="15"/>
  <c r="O22" i="15"/>
  <c r="AG22" i="15" s="1"/>
  <c r="B22" i="15"/>
  <c r="AE21" i="15"/>
  <c r="AB21" i="15"/>
  <c r="E21" i="10" s="1"/>
  <c r="O21" i="15"/>
  <c r="D21" i="10" s="1"/>
  <c r="B21" i="15"/>
  <c r="AE20" i="15"/>
  <c r="AB20" i="15"/>
  <c r="E20" i="10" s="1"/>
  <c r="O20" i="15"/>
  <c r="D20" i="10" s="1"/>
  <c r="B20" i="15"/>
  <c r="AE19" i="15"/>
  <c r="AB19" i="15"/>
  <c r="E19" i="10" s="1"/>
  <c r="O19" i="15"/>
  <c r="D19" i="10" s="1"/>
  <c r="B19" i="15"/>
  <c r="AE18" i="15"/>
  <c r="AB18" i="15"/>
  <c r="E18" i="10" s="1"/>
  <c r="O18" i="15"/>
  <c r="D18" i="10" s="1"/>
  <c r="B18" i="15"/>
  <c r="AE17" i="15"/>
  <c r="AB17" i="15"/>
  <c r="E17" i="10" s="1"/>
  <c r="O17" i="15"/>
  <c r="D17" i="10" s="1"/>
  <c r="B17" i="15"/>
  <c r="AE16" i="15"/>
  <c r="AB16" i="15"/>
  <c r="E16" i="10" s="1"/>
  <c r="O16" i="15"/>
  <c r="D16" i="10" s="1"/>
  <c r="B16" i="15"/>
  <c r="AE15" i="15"/>
  <c r="AB15" i="15"/>
  <c r="E15" i="10" s="1"/>
  <c r="O15" i="15"/>
  <c r="AG15" i="15" s="1"/>
  <c r="B15" i="15"/>
  <c r="AE14" i="15"/>
  <c r="AB14" i="15"/>
  <c r="E14" i="10" s="1"/>
  <c r="O14" i="15"/>
  <c r="AG14" i="15" s="1"/>
  <c r="B14" i="15"/>
  <c r="AG13" i="15"/>
  <c r="AE13" i="15"/>
  <c r="AB13" i="15"/>
  <c r="E13" i="10" s="1"/>
  <c r="O13" i="15"/>
  <c r="D13" i="10" s="1"/>
  <c r="B13" i="15"/>
  <c r="AE12" i="15"/>
  <c r="AB12" i="15"/>
  <c r="E12" i="10" s="1"/>
  <c r="O12" i="15"/>
  <c r="D12" i="10" s="1"/>
  <c r="B12" i="15"/>
  <c r="AG11" i="15"/>
  <c r="AE11" i="15"/>
  <c r="AB11" i="15"/>
  <c r="E11" i="10" s="1"/>
  <c r="O11" i="15"/>
  <c r="D11" i="10" s="1"/>
  <c r="B11" i="15"/>
  <c r="AE10" i="15"/>
  <c r="AB10" i="15"/>
  <c r="E10" i="10" s="1"/>
  <c r="O10" i="15"/>
  <c r="D10" i="10" s="1"/>
  <c r="B10" i="15"/>
  <c r="AG9" i="15"/>
  <c r="AE9" i="15"/>
  <c r="AB9" i="15"/>
  <c r="E9" i="10" s="1"/>
  <c r="O9" i="15"/>
  <c r="D9" i="10" s="1"/>
  <c r="B9" i="15"/>
  <c r="AI5" i="15"/>
  <c r="S5" i="15"/>
  <c r="C5" i="15"/>
  <c r="AN4" i="15"/>
  <c r="AI4" i="15"/>
  <c r="S4" i="15"/>
  <c r="C4" i="15"/>
  <c r="AI3" i="15"/>
  <c r="S3" i="15"/>
  <c r="C3" i="15"/>
  <c r="BE52" i="85"/>
  <c r="BD52" i="85"/>
  <c r="BC52" i="85"/>
  <c r="BB52" i="85"/>
  <c r="BA52" i="85"/>
  <c r="B52" i="85"/>
  <c r="BE51" i="85"/>
  <c r="BD51" i="85"/>
  <c r="BC51" i="85"/>
  <c r="BB51" i="85"/>
  <c r="BA51" i="85"/>
  <c r="B51" i="85"/>
  <c r="BE50" i="85"/>
  <c r="BD50" i="85"/>
  <c r="BC50" i="85"/>
  <c r="BB50" i="85"/>
  <c r="BA50" i="85"/>
  <c r="B50" i="85"/>
  <c r="BE49" i="85"/>
  <c r="BD49" i="85"/>
  <c r="BC49" i="85"/>
  <c r="BB49" i="85"/>
  <c r="BA49" i="85"/>
  <c r="B49" i="85"/>
  <c r="BE48" i="85"/>
  <c r="BD48" i="85"/>
  <c r="BC48" i="85"/>
  <c r="BB48" i="85"/>
  <c r="BA48" i="85"/>
  <c r="B48" i="85"/>
  <c r="BE47" i="85"/>
  <c r="BD47" i="85"/>
  <c r="BC47" i="85"/>
  <c r="BB47" i="85"/>
  <c r="BA47" i="85"/>
  <c r="B47" i="85"/>
  <c r="BE46" i="85"/>
  <c r="BD46" i="85"/>
  <c r="BC46" i="85"/>
  <c r="BB46" i="85"/>
  <c r="BA46" i="85"/>
  <c r="B46" i="85"/>
  <c r="BE45" i="85"/>
  <c r="BD45" i="85"/>
  <c r="BC45" i="85"/>
  <c r="BB45" i="85"/>
  <c r="BA45" i="85"/>
  <c r="B45" i="85"/>
  <c r="BE44" i="85"/>
  <c r="BD44" i="85"/>
  <c r="BC44" i="85"/>
  <c r="BB44" i="85"/>
  <c r="BA44" i="85"/>
  <c r="B44" i="85"/>
  <c r="BE43" i="85"/>
  <c r="BD43" i="85"/>
  <c r="BC43" i="85"/>
  <c r="BB43" i="85"/>
  <c r="BA43" i="85"/>
  <c r="B43" i="85"/>
  <c r="BE42" i="85"/>
  <c r="BD42" i="85"/>
  <c r="BC42" i="85"/>
  <c r="BB42" i="85"/>
  <c r="BA42" i="85"/>
  <c r="B42" i="85"/>
  <c r="BE41" i="85"/>
  <c r="BD41" i="85"/>
  <c r="BC41" i="85"/>
  <c r="BB41" i="85"/>
  <c r="BA41" i="85"/>
  <c r="B41" i="85"/>
  <c r="BE40" i="85"/>
  <c r="BD40" i="85"/>
  <c r="BC40" i="85"/>
  <c r="BB40" i="85"/>
  <c r="BA40" i="85"/>
  <c r="B40" i="85"/>
  <c r="BE39" i="85"/>
  <c r="BD39" i="85"/>
  <c r="BC39" i="85"/>
  <c r="BB39" i="85"/>
  <c r="BA39" i="85"/>
  <c r="B39" i="85"/>
  <c r="BE38" i="85"/>
  <c r="BD38" i="85"/>
  <c r="BC38" i="85"/>
  <c r="BB38" i="85"/>
  <c r="BA38" i="85"/>
  <c r="B38" i="85"/>
  <c r="BE37" i="85"/>
  <c r="BD37" i="85"/>
  <c r="BC37" i="85"/>
  <c r="BB37" i="85"/>
  <c r="BA37" i="85"/>
  <c r="B37" i="85"/>
  <c r="BE36" i="85"/>
  <c r="BD36" i="85"/>
  <c r="BC36" i="85"/>
  <c r="BB36" i="85"/>
  <c r="BA36" i="85"/>
  <c r="B36" i="85"/>
  <c r="BE35" i="85"/>
  <c r="BD35" i="85"/>
  <c r="BC35" i="85"/>
  <c r="BB35" i="85"/>
  <c r="BA35" i="85"/>
  <c r="B35" i="85"/>
  <c r="BE34" i="85"/>
  <c r="BD34" i="85"/>
  <c r="BC34" i="85"/>
  <c r="BB34" i="85"/>
  <c r="BA34" i="85"/>
  <c r="B34" i="85"/>
  <c r="BE33" i="85"/>
  <c r="BD33" i="85"/>
  <c r="BC33" i="85"/>
  <c r="BB33" i="85"/>
  <c r="BA33" i="85"/>
  <c r="B33" i="85"/>
  <c r="BE32" i="85"/>
  <c r="BD32" i="85"/>
  <c r="BC32" i="85"/>
  <c r="BB32" i="85"/>
  <c r="BA32" i="85"/>
  <c r="B32" i="85"/>
  <c r="BE31" i="85"/>
  <c r="BD31" i="85"/>
  <c r="BC31" i="85"/>
  <c r="BB31" i="85"/>
  <c r="BA31" i="85"/>
  <c r="B31" i="85"/>
  <c r="BE30" i="85"/>
  <c r="BD30" i="85"/>
  <c r="BC30" i="85"/>
  <c r="BB30" i="85"/>
  <c r="BA30" i="85"/>
  <c r="B30" i="85"/>
  <c r="BE29" i="85"/>
  <c r="BD29" i="85"/>
  <c r="BC29" i="85"/>
  <c r="BB29" i="85"/>
  <c r="BA29" i="85"/>
  <c r="B29" i="85"/>
  <c r="BE28" i="85"/>
  <c r="BD28" i="85"/>
  <c r="BC28" i="85"/>
  <c r="BB28" i="85"/>
  <c r="BA28" i="85"/>
  <c r="B28" i="85"/>
  <c r="BE27" i="85"/>
  <c r="BD27" i="85"/>
  <c r="BC27" i="85"/>
  <c r="BB27" i="85"/>
  <c r="BA27" i="85"/>
  <c r="B27" i="85"/>
  <c r="BE26" i="85"/>
  <c r="BD26" i="85"/>
  <c r="BC26" i="85"/>
  <c r="BB26" i="85"/>
  <c r="BA26" i="85"/>
  <c r="B26" i="85"/>
  <c r="BE25" i="85"/>
  <c r="BD25" i="85"/>
  <c r="BC25" i="85"/>
  <c r="BB25" i="85"/>
  <c r="BA25" i="85"/>
  <c r="B25" i="85"/>
  <c r="BE24" i="85"/>
  <c r="BD24" i="85"/>
  <c r="BC24" i="85"/>
  <c r="BB24" i="85"/>
  <c r="BA24" i="85"/>
  <c r="B24" i="85"/>
  <c r="BE23" i="85"/>
  <c r="BD23" i="85"/>
  <c r="BC23" i="85"/>
  <c r="BB23" i="85"/>
  <c r="BA23" i="85"/>
  <c r="B23" i="85"/>
  <c r="BE22" i="85"/>
  <c r="BD22" i="85"/>
  <c r="BC22" i="85"/>
  <c r="BB22" i="85"/>
  <c r="BA22" i="85"/>
  <c r="B22" i="85"/>
  <c r="BE21" i="85"/>
  <c r="BD21" i="85"/>
  <c r="BC21" i="85"/>
  <c r="BB21" i="85"/>
  <c r="BA21" i="85"/>
  <c r="B21" i="85"/>
  <c r="BE20" i="85"/>
  <c r="BD20" i="85"/>
  <c r="BC20" i="85"/>
  <c r="BB20" i="85"/>
  <c r="BA20" i="85"/>
  <c r="B20" i="85"/>
  <c r="BE19" i="85"/>
  <c r="BD19" i="85"/>
  <c r="BC19" i="85"/>
  <c r="BB19" i="85"/>
  <c r="BA19" i="85"/>
  <c r="B19" i="85"/>
  <c r="BE18" i="85"/>
  <c r="BD18" i="85"/>
  <c r="BC18" i="85"/>
  <c r="BB18" i="85"/>
  <c r="BA18" i="85"/>
  <c r="B18" i="85"/>
  <c r="BE17" i="85"/>
  <c r="BD17" i="85"/>
  <c r="BC17" i="85"/>
  <c r="BB17" i="85"/>
  <c r="BA17" i="85"/>
  <c r="B17" i="85"/>
  <c r="BE16" i="85"/>
  <c r="BD16" i="85"/>
  <c r="BC16" i="85"/>
  <c r="BB16" i="85"/>
  <c r="BA16" i="85"/>
  <c r="B16" i="85"/>
  <c r="BE15" i="85"/>
  <c r="BD15" i="85"/>
  <c r="BC15" i="85"/>
  <c r="BB15" i="85"/>
  <c r="BA15" i="85"/>
  <c r="B15" i="85"/>
  <c r="BE14" i="85"/>
  <c r="BD14" i="85"/>
  <c r="BC14" i="85"/>
  <c r="BB14" i="85"/>
  <c r="BA14" i="85"/>
  <c r="B14" i="85"/>
  <c r="BE13" i="85"/>
  <c r="BD13" i="85"/>
  <c r="BC13" i="85"/>
  <c r="BB13" i="85"/>
  <c r="BA13" i="85"/>
  <c r="B13" i="85"/>
  <c r="BE12" i="85"/>
  <c r="BD12" i="85"/>
  <c r="BC12" i="85"/>
  <c r="BB12" i="85"/>
  <c r="BA12" i="85"/>
  <c r="B12" i="85"/>
  <c r="BE11" i="85"/>
  <c r="BD11" i="85"/>
  <c r="BC11" i="85"/>
  <c r="BB11" i="85"/>
  <c r="BA11" i="85"/>
  <c r="B11" i="85"/>
  <c r="BE10" i="85"/>
  <c r="BD10" i="85"/>
  <c r="BC10" i="85"/>
  <c r="BB10" i="85"/>
  <c r="BA10" i="85"/>
  <c r="B10" i="85"/>
  <c r="BE9" i="85"/>
  <c r="BD9" i="85"/>
  <c r="BC9" i="85"/>
  <c r="BB9" i="85"/>
  <c r="BA9" i="85"/>
  <c r="B9" i="85"/>
  <c r="BE8" i="85"/>
  <c r="BD8" i="85"/>
  <c r="BC8" i="85"/>
  <c r="BB8" i="85"/>
  <c r="BA8" i="85"/>
  <c r="B8" i="85"/>
  <c r="AT5" i="85"/>
  <c r="X5" i="85"/>
  <c r="C5" i="85"/>
  <c r="BA4" i="85"/>
  <c r="X4" i="85"/>
  <c r="C4" i="85"/>
  <c r="X3" i="85"/>
  <c r="C3" i="85"/>
  <c r="BE52" i="84"/>
  <c r="BD52" i="84"/>
  <c r="BC52" i="84"/>
  <c r="BB52" i="84"/>
  <c r="BA52" i="84"/>
  <c r="B52" i="84"/>
  <c r="BE51" i="84"/>
  <c r="BD51" i="84"/>
  <c r="BC51" i="84"/>
  <c r="BB51" i="84"/>
  <c r="BA51" i="84"/>
  <c r="B51" i="84"/>
  <c r="BE50" i="84"/>
  <c r="BD50" i="84"/>
  <c r="BC50" i="84"/>
  <c r="BB50" i="84"/>
  <c r="BA50" i="84"/>
  <c r="B50" i="84"/>
  <c r="BE49" i="84"/>
  <c r="BD49" i="84"/>
  <c r="BC49" i="84"/>
  <c r="BB49" i="84"/>
  <c r="BA49" i="84"/>
  <c r="B49" i="84"/>
  <c r="BE48" i="84"/>
  <c r="BD48" i="84"/>
  <c r="BC48" i="84"/>
  <c r="BB48" i="84"/>
  <c r="BA48" i="84"/>
  <c r="B48" i="84"/>
  <c r="BE47" i="84"/>
  <c r="BD47" i="84"/>
  <c r="BC47" i="84"/>
  <c r="BB47" i="84"/>
  <c r="BA47" i="84"/>
  <c r="B47" i="84"/>
  <c r="BE46" i="84"/>
  <c r="BD46" i="84"/>
  <c r="BC46" i="84"/>
  <c r="BB46" i="84"/>
  <c r="BA46" i="84"/>
  <c r="B46" i="84"/>
  <c r="BE45" i="84"/>
  <c r="BD45" i="84"/>
  <c r="BC45" i="84"/>
  <c r="BB45" i="84"/>
  <c r="BA45" i="84"/>
  <c r="B45" i="84"/>
  <c r="BE44" i="84"/>
  <c r="BD44" i="84"/>
  <c r="BC44" i="84"/>
  <c r="BB44" i="84"/>
  <c r="BA44" i="84"/>
  <c r="B44" i="84"/>
  <c r="BE43" i="84"/>
  <c r="BD43" i="84"/>
  <c r="BC43" i="84"/>
  <c r="BB43" i="84"/>
  <c r="BA43" i="84"/>
  <c r="B43" i="84"/>
  <c r="BE42" i="84"/>
  <c r="BD42" i="84"/>
  <c r="BC42" i="84"/>
  <c r="BB42" i="84"/>
  <c r="BA42" i="84"/>
  <c r="B42" i="84"/>
  <c r="BE41" i="84"/>
  <c r="BD41" i="84"/>
  <c r="BC41" i="84"/>
  <c r="BB41" i="84"/>
  <c r="BA41" i="84"/>
  <c r="B41" i="84"/>
  <c r="BE40" i="84"/>
  <c r="BD40" i="84"/>
  <c r="BC40" i="84"/>
  <c r="BB40" i="84"/>
  <c r="BA40" i="84"/>
  <c r="B40" i="84"/>
  <c r="BE39" i="84"/>
  <c r="BD39" i="84"/>
  <c r="BC39" i="84"/>
  <c r="BB39" i="84"/>
  <c r="BA39" i="84"/>
  <c r="B39" i="84"/>
  <c r="BE38" i="84"/>
  <c r="BD38" i="84"/>
  <c r="BC38" i="84"/>
  <c r="BB38" i="84"/>
  <c r="BA38" i="84"/>
  <c r="B38" i="84"/>
  <c r="BE37" i="84"/>
  <c r="BD37" i="84"/>
  <c r="BC37" i="84"/>
  <c r="BB37" i="84"/>
  <c r="BA37" i="84"/>
  <c r="B37" i="84"/>
  <c r="BE36" i="84"/>
  <c r="BD36" i="84"/>
  <c r="BC36" i="84"/>
  <c r="BB36" i="84"/>
  <c r="BA36" i="84"/>
  <c r="B36" i="84"/>
  <c r="BE35" i="84"/>
  <c r="BD35" i="84"/>
  <c r="BC35" i="84"/>
  <c r="BB35" i="84"/>
  <c r="BA35" i="84"/>
  <c r="B35" i="84"/>
  <c r="BE34" i="84"/>
  <c r="BD34" i="84"/>
  <c r="BC34" i="84"/>
  <c r="BB34" i="84"/>
  <c r="BA34" i="84"/>
  <c r="B34" i="84"/>
  <c r="BE33" i="84"/>
  <c r="BD33" i="84"/>
  <c r="BC33" i="84"/>
  <c r="BB33" i="84"/>
  <c r="BA33" i="84"/>
  <c r="B33" i="84"/>
  <c r="BE32" i="84"/>
  <c r="BD32" i="84"/>
  <c r="BC32" i="84"/>
  <c r="BB32" i="84"/>
  <c r="BA32" i="84"/>
  <c r="B32" i="84"/>
  <c r="BE31" i="84"/>
  <c r="BD31" i="84"/>
  <c r="BC31" i="84"/>
  <c r="BB31" i="84"/>
  <c r="BA31" i="84"/>
  <c r="B31" i="84"/>
  <c r="BE30" i="84"/>
  <c r="BD30" i="84"/>
  <c r="BC30" i="84"/>
  <c r="BB30" i="84"/>
  <c r="BA30" i="84"/>
  <c r="B30" i="84"/>
  <c r="BE29" i="84"/>
  <c r="BD29" i="84"/>
  <c r="BC29" i="84"/>
  <c r="BB29" i="84"/>
  <c r="BA29" i="84"/>
  <c r="B29" i="84"/>
  <c r="BE28" i="84"/>
  <c r="BD28" i="84"/>
  <c r="BC28" i="84"/>
  <c r="BB28" i="84"/>
  <c r="BA28" i="84"/>
  <c r="B28" i="84"/>
  <c r="BE27" i="84"/>
  <c r="BD27" i="84"/>
  <c r="BC27" i="84"/>
  <c r="BB27" i="84"/>
  <c r="BA27" i="84"/>
  <c r="B27" i="84"/>
  <c r="BE26" i="84"/>
  <c r="BD26" i="84"/>
  <c r="BC26" i="84"/>
  <c r="BB26" i="84"/>
  <c r="BA26" i="84"/>
  <c r="B26" i="84"/>
  <c r="BE25" i="84"/>
  <c r="BD25" i="84"/>
  <c r="BC25" i="84"/>
  <c r="BB25" i="84"/>
  <c r="BA25" i="84"/>
  <c r="B25" i="84"/>
  <c r="BE24" i="84"/>
  <c r="BD24" i="84"/>
  <c r="BC24" i="84"/>
  <c r="BB24" i="84"/>
  <c r="BA24" i="84"/>
  <c r="B24" i="84"/>
  <c r="BE23" i="84"/>
  <c r="BD23" i="84"/>
  <c r="BC23" i="84"/>
  <c r="BB23" i="84"/>
  <c r="BA23" i="84"/>
  <c r="B23" i="84"/>
  <c r="BE22" i="84"/>
  <c r="BD22" i="84"/>
  <c r="BC22" i="84"/>
  <c r="BB22" i="84"/>
  <c r="BA22" i="84"/>
  <c r="B22" i="84"/>
  <c r="BE21" i="84"/>
  <c r="BD21" i="84"/>
  <c r="BC21" i="84"/>
  <c r="BB21" i="84"/>
  <c r="BA21" i="84"/>
  <c r="B21" i="84"/>
  <c r="BE20" i="84"/>
  <c r="BD20" i="84"/>
  <c r="BC20" i="84"/>
  <c r="BB20" i="84"/>
  <c r="BA20" i="84"/>
  <c r="B20" i="84"/>
  <c r="BE19" i="84"/>
  <c r="BD19" i="84"/>
  <c r="BC19" i="84"/>
  <c r="BB19" i="84"/>
  <c r="BA19" i="84"/>
  <c r="B19" i="84"/>
  <c r="BE18" i="84"/>
  <c r="BD18" i="84"/>
  <c r="BC18" i="84"/>
  <c r="BB18" i="84"/>
  <c r="BA18" i="84"/>
  <c r="B18" i="84"/>
  <c r="BE17" i="84"/>
  <c r="BD17" i="84"/>
  <c r="BC17" i="84"/>
  <c r="BB17" i="84"/>
  <c r="BA17" i="84"/>
  <c r="B17" i="84"/>
  <c r="BE16" i="84"/>
  <c r="BD16" i="84"/>
  <c r="BC16" i="84"/>
  <c r="BB16" i="84"/>
  <c r="BA16" i="84"/>
  <c r="B16" i="84"/>
  <c r="BE15" i="84"/>
  <c r="BD15" i="84"/>
  <c r="BC15" i="84"/>
  <c r="BB15" i="84"/>
  <c r="BA15" i="84"/>
  <c r="B15" i="84"/>
  <c r="BE14" i="84"/>
  <c r="BD14" i="84"/>
  <c r="BC14" i="84"/>
  <c r="BB14" i="84"/>
  <c r="BA14" i="84"/>
  <c r="B14" i="84"/>
  <c r="BE13" i="84"/>
  <c r="BD13" i="84"/>
  <c r="BC13" i="84"/>
  <c r="BB13" i="84"/>
  <c r="BA13" i="84"/>
  <c r="B13" i="84"/>
  <c r="BE12" i="84"/>
  <c r="BD12" i="84"/>
  <c r="BC12" i="84"/>
  <c r="BB12" i="84"/>
  <c r="BA12" i="84"/>
  <c r="B12" i="84"/>
  <c r="BE11" i="84"/>
  <c r="BD11" i="84"/>
  <c r="BC11" i="84"/>
  <c r="BB11" i="84"/>
  <c r="BA11" i="84"/>
  <c r="B11" i="84"/>
  <c r="BE10" i="84"/>
  <c r="BD10" i="84"/>
  <c r="BC10" i="84"/>
  <c r="BB10" i="84"/>
  <c r="BA10" i="84"/>
  <c r="B10" i="84"/>
  <c r="BE9" i="84"/>
  <c r="BD9" i="84"/>
  <c r="BC9" i="84"/>
  <c r="BB9" i="84"/>
  <c r="BA9" i="84"/>
  <c r="B9" i="84"/>
  <c r="BE8" i="84"/>
  <c r="BD8" i="84"/>
  <c r="BC8" i="84"/>
  <c r="BB8" i="84"/>
  <c r="BA8" i="84"/>
  <c r="B8" i="84"/>
  <c r="AT5" i="84"/>
  <c r="X5" i="84"/>
  <c r="C5" i="84"/>
  <c r="BA4" i="84"/>
  <c r="X4" i="84"/>
  <c r="C4" i="84"/>
  <c r="X3" i="84"/>
  <c r="C3" i="84"/>
  <c r="BE52" i="83"/>
  <c r="BD52" i="83"/>
  <c r="BC52" i="83"/>
  <c r="BB52" i="83"/>
  <c r="BA52" i="83"/>
  <c r="B52" i="83"/>
  <c r="BE51" i="83"/>
  <c r="BD51" i="83"/>
  <c r="BC51" i="83"/>
  <c r="BB51" i="83"/>
  <c r="BA51" i="83"/>
  <c r="B51" i="83"/>
  <c r="BE50" i="83"/>
  <c r="BD50" i="83"/>
  <c r="BC50" i="83"/>
  <c r="BB50" i="83"/>
  <c r="BA50" i="83"/>
  <c r="B50" i="83"/>
  <c r="BE49" i="83"/>
  <c r="BD49" i="83"/>
  <c r="BC49" i="83"/>
  <c r="BB49" i="83"/>
  <c r="BA49" i="83"/>
  <c r="B49" i="83"/>
  <c r="BE48" i="83"/>
  <c r="BD48" i="83"/>
  <c r="BC48" i="83"/>
  <c r="BB48" i="83"/>
  <c r="BA48" i="83"/>
  <c r="B48" i="83"/>
  <c r="BE47" i="83"/>
  <c r="BD47" i="83"/>
  <c r="BC47" i="83"/>
  <c r="BB47" i="83"/>
  <c r="BA47" i="83"/>
  <c r="B47" i="83"/>
  <c r="BE46" i="83"/>
  <c r="BD46" i="83"/>
  <c r="BC46" i="83"/>
  <c r="BB46" i="83"/>
  <c r="BA46" i="83"/>
  <c r="B46" i="83"/>
  <c r="BE45" i="83"/>
  <c r="BD45" i="83"/>
  <c r="BC45" i="83"/>
  <c r="BB45" i="83"/>
  <c r="BA45" i="83"/>
  <c r="B45" i="83"/>
  <c r="BE44" i="83"/>
  <c r="BD44" i="83"/>
  <c r="BC44" i="83"/>
  <c r="BB44" i="83"/>
  <c r="BA44" i="83"/>
  <c r="B44" i="83"/>
  <c r="BE43" i="83"/>
  <c r="BD43" i="83"/>
  <c r="BC43" i="83"/>
  <c r="BB43" i="83"/>
  <c r="BA43" i="83"/>
  <c r="B43" i="83"/>
  <c r="BE42" i="83"/>
  <c r="BD42" i="83"/>
  <c r="BC42" i="83"/>
  <c r="BB42" i="83"/>
  <c r="BA42" i="83"/>
  <c r="B42" i="83"/>
  <c r="BE41" i="83"/>
  <c r="BD41" i="83"/>
  <c r="BC41" i="83"/>
  <c r="BB41" i="83"/>
  <c r="BA41" i="83"/>
  <c r="B41" i="83"/>
  <c r="BE40" i="83"/>
  <c r="BD40" i="83"/>
  <c r="BC40" i="83"/>
  <c r="BB40" i="83"/>
  <c r="BA40" i="83"/>
  <c r="B40" i="83"/>
  <c r="BE39" i="83"/>
  <c r="BD39" i="83"/>
  <c r="BC39" i="83"/>
  <c r="BB39" i="83"/>
  <c r="BA39" i="83"/>
  <c r="B39" i="83"/>
  <c r="BE38" i="83"/>
  <c r="BD38" i="83"/>
  <c r="BC38" i="83"/>
  <c r="BB38" i="83"/>
  <c r="BA38" i="83"/>
  <c r="B38" i="83"/>
  <c r="BE37" i="83"/>
  <c r="BD37" i="83"/>
  <c r="BC37" i="83"/>
  <c r="BB37" i="83"/>
  <c r="BA37" i="83"/>
  <c r="B37" i="83"/>
  <c r="BE36" i="83"/>
  <c r="BD36" i="83"/>
  <c r="BC36" i="83"/>
  <c r="BB36" i="83"/>
  <c r="BA36" i="83"/>
  <c r="B36" i="83"/>
  <c r="BE35" i="83"/>
  <c r="BD35" i="83"/>
  <c r="BC35" i="83"/>
  <c r="BB35" i="83"/>
  <c r="BA35" i="83"/>
  <c r="B35" i="83"/>
  <c r="BE34" i="83"/>
  <c r="BD34" i="83"/>
  <c r="BC34" i="83"/>
  <c r="BB34" i="83"/>
  <c r="BA34" i="83"/>
  <c r="B34" i="83"/>
  <c r="BE33" i="83"/>
  <c r="BD33" i="83"/>
  <c r="BC33" i="83"/>
  <c r="BB33" i="83"/>
  <c r="BA33" i="83"/>
  <c r="B33" i="83"/>
  <c r="BE32" i="83"/>
  <c r="BD32" i="83"/>
  <c r="BC32" i="83"/>
  <c r="BB32" i="83"/>
  <c r="BA32" i="83"/>
  <c r="B32" i="83"/>
  <c r="BE31" i="83"/>
  <c r="BD31" i="83"/>
  <c r="BC31" i="83"/>
  <c r="BB31" i="83"/>
  <c r="BA31" i="83"/>
  <c r="B31" i="83"/>
  <c r="BE30" i="83"/>
  <c r="BD30" i="83"/>
  <c r="BC30" i="83"/>
  <c r="BB30" i="83"/>
  <c r="BA30" i="83"/>
  <c r="B30" i="83"/>
  <c r="BE29" i="83"/>
  <c r="BD29" i="83"/>
  <c r="BC29" i="83"/>
  <c r="BB29" i="83"/>
  <c r="BA29" i="83"/>
  <c r="B29" i="83"/>
  <c r="BE28" i="83"/>
  <c r="BD28" i="83"/>
  <c r="BC28" i="83"/>
  <c r="BB28" i="83"/>
  <c r="BA28" i="83"/>
  <c r="B28" i="83"/>
  <c r="BE27" i="83"/>
  <c r="BD27" i="83"/>
  <c r="BC27" i="83"/>
  <c r="BB27" i="83"/>
  <c r="BA27" i="83"/>
  <c r="B27" i="83"/>
  <c r="BE26" i="83"/>
  <c r="BD26" i="83"/>
  <c r="BC26" i="83"/>
  <c r="BB26" i="83"/>
  <c r="BA26" i="83"/>
  <c r="B26" i="83"/>
  <c r="BE25" i="83"/>
  <c r="BD25" i="83"/>
  <c r="BC25" i="83"/>
  <c r="BB25" i="83"/>
  <c r="BA25" i="83"/>
  <c r="B25" i="83"/>
  <c r="BE24" i="83"/>
  <c r="BD24" i="83"/>
  <c r="BC24" i="83"/>
  <c r="BB24" i="83"/>
  <c r="BA24" i="83"/>
  <c r="B24" i="83"/>
  <c r="BE23" i="83"/>
  <c r="BD23" i="83"/>
  <c r="BC23" i="83"/>
  <c r="BB23" i="83"/>
  <c r="BA23" i="83"/>
  <c r="B23" i="83"/>
  <c r="BE22" i="83"/>
  <c r="BD22" i="83"/>
  <c r="BC22" i="83"/>
  <c r="BB22" i="83"/>
  <c r="BA22" i="83"/>
  <c r="B22" i="83"/>
  <c r="BE21" i="83"/>
  <c r="BD21" i="83"/>
  <c r="BC21" i="83"/>
  <c r="BB21" i="83"/>
  <c r="BA21" i="83"/>
  <c r="B21" i="83"/>
  <c r="BE20" i="83"/>
  <c r="BD20" i="83"/>
  <c r="BC20" i="83"/>
  <c r="BB20" i="83"/>
  <c r="BA20" i="83"/>
  <c r="B20" i="83"/>
  <c r="BE19" i="83"/>
  <c r="BD19" i="83"/>
  <c r="BC19" i="83"/>
  <c r="BB19" i="83"/>
  <c r="BA19" i="83"/>
  <c r="B19" i="83"/>
  <c r="BE18" i="83"/>
  <c r="BD18" i="83"/>
  <c r="BC18" i="83"/>
  <c r="BB18" i="83"/>
  <c r="BA18" i="83"/>
  <c r="B18" i="83"/>
  <c r="BE17" i="83"/>
  <c r="BD17" i="83"/>
  <c r="BC17" i="83"/>
  <c r="BB17" i="83"/>
  <c r="BA17" i="83"/>
  <c r="B17" i="83"/>
  <c r="BE16" i="83"/>
  <c r="BD16" i="83"/>
  <c r="BC16" i="83"/>
  <c r="BB16" i="83"/>
  <c r="BA16" i="83"/>
  <c r="B16" i="83"/>
  <c r="BE15" i="83"/>
  <c r="BD15" i="83"/>
  <c r="BC15" i="83"/>
  <c r="BB15" i="83"/>
  <c r="BA15" i="83"/>
  <c r="B15" i="83"/>
  <c r="BE14" i="83"/>
  <c r="BD14" i="83"/>
  <c r="BC14" i="83"/>
  <c r="BB14" i="83"/>
  <c r="BA14" i="83"/>
  <c r="B14" i="83"/>
  <c r="BE13" i="83"/>
  <c r="BD13" i="83"/>
  <c r="BC13" i="83"/>
  <c r="BB13" i="83"/>
  <c r="BA13" i="83"/>
  <c r="B13" i="83"/>
  <c r="BE12" i="83"/>
  <c r="BD12" i="83"/>
  <c r="BC12" i="83"/>
  <c r="BB12" i="83"/>
  <c r="BA12" i="83"/>
  <c r="B12" i="83"/>
  <c r="BE11" i="83"/>
  <c r="BD11" i="83"/>
  <c r="BC11" i="83"/>
  <c r="BB11" i="83"/>
  <c r="BA11" i="83"/>
  <c r="B11" i="83"/>
  <c r="BE10" i="83"/>
  <c r="BD10" i="83"/>
  <c r="BC10" i="83"/>
  <c r="BB10" i="83"/>
  <c r="BA10" i="83"/>
  <c r="B10" i="83"/>
  <c r="BE9" i="83"/>
  <c r="BD9" i="83"/>
  <c r="BC9" i="83"/>
  <c r="BB9" i="83"/>
  <c r="BA9" i="83"/>
  <c r="B9" i="83"/>
  <c r="BE8" i="83"/>
  <c r="BD8" i="83"/>
  <c r="BC8" i="83"/>
  <c r="BB8" i="83"/>
  <c r="BA8" i="83"/>
  <c r="B8" i="83"/>
  <c r="AT5" i="83"/>
  <c r="X5" i="83"/>
  <c r="C5" i="83"/>
  <c r="BA4" i="83"/>
  <c r="X4" i="83"/>
  <c r="C4" i="83"/>
  <c r="X3" i="83"/>
  <c r="C3" i="83"/>
  <c r="BE52" i="82"/>
  <c r="BD52" i="82"/>
  <c r="BC52" i="82"/>
  <c r="BB52" i="82"/>
  <c r="BA52" i="82"/>
  <c r="B52" i="82"/>
  <c r="BE51" i="82"/>
  <c r="BD51" i="82"/>
  <c r="BC51" i="82"/>
  <c r="BB51" i="82"/>
  <c r="BA51" i="82"/>
  <c r="B51" i="82"/>
  <c r="BE50" i="82"/>
  <c r="BD50" i="82"/>
  <c r="BC50" i="82"/>
  <c r="BB50" i="82"/>
  <c r="BA50" i="82"/>
  <c r="B50" i="82"/>
  <c r="BE49" i="82"/>
  <c r="BD49" i="82"/>
  <c r="BC49" i="82"/>
  <c r="BB49" i="82"/>
  <c r="BA49" i="82"/>
  <c r="B49" i="82"/>
  <c r="BE48" i="82"/>
  <c r="BD48" i="82"/>
  <c r="BC48" i="82"/>
  <c r="BB48" i="82"/>
  <c r="BA48" i="82"/>
  <c r="B48" i="82"/>
  <c r="BE47" i="82"/>
  <c r="BD47" i="82"/>
  <c r="BC47" i="82"/>
  <c r="BB47" i="82"/>
  <c r="BA47" i="82"/>
  <c r="B47" i="82"/>
  <c r="BE46" i="82"/>
  <c r="BD46" i="82"/>
  <c r="BC46" i="82"/>
  <c r="BB46" i="82"/>
  <c r="BA46" i="82"/>
  <c r="B46" i="82"/>
  <c r="BE45" i="82"/>
  <c r="BD45" i="82"/>
  <c r="BC45" i="82"/>
  <c r="BB45" i="82"/>
  <c r="BA45" i="82"/>
  <c r="B45" i="82"/>
  <c r="BE44" i="82"/>
  <c r="BD44" i="82"/>
  <c r="BC44" i="82"/>
  <c r="BB44" i="82"/>
  <c r="BA44" i="82"/>
  <c r="B44" i="82"/>
  <c r="BE43" i="82"/>
  <c r="BD43" i="82"/>
  <c r="BC43" i="82"/>
  <c r="BB43" i="82"/>
  <c r="BA43" i="82"/>
  <c r="B43" i="82"/>
  <c r="BE42" i="82"/>
  <c r="BD42" i="82"/>
  <c r="BC42" i="82"/>
  <c r="BB42" i="82"/>
  <c r="BA42" i="82"/>
  <c r="B42" i="82"/>
  <c r="BE41" i="82"/>
  <c r="BD41" i="82"/>
  <c r="BC41" i="82"/>
  <c r="BB41" i="82"/>
  <c r="BA41" i="82"/>
  <c r="B41" i="82"/>
  <c r="BE40" i="82"/>
  <c r="BD40" i="82"/>
  <c r="BC40" i="82"/>
  <c r="BB40" i="82"/>
  <c r="BA40" i="82"/>
  <c r="B40" i="82"/>
  <c r="BE39" i="82"/>
  <c r="BD39" i="82"/>
  <c r="BC39" i="82"/>
  <c r="BB39" i="82"/>
  <c r="BA39" i="82"/>
  <c r="B39" i="82"/>
  <c r="BE38" i="82"/>
  <c r="BD38" i="82"/>
  <c r="BC38" i="82"/>
  <c r="BB38" i="82"/>
  <c r="BA38" i="82"/>
  <c r="B38" i="82"/>
  <c r="BE37" i="82"/>
  <c r="BD37" i="82"/>
  <c r="BC37" i="82"/>
  <c r="BB37" i="82"/>
  <c r="BA37" i="82"/>
  <c r="B37" i="82"/>
  <c r="BE36" i="82"/>
  <c r="BD36" i="82"/>
  <c r="BC36" i="82"/>
  <c r="BB36" i="82"/>
  <c r="BA36" i="82"/>
  <c r="B36" i="82"/>
  <c r="BE35" i="82"/>
  <c r="BD35" i="82"/>
  <c r="BC35" i="82"/>
  <c r="BB35" i="82"/>
  <c r="BA35" i="82"/>
  <c r="B35" i="82"/>
  <c r="BE34" i="82"/>
  <c r="BD34" i="82"/>
  <c r="BC34" i="82"/>
  <c r="BB34" i="82"/>
  <c r="BA34" i="82"/>
  <c r="B34" i="82"/>
  <c r="BE33" i="82"/>
  <c r="BD33" i="82"/>
  <c r="BC33" i="82"/>
  <c r="BB33" i="82"/>
  <c r="BA33" i="82"/>
  <c r="B33" i="82"/>
  <c r="BE32" i="82"/>
  <c r="BD32" i="82"/>
  <c r="BC32" i="82"/>
  <c r="BB32" i="82"/>
  <c r="BA32" i="82"/>
  <c r="B32" i="82"/>
  <c r="BE31" i="82"/>
  <c r="BD31" i="82"/>
  <c r="BC31" i="82"/>
  <c r="BB31" i="82"/>
  <c r="BA31" i="82"/>
  <c r="B31" i="82"/>
  <c r="BE30" i="82"/>
  <c r="BD30" i="82"/>
  <c r="BC30" i="82"/>
  <c r="BB30" i="82"/>
  <c r="BA30" i="82"/>
  <c r="B30" i="82"/>
  <c r="BE29" i="82"/>
  <c r="BD29" i="82"/>
  <c r="BC29" i="82"/>
  <c r="BB29" i="82"/>
  <c r="BA29" i="82"/>
  <c r="B29" i="82"/>
  <c r="BE28" i="82"/>
  <c r="BD28" i="82"/>
  <c r="BC28" i="82"/>
  <c r="BB28" i="82"/>
  <c r="BA28" i="82"/>
  <c r="B28" i="82"/>
  <c r="BE27" i="82"/>
  <c r="BD27" i="82"/>
  <c r="BC27" i="82"/>
  <c r="BB27" i="82"/>
  <c r="BA27" i="82"/>
  <c r="B27" i="82"/>
  <c r="BE26" i="82"/>
  <c r="BD26" i="82"/>
  <c r="BC26" i="82"/>
  <c r="BB26" i="82"/>
  <c r="BA26" i="82"/>
  <c r="B26" i="82"/>
  <c r="BE25" i="82"/>
  <c r="BD25" i="82"/>
  <c r="BC25" i="82"/>
  <c r="BB25" i="82"/>
  <c r="BA25" i="82"/>
  <c r="B25" i="82"/>
  <c r="BE24" i="82"/>
  <c r="BD24" i="82"/>
  <c r="BC24" i="82"/>
  <c r="BB24" i="82"/>
  <c r="BA24" i="82"/>
  <c r="B24" i="82"/>
  <c r="BE23" i="82"/>
  <c r="BD23" i="82"/>
  <c r="BC23" i="82"/>
  <c r="BB23" i="82"/>
  <c r="BA23" i="82"/>
  <c r="B23" i="82"/>
  <c r="BE22" i="82"/>
  <c r="BD22" i="82"/>
  <c r="BC22" i="82"/>
  <c r="BB22" i="82"/>
  <c r="BA22" i="82"/>
  <c r="B22" i="82"/>
  <c r="BE21" i="82"/>
  <c r="BD21" i="82"/>
  <c r="BC21" i="82"/>
  <c r="BB21" i="82"/>
  <c r="BA21" i="82"/>
  <c r="B21" i="82"/>
  <c r="BE20" i="82"/>
  <c r="BD20" i="82"/>
  <c r="BC20" i="82"/>
  <c r="BB20" i="82"/>
  <c r="BA20" i="82"/>
  <c r="B20" i="82"/>
  <c r="BE19" i="82"/>
  <c r="BD19" i="82"/>
  <c r="BC19" i="82"/>
  <c r="BB19" i="82"/>
  <c r="BA19" i="82"/>
  <c r="B19" i="82"/>
  <c r="BE18" i="82"/>
  <c r="BD18" i="82"/>
  <c r="BC18" i="82"/>
  <c r="BB18" i="82"/>
  <c r="BA18" i="82"/>
  <c r="B18" i="82"/>
  <c r="BE17" i="82"/>
  <c r="BD17" i="82"/>
  <c r="BC17" i="82"/>
  <c r="BB17" i="82"/>
  <c r="BA17" i="82"/>
  <c r="B17" i="82"/>
  <c r="BE16" i="82"/>
  <c r="BD16" i="82"/>
  <c r="BC16" i="82"/>
  <c r="BB16" i="82"/>
  <c r="BA16" i="82"/>
  <c r="B16" i="82"/>
  <c r="BE15" i="82"/>
  <c r="BD15" i="82"/>
  <c r="BC15" i="82"/>
  <c r="BB15" i="82"/>
  <c r="BA15" i="82"/>
  <c r="B15" i="82"/>
  <c r="BE14" i="82"/>
  <c r="BD14" i="82"/>
  <c r="BC14" i="82"/>
  <c r="BB14" i="82"/>
  <c r="BA14" i="82"/>
  <c r="B14" i="82"/>
  <c r="BE13" i="82"/>
  <c r="BD13" i="82"/>
  <c r="BC13" i="82"/>
  <c r="BB13" i="82"/>
  <c r="BA13" i="82"/>
  <c r="B13" i="82"/>
  <c r="BE12" i="82"/>
  <c r="BD12" i="82"/>
  <c r="BC12" i="82"/>
  <c r="BB12" i="82"/>
  <c r="BA12" i="82"/>
  <c r="B12" i="82"/>
  <c r="BE11" i="82"/>
  <c r="BD11" i="82"/>
  <c r="BC11" i="82"/>
  <c r="BB11" i="82"/>
  <c r="BA11" i="82"/>
  <c r="B11" i="82"/>
  <c r="BE10" i="82"/>
  <c r="BD10" i="82"/>
  <c r="BC10" i="82"/>
  <c r="BB10" i="82"/>
  <c r="BA10" i="82"/>
  <c r="B10" i="82"/>
  <c r="BE9" i="82"/>
  <c r="BD9" i="82"/>
  <c r="BC9" i="82"/>
  <c r="BB9" i="82"/>
  <c r="BA9" i="82"/>
  <c r="B9" i="82"/>
  <c r="BE8" i="82"/>
  <c r="BD8" i="82"/>
  <c r="BC8" i="82"/>
  <c r="BB8" i="82"/>
  <c r="BA8" i="82"/>
  <c r="B8" i="82"/>
  <c r="AT5" i="82"/>
  <c r="X5" i="82"/>
  <c r="C5" i="82"/>
  <c r="BA4" i="82"/>
  <c r="X4" i="82"/>
  <c r="C4" i="82"/>
  <c r="X3" i="82"/>
  <c r="C3" i="82"/>
  <c r="BE52" i="81"/>
  <c r="BD52" i="81"/>
  <c r="BC52" i="81"/>
  <c r="BB52" i="81"/>
  <c r="BA52" i="81"/>
  <c r="B52" i="81"/>
  <c r="BE51" i="81"/>
  <c r="BD51" i="81"/>
  <c r="BC51" i="81"/>
  <c r="BB51" i="81"/>
  <c r="BA51" i="81"/>
  <c r="B51" i="81"/>
  <c r="BE50" i="81"/>
  <c r="BD50" i="81"/>
  <c r="BC50" i="81"/>
  <c r="BB50" i="81"/>
  <c r="BA50" i="81"/>
  <c r="B50" i="81"/>
  <c r="BE49" i="81"/>
  <c r="BD49" i="81"/>
  <c r="BC49" i="81"/>
  <c r="BB49" i="81"/>
  <c r="BA49" i="81"/>
  <c r="B49" i="81"/>
  <c r="BE48" i="81"/>
  <c r="BD48" i="81"/>
  <c r="BC48" i="81"/>
  <c r="BB48" i="81"/>
  <c r="BA48" i="81"/>
  <c r="B48" i="81"/>
  <c r="BE47" i="81"/>
  <c r="BD47" i="81"/>
  <c r="BC47" i="81"/>
  <c r="BB47" i="81"/>
  <c r="BA47" i="81"/>
  <c r="B47" i="81"/>
  <c r="BE46" i="81"/>
  <c r="BD46" i="81"/>
  <c r="BC46" i="81"/>
  <c r="BB46" i="81"/>
  <c r="BA46" i="81"/>
  <c r="B46" i="81"/>
  <c r="BE45" i="81"/>
  <c r="BD45" i="81"/>
  <c r="BC45" i="81"/>
  <c r="BB45" i="81"/>
  <c r="BA45" i="81"/>
  <c r="B45" i="81"/>
  <c r="BE44" i="81"/>
  <c r="BD44" i="81"/>
  <c r="BC44" i="81"/>
  <c r="BB44" i="81"/>
  <c r="BA44" i="81"/>
  <c r="B44" i="81"/>
  <c r="BE43" i="81"/>
  <c r="BD43" i="81"/>
  <c r="BC43" i="81"/>
  <c r="BB43" i="81"/>
  <c r="BA43" i="81"/>
  <c r="B43" i="81"/>
  <c r="BE42" i="81"/>
  <c r="BD42" i="81"/>
  <c r="BC42" i="81"/>
  <c r="BB42" i="81"/>
  <c r="BA42" i="81"/>
  <c r="B42" i="81"/>
  <c r="BE41" i="81"/>
  <c r="BD41" i="81"/>
  <c r="BC41" i="81"/>
  <c r="BB41" i="81"/>
  <c r="BA41" i="81"/>
  <c r="B41" i="81"/>
  <c r="BE40" i="81"/>
  <c r="BD40" i="81"/>
  <c r="BC40" i="81"/>
  <c r="BB40" i="81"/>
  <c r="BA40" i="81"/>
  <c r="B40" i="81"/>
  <c r="BE39" i="81"/>
  <c r="BD39" i="81"/>
  <c r="BC39" i="81"/>
  <c r="BB39" i="81"/>
  <c r="BA39" i="81"/>
  <c r="B39" i="81"/>
  <c r="BE38" i="81"/>
  <c r="BD38" i="81"/>
  <c r="BC38" i="81"/>
  <c r="BB38" i="81"/>
  <c r="BA38" i="81"/>
  <c r="B38" i="81"/>
  <c r="BE37" i="81"/>
  <c r="BD37" i="81"/>
  <c r="BC37" i="81"/>
  <c r="BB37" i="81"/>
  <c r="BA37" i="81"/>
  <c r="B37" i="81"/>
  <c r="BE36" i="81"/>
  <c r="BD36" i="81"/>
  <c r="BC36" i="81"/>
  <c r="BB36" i="81"/>
  <c r="BA36" i="81"/>
  <c r="B36" i="81"/>
  <c r="BE35" i="81"/>
  <c r="BD35" i="81"/>
  <c r="BC35" i="81"/>
  <c r="BB35" i="81"/>
  <c r="BA35" i="81"/>
  <c r="B35" i="81"/>
  <c r="BE34" i="81"/>
  <c r="BD34" i="81"/>
  <c r="BC34" i="81"/>
  <c r="BB34" i="81"/>
  <c r="BA34" i="81"/>
  <c r="B34" i="81"/>
  <c r="BE33" i="81"/>
  <c r="BD33" i="81"/>
  <c r="BC33" i="81"/>
  <c r="BB33" i="81"/>
  <c r="BA33" i="81"/>
  <c r="B33" i="81"/>
  <c r="BE32" i="81"/>
  <c r="BD32" i="81"/>
  <c r="BC32" i="81"/>
  <c r="BB32" i="81"/>
  <c r="BA32" i="81"/>
  <c r="B32" i="81"/>
  <c r="BE31" i="81"/>
  <c r="BD31" i="81"/>
  <c r="BC31" i="81"/>
  <c r="BB31" i="81"/>
  <c r="BA31" i="81"/>
  <c r="B31" i="81"/>
  <c r="BE30" i="81"/>
  <c r="BD30" i="81"/>
  <c r="BC30" i="81"/>
  <c r="BB30" i="81"/>
  <c r="BA30" i="81"/>
  <c r="B30" i="81"/>
  <c r="BE29" i="81"/>
  <c r="BD29" i="81"/>
  <c r="BC29" i="81"/>
  <c r="BB29" i="81"/>
  <c r="BA29" i="81"/>
  <c r="B29" i="81"/>
  <c r="BE28" i="81"/>
  <c r="BD28" i="81"/>
  <c r="BC28" i="81"/>
  <c r="BB28" i="81"/>
  <c r="BA28" i="81"/>
  <c r="B28" i="81"/>
  <c r="BE27" i="81"/>
  <c r="BD27" i="81"/>
  <c r="BC27" i="81"/>
  <c r="BB27" i="81"/>
  <c r="BA27" i="81"/>
  <c r="B27" i="81"/>
  <c r="BE26" i="81"/>
  <c r="BD26" i="81"/>
  <c r="BC26" i="81"/>
  <c r="BB26" i="81"/>
  <c r="BA26" i="81"/>
  <c r="B26" i="81"/>
  <c r="BE25" i="81"/>
  <c r="BD25" i="81"/>
  <c r="BC25" i="81"/>
  <c r="BB25" i="81"/>
  <c r="BA25" i="81"/>
  <c r="B25" i="81"/>
  <c r="BE24" i="81"/>
  <c r="BD24" i="81"/>
  <c r="BC24" i="81"/>
  <c r="BB24" i="81"/>
  <c r="BA24" i="81"/>
  <c r="B24" i="81"/>
  <c r="BE23" i="81"/>
  <c r="BD23" i="81"/>
  <c r="BC23" i="81"/>
  <c r="BB23" i="81"/>
  <c r="BA23" i="81"/>
  <c r="B23" i="81"/>
  <c r="BE22" i="81"/>
  <c r="BD22" i="81"/>
  <c r="BC22" i="81"/>
  <c r="BB22" i="81"/>
  <c r="BA22" i="81"/>
  <c r="B22" i="81"/>
  <c r="BE21" i="81"/>
  <c r="BD21" i="81"/>
  <c r="BC21" i="81"/>
  <c r="BB21" i="81"/>
  <c r="BA21" i="81"/>
  <c r="B21" i="81"/>
  <c r="BE20" i="81"/>
  <c r="BD20" i="81"/>
  <c r="BC20" i="81"/>
  <c r="BB20" i="81"/>
  <c r="BA20" i="81"/>
  <c r="B20" i="81"/>
  <c r="BE19" i="81"/>
  <c r="BD19" i="81"/>
  <c r="BC19" i="81"/>
  <c r="BB19" i="81"/>
  <c r="BA19" i="81"/>
  <c r="B19" i="81"/>
  <c r="BE18" i="81"/>
  <c r="BD18" i="81"/>
  <c r="BC18" i="81"/>
  <c r="BB18" i="81"/>
  <c r="BA18" i="81"/>
  <c r="B18" i="81"/>
  <c r="BE17" i="81"/>
  <c r="BD17" i="81"/>
  <c r="BC17" i="81"/>
  <c r="BB17" i="81"/>
  <c r="BA17" i="81"/>
  <c r="B17" i="81"/>
  <c r="BE16" i="81"/>
  <c r="BD16" i="81"/>
  <c r="BC16" i="81"/>
  <c r="BB16" i="81"/>
  <c r="BA16" i="81"/>
  <c r="B16" i="81"/>
  <c r="BE15" i="81"/>
  <c r="BD15" i="81"/>
  <c r="BC15" i="81"/>
  <c r="BB15" i="81"/>
  <c r="BA15" i="81"/>
  <c r="B15" i="81"/>
  <c r="BE14" i="81"/>
  <c r="BD14" i="81"/>
  <c r="BC14" i="81"/>
  <c r="BB14" i="81"/>
  <c r="BA14" i="81"/>
  <c r="B14" i="81"/>
  <c r="BE13" i="81"/>
  <c r="BD13" i="81"/>
  <c r="BC13" i="81"/>
  <c r="BB13" i="81"/>
  <c r="BA13" i="81"/>
  <c r="B13" i="81"/>
  <c r="BE12" i="81"/>
  <c r="BD12" i="81"/>
  <c r="BC12" i="81"/>
  <c r="BB12" i="81"/>
  <c r="BA12" i="81"/>
  <c r="B12" i="81"/>
  <c r="BE11" i="81"/>
  <c r="BD11" i="81"/>
  <c r="BC11" i="81"/>
  <c r="BB11" i="81"/>
  <c r="BA11" i="81"/>
  <c r="B11" i="81"/>
  <c r="BE10" i="81"/>
  <c r="BD10" i="81"/>
  <c r="BC10" i="81"/>
  <c r="BB10" i="81"/>
  <c r="BA10" i="81"/>
  <c r="B10" i="81"/>
  <c r="BE9" i="81"/>
  <c r="BD9" i="81"/>
  <c r="BC9" i="81"/>
  <c r="BB9" i="81"/>
  <c r="BA9" i="81"/>
  <c r="B9" i="81"/>
  <c r="BE8" i="81"/>
  <c r="BD8" i="81"/>
  <c r="BC8" i="81"/>
  <c r="BB8" i="81"/>
  <c r="BA8" i="81"/>
  <c r="B8" i="81"/>
  <c r="AT5" i="81"/>
  <c r="X5" i="81"/>
  <c r="C5" i="81"/>
  <c r="BA4" i="81"/>
  <c r="X4" i="81"/>
  <c r="C4" i="81"/>
  <c r="X3" i="81"/>
  <c r="C3" i="81"/>
  <c r="BE52" i="80"/>
  <c r="BD52" i="80"/>
  <c r="BC52" i="80"/>
  <c r="BB52" i="80"/>
  <c r="BA52" i="80"/>
  <c r="B52" i="80"/>
  <c r="BE51" i="80"/>
  <c r="BD51" i="80"/>
  <c r="BC51" i="80"/>
  <c r="BB51" i="80"/>
  <c r="BA51" i="80"/>
  <c r="B51" i="80"/>
  <c r="BE50" i="80"/>
  <c r="BD50" i="80"/>
  <c r="BC50" i="80"/>
  <c r="BB50" i="80"/>
  <c r="BA50" i="80"/>
  <c r="B50" i="80"/>
  <c r="BE49" i="80"/>
  <c r="BD49" i="80"/>
  <c r="BC49" i="80"/>
  <c r="BB49" i="80"/>
  <c r="BA49" i="80"/>
  <c r="B49" i="80"/>
  <c r="BE48" i="80"/>
  <c r="BD48" i="80"/>
  <c r="BC48" i="80"/>
  <c r="BB48" i="80"/>
  <c r="BA48" i="80"/>
  <c r="B48" i="80"/>
  <c r="BE47" i="80"/>
  <c r="BD47" i="80"/>
  <c r="BC47" i="80"/>
  <c r="BB47" i="80"/>
  <c r="BA47" i="80"/>
  <c r="B47" i="80"/>
  <c r="BE46" i="80"/>
  <c r="BD46" i="80"/>
  <c r="BC46" i="80"/>
  <c r="BB46" i="80"/>
  <c r="BA46" i="80"/>
  <c r="B46" i="80"/>
  <c r="BE45" i="80"/>
  <c r="BD45" i="80"/>
  <c r="BC45" i="80"/>
  <c r="BB45" i="80"/>
  <c r="BA45" i="80"/>
  <c r="B45" i="80"/>
  <c r="BE44" i="80"/>
  <c r="BD44" i="80"/>
  <c r="BC44" i="80"/>
  <c r="BB44" i="80"/>
  <c r="BA44" i="80"/>
  <c r="B44" i="80"/>
  <c r="BE43" i="80"/>
  <c r="BD43" i="80"/>
  <c r="BC43" i="80"/>
  <c r="BB43" i="80"/>
  <c r="BA43" i="80"/>
  <c r="B43" i="80"/>
  <c r="BE42" i="80"/>
  <c r="BD42" i="80"/>
  <c r="BC42" i="80"/>
  <c r="BB42" i="80"/>
  <c r="BA42" i="80"/>
  <c r="B42" i="80"/>
  <c r="BE41" i="80"/>
  <c r="BD41" i="80"/>
  <c r="BC41" i="80"/>
  <c r="BB41" i="80"/>
  <c r="BA41" i="80"/>
  <c r="B41" i="80"/>
  <c r="BE40" i="80"/>
  <c r="BD40" i="80"/>
  <c r="BC40" i="80"/>
  <c r="BB40" i="80"/>
  <c r="BA40" i="80"/>
  <c r="B40" i="80"/>
  <c r="BE39" i="80"/>
  <c r="BD39" i="80"/>
  <c r="BC39" i="80"/>
  <c r="BB39" i="80"/>
  <c r="BA39" i="80"/>
  <c r="B39" i="80"/>
  <c r="BE38" i="80"/>
  <c r="BD38" i="80"/>
  <c r="BC38" i="80"/>
  <c r="BB38" i="80"/>
  <c r="BA38" i="80"/>
  <c r="B38" i="80"/>
  <c r="BE37" i="80"/>
  <c r="BD37" i="80"/>
  <c r="BC37" i="80"/>
  <c r="BB37" i="80"/>
  <c r="BA37" i="80"/>
  <c r="B37" i="80"/>
  <c r="BE36" i="80"/>
  <c r="BD36" i="80"/>
  <c r="BC36" i="80"/>
  <c r="BB36" i="80"/>
  <c r="BA36" i="80"/>
  <c r="B36" i="80"/>
  <c r="BE35" i="80"/>
  <c r="BD35" i="80"/>
  <c r="BC35" i="80"/>
  <c r="BB35" i="80"/>
  <c r="BA35" i="80"/>
  <c r="B35" i="80"/>
  <c r="BE34" i="80"/>
  <c r="BD34" i="80"/>
  <c r="BC34" i="80"/>
  <c r="BB34" i="80"/>
  <c r="BA34" i="80"/>
  <c r="B34" i="80"/>
  <c r="BE33" i="80"/>
  <c r="BD33" i="80"/>
  <c r="BC33" i="80"/>
  <c r="BB33" i="80"/>
  <c r="BA33" i="80"/>
  <c r="B33" i="80"/>
  <c r="BE32" i="80"/>
  <c r="BD32" i="80"/>
  <c r="BC32" i="80"/>
  <c r="BB32" i="80"/>
  <c r="BA32" i="80"/>
  <c r="B32" i="80"/>
  <c r="BE31" i="80"/>
  <c r="BD31" i="80"/>
  <c r="BC31" i="80"/>
  <c r="BB31" i="80"/>
  <c r="BA31" i="80"/>
  <c r="B31" i="80"/>
  <c r="BE30" i="80"/>
  <c r="BD30" i="80"/>
  <c r="BC30" i="80"/>
  <c r="BB30" i="80"/>
  <c r="BA30" i="80"/>
  <c r="B30" i="80"/>
  <c r="BE29" i="80"/>
  <c r="BD29" i="80"/>
  <c r="BC29" i="80"/>
  <c r="BB29" i="80"/>
  <c r="BA29" i="80"/>
  <c r="B29" i="80"/>
  <c r="BE28" i="80"/>
  <c r="BD28" i="80"/>
  <c r="BC28" i="80"/>
  <c r="BB28" i="80"/>
  <c r="BA28" i="80"/>
  <c r="B28" i="80"/>
  <c r="BE27" i="80"/>
  <c r="BD27" i="80"/>
  <c r="BC27" i="80"/>
  <c r="BB27" i="80"/>
  <c r="BA27" i="80"/>
  <c r="B27" i="80"/>
  <c r="BE26" i="80"/>
  <c r="BD26" i="80"/>
  <c r="BC26" i="80"/>
  <c r="BB26" i="80"/>
  <c r="BA26" i="80"/>
  <c r="B26" i="80"/>
  <c r="BE25" i="80"/>
  <c r="BD25" i="80"/>
  <c r="BC25" i="80"/>
  <c r="BB25" i="80"/>
  <c r="BA25" i="80"/>
  <c r="B25" i="80"/>
  <c r="BE24" i="80"/>
  <c r="BD24" i="80"/>
  <c r="BC24" i="80"/>
  <c r="BB24" i="80"/>
  <c r="BA24" i="80"/>
  <c r="B24" i="80"/>
  <c r="BE23" i="80"/>
  <c r="BD23" i="80"/>
  <c r="BC23" i="80"/>
  <c r="BB23" i="80"/>
  <c r="BA23" i="80"/>
  <c r="B23" i="80"/>
  <c r="BE22" i="80"/>
  <c r="BD22" i="80"/>
  <c r="BC22" i="80"/>
  <c r="BB22" i="80"/>
  <c r="BA22" i="80"/>
  <c r="B22" i="80"/>
  <c r="BE21" i="80"/>
  <c r="BD21" i="80"/>
  <c r="BC21" i="80"/>
  <c r="BB21" i="80"/>
  <c r="BA21" i="80"/>
  <c r="B21" i="80"/>
  <c r="BE20" i="80"/>
  <c r="BD20" i="80"/>
  <c r="BC20" i="80"/>
  <c r="BB20" i="80"/>
  <c r="BA20" i="80"/>
  <c r="B20" i="80"/>
  <c r="BE19" i="80"/>
  <c r="BD19" i="80"/>
  <c r="BC19" i="80"/>
  <c r="BB19" i="80"/>
  <c r="BA19" i="80"/>
  <c r="B19" i="80"/>
  <c r="BE18" i="80"/>
  <c r="BD18" i="80"/>
  <c r="BC18" i="80"/>
  <c r="BB18" i="80"/>
  <c r="BA18" i="80"/>
  <c r="B18" i="80"/>
  <c r="BE17" i="80"/>
  <c r="BD17" i="80"/>
  <c r="BC17" i="80"/>
  <c r="BB17" i="80"/>
  <c r="BA17" i="80"/>
  <c r="B17" i="80"/>
  <c r="BE16" i="80"/>
  <c r="BD16" i="80"/>
  <c r="BC16" i="80"/>
  <c r="BB16" i="80"/>
  <c r="BA16" i="80"/>
  <c r="B16" i="80"/>
  <c r="BE15" i="80"/>
  <c r="BD15" i="80"/>
  <c r="BC15" i="80"/>
  <c r="BB15" i="80"/>
  <c r="BA15" i="80"/>
  <c r="B15" i="80"/>
  <c r="BE14" i="80"/>
  <c r="BD14" i="80"/>
  <c r="BC14" i="80"/>
  <c r="BB14" i="80"/>
  <c r="BA14" i="80"/>
  <c r="B14" i="80"/>
  <c r="BE13" i="80"/>
  <c r="BD13" i="80"/>
  <c r="BC13" i="80"/>
  <c r="BB13" i="80"/>
  <c r="BA13" i="80"/>
  <c r="B13" i="80"/>
  <c r="BE12" i="80"/>
  <c r="BD12" i="80"/>
  <c r="BC12" i="80"/>
  <c r="BB12" i="80"/>
  <c r="BA12" i="80"/>
  <c r="B12" i="80"/>
  <c r="BE11" i="80"/>
  <c r="BD11" i="80"/>
  <c r="BC11" i="80"/>
  <c r="BB11" i="80"/>
  <c r="BA11" i="80"/>
  <c r="B11" i="80"/>
  <c r="BE10" i="80"/>
  <c r="BD10" i="80"/>
  <c r="BC10" i="80"/>
  <c r="BB10" i="80"/>
  <c r="BA10" i="80"/>
  <c r="B10" i="80"/>
  <c r="BE9" i="80"/>
  <c r="BD9" i="80"/>
  <c r="BC9" i="80"/>
  <c r="BB9" i="80"/>
  <c r="BA9" i="80"/>
  <c r="B9" i="80"/>
  <c r="BE8" i="80"/>
  <c r="BD8" i="80"/>
  <c r="BC8" i="80"/>
  <c r="BB8" i="80"/>
  <c r="BA8" i="80"/>
  <c r="B8" i="80"/>
  <c r="AT5" i="80"/>
  <c r="X5" i="80"/>
  <c r="C5" i="80"/>
  <c r="BA4" i="80"/>
  <c r="X4" i="80"/>
  <c r="C4" i="80"/>
  <c r="X3" i="80"/>
  <c r="C3" i="80"/>
  <c r="BE52" i="79"/>
  <c r="BD52" i="79"/>
  <c r="BC52" i="79"/>
  <c r="BB52" i="79"/>
  <c r="BA52" i="79"/>
  <c r="B52" i="79"/>
  <c r="BE51" i="79"/>
  <c r="BD51" i="79"/>
  <c r="BC51" i="79"/>
  <c r="BB51" i="79"/>
  <c r="BA51" i="79"/>
  <c r="B51" i="79"/>
  <c r="BE50" i="79"/>
  <c r="BD50" i="79"/>
  <c r="BC50" i="79"/>
  <c r="BB50" i="79"/>
  <c r="BA50" i="79"/>
  <c r="B50" i="79"/>
  <c r="BE49" i="79"/>
  <c r="BD49" i="79"/>
  <c r="BC49" i="79"/>
  <c r="BB49" i="79"/>
  <c r="BA49" i="79"/>
  <c r="B49" i="79"/>
  <c r="BE48" i="79"/>
  <c r="BD48" i="79"/>
  <c r="BC48" i="79"/>
  <c r="BB48" i="79"/>
  <c r="BA48" i="79"/>
  <c r="B48" i="79"/>
  <c r="BE47" i="79"/>
  <c r="BD47" i="79"/>
  <c r="BC47" i="79"/>
  <c r="BB47" i="79"/>
  <c r="BA47" i="79"/>
  <c r="B47" i="79"/>
  <c r="BE46" i="79"/>
  <c r="BD46" i="79"/>
  <c r="BC46" i="79"/>
  <c r="BB46" i="79"/>
  <c r="BA46" i="79"/>
  <c r="B46" i="79"/>
  <c r="BE45" i="79"/>
  <c r="BD45" i="79"/>
  <c r="BC45" i="79"/>
  <c r="BB45" i="79"/>
  <c r="BA45" i="79"/>
  <c r="B45" i="79"/>
  <c r="BE44" i="79"/>
  <c r="BD44" i="79"/>
  <c r="BC44" i="79"/>
  <c r="BB44" i="79"/>
  <c r="BA44" i="79"/>
  <c r="B44" i="79"/>
  <c r="BE43" i="79"/>
  <c r="BD43" i="79"/>
  <c r="BC43" i="79"/>
  <c r="BB43" i="79"/>
  <c r="BA43" i="79"/>
  <c r="B43" i="79"/>
  <c r="BE42" i="79"/>
  <c r="BD42" i="79"/>
  <c r="BC42" i="79"/>
  <c r="BB42" i="79"/>
  <c r="BA42" i="79"/>
  <c r="B42" i="79"/>
  <c r="BE41" i="79"/>
  <c r="BD41" i="79"/>
  <c r="BC41" i="79"/>
  <c r="BB41" i="79"/>
  <c r="BA41" i="79"/>
  <c r="B41" i="79"/>
  <c r="BE40" i="79"/>
  <c r="BD40" i="79"/>
  <c r="BC40" i="79"/>
  <c r="BB40" i="79"/>
  <c r="BA40" i="79"/>
  <c r="B40" i="79"/>
  <c r="BE39" i="79"/>
  <c r="BD39" i="79"/>
  <c r="BC39" i="79"/>
  <c r="BB39" i="79"/>
  <c r="BA39" i="79"/>
  <c r="B39" i="79"/>
  <c r="BE38" i="79"/>
  <c r="BD38" i="79"/>
  <c r="BC38" i="79"/>
  <c r="BB38" i="79"/>
  <c r="BA38" i="79"/>
  <c r="B38" i="79"/>
  <c r="BE37" i="79"/>
  <c r="BD37" i="79"/>
  <c r="BC37" i="79"/>
  <c r="BB37" i="79"/>
  <c r="BA37" i="79"/>
  <c r="B37" i="79"/>
  <c r="BE36" i="79"/>
  <c r="BD36" i="79"/>
  <c r="BC36" i="79"/>
  <c r="BB36" i="79"/>
  <c r="BA36" i="79"/>
  <c r="B36" i="79"/>
  <c r="BE35" i="79"/>
  <c r="BD35" i="79"/>
  <c r="BC35" i="79"/>
  <c r="BB35" i="79"/>
  <c r="BA35" i="79"/>
  <c r="B35" i="79"/>
  <c r="BE34" i="79"/>
  <c r="BD34" i="79"/>
  <c r="BC34" i="79"/>
  <c r="BB34" i="79"/>
  <c r="BA34" i="79"/>
  <c r="B34" i="79"/>
  <c r="BE33" i="79"/>
  <c r="BD33" i="79"/>
  <c r="BC33" i="79"/>
  <c r="BB33" i="79"/>
  <c r="BA33" i="79"/>
  <c r="B33" i="79"/>
  <c r="BE32" i="79"/>
  <c r="BD32" i="79"/>
  <c r="BC32" i="79"/>
  <c r="BB32" i="79"/>
  <c r="BA32" i="79"/>
  <c r="B32" i="79"/>
  <c r="BE31" i="79"/>
  <c r="BD31" i="79"/>
  <c r="BC31" i="79"/>
  <c r="BB31" i="79"/>
  <c r="BA31" i="79"/>
  <c r="B31" i="79"/>
  <c r="BE30" i="79"/>
  <c r="BD30" i="79"/>
  <c r="BC30" i="79"/>
  <c r="BB30" i="79"/>
  <c r="BA30" i="79"/>
  <c r="B30" i="79"/>
  <c r="BE29" i="79"/>
  <c r="BD29" i="79"/>
  <c r="BC29" i="79"/>
  <c r="BB29" i="79"/>
  <c r="BA29" i="79"/>
  <c r="B29" i="79"/>
  <c r="BE28" i="79"/>
  <c r="BD28" i="79"/>
  <c r="BC28" i="79"/>
  <c r="BB28" i="79"/>
  <c r="BA28" i="79"/>
  <c r="B28" i="79"/>
  <c r="BE27" i="79"/>
  <c r="BD27" i="79"/>
  <c r="BC27" i="79"/>
  <c r="BB27" i="79"/>
  <c r="BA27" i="79"/>
  <c r="B27" i="79"/>
  <c r="BE26" i="79"/>
  <c r="BD26" i="79"/>
  <c r="BC26" i="79"/>
  <c r="BB26" i="79"/>
  <c r="BA26" i="79"/>
  <c r="B26" i="79"/>
  <c r="BE25" i="79"/>
  <c r="BD25" i="79"/>
  <c r="BC25" i="79"/>
  <c r="BB25" i="79"/>
  <c r="BA25" i="79"/>
  <c r="B25" i="79"/>
  <c r="BE24" i="79"/>
  <c r="BD24" i="79"/>
  <c r="BC24" i="79"/>
  <c r="BB24" i="79"/>
  <c r="BA24" i="79"/>
  <c r="B24" i="79"/>
  <c r="BE23" i="79"/>
  <c r="BD23" i="79"/>
  <c r="BC23" i="79"/>
  <c r="BB23" i="79"/>
  <c r="BA23" i="79"/>
  <c r="B23" i="79"/>
  <c r="BE22" i="79"/>
  <c r="BD22" i="79"/>
  <c r="BC22" i="79"/>
  <c r="BB22" i="79"/>
  <c r="BA22" i="79"/>
  <c r="B22" i="79"/>
  <c r="BE21" i="79"/>
  <c r="BD21" i="79"/>
  <c r="BC21" i="79"/>
  <c r="BB21" i="79"/>
  <c r="BA21" i="79"/>
  <c r="B21" i="79"/>
  <c r="BE20" i="79"/>
  <c r="BD20" i="79"/>
  <c r="BC20" i="79"/>
  <c r="BB20" i="79"/>
  <c r="BA20" i="79"/>
  <c r="B20" i="79"/>
  <c r="BE19" i="79"/>
  <c r="BD19" i="79"/>
  <c r="BC19" i="79"/>
  <c r="BB19" i="79"/>
  <c r="BA19" i="79"/>
  <c r="B19" i="79"/>
  <c r="BE18" i="79"/>
  <c r="BD18" i="79"/>
  <c r="BC18" i="79"/>
  <c r="BB18" i="79"/>
  <c r="BA18" i="79"/>
  <c r="B18" i="79"/>
  <c r="BE17" i="79"/>
  <c r="BD17" i="79"/>
  <c r="BC17" i="79"/>
  <c r="BB17" i="79"/>
  <c r="BA17" i="79"/>
  <c r="B17" i="79"/>
  <c r="BE16" i="79"/>
  <c r="BD16" i="79"/>
  <c r="BC16" i="79"/>
  <c r="BB16" i="79"/>
  <c r="BA16" i="79"/>
  <c r="B16" i="79"/>
  <c r="BE15" i="79"/>
  <c r="BD15" i="79"/>
  <c r="BC15" i="79"/>
  <c r="BB15" i="79"/>
  <c r="BA15" i="79"/>
  <c r="B15" i="79"/>
  <c r="BE14" i="79"/>
  <c r="BD14" i="79"/>
  <c r="BC14" i="79"/>
  <c r="BB14" i="79"/>
  <c r="BA14" i="79"/>
  <c r="B14" i="79"/>
  <c r="BE13" i="79"/>
  <c r="BD13" i="79"/>
  <c r="BC13" i="79"/>
  <c r="BB13" i="79"/>
  <c r="BA13" i="79"/>
  <c r="B13" i="79"/>
  <c r="BE12" i="79"/>
  <c r="BD12" i="79"/>
  <c r="BC12" i="79"/>
  <c r="BB12" i="79"/>
  <c r="BA12" i="79"/>
  <c r="B12" i="79"/>
  <c r="BE11" i="79"/>
  <c r="BD11" i="79"/>
  <c r="BC11" i="79"/>
  <c r="BB11" i="79"/>
  <c r="BA11" i="79"/>
  <c r="B11" i="79"/>
  <c r="BE10" i="79"/>
  <c r="BD10" i="79"/>
  <c r="BC10" i="79"/>
  <c r="BB10" i="79"/>
  <c r="BA10" i="79"/>
  <c r="B10" i="79"/>
  <c r="BE9" i="79"/>
  <c r="BD9" i="79"/>
  <c r="BC9" i="79"/>
  <c r="BB9" i="79"/>
  <c r="BA9" i="79"/>
  <c r="B9" i="79"/>
  <c r="BE8" i="79"/>
  <c r="BD8" i="79"/>
  <c r="BC8" i="79"/>
  <c r="BB8" i="79"/>
  <c r="BA8" i="79"/>
  <c r="B8" i="79"/>
  <c r="AT5" i="79"/>
  <c r="X5" i="79"/>
  <c r="C5" i="79"/>
  <c r="BA4" i="79"/>
  <c r="X4" i="79"/>
  <c r="C4" i="79"/>
  <c r="X3" i="79"/>
  <c r="C3" i="79"/>
  <c r="BE52" i="78"/>
  <c r="BD52" i="78"/>
  <c r="BC52" i="78"/>
  <c r="BB52" i="78"/>
  <c r="BA52" i="78"/>
  <c r="B52" i="78"/>
  <c r="BE51" i="78"/>
  <c r="BD51" i="78"/>
  <c r="BC51" i="78"/>
  <c r="BB51" i="78"/>
  <c r="BA51" i="78"/>
  <c r="B51" i="78"/>
  <c r="BE50" i="78"/>
  <c r="BD50" i="78"/>
  <c r="BC50" i="78"/>
  <c r="BB50" i="78"/>
  <c r="BA50" i="78"/>
  <c r="B50" i="78"/>
  <c r="BE49" i="78"/>
  <c r="BD49" i="78"/>
  <c r="BC49" i="78"/>
  <c r="BB49" i="78"/>
  <c r="BA49" i="78"/>
  <c r="B49" i="78"/>
  <c r="BE48" i="78"/>
  <c r="BD48" i="78"/>
  <c r="BC48" i="78"/>
  <c r="BB48" i="78"/>
  <c r="BA48" i="78"/>
  <c r="B48" i="78"/>
  <c r="BE47" i="78"/>
  <c r="BD47" i="78"/>
  <c r="BC47" i="78"/>
  <c r="BB47" i="78"/>
  <c r="BA47" i="78"/>
  <c r="B47" i="78"/>
  <c r="BE46" i="78"/>
  <c r="BD46" i="78"/>
  <c r="BC46" i="78"/>
  <c r="BB46" i="78"/>
  <c r="BA46" i="78"/>
  <c r="B46" i="78"/>
  <c r="BE45" i="78"/>
  <c r="BD45" i="78"/>
  <c r="BC45" i="78"/>
  <c r="BB45" i="78"/>
  <c r="BA45" i="78"/>
  <c r="B45" i="78"/>
  <c r="BE44" i="78"/>
  <c r="BD44" i="78"/>
  <c r="BC44" i="78"/>
  <c r="BB44" i="78"/>
  <c r="BA44" i="78"/>
  <c r="B44" i="78"/>
  <c r="BE43" i="78"/>
  <c r="BD43" i="78"/>
  <c r="BC43" i="78"/>
  <c r="BB43" i="78"/>
  <c r="BA43" i="78"/>
  <c r="B43" i="78"/>
  <c r="BE42" i="78"/>
  <c r="BD42" i="78"/>
  <c r="BC42" i="78"/>
  <c r="BB42" i="78"/>
  <c r="BA42" i="78"/>
  <c r="B42" i="78"/>
  <c r="BE41" i="78"/>
  <c r="BD41" i="78"/>
  <c r="BC41" i="78"/>
  <c r="BB41" i="78"/>
  <c r="BA41" i="78"/>
  <c r="B41" i="78"/>
  <c r="BE40" i="78"/>
  <c r="BD40" i="78"/>
  <c r="BC40" i="78"/>
  <c r="BB40" i="78"/>
  <c r="BA40" i="78"/>
  <c r="B40" i="78"/>
  <c r="BE39" i="78"/>
  <c r="BD39" i="78"/>
  <c r="BC39" i="78"/>
  <c r="BB39" i="78"/>
  <c r="BA39" i="78"/>
  <c r="B39" i="78"/>
  <c r="BE38" i="78"/>
  <c r="BD38" i="78"/>
  <c r="BC38" i="78"/>
  <c r="BB38" i="78"/>
  <c r="BA38" i="78"/>
  <c r="B38" i="78"/>
  <c r="BE37" i="78"/>
  <c r="BD37" i="78"/>
  <c r="BC37" i="78"/>
  <c r="BB37" i="78"/>
  <c r="BA37" i="78"/>
  <c r="B37" i="78"/>
  <c r="BE36" i="78"/>
  <c r="BD36" i="78"/>
  <c r="BC36" i="78"/>
  <c r="BB36" i="78"/>
  <c r="BA36" i="78"/>
  <c r="B36" i="78"/>
  <c r="BE35" i="78"/>
  <c r="BD35" i="78"/>
  <c r="BC35" i="78"/>
  <c r="BB35" i="78"/>
  <c r="BA35" i="78"/>
  <c r="B35" i="78"/>
  <c r="BE34" i="78"/>
  <c r="BD34" i="78"/>
  <c r="BC34" i="78"/>
  <c r="BB34" i="78"/>
  <c r="BA34" i="78"/>
  <c r="B34" i="78"/>
  <c r="BE33" i="78"/>
  <c r="BD33" i="78"/>
  <c r="BC33" i="78"/>
  <c r="BB33" i="78"/>
  <c r="BA33" i="78"/>
  <c r="B33" i="78"/>
  <c r="BE32" i="78"/>
  <c r="BD32" i="78"/>
  <c r="BC32" i="78"/>
  <c r="BB32" i="78"/>
  <c r="BA32" i="78"/>
  <c r="B32" i="78"/>
  <c r="BE31" i="78"/>
  <c r="BD31" i="78"/>
  <c r="BC31" i="78"/>
  <c r="BB31" i="78"/>
  <c r="BA31" i="78"/>
  <c r="B31" i="78"/>
  <c r="BE30" i="78"/>
  <c r="BD30" i="78"/>
  <c r="BC30" i="78"/>
  <c r="BB30" i="78"/>
  <c r="BA30" i="78"/>
  <c r="B30" i="78"/>
  <c r="BE29" i="78"/>
  <c r="BD29" i="78"/>
  <c r="BC29" i="78"/>
  <c r="BB29" i="78"/>
  <c r="BA29" i="78"/>
  <c r="B29" i="78"/>
  <c r="BE28" i="78"/>
  <c r="BD28" i="78"/>
  <c r="BC28" i="78"/>
  <c r="BB28" i="78"/>
  <c r="BA28" i="78"/>
  <c r="B28" i="78"/>
  <c r="BE27" i="78"/>
  <c r="BD27" i="78"/>
  <c r="BC27" i="78"/>
  <c r="BB27" i="78"/>
  <c r="BA27" i="78"/>
  <c r="B27" i="78"/>
  <c r="BE26" i="78"/>
  <c r="BD26" i="78"/>
  <c r="BC26" i="78"/>
  <c r="BB26" i="78"/>
  <c r="BA26" i="78"/>
  <c r="B26" i="78"/>
  <c r="BE25" i="78"/>
  <c r="BD25" i="78"/>
  <c r="BC25" i="78"/>
  <c r="BB25" i="78"/>
  <c r="BA25" i="78"/>
  <c r="B25" i="78"/>
  <c r="BE24" i="78"/>
  <c r="BD24" i="78"/>
  <c r="BC24" i="78"/>
  <c r="BB24" i="78"/>
  <c r="BA24" i="78"/>
  <c r="B24" i="78"/>
  <c r="BE23" i="78"/>
  <c r="BD23" i="78"/>
  <c r="BC23" i="78"/>
  <c r="BB23" i="78"/>
  <c r="BA23" i="78"/>
  <c r="B23" i="78"/>
  <c r="BE22" i="78"/>
  <c r="BD22" i="78"/>
  <c r="BC22" i="78"/>
  <c r="BB22" i="78"/>
  <c r="BA22" i="78"/>
  <c r="B22" i="78"/>
  <c r="BE21" i="78"/>
  <c r="BD21" i="78"/>
  <c r="BC21" i="78"/>
  <c r="BB21" i="78"/>
  <c r="BA21" i="78"/>
  <c r="B21" i="78"/>
  <c r="BE20" i="78"/>
  <c r="BD20" i="78"/>
  <c r="BC20" i="78"/>
  <c r="BB20" i="78"/>
  <c r="BA20" i="78"/>
  <c r="B20" i="78"/>
  <c r="BE19" i="78"/>
  <c r="BD19" i="78"/>
  <c r="BC19" i="78"/>
  <c r="BB19" i="78"/>
  <c r="BA19" i="78"/>
  <c r="B19" i="78"/>
  <c r="BE18" i="78"/>
  <c r="BD18" i="78"/>
  <c r="BC18" i="78"/>
  <c r="BB18" i="78"/>
  <c r="BA18" i="78"/>
  <c r="B18" i="78"/>
  <c r="BE17" i="78"/>
  <c r="BD17" i="78"/>
  <c r="BC17" i="78"/>
  <c r="BB17" i="78"/>
  <c r="BA17" i="78"/>
  <c r="B17" i="78"/>
  <c r="BE16" i="78"/>
  <c r="BD16" i="78"/>
  <c r="BC16" i="78"/>
  <c r="BB16" i="78"/>
  <c r="BA16" i="78"/>
  <c r="B16" i="78"/>
  <c r="BE15" i="78"/>
  <c r="BD15" i="78"/>
  <c r="BC15" i="78"/>
  <c r="BB15" i="78"/>
  <c r="BA15" i="78"/>
  <c r="B15" i="78"/>
  <c r="BE14" i="78"/>
  <c r="BD14" i="78"/>
  <c r="BC14" i="78"/>
  <c r="BB14" i="78"/>
  <c r="BA14" i="78"/>
  <c r="B14" i="78"/>
  <c r="BE13" i="78"/>
  <c r="BD13" i="78"/>
  <c r="BC13" i="78"/>
  <c r="BB13" i="78"/>
  <c r="BA13" i="78"/>
  <c r="B13" i="78"/>
  <c r="BE12" i="78"/>
  <c r="BD12" i="78"/>
  <c r="BC12" i="78"/>
  <c r="BB12" i="78"/>
  <c r="BA12" i="78"/>
  <c r="B12" i="78"/>
  <c r="BE11" i="78"/>
  <c r="BD11" i="78"/>
  <c r="BC11" i="78"/>
  <c r="BB11" i="78"/>
  <c r="BA11" i="78"/>
  <c r="B11" i="78"/>
  <c r="BE10" i="78"/>
  <c r="BD10" i="78"/>
  <c r="BC10" i="78"/>
  <c r="BB10" i="78"/>
  <c r="BA10" i="78"/>
  <c r="B10" i="78"/>
  <c r="BE9" i="78"/>
  <c r="BD9" i="78"/>
  <c r="BC9" i="78"/>
  <c r="BB9" i="78"/>
  <c r="BA9" i="78"/>
  <c r="B9" i="78"/>
  <c r="BE8" i="78"/>
  <c r="BD8" i="78"/>
  <c r="BC8" i="78"/>
  <c r="BB8" i="78"/>
  <c r="BA8" i="78"/>
  <c r="B8" i="78"/>
  <c r="AT5" i="78"/>
  <c r="X5" i="78"/>
  <c r="C5" i="78"/>
  <c r="BA4" i="78"/>
  <c r="X4" i="78"/>
  <c r="C4" i="78"/>
  <c r="X3" i="78"/>
  <c r="C3" i="78"/>
  <c r="BE52" i="9"/>
  <c r="BD52" i="9"/>
  <c r="BC52" i="9"/>
  <c r="BB52" i="9"/>
  <c r="BA52" i="9"/>
  <c r="B52" i="9"/>
  <c r="BE51" i="9"/>
  <c r="BD51" i="9"/>
  <c r="BC51" i="9"/>
  <c r="BB51" i="9"/>
  <c r="BA51" i="9"/>
  <c r="B51" i="9"/>
  <c r="BE50" i="9"/>
  <c r="BD50" i="9"/>
  <c r="BC50" i="9"/>
  <c r="BB50" i="9"/>
  <c r="BA50" i="9"/>
  <c r="B50" i="9"/>
  <c r="BE49" i="9"/>
  <c r="BD49" i="9"/>
  <c r="BC49" i="9"/>
  <c r="BB49" i="9"/>
  <c r="BA49" i="9"/>
  <c r="B49" i="9"/>
  <c r="BE48" i="9"/>
  <c r="BD48" i="9"/>
  <c r="BC48" i="9"/>
  <c r="BB48" i="9"/>
  <c r="BA48" i="9"/>
  <c r="B48" i="9"/>
  <c r="BE47" i="9"/>
  <c r="BD47" i="9"/>
  <c r="BC47" i="9"/>
  <c r="BB47" i="9"/>
  <c r="BA47" i="9"/>
  <c r="B47" i="9"/>
  <c r="BE46" i="9"/>
  <c r="BD46" i="9"/>
  <c r="BC46" i="9"/>
  <c r="BB46" i="9"/>
  <c r="BA46" i="9"/>
  <c r="B46" i="9"/>
  <c r="BE45" i="9"/>
  <c r="BD45" i="9"/>
  <c r="BC45" i="9"/>
  <c r="BB45" i="9"/>
  <c r="BA45" i="9"/>
  <c r="B45" i="9"/>
  <c r="BE44" i="9"/>
  <c r="BD44" i="9"/>
  <c r="BC44" i="9"/>
  <c r="BB44" i="9"/>
  <c r="BA44" i="9"/>
  <c r="B44" i="9"/>
  <c r="BE43" i="9"/>
  <c r="BD43" i="9"/>
  <c r="BC43" i="9"/>
  <c r="BB43" i="9"/>
  <c r="BA43" i="9"/>
  <c r="B43" i="9"/>
  <c r="BE42" i="9"/>
  <c r="BD42" i="9"/>
  <c r="BC42" i="9"/>
  <c r="BB42" i="9"/>
  <c r="BA42" i="9"/>
  <c r="B42" i="9"/>
  <c r="BE41" i="9"/>
  <c r="BD41" i="9"/>
  <c r="BC41" i="9"/>
  <c r="BB41" i="9"/>
  <c r="BA41" i="9"/>
  <c r="B41" i="9"/>
  <c r="BE40" i="9"/>
  <c r="BD40" i="9"/>
  <c r="BC40" i="9"/>
  <c r="BB40" i="9"/>
  <c r="BA40" i="9"/>
  <c r="B40" i="9"/>
  <c r="BE39" i="9"/>
  <c r="BD39" i="9"/>
  <c r="BC39" i="9"/>
  <c r="BB39" i="9"/>
  <c r="BA39" i="9"/>
  <c r="B39" i="9"/>
  <c r="BE38" i="9"/>
  <c r="BD38" i="9"/>
  <c r="BC38" i="9"/>
  <c r="BB38" i="9"/>
  <c r="BA38" i="9"/>
  <c r="B38" i="9"/>
  <c r="BE37" i="9"/>
  <c r="BD37" i="9"/>
  <c r="BC37" i="9"/>
  <c r="BB37" i="9"/>
  <c r="BA37" i="9"/>
  <c r="B37" i="9"/>
  <c r="BE36" i="9"/>
  <c r="BD36" i="9"/>
  <c r="BC36" i="9"/>
  <c r="BB36" i="9"/>
  <c r="BA36" i="9"/>
  <c r="B36" i="9"/>
  <c r="BE35" i="9"/>
  <c r="BD35" i="9"/>
  <c r="BC35" i="9"/>
  <c r="BB35" i="9"/>
  <c r="BA35" i="9"/>
  <c r="B35" i="9"/>
  <c r="BE34" i="9"/>
  <c r="BD34" i="9"/>
  <c r="BC34" i="9"/>
  <c r="BB34" i="9"/>
  <c r="BA34" i="9"/>
  <c r="B34" i="9"/>
  <c r="BE33" i="9"/>
  <c r="BD33" i="9"/>
  <c r="BC33" i="9"/>
  <c r="BB33" i="9"/>
  <c r="BA33" i="9"/>
  <c r="B33" i="9"/>
  <c r="BE32" i="9"/>
  <c r="BD32" i="9"/>
  <c r="BC32" i="9"/>
  <c r="BB32" i="9"/>
  <c r="BA32" i="9"/>
  <c r="B32" i="9"/>
  <c r="BE31" i="9"/>
  <c r="BD31" i="9"/>
  <c r="BC31" i="9"/>
  <c r="BB31" i="9"/>
  <c r="BA31" i="9"/>
  <c r="B31" i="9"/>
  <c r="BE30" i="9"/>
  <c r="BD30" i="9"/>
  <c r="BC30" i="9"/>
  <c r="BB30" i="9"/>
  <c r="BA30" i="9"/>
  <c r="B30" i="9"/>
  <c r="BE29" i="9"/>
  <c r="BD29" i="9"/>
  <c r="BC29" i="9"/>
  <c r="BB29" i="9"/>
  <c r="BA29" i="9"/>
  <c r="B29" i="9"/>
  <c r="BE28" i="9"/>
  <c r="BD28" i="9"/>
  <c r="BC28" i="9"/>
  <c r="BB28" i="9"/>
  <c r="BA28" i="9"/>
  <c r="B28" i="9"/>
  <c r="BE27" i="9"/>
  <c r="BD27" i="9"/>
  <c r="BC27" i="9"/>
  <c r="BB27" i="9"/>
  <c r="BA27" i="9"/>
  <c r="B27" i="9"/>
  <c r="BE26" i="9"/>
  <c r="BD26" i="9"/>
  <c r="BC26" i="9"/>
  <c r="BB26" i="9"/>
  <c r="BA26" i="9"/>
  <c r="B26" i="9"/>
  <c r="BE25" i="9"/>
  <c r="BD25" i="9"/>
  <c r="BC25" i="9"/>
  <c r="BB25" i="9"/>
  <c r="BA25" i="9"/>
  <c r="B25" i="9"/>
  <c r="BE24" i="9"/>
  <c r="BD24" i="9"/>
  <c r="BC24" i="9"/>
  <c r="BB24" i="9"/>
  <c r="BA24" i="9"/>
  <c r="B24" i="9"/>
  <c r="BE23" i="9"/>
  <c r="BD23" i="9"/>
  <c r="BC23" i="9"/>
  <c r="BB23" i="9"/>
  <c r="BA23" i="9"/>
  <c r="B23" i="9"/>
  <c r="BE22" i="9"/>
  <c r="BD22" i="9"/>
  <c r="BC22" i="9"/>
  <c r="BB22" i="9"/>
  <c r="BA22" i="9"/>
  <c r="B22" i="9"/>
  <c r="BE21" i="9"/>
  <c r="BD21" i="9"/>
  <c r="BC21" i="9"/>
  <c r="BB21" i="9"/>
  <c r="BA21" i="9"/>
  <c r="B21" i="9"/>
  <c r="BE20" i="9"/>
  <c r="BD20" i="9"/>
  <c r="BC20" i="9"/>
  <c r="BB20" i="9"/>
  <c r="BA20" i="9"/>
  <c r="B20" i="9"/>
  <c r="BE19" i="9"/>
  <c r="BD19" i="9"/>
  <c r="BC19" i="9"/>
  <c r="BB19" i="9"/>
  <c r="BA19" i="9"/>
  <c r="B19" i="9"/>
  <c r="BE18" i="9"/>
  <c r="BD18" i="9"/>
  <c r="BC18" i="9"/>
  <c r="BB18" i="9"/>
  <c r="BA18" i="9"/>
  <c r="B18" i="9"/>
  <c r="BE17" i="9"/>
  <c r="BD17" i="9"/>
  <c r="BC17" i="9"/>
  <c r="BB17" i="9"/>
  <c r="BA17" i="9"/>
  <c r="B17" i="9"/>
  <c r="BE16" i="9"/>
  <c r="BD16" i="9"/>
  <c r="BC16" i="9"/>
  <c r="BB16" i="9"/>
  <c r="BA16" i="9"/>
  <c r="B16" i="9"/>
  <c r="BE15" i="9"/>
  <c r="BD15" i="9"/>
  <c r="BC15" i="9"/>
  <c r="BB15" i="9"/>
  <c r="BA15" i="9"/>
  <c r="B15" i="9"/>
  <c r="BE14" i="9"/>
  <c r="BD14" i="9"/>
  <c r="BC14" i="9"/>
  <c r="BB14" i="9"/>
  <c r="BA14" i="9"/>
  <c r="B14" i="9"/>
  <c r="BE13" i="9"/>
  <c r="BD13" i="9"/>
  <c r="BC13" i="9"/>
  <c r="BB13" i="9"/>
  <c r="BA13" i="9"/>
  <c r="B13" i="9"/>
  <c r="BE12" i="9"/>
  <c r="BD12" i="9"/>
  <c r="BC12" i="9"/>
  <c r="BB12" i="9"/>
  <c r="BA12" i="9"/>
  <c r="B12" i="9"/>
  <c r="BE11" i="9"/>
  <c r="BD11" i="9"/>
  <c r="BC11" i="9"/>
  <c r="BB11" i="9"/>
  <c r="BA11" i="9"/>
  <c r="B11" i="9"/>
  <c r="BE10" i="9"/>
  <c r="BD10" i="9"/>
  <c r="BC10" i="9"/>
  <c r="BB10" i="9"/>
  <c r="BA10" i="9"/>
  <c r="B10" i="9"/>
  <c r="BE9" i="9"/>
  <c r="BD9" i="9"/>
  <c r="BC9" i="9"/>
  <c r="BB9" i="9"/>
  <c r="BA9" i="9"/>
  <c r="B9" i="9"/>
  <c r="BE8" i="9"/>
  <c r="BD8" i="9"/>
  <c r="BC8" i="9"/>
  <c r="BB8" i="9"/>
  <c r="BA8" i="9"/>
  <c r="B8" i="9"/>
  <c r="AT5" i="9"/>
  <c r="X5" i="9"/>
  <c r="C5" i="9"/>
  <c r="BA4" i="9"/>
  <c r="X4" i="9"/>
  <c r="C4" i="9"/>
  <c r="X3" i="9"/>
  <c r="C3" i="9"/>
  <c r="BE52" i="4"/>
  <c r="BD52" i="4"/>
  <c r="BC52" i="4"/>
  <c r="BB52" i="4"/>
  <c r="BA52" i="4"/>
  <c r="B52" i="4"/>
  <c r="BE51" i="4"/>
  <c r="BD51" i="4"/>
  <c r="BC51" i="4"/>
  <c r="BB51" i="4"/>
  <c r="BA51" i="4"/>
  <c r="B51" i="4"/>
  <c r="BE50" i="4"/>
  <c r="BD50" i="4"/>
  <c r="BC50" i="4"/>
  <c r="BB50" i="4"/>
  <c r="BA50" i="4"/>
  <c r="B50" i="4"/>
  <c r="BE49" i="4"/>
  <c r="BD49" i="4"/>
  <c r="BC49" i="4"/>
  <c r="BB49" i="4"/>
  <c r="BA49" i="4"/>
  <c r="B49" i="4"/>
  <c r="BE48" i="4"/>
  <c r="BD48" i="4"/>
  <c r="BC48" i="4"/>
  <c r="BB48" i="4"/>
  <c r="BA48" i="4"/>
  <c r="B48" i="4"/>
  <c r="BE47" i="4"/>
  <c r="BD47" i="4"/>
  <c r="BC47" i="4"/>
  <c r="BB47" i="4"/>
  <c r="BA47" i="4"/>
  <c r="B47" i="4"/>
  <c r="BE46" i="4"/>
  <c r="BD46" i="4"/>
  <c r="BC46" i="4"/>
  <c r="BB46" i="4"/>
  <c r="BA46" i="4"/>
  <c r="B46" i="4"/>
  <c r="BE45" i="4"/>
  <c r="BD45" i="4"/>
  <c r="BC45" i="4"/>
  <c r="BB45" i="4"/>
  <c r="BA45" i="4"/>
  <c r="B45" i="4"/>
  <c r="BE44" i="4"/>
  <c r="BD44" i="4"/>
  <c r="BC44" i="4"/>
  <c r="BB44" i="4"/>
  <c r="BA44" i="4"/>
  <c r="B44" i="4"/>
  <c r="BE43" i="4"/>
  <c r="BD43" i="4"/>
  <c r="BC43" i="4"/>
  <c r="BB43" i="4"/>
  <c r="BA43" i="4"/>
  <c r="B43" i="4"/>
  <c r="BE42" i="4"/>
  <c r="BD42" i="4"/>
  <c r="BC42" i="4"/>
  <c r="BB42" i="4"/>
  <c r="BA42" i="4"/>
  <c r="B42" i="4"/>
  <c r="BE41" i="4"/>
  <c r="BD41" i="4"/>
  <c r="BC41" i="4"/>
  <c r="BB41" i="4"/>
  <c r="BA41" i="4"/>
  <c r="B41" i="4"/>
  <c r="BE40" i="4"/>
  <c r="BD40" i="4"/>
  <c r="BC40" i="4"/>
  <c r="BB40" i="4"/>
  <c r="BA40" i="4"/>
  <c r="B40" i="4"/>
  <c r="BE39" i="4"/>
  <c r="BD39" i="4"/>
  <c r="BC39" i="4"/>
  <c r="BB39" i="4"/>
  <c r="BA39" i="4"/>
  <c r="B39" i="4"/>
  <c r="BE38" i="4"/>
  <c r="BD38" i="4"/>
  <c r="BC38" i="4"/>
  <c r="BB38" i="4"/>
  <c r="BA38" i="4"/>
  <c r="B38" i="4"/>
  <c r="BE37" i="4"/>
  <c r="BD37" i="4"/>
  <c r="BC37" i="4"/>
  <c r="BB37" i="4"/>
  <c r="BA37" i="4"/>
  <c r="B37" i="4"/>
  <c r="BE36" i="4"/>
  <c r="BD36" i="4"/>
  <c r="BC36" i="4"/>
  <c r="BB36" i="4"/>
  <c r="BA36" i="4"/>
  <c r="B36" i="4"/>
  <c r="BE35" i="4"/>
  <c r="BD35" i="4"/>
  <c r="BC35" i="4"/>
  <c r="BB35" i="4"/>
  <c r="BA35" i="4"/>
  <c r="B35" i="4"/>
  <c r="BE34" i="4"/>
  <c r="BD34" i="4"/>
  <c r="BC34" i="4"/>
  <c r="BB34" i="4"/>
  <c r="BA34" i="4"/>
  <c r="B34" i="4"/>
  <c r="BE33" i="4"/>
  <c r="BD33" i="4"/>
  <c r="BC33" i="4"/>
  <c r="BB33" i="4"/>
  <c r="BA33" i="4"/>
  <c r="B33" i="4"/>
  <c r="BE32" i="4"/>
  <c r="BD32" i="4"/>
  <c r="BC32" i="4"/>
  <c r="BB32" i="4"/>
  <c r="BA32" i="4"/>
  <c r="B32" i="4"/>
  <c r="BE31" i="4"/>
  <c r="BD31" i="4"/>
  <c r="BC31" i="4"/>
  <c r="BB31" i="4"/>
  <c r="BA31" i="4"/>
  <c r="B31" i="4"/>
  <c r="BE30" i="4"/>
  <c r="BD30" i="4"/>
  <c r="BC30" i="4"/>
  <c r="BB30" i="4"/>
  <c r="BA30" i="4"/>
  <c r="B30" i="4"/>
  <c r="BE29" i="4"/>
  <c r="BD29" i="4"/>
  <c r="BC29" i="4"/>
  <c r="BB29" i="4"/>
  <c r="BA29" i="4"/>
  <c r="B29" i="4"/>
  <c r="BE28" i="4"/>
  <c r="BD28" i="4"/>
  <c r="BC28" i="4"/>
  <c r="BB28" i="4"/>
  <c r="BA28" i="4"/>
  <c r="B28" i="4"/>
  <c r="BE27" i="4"/>
  <c r="BD27" i="4"/>
  <c r="BC27" i="4"/>
  <c r="BB27" i="4"/>
  <c r="BA27" i="4"/>
  <c r="B27" i="4"/>
  <c r="BE26" i="4"/>
  <c r="BD26" i="4"/>
  <c r="BC26" i="4"/>
  <c r="BB26" i="4"/>
  <c r="BA26" i="4"/>
  <c r="B26" i="4"/>
  <c r="BE25" i="4"/>
  <c r="BD25" i="4"/>
  <c r="BC25" i="4"/>
  <c r="BB25" i="4"/>
  <c r="BA25" i="4"/>
  <c r="B25" i="4"/>
  <c r="BE24" i="4"/>
  <c r="BD24" i="4"/>
  <c r="BC24" i="4"/>
  <c r="BB24" i="4"/>
  <c r="BA24" i="4"/>
  <c r="B24" i="4"/>
  <c r="BE23" i="4"/>
  <c r="BD23" i="4"/>
  <c r="BC23" i="4"/>
  <c r="BB23" i="4"/>
  <c r="BA23" i="4"/>
  <c r="B23" i="4"/>
  <c r="BE22" i="4"/>
  <c r="BD22" i="4"/>
  <c r="BC22" i="4"/>
  <c r="BB22" i="4"/>
  <c r="BA22" i="4"/>
  <c r="B22" i="4"/>
  <c r="BE21" i="4"/>
  <c r="BD21" i="4"/>
  <c r="BC21" i="4"/>
  <c r="BB21" i="4"/>
  <c r="BA21" i="4"/>
  <c r="B21" i="4"/>
  <c r="BE20" i="4"/>
  <c r="BD20" i="4"/>
  <c r="BC20" i="4"/>
  <c r="BB20" i="4"/>
  <c r="BA20" i="4"/>
  <c r="B20" i="4"/>
  <c r="BE19" i="4"/>
  <c r="BD19" i="4"/>
  <c r="BC19" i="4"/>
  <c r="BB19" i="4"/>
  <c r="BA19" i="4"/>
  <c r="B19" i="4"/>
  <c r="BE18" i="4"/>
  <c r="BD18" i="4"/>
  <c r="BC18" i="4"/>
  <c r="BB18" i="4"/>
  <c r="BA18" i="4"/>
  <c r="B18" i="4"/>
  <c r="BE17" i="4"/>
  <c r="BD17" i="4"/>
  <c r="BC17" i="4"/>
  <c r="BB17" i="4"/>
  <c r="BA17" i="4"/>
  <c r="B17" i="4"/>
  <c r="BE16" i="4"/>
  <c r="BD16" i="4"/>
  <c r="BC16" i="4"/>
  <c r="BB16" i="4"/>
  <c r="BA16" i="4"/>
  <c r="B16" i="4"/>
  <c r="BE15" i="4"/>
  <c r="BD15" i="4"/>
  <c r="BC15" i="4"/>
  <c r="BB15" i="4"/>
  <c r="BA15" i="4"/>
  <c r="B15" i="4"/>
  <c r="BE14" i="4"/>
  <c r="BD14" i="4"/>
  <c r="BC14" i="4"/>
  <c r="BB14" i="4"/>
  <c r="BA14" i="4"/>
  <c r="B14" i="4"/>
  <c r="BE13" i="4"/>
  <c r="BD13" i="4"/>
  <c r="BC13" i="4"/>
  <c r="BB13" i="4"/>
  <c r="BA13" i="4"/>
  <c r="B13" i="4"/>
  <c r="BE12" i="4"/>
  <c r="BD12" i="4"/>
  <c r="BC12" i="4"/>
  <c r="BB12" i="4"/>
  <c r="BA12" i="4"/>
  <c r="B12" i="4"/>
  <c r="BE11" i="4"/>
  <c r="BD11" i="4"/>
  <c r="BC11" i="4"/>
  <c r="BB11" i="4"/>
  <c r="BA11" i="4"/>
  <c r="B11" i="4"/>
  <c r="BE10" i="4"/>
  <c r="BD10" i="4"/>
  <c r="BC10" i="4"/>
  <c r="BB10" i="4"/>
  <c r="BA10" i="4"/>
  <c r="B10" i="4"/>
  <c r="BE9" i="4"/>
  <c r="BD9" i="4"/>
  <c r="BC9" i="4"/>
  <c r="BB9" i="4"/>
  <c r="BA9" i="4"/>
  <c r="B9" i="4"/>
  <c r="BE8" i="4"/>
  <c r="BD8" i="4"/>
  <c r="BC8" i="4"/>
  <c r="BB8" i="4"/>
  <c r="BA8" i="4"/>
  <c r="B8" i="4"/>
  <c r="AT5" i="4"/>
  <c r="X5" i="4"/>
  <c r="C5" i="4"/>
  <c r="BA4" i="4"/>
  <c r="X4" i="4"/>
  <c r="C4" i="4"/>
  <c r="X3" i="4"/>
  <c r="C3" i="4"/>
  <c r="BE52" i="3"/>
  <c r="BD52" i="3"/>
  <c r="BC52" i="3"/>
  <c r="BB52" i="3"/>
  <c r="BA52" i="3"/>
  <c r="B52" i="3"/>
  <c r="BE51" i="3"/>
  <c r="BD51" i="3"/>
  <c r="BC51" i="3"/>
  <c r="BB51" i="3"/>
  <c r="BA51" i="3"/>
  <c r="B51" i="3"/>
  <c r="BE50" i="3"/>
  <c r="BD50" i="3"/>
  <c r="BC50" i="3"/>
  <c r="BB50" i="3"/>
  <c r="BA50" i="3"/>
  <c r="B50" i="3"/>
  <c r="BE49" i="3"/>
  <c r="BD49" i="3"/>
  <c r="BC49" i="3"/>
  <c r="BB49" i="3"/>
  <c r="BA49" i="3"/>
  <c r="B49" i="3"/>
  <c r="BE48" i="3"/>
  <c r="BD48" i="3"/>
  <c r="BC48" i="3"/>
  <c r="BB48" i="3"/>
  <c r="BA48" i="3"/>
  <c r="B48" i="3"/>
  <c r="BE47" i="3"/>
  <c r="BD47" i="3"/>
  <c r="BC47" i="3"/>
  <c r="BB47" i="3"/>
  <c r="BA47" i="3"/>
  <c r="B47" i="3"/>
  <c r="BE46" i="3"/>
  <c r="BD46" i="3"/>
  <c r="BC46" i="3"/>
  <c r="BB46" i="3"/>
  <c r="BA46" i="3"/>
  <c r="B46" i="3"/>
  <c r="BE45" i="3"/>
  <c r="BD45" i="3"/>
  <c r="BC45" i="3"/>
  <c r="BB45" i="3"/>
  <c r="BA45" i="3"/>
  <c r="B45" i="3"/>
  <c r="BE44" i="3"/>
  <c r="BD44" i="3"/>
  <c r="BC44" i="3"/>
  <c r="BB44" i="3"/>
  <c r="BA44" i="3"/>
  <c r="B44" i="3"/>
  <c r="BE43" i="3"/>
  <c r="BD43" i="3"/>
  <c r="BC43" i="3"/>
  <c r="BB43" i="3"/>
  <c r="BA43" i="3"/>
  <c r="B43" i="3"/>
  <c r="BE42" i="3"/>
  <c r="BD42" i="3"/>
  <c r="BC42" i="3"/>
  <c r="BB42" i="3"/>
  <c r="BA42" i="3"/>
  <c r="B42" i="3"/>
  <c r="BE41" i="3"/>
  <c r="BD41" i="3"/>
  <c r="BC41" i="3"/>
  <c r="BB41" i="3"/>
  <c r="BA41" i="3"/>
  <c r="B41" i="3"/>
  <c r="BE40" i="3"/>
  <c r="BD40" i="3"/>
  <c r="BC40" i="3"/>
  <c r="BB40" i="3"/>
  <c r="BA40" i="3"/>
  <c r="B40" i="3"/>
  <c r="BE39" i="3"/>
  <c r="BD39" i="3"/>
  <c r="BC39" i="3"/>
  <c r="BB39" i="3"/>
  <c r="BA39" i="3"/>
  <c r="B39" i="3"/>
  <c r="BE38" i="3"/>
  <c r="BD38" i="3"/>
  <c r="BC38" i="3"/>
  <c r="BB38" i="3"/>
  <c r="BA38" i="3"/>
  <c r="B38" i="3"/>
  <c r="BE37" i="3"/>
  <c r="BD37" i="3"/>
  <c r="BC37" i="3"/>
  <c r="BB37" i="3"/>
  <c r="BA37" i="3"/>
  <c r="B37" i="3"/>
  <c r="BE36" i="3"/>
  <c r="BD36" i="3"/>
  <c r="BC36" i="3"/>
  <c r="BB36" i="3"/>
  <c r="BA36" i="3"/>
  <c r="B36" i="3"/>
  <c r="BE35" i="3"/>
  <c r="BD35" i="3"/>
  <c r="BC35" i="3"/>
  <c r="BB35" i="3"/>
  <c r="BA35" i="3"/>
  <c r="B35" i="3"/>
  <c r="BE34" i="3"/>
  <c r="BD34" i="3"/>
  <c r="BC34" i="3"/>
  <c r="BB34" i="3"/>
  <c r="BA34" i="3"/>
  <c r="B34" i="3"/>
  <c r="BE33" i="3"/>
  <c r="BD33" i="3"/>
  <c r="BC33" i="3"/>
  <c r="BB33" i="3"/>
  <c r="BA33" i="3"/>
  <c r="B33" i="3"/>
  <c r="BE32" i="3"/>
  <c r="BD32" i="3"/>
  <c r="BC32" i="3"/>
  <c r="BB32" i="3"/>
  <c r="BA32" i="3"/>
  <c r="B32" i="3"/>
  <c r="BE31" i="3"/>
  <c r="BD31" i="3"/>
  <c r="BC31" i="3"/>
  <c r="BB31" i="3"/>
  <c r="BA31" i="3"/>
  <c r="B31" i="3"/>
  <c r="BE30" i="3"/>
  <c r="BD30" i="3"/>
  <c r="BC30" i="3"/>
  <c r="BB30" i="3"/>
  <c r="BA30" i="3"/>
  <c r="B30" i="3"/>
  <c r="BE29" i="3"/>
  <c r="BD29" i="3"/>
  <c r="BC29" i="3"/>
  <c r="BB29" i="3"/>
  <c r="BA29" i="3"/>
  <c r="B29" i="3"/>
  <c r="BE28" i="3"/>
  <c r="BD28" i="3"/>
  <c r="BC28" i="3"/>
  <c r="BB28" i="3"/>
  <c r="BA28" i="3"/>
  <c r="B28" i="3"/>
  <c r="BE27" i="3"/>
  <c r="BD27" i="3"/>
  <c r="BC27" i="3"/>
  <c r="BB27" i="3"/>
  <c r="BA27" i="3"/>
  <c r="B27" i="3"/>
  <c r="BE26" i="3"/>
  <c r="BD26" i="3"/>
  <c r="BC26" i="3"/>
  <c r="BB26" i="3"/>
  <c r="BA26" i="3"/>
  <c r="B26" i="3"/>
  <c r="BE25" i="3"/>
  <c r="BD25" i="3"/>
  <c r="BC25" i="3"/>
  <c r="BB25" i="3"/>
  <c r="BA25" i="3"/>
  <c r="B25" i="3"/>
  <c r="BE24" i="3"/>
  <c r="BD24" i="3"/>
  <c r="BC24" i="3"/>
  <c r="BB24" i="3"/>
  <c r="BA24" i="3"/>
  <c r="B24" i="3"/>
  <c r="BE23" i="3"/>
  <c r="BD23" i="3"/>
  <c r="BC23" i="3"/>
  <c r="BB23" i="3"/>
  <c r="BA23" i="3"/>
  <c r="B23" i="3"/>
  <c r="BE22" i="3"/>
  <c r="BD22" i="3"/>
  <c r="BC22" i="3"/>
  <c r="BB22" i="3"/>
  <c r="BA22" i="3"/>
  <c r="B22" i="3"/>
  <c r="BE21" i="3"/>
  <c r="BD21" i="3"/>
  <c r="BC21" i="3"/>
  <c r="BB21" i="3"/>
  <c r="BA21" i="3"/>
  <c r="B21" i="3"/>
  <c r="BE20" i="3"/>
  <c r="BD20" i="3"/>
  <c r="BC20" i="3"/>
  <c r="BB20" i="3"/>
  <c r="BA20" i="3"/>
  <c r="B20" i="3"/>
  <c r="BE19" i="3"/>
  <c r="BD19" i="3"/>
  <c r="BC19" i="3"/>
  <c r="BB19" i="3"/>
  <c r="BA19" i="3"/>
  <c r="B19" i="3"/>
  <c r="BE18" i="3"/>
  <c r="BD18" i="3"/>
  <c r="BC18" i="3"/>
  <c r="BB18" i="3"/>
  <c r="BA18" i="3"/>
  <c r="B18" i="3"/>
  <c r="BE17" i="3"/>
  <c r="BD17" i="3"/>
  <c r="BC17" i="3"/>
  <c r="BB17" i="3"/>
  <c r="BA17" i="3"/>
  <c r="B17" i="3"/>
  <c r="BE16" i="3"/>
  <c r="BD16" i="3"/>
  <c r="BC16" i="3"/>
  <c r="BB16" i="3"/>
  <c r="BA16" i="3"/>
  <c r="B16" i="3"/>
  <c r="BE15" i="3"/>
  <c r="BD15" i="3"/>
  <c r="BC15" i="3"/>
  <c r="BB15" i="3"/>
  <c r="BA15" i="3"/>
  <c r="B15" i="3"/>
  <c r="BE14" i="3"/>
  <c r="BD14" i="3"/>
  <c r="BC14" i="3"/>
  <c r="BB14" i="3"/>
  <c r="BA14" i="3"/>
  <c r="B14" i="3"/>
  <c r="BE13" i="3"/>
  <c r="BD13" i="3"/>
  <c r="BC13" i="3"/>
  <c r="BB13" i="3"/>
  <c r="BA13" i="3"/>
  <c r="B13" i="3"/>
  <c r="BE12" i="3"/>
  <c r="BD12" i="3"/>
  <c r="BC12" i="3"/>
  <c r="BB12" i="3"/>
  <c r="BA12" i="3"/>
  <c r="B12" i="3"/>
  <c r="BE11" i="3"/>
  <c r="BD11" i="3"/>
  <c r="BC11" i="3"/>
  <c r="BB11" i="3"/>
  <c r="BA11" i="3"/>
  <c r="B11" i="3"/>
  <c r="BE10" i="3"/>
  <c r="BD10" i="3"/>
  <c r="BC10" i="3"/>
  <c r="BB10" i="3"/>
  <c r="BA10" i="3"/>
  <c r="B10" i="3"/>
  <c r="BE9" i="3"/>
  <c r="BD9" i="3"/>
  <c r="BC9" i="3"/>
  <c r="BB9" i="3"/>
  <c r="BA9" i="3"/>
  <c r="B9" i="3"/>
  <c r="BE8" i="3"/>
  <c r="BD8" i="3"/>
  <c r="BC8" i="3"/>
  <c r="BB8" i="3"/>
  <c r="BA8" i="3"/>
  <c r="B8" i="3"/>
  <c r="AT5" i="3"/>
  <c r="X5" i="3"/>
  <c r="C5" i="3"/>
  <c r="BA4" i="3"/>
  <c r="X4" i="3"/>
  <c r="C4" i="3"/>
  <c r="X3" i="3"/>
  <c r="C3" i="3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G6" i="2"/>
  <c r="C6" i="2"/>
  <c r="G5" i="2"/>
  <c r="C5" i="2"/>
  <c r="G4" i="2"/>
  <c r="C4" i="2"/>
  <c r="C14" i="11" l="1"/>
  <c r="H14" i="10"/>
  <c r="U14" i="10" s="1"/>
  <c r="AF14" i="15"/>
  <c r="AG12" i="15"/>
  <c r="C15" i="11"/>
  <c r="H15" i="10"/>
  <c r="U15" i="10" s="1"/>
  <c r="AH15" i="15"/>
  <c r="AF15" i="15"/>
  <c r="AG17" i="15"/>
  <c r="C22" i="11"/>
  <c r="AH22" i="15"/>
  <c r="AF22" i="15"/>
  <c r="H22" i="10"/>
  <c r="U22" i="10" s="1"/>
  <c r="C25" i="11"/>
  <c r="AF25" i="15"/>
  <c r="AH25" i="15"/>
  <c r="H25" i="10"/>
  <c r="U25" i="10" s="1"/>
  <c r="H26" i="10"/>
  <c r="U26" i="10" s="1"/>
  <c r="AH26" i="15"/>
  <c r="AF26" i="15"/>
  <c r="C26" i="11"/>
  <c r="AF28" i="15"/>
  <c r="C28" i="11"/>
  <c r="AH28" i="15"/>
  <c r="H28" i="10"/>
  <c r="U28" i="10" s="1"/>
  <c r="C33" i="11"/>
  <c r="AF33" i="15"/>
  <c r="AH33" i="15"/>
  <c r="H33" i="10"/>
  <c r="U33" i="10" s="1"/>
  <c r="AF41" i="15"/>
  <c r="C41" i="11"/>
  <c r="AH41" i="15"/>
  <c r="H41" i="10"/>
  <c r="U41" i="10" s="1"/>
  <c r="C46" i="11"/>
  <c r="H46" i="10"/>
  <c r="U46" i="10" s="1"/>
  <c r="AF46" i="15"/>
  <c r="AH46" i="15"/>
  <c r="H47" i="10"/>
  <c r="U47" i="10" s="1"/>
  <c r="C47" i="11"/>
  <c r="AH47" i="15"/>
  <c r="AF47" i="15"/>
  <c r="C52" i="11"/>
  <c r="AH52" i="15"/>
  <c r="H52" i="10"/>
  <c r="U52" i="10" s="1"/>
  <c r="AF52" i="15"/>
  <c r="H9" i="10"/>
  <c r="U9" i="10" s="1"/>
  <c r="AF9" i="15"/>
  <c r="AH9" i="15"/>
  <c r="C9" i="11"/>
  <c r="C13" i="11"/>
  <c r="AF13" i="15"/>
  <c r="AH13" i="15"/>
  <c r="H13" i="10"/>
  <c r="U13" i="10" s="1"/>
  <c r="AF11" i="15"/>
  <c r="H11" i="10"/>
  <c r="U11" i="10" s="1"/>
  <c r="AH11" i="15"/>
  <c r="C11" i="11"/>
  <c r="AG10" i="15"/>
  <c r="AH14" i="15"/>
  <c r="AG53" i="15"/>
  <c r="AG45" i="15"/>
  <c r="AG49" i="15"/>
  <c r="AG20" i="15"/>
  <c r="AG24" i="15"/>
  <c r="AG36" i="15"/>
  <c r="AG40" i="15"/>
  <c r="AG44" i="15"/>
  <c r="D25" i="10"/>
  <c r="D41" i="10"/>
  <c r="D52" i="10"/>
  <c r="AG19" i="15"/>
  <c r="AG23" i="15"/>
  <c r="AG27" i="15"/>
  <c r="AG31" i="15"/>
  <c r="AG35" i="15"/>
  <c r="AG39" i="15"/>
  <c r="AG43" i="15"/>
  <c r="AG51" i="15"/>
  <c r="D26" i="10"/>
  <c r="D28" i="10"/>
  <c r="D33" i="10"/>
  <c r="AG21" i="15"/>
  <c r="AG29" i="15"/>
  <c r="AG37" i="15"/>
  <c r="AG16" i="15"/>
  <c r="AG32" i="15"/>
  <c r="AG48" i="15"/>
  <c r="AG18" i="15"/>
  <c r="AG30" i="15"/>
  <c r="AG34" i="15"/>
  <c r="AG38" i="15"/>
  <c r="AG42" i="15"/>
  <c r="AG50" i="15"/>
  <c r="C18" i="11" l="1"/>
  <c r="H18" i="10"/>
  <c r="U18" i="10" s="1"/>
  <c r="AF18" i="15"/>
  <c r="AH18" i="15"/>
  <c r="H53" i="10"/>
  <c r="U53" i="10" s="1"/>
  <c r="AF53" i="15"/>
  <c r="C53" i="11"/>
  <c r="AH53" i="15"/>
  <c r="F52" i="11"/>
  <c r="V52" i="10"/>
  <c r="C38" i="11"/>
  <c r="H38" i="10"/>
  <c r="U38" i="10" s="1"/>
  <c r="AH38" i="15"/>
  <c r="AF38" i="15"/>
  <c r="C48" i="11"/>
  <c r="H48" i="10"/>
  <c r="U48" i="10" s="1"/>
  <c r="AH48" i="15"/>
  <c r="AF48" i="15"/>
  <c r="C29" i="11"/>
  <c r="H29" i="10"/>
  <c r="U29" i="10" s="1"/>
  <c r="AF29" i="15"/>
  <c r="AH29" i="15"/>
  <c r="C35" i="11"/>
  <c r="H35" i="10"/>
  <c r="U35" i="10" s="1"/>
  <c r="AH35" i="15"/>
  <c r="AF35" i="15"/>
  <c r="C19" i="11"/>
  <c r="AH19" i="15"/>
  <c r="H19" i="10"/>
  <c r="U19" i="10" s="1"/>
  <c r="AF19" i="15"/>
  <c r="C44" i="11"/>
  <c r="H44" i="10"/>
  <c r="U44" i="10" s="1"/>
  <c r="AF44" i="15"/>
  <c r="AH44" i="15"/>
  <c r="C20" i="11"/>
  <c r="AH20" i="15"/>
  <c r="H20" i="10"/>
  <c r="U20" i="10" s="1"/>
  <c r="AF20" i="15"/>
  <c r="F11" i="11"/>
  <c r="V11" i="10"/>
  <c r="AO12" i="15"/>
  <c r="V46" i="10"/>
  <c r="F46" i="11"/>
  <c r="H34" i="10"/>
  <c r="U34" i="10" s="1"/>
  <c r="C34" i="11"/>
  <c r="AH34" i="15"/>
  <c r="AF34" i="15"/>
  <c r="H32" i="10"/>
  <c r="U32" i="10" s="1"/>
  <c r="C32" i="11"/>
  <c r="AF32" i="15"/>
  <c r="AH32" i="15"/>
  <c r="C21" i="11"/>
  <c r="AF21" i="15"/>
  <c r="H21" i="10"/>
  <c r="U21" i="10" s="1"/>
  <c r="AH21" i="15"/>
  <c r="C51" i="11"/>
  <c r="H51" i="10"/>
  <c r="U51" i="10" s="1"/>
  <c r="AH51" i="15"/>
  <c r="AF51" i="15"/>
  <c r="C31" i="11"/>
  <c r="H31" i="10"/>
  <c r="U31" i="10" s="1"/>
  <c r="AH31" i="15"/>
  <c r="AF31" i="15"/>
  <c r="C40" i="11"/>
  <c r="H40" i="10"/>
  <c r="U40" i="10" s="1"/>
  <c r="AF40" i="15"/>
  <c r="AH40" i="15"/>
  <c r="H49" i="10"/>
  <c r="U49" i="10" s="1"/>
  <c r="AF49" i="15"/>
  <c r="AH49" i="15"/>
  <c r="C49" i="11"/>
  <c r="C10" i="11"/>
  <c r="AF10" i="15"/>
  <c r="AO11" i="15" s="1"/>
  <c r="AH10" i="15"/>
  <c r="H10" i="10"/>
  <c r="U10" i="10" s="1"/>
  <c r="V9" i="10"/>
  <c r="F9" i="11"/>
  <c r="F47" i="11"/>
  <c r="V47" i="10"/>
  <c r="V26" i="10"/>
  <c r="F26" i="11"/>
  <c r="F15" i="11"/>
  <c r="V15" i="10"/>
  <c r="F14" i="11"/>
  <c r="V14" i="10"/>
  <c r="C42" i="11"/>
  <c r="H42" i="10"/>
  <c r="U42" i="10" s="1"/>
  <c r="AH42" i="15"/>
  <c r="AF42" i="15"/>
  <c r="H37" i="10"/>
  <c r="U37" i="10" s="1"/>
  <c r="AF37" i="15"/>
  <c r="C37" i="11"/>
  <c r="AH37" i="15"/>
  <c r="C39" i="11"/>
  <c r="AH39" i="15"/>
  <c r="H39" i="10"/>
  <c r="U39" i="10" s="1"/>
  <c r="AF39" i="15"/>
  <c r="C23" i="11"/>
  <c r="AH23" i="15"/>
  <c r="H23" i="10"/>
  <c r="U23" i="10" s="1"/>
  <c r="AF23" i="15"/>
  <c r="H24" i="10"/>
  <c r="U24" i="10" s="1"/>
  <c r="AF24" i="15"/>
  <c r="AH24" i="15"/>
  <c r="C24" i="11"/>
  <c r="C12" i="11"/>
  <c r="I9" i="11" s="1"/>
  <c r="E11" i="12" s="1"/>
  <c r="AF12" i="15"/>
  <c r="AH12" i="15"/>
  <c r="H12" i="10"/>
  <c r="U12" i="10" s="1"/>
  <c r="C50" i="11"/>
  <c r="H50" i="10"/>
  <c r="U50" i="10" s="1"/>
  <c r="AF50" i="15"/>
  <c r="AH50" i="15"/>
  <c r="H30" i="10"/>
  <c r="U30" i="10" s="1"/>
  <c r="C30" i="11"/>
  <c r="AH30" i="15"/>
  <c r="AF30" i="15"/>
  <c r="C16" i="11"/>
  <c r="H16" i="10"/>
  <c r="U16" i="10" s="1"/>
  <c r="AH16" i="15"/>
  <c r="AF16" i="15"/>
  <c r="C43" i="11"/>
  <c r="H43" i="10"/>
  <c r="U43" i="10" s="1"/>
  <c r="AH43" i="15"/>
  <c r="AF43" i="15"/>
  <c r="C27" i="11"/>
  <c r="H27" i="10"/>
  <c r="U27" i="10" s="1"/>
  <c r="AH27" i="15"/>
  <c r="AF27" i="15"/>
  <c r="C36" i="11"/>
  <c r="AF36" i="15"/>
  <c r="H36" i="10"/>
  <c r="U36" i="10" s="1"/>
  <c r="AH36" i="15"/>
  <c r="H45" i="10"/>
  <c r="U45" i="10" s="1"/>
  <c r="AF45" i="15"/>
  <c r="C45" i="11"/>
  <c r="AH45" i="15"/>
  <c r="F13" i="11"/>
  <c r="V13" i="10"/>
  <c r="F41" i="11"/>
  <c r="V41" i="10"/>
  <c r="F33" i="11"/>
  <c r="V33" i="10"/>
  <c r="F28" i="11"/>
  <c r="V28" i="10"/>
  <c r="F25" i="11"/>
  <c r="V25" i="10"/>
  <c r="V22" i="10"/>
  <c r="F22" i="11"/>
  <c r="C17" i="11"/>
  <c r="AF17" i="15"/>
  <c r="AH17" i="15"/>
  <c r="H17" i="10"/>
  <c r="U17" i="10" s="1"/>
  <c r="H36" i="14" l="1"/>
  <c r="G28" i="11"/>
  <c r="C28" i="87"/>
  <c r="L28" i="87" s="1"/>
  <c r="M28" i="87" s="1"/>
  <c r="H49" i="14"/>
  <c r="C41" i="87"/>
  <c r="L41" i="87" s="1"/>
  <c r="M41" i="87" s="1"/>
  <c r="G41" i="11"/>
  <c r="F45" i="11"/>
  <c r="V45" i="10"/>
  <c r="V30" i="10"/>
  <c r="F30" i="11"/>
  <c r="F24" i="11"/>
  <c r="V24" i="10"/>
  <c r="F37" i="11"/>
  <c r="V37" i="10"/>
  <c r="H23" i="14"/>
  <c r="G15" i="11"/>
  <c r="C15" i="87"/>
  <c r="L15" i="87" s="1"/>
  <c r="M15" i="87" s="1"/>
  <c r="H55" i="14"/>
  <c r="C47" i="87"/>
  <c r="L47" i="87" s="1"/>
  <c r="M47" i="87" s="1"/>
  <c r="G47" i="11"/>
  <c r="F21" i="11"/>
  <c r="V21" i="10"/>
  <c r="I13" i="11"/>
  <c r="E12" i="12" s="1"/>
  <c r="H17" i="14"/>
  <c r="C9" i="87"/>
  <c r="L9" i="87" s="1"/>
  <c r="G9" i="11"/>
  <c r="F40" i="11"/>
  <c r="V40" i="10"/>
  <c r="F31" i="11"/>
  <c r="V31" i="10"/>
  <c r="V51" i="10"/>
  <c r="F51" i="11"/>
  <c r="F29" i="11"/>
  <c r="V29" i="10"/>
  <c r="F48" i="11"/>
  <c r="V48" i="10"/>
  <c r="H33" i="14"/>
  <c r="G25" i="11"/>
  <c r="C25" i="87"/>
  <c r="L25" i="87" s="1"/>
  <c r="M25" i="87" s="1"/>
  <c r="H41" i="14"/>
  <c r="G33" i="11"/>
  <c r="C33" i="87"/>
  <c r="L33" i="87" s="1"/>
  <c r="M33" i="87" s="1"/>
  <c r="F36" i="11"/>
  <c r="V36" i="10"/>
  <c r="F23" i="11"/>
  <c r="V23" i="10"/>
  <c r="V39" i="10"/>
  <c r="F39" i="11"/>
  <c r="H22" i="14"/>
  <c r="G14" i="11"/>
  <c r="C14" i="87"/>
  <c r="L14" i="87" s="1"/>
  <c r="M14" i="87" s="1"/>
  <c r="F49" i="11"/>
  <c r="V49" i="10"/>
  <c r="V32" i="10"/>
  <c r="F32" i="11"/>
  <c r="V34" i="10"/>
  <c r="F34" i="11"/>
  <c r="AO10" i="15"/>
  <c r="H19" i="14"/>
  <c r="C11" i="87"/>
  <c r="L11" i="87" s="1"/>
  <c r="M11" i="87" s="1"/>
  <c r="G11" i="11"/>
  <c r="H21" i="14"/>
  <c r="C13" i="87"/>
  <c r="L13" i="87" s="1"/>
  <c r="M13" i="87" s="1"/>
  <c r="G13" i="11"/>
  <c r="F20" i="11"/>
  <c r="V20" i="10"/>
  <c r="F19" i="11"/>
  <c r="V19" i="10"/>
  <c r="F12" i="11"/>
  <c r="V12" i="10"/>
  <c r="H34" i="14"/>
  <c r="G26" i="11"/>
  <c r="C26" i="87"/>
  <c r="L26" i="87" s="1"/>
  <c r="M26" i="87" s="1"/>
  <c r="AO9" i="15"/>
  <c r="F44" i="11"/>
  <c r="V44" i="10"/>
  <c r="V35" i="10"/>
  <c r="F35" i="11"/>
  <c r="V38" i="10"/>
  <c r="F38" i="11"/>
  <c r="F17" i="11"/>
  <c r="V17" i="10"/>
  <c r="G22" i="11"/>
  <c r="C22" i="87"/>
  <c r="L22" i="87" s="1"/>
  <c r="M22" i="87" s="1"/>
  <c r="H30" i="14"/>
  <c r="F27" i="11"/>
  <c r="V27" i="10"/>
  <c r="V43" i="10"/>
  <c r="F43" i="11"/>
  <c r="F16" i="11"/>
  <c r="V16" i="10"/>
  <c r="V50" i="10"/>
  <c r="F50" i="11"/>
  <c r="V42" i="10"/>
  <c r="F42" i="11"/>
  <c r="V10" i="10"/>
  <c r="F10" i="11"/>
  <c r="G46" i="11"/>
  <c r="H54" i="14"/>
  <c r="C46" i="87"/>
  <c r="L46" i="87" s="1"/>
  <c r="M46" i="87" s="1"/>
  <c r="F18" i="11"/>
  <c r="V18" i="10"/>
  <c r="G52" i="11"/>
  <c r="H60" i="14"/>
  <c r="C52" i="87"/>
  <c r="L52" i="87" s="1"/>
  <c r="M52" i="87" s="1"/>
  <c r="F53" i="11"/>
  <c r="V53" i="10"/>
  <c r="C32" i="87" l="1"/>
  <c r="L32" i="87" s="1"/>
  <c r="M32" i="87" s="1"/>
  <c r="H40" i="14"/>
  <c r="G32" i="11"/>
  <c r="G48" i="11"/>
  <c r="C48" i="87"/>
  <c r="L48" i="87" s="1"/>
  <c r="M48" i="87" s="1"/>
  <c r="H56" i="14"/>
  <c r="G40" i="11"/>
  <c r="C40" i="87"/>
  <c r="L40" i="87" s="1"/>
  <c r="M40" i="87" s="1"/>
  <c r="H48" i="14"/>
  <c r="H38" i="14"/>
  <c r="G30" i="11"/>
  <c r="C30" i="87"/>
  <c r="L30" i="87" s="1"/>
  <c r="M30" i="87" s="1"/>
  <c r="G42" i="11"/>
  <c r="H50" i="14"/>
  <c r="C42" i="87"/>
  <c r="L42" i="87" s="1"/>
  <c r="M42" i="87" s="1"/>
  <c r="G44" i="11"/>
  <c r="H52" i="14"/>
  <c r="C44" i="87"/>
  <c r="L44" i="87" s="1"/>
  <c r="M44" i="87" s="1"/>
  <c r="H27" i="14"/>
  <c r="G19" i="11"/>
  <c r="C19" i="87"/>
  <c r="L19" i="87" s="1"/>
  <c r="M19" i="87" s="1"/>
  <c r="C24" i="87"/>
  <c r="L24" i="87" s="1"/>
  <c r="M24" i="87" s="1"/>
  <c r="H32" i="14"/>
  <c r="G24" i="11"/>
  <c r="H53" i="14"/>
  <c r="C45" i="87"/>
  <c r="L45" i="87" s="1"/>
  <c r="M45" i="87" s="1"/>
  <c r="G45" i="11"/>
  <c r="H61" i="14"/>
  <c r="C53" i="87"/>
  <c r="L53" i="87" s="1"/>
  <c r="M53" i="87" s="1"/>
  <c r="G53" i="11"/>
  <c r="C16" i="87"/>
  <c r="L16" i="87" s="1"/>
  <c r="M16" i="87" s="1"/>
  <c r="H24" i="14"/>
  <c r="G16" i="11"/>
  <c r="H35" i="14"/>
  <c r="G27" i="11"/>
  <c r="C27" i="87"/>
  <c r="L27" i="87" s="1"/>
  <c r="M27" i="87" s="1"/>
  <c r="H43" i="14"/>
  <c r="C35" i="87"/>
  <c r="L35" i="87" s="1"/>
  <c r="M35" i="87" s="1"/>
  <c r="G35" i="11"/>
  <c r="H18" i="14"/>
  <c r="G10" i="11"/>
  <c r="C10" i="87"/>
  <c r="L10" i="87" s="1"/>
  <c r="M10" i="87" s="1"/>
  <c r="H20" i="14"/>
  <c r="C12" i="87"/>
  <c r="L12" i="87" s="1"/>
  <c r="M12" i="87" s="1"/>
  <c r="G12" i="11"/>
  <c r="H28" i="14"/>
  <c r="G20" i="11"/>
  <c r="C20" i="87"/>
  <c r="L20" i="87" s="1"/>
  <c r="M20" i="87" s="1"/>
  <c r="G34" i="11"/>
  <c r="H42" i="14"/>
  <c r="C34" i="87"/>
  <c r="L34" i="87" s="1"/>
  <c r="M34" i="87" s="1"/>
  <c r="H31" i="14"/>
  <c r="G23" i="11"/>
  <c r="C23" i="87"/>
  <c r="L23" i="87" s="1"/>
  <c r="M23" i="87" s="1"/>
  <c r="H37" i="14"/>
  <c r="G29" i="11"/>
  <c r="C29" i="87"/>
  <c r="L29" i="87" s="1"/>
  <c r="M29" i="87" s="1"/>
  <c r="H39" i="14"/>
  <c r="G31" i="11"/>
  <c r="C31" i="87"/>
  <c r="L31" i="87" s="1"/>
  <c r="M31" i="87" s="1"/>
  <c r="M9" i="87"/>
  <c r="H29" i="14"/>
  <c r="G21" i="11"/>
  <c r="C21" i="87"/>
  <c r="L21" i="87" s="1"/>
  <c r="M21" i="87" s="1"/>
  <c r="H45" i="14"/>
  <c r="C37" i="87"/>
  <c r="L37" i="87" s="1"/>
  <c r="M37" i="87" s="1"/>
  <c r="G37" i="11"/>
  <c r="G36" i="11"/>
  <c r="H44" i="14"/>
  <c r="C36" i="87"/>
  <c r="L36" i="87" s="1"/>
  <c r="M36" i="87" s="1"/>
  <c r="H26" i="14"/>
  <c r="C18" i="87"/>
  <c r="L18" i="87" s="1"/>
  <c r="M18" i="87" s="1"/>
  <c r="G18" i="11"/>
  <c r="G50" i="11"/>
  <c r="H58" i="14"/>
  <c r="C50" i="87"/>
  <c r="L50" i="87" s="1"/>
  <c r="M50" i="87" s="1"/>
  <c r="H51" i="14"/>
  <c r="C43" i="87"/>
  <c r="L43" i="87" s="1"/>
  <c r="M43" i="87" s="1"/>
  <c r="G43" i="11"/>
  <c r="H25" i="14"/>
  <c r="G17" i="11"/>
  <c r="C17" i="87"/>
  <c r="L17" i="87" s="1"/>
  <c r="M17" i="87" s="1"/>
  <c r="G38" i="11"/>
  <c r="C38" i="87"/>
  <c r="L38" i="87" s="1"/>
  <c r="M38" i="87" s="1"/>
  <c r="H46" i="14"/>
  <c r="H57" i="14"/>
  <c r="C49" i="87"/>
  <c r="L49" i="87" s="1"/>
  <c r="M49" i="87" s="1"/>
  <c r="G49" i="11"/>
  <c r="H47" i="14"/>
  <c r="C39" i="87"/>
  <c r="L39" i="87" s="1"/>
  <c r="M39" i="87" s="1"/>
  <c r="G39" i="11"/>
  <c r="H59" i="14"/>
  <c r="C51" i="87"/>
  <c r="L51" i="87" s="1"/>
  <c r="M51" i="87" s="1"/>
  <c r="G51" i="11"/>
  <c r="E13" i="12"/>
  <c r="G11" i="12" s="1"/>
  <c r="O9" i="87" l="1"/>
  <c r="O13" i="87"/>
  <c r="G12" i="12"/>
  <c r="G13" i="12" s="1"/>
</calcChain>
</file>

<file path=xl/sharedStrings.xml><?xml version="1.0" encoding="utf-8"?>
<sst xmlns="http://schemas.openxmlformats.org/spreadsheetml/2006/main" count="2346" uniqueCount="135">
  <si>
    <t>DATOS REFERENCIALES</t>
  </si>
  <si>
    <t>DISTRITO EDUCATIVO</t>
  </si>
  <si>
    <t>NÚCLEO EDUCATIVO</t>
  </si>
  <si>
    <t>UNIDAD EDUCATIVA</t>
  </si>
  <si>
    <t>DIRECTOR/A</t>
  </si>
  <si>
    <t>MAESTRO/A</t>
  </si>
  <si>
    <t>NIVEL</t>
  </si>
  <si>
    <t>AÑO DE ESCOLARIDAD</t>
  </si>
  <si>
    <t>ÁREA</t>
  </si>
  <si>
    <t>GESTIÓN</t>
  </si>
  <si>
    <t>FECHAS DE INICIO Y FINAL DE TRIMESTRE</t>
  </si>
  <si>
    <t>PRIMER TRIMESTRE</t>
  </si>
  <si>
    <t>INICIO</t>
  </si>
  <si>
    <t>FINAL</t>
  </si>
  <si>
    <t>SEGUNDO TRIMESTRE</t>
  </si>
  <si>
    <t>TERCER TRIMESTRE</t>
  </si>
  <si>
    <t>REGISTRO DE FILIACIÓN</t>
  </si>
  <si>
    <t>GRADO</t>
  </si>
  <si>
    <t>PRIMERO</t>
  </si>
  <si>
    <t>FECHA</t>
  </si>
  <si>
    <t>APELLIDOS Y NOMBRES</t>
  </si>
  <si>
    <t>NACIMIENTO</t>
  </si>
  <si>
    <t>EDAD</t>
  </si>
  <si>
    <t>LUGAR NACIMIENTO</t>
  </si>
  <si>
    <t>C.I.</t>
  </si>
  <si>
    <t>MAESTRO</t>
  </si>
  <si>
    <t>Nº</t>
  </si>
  <si>
    <t>NÓMINA DE ESTUDIANTES</t>
  </si>
  <si>
    <t>Asist. (A)</t>
  </si>
  <si>
    <t>Faltas (F)</t>
  </si>
  <si>
    <t>Licencias (L)</t>
  </si>
  <si>
    <t>Retrasos (R)</t>
  </si>
  <si>
    <t>DÍAS TRABAJADOS</t>
  </si>
  <si>
    <t>INICIO TRIMESTRE</t>
  </si>
  <si>
    <t>FIN TRIMESTRE</t>
  </si>
  <si>
    <t>FECHA ACTUAL</t>
  </si>
  <si>
    <t>TRIMESTRE</t>
  </si>
  <si>
    <t>REGISTRO DE VALORACIÓN 1º TRIMESTRE</t>
  </si>
  <si>
    <t>PROMEDIO</t>
  </si>
  <si>
    <t>PROM. TRIMEST.</t>
  </si>
  <si>
    <t>SITUACIÓN TRIMESTRAL DEL/A ESTUDIANTE</t>
  </si>
  <si>
    <t xml:space="preserve">CENTRALIZADOR DE CALIFICACIONES </t>
  </si>
  <si>
    <t>SUMA TOTAL</t>
  </si>
  <si>
    <t>PROMEDIO FINAL</t>
  </si>
  <si>
    <t>ESTADO ACTUAL DEL ESTUDIANTE</t>
  </si>
  <si>
    <t>APROBADOS POR TRIMESTRE</t>
  </si>
  <si>
    <t>REPROBADOS /TRIMESTRE</t>
  </si>
  <si>
    <t xml:space="preserve"> Total aprobados</t>
  </si>
  <si>
    <t>Total reprobados</t>
  </si>
  <si>
    <t>1º Trimestre</t>
  </si>
  <si>
    <t>2º Trimestre</t>
  </si>
  <si>
    <t>% 1º Trimestre</t>
  </si>
  <si>
    <t>Total estudiantes</t>
  </si>
  <si>
    <t>3º Trimestre</t>
  </si>
  <si>
    <t>% 3º Trimestre</t>
  </si>
  <si>
    <t>% 2º Trimestre</t>
  </si>
  <si>
    <t>ESTADÍSTICA DE ESTUDIANTES APROBADOS Y REPROBADOS</t>
  </si>
  <si>
    <t>BARRIO/CALLE</t>
  </si>
  <si>
    <t>PADRE/MADRE</t>
  </si>
  <si>
    <t>TELF./ CELULAR</t>
  </si>
  <si>
    <t>Unidades</t>
  </si>
  <si>
    <t>Trimestre</t>
  </si>
  <si>
    <t xml:space="preserve">Temas programados </t>
  </si>
  <si>
    <t>Temas Avanzados</t>
  </si>
  <si>
    <t>% Avance</t>
  </si>
  <si>
    <t>SEGUNDO</t>
  </si>
  <si>
    <t>TERCERO</t>
  </si>
  <si>
    <t>CUARTO</t>
  </si>
  <si>
    <t>QUINTO</t>
  </si>
  <si>
    <t>SEXTO</t>
  </si>
  <si>
    <t>AVANCE DE CONTENIDOS PROGRAMADOS</t>
  </si>
  <si>
    <t>Primero</t>
  </si>
  <si>
    <t>Segundo</t>
  </si>
  <si>
    <t>Tercero</t>
  </si>
  <si>
    <t>LUGAR</t>
  </si>
  <si>
    <t>VALORACIÓN</t>
  </si>
  <si>
    <t>ESTUDIANTE DESTACADO</t>
  </si>
  <si>
    <t>RANGOS</t>
  </si>
  <si>
    <t>ED</t>
  </si>
  <si>
    <t>DA</t>
  </si>
  <si>
    <t>DO</t>
  </si>
  <si>
    <t>DP</t>
  </si>
  <si>
    <t>SER/DECIDIR</t>
  </si>
  <si>
    <t>REGISTRO DE VALORACIÓN 2º TRIMESTRE</t>
  </si>
  <si>
    <t>REGISTRO DE VALORACIÓN 3º TRIMESTRE</t>
  </si>
  <si>
    <t>TRIMESTRES</t>
  </si>
  <si>
    <t>SEGUINDO TRIMESTRE</t>
  </si>
  <si>
    <t>EVALUACIÓN DEL MAESTRO</t>
  </si>
  <si>
    <t>SER/10</t>
  </si>
  <si>
    <t>SABER/35</t>
  </si>
  <si>
    <t>HACER/35</t>
  </si>
  <si>
    <t>DECIDIR/10</t>
  </si>
  <si>
    <t>SER/5</t>
  </si>
  <si>
    <t>DECIDIR/5</t>
  </si>
  <si>
    <t>AUTOEVAL.</t>
  </si>
  <si>
    <t>1º TRIMESTRE</t>
  </si>
  <si>
    <t>2º TRIMESTRE</t>
  </si>
  <si>
    <t>3º TRIMESTRE</t>
  </si>
  <si>
    <t>COMUNICACIÓN Y LENGUAJES</t>
  </si>
  <si>
    <t>CIENCIAS SOCIALES</t>
  </si>
  <si>
    <t>EDUCACIÓN MUSICAL</t>
  </si>
  <si>
    <t>A. PLÁSTICAS Y VISUALES</t>
  </si>
  <si>
    <t>ED. FÍSICA Y DEPORTES</t>
  </si>
  <si>
    <t>C. NATURALES</t>
  </si>
  <si>
    <t>MATEMÁTICA</t>
  </si>
  <si>
    <t>TÉCN. TECNOLÓGICA</t>
  </si>
  <si>
    <t>VALORES, ESP. RELIGIONES</t>
  </si>
  <si>
    <t>Lic. Jorge Aquin</t>
  </si>
  <si>
    <t>CONTROL DE ASISTENCIA DICIEMBRE</t>
  </si>
  <si>
    <t>CONTROL DE ASISTENCIA NOVIEMBRE</t>
  </si>
  <si>
    <t>CONTROL DE ASISTENCIA OCTUBRE</t>
  </si>
  <si>
    <t>CONTROL DE ASISTENCIA SEPTIEMBRE</t>
  </si>
  <si>
    <t>CONTROL DE ASISTENCIA AGOSTO</t>
  </si>
  <si>
    <t>CONTROL DE ASISTENCIA JULIO</t>
  </si>
  <si>
    <t>CONTROL DE ASISTENCIA JUNIO</t>
  </si>
  <si>
    <t>CONTROL DE ASISTENCIA MAYO</t>
  </si>
  <si>
    <t>CONTROL DE ASISTENCIA MARZO</t>
  </si>
  <si>
    <t>CONTROL DE ASISTENCIA ABRIL</t>
  </si>
  <si>
    <t>CONTROL DE ASISTENCIA FEBRERO</t>
  </si>
  <si>
    <t>PRIMARIO</t>
  </si>
  <si>
    <t xml:space="preserve">CENTRALIZADOR GENERAL DE CALIFICACIONES </t>
  </si>
  <si>
    <t>LENGUAJE Y COMUNICACIONES</t>
  </si>
  <si>
    <t>ED. FÍSICA. DEPORTES</t>
  </si>
  <si>
    <t>ARTES PLÁSTICAS Y VISUALES</t>
  </si>
  <si>
    <t>CIENCIAS NATURALES</t>
  </si>
  <si>
    <t>MATEMÁTICAS</t>
  </si>
  <si>
    <t>TÉCNICA TECNOLÓGICA</t>
  </si>
  <si>
    <t>VALORES- ESP. RELIGIONES</t>
  </si>
  <si>
    <t>APRONADOS</t>
  </si>
  <si>
    <t>ABPROBADOS ANUALMENTE</t>
  </si>
  <si>
    <t>REPROBADOS ANUALMENTE</t>
  </si>
  <si>
    <t>CENTRALIZADOR ANUAL</t>
  </si>
  <si>
    <t>INICIO MES</t>
  </si>
  <si>
    <t>FIN DE MES</t>
  </si>
  <si>
    <t>INICIO DE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</si>
</sst>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5" x14ac:knownFonts="1"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24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24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4"/>
      <color rgb="FF7030A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0"/>
      <color theme="10"/>
      <name val="Calibri"/>
      <family val="2"/>
      <scheme val="minor"/>
    </font>
    <font>
      <sz val="9"/>
      <color theme="10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6" fillId="0" borderId="0" applyFont="0" applyFill="0" applyBorder="0" applyAlignment="0" applyProtection="0"/>
    <xf numFmtId="0" fontId="39" fillId="0" borderId="0" applyNumberFormat="0" applyFill="0" applyBorder="0" applyAlignment="0" applyProtection="0"/>
  </cellStyleXfs>
  <cellXfs count="303">
    <xf numFmtId="0" fontId="0" fillId="0" borderId="0" xfId="0"/>
    <xf numFmtId="0" fontId="5" fillId="0" borderId="0" xfId="0" applyFont="1"/>
    <xf numFmtId="0" fontId="6" fillId="0" borderId="0" xfId="0" applyFont="1"/>
    <xf numFmtId="0" fontId="5" fillId="0" borderId="0" xfId="0" applyFont="1" applyBorder="1"/>
    <xf numFmtId="0" fontId="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14" fontId="6" fillId="0" borderId="4" xfId="0" applyNumberFormat="1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left" vertical="center"/>
      <protection locked="0"/>
    </xf>
    <xf numFmtId="14" fontId="6" fillId="0" borderId="11" xfId="0" applyNumberFormat="1" applyFont="1" applyBorder="1" applyAlignment="1" applyProtection="1">
      <alignment horizontal="center" vertical="center"/>
      <protection locked="0"/>
    </xf>
    <xf numFmtId="0" fontId="6" fillId="0" borderId="4" xfId="0" applyFont="1" applyBorder="1" applyProtection="1">
      <protection locked="0"/>
    </xf>
    <xf numFmtId="0" fontId="6" fillId="0" borderId="4" xfId="0" applyFont="1" applyBorder="1" applyAlignment="1" applyProtection="1">
      <alignment horizontal="center" vertical="center"/>
      <protection hidden="1"/>
    </xf>
    <xf numFmtId="0" fontId="14" fillId="0" borderId="0" xfId="0" applyFont="1"/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" fillId="0" borderId="12" xfId="0" applyFont="1" applyBorder="1" applyProtection="1">
      <protection locked="0"/>
    </xf>
    <xf numFmtId="0" fontId="17" fillId="0" borderId="4" xfId="0" applyFont="1" applyBorder="1" applyAlignment="1">
      <alignment horizontal="center" vertical="center"/>
    </xf>
    <xf numFmtId="0" fontId="17" fillId="0" borderId="4" xfId="0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left" vertical="center"/>
      <protection hidden="1"/>
    </xf>
    <xf numFmtId="0" fontId="15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0" fontId="6" fillId="0" borderId="14" xfId="0" applyFont="1" applyBorder="1" applyAlignment="1">
      <alignment horizontal="center" textRotation="90"/>
    </xf>
    <xf numFmtId="0" fontId="6" fillId="0" borderId="15" xfId="0" applyFont="1" applyBorder="1" applyAlignment="1">
      <alignment horizontal="center" textRotation="90"/>
    </xf>
    <xf numFmtId="0" fontId="18" fillId="0" borderId="16" xfId="0" applyFont="1" applyBorder="1" applyAlignment="1">
      <alignment horizontal="center" vertical="center" textRotation="90"/>
    </xf>
    <xf numFmtId="0" fontId="17" fillId="0" borderId="17" xfId="0" applyFont="1" applyBorder="1" applyAlignment="1" applyProtection="1">
      <alignment horizontal="center" vertical="center"/>
      <protection hidden="1"/>
    </xf>
    <xf numFmtId="0" fontId="17" fillId="0" borderId="18" xfId="0" applyFont="1" applyBorder="1" applyAlignment="1">
      <alignment horizontal="center" vertical="center"/>
    </xf>
    <xf numFmtId="0" fontId="15" fillId="0" borderId="0" xfId="0" applyFont="1"/>
    <xf numFmtId="0" fontId="5" fillId="0" borderId="0" xfId="0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14" fontId="5" fillId="0" borderId="0" xfId="0" applyNumberFormat="1" applyFont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9" fillId="0" borderId="0" xfId="0" applyFont="1" applyAlignment="1">
      <alignment vertical="center"/>
    </xf>
    <xf numFmtId="0" fontId="19" fillId="0" borderId="0" xfId="0" applyFont="1"/>
    <xf numFmtId="0" fontId="21" fillId="0" borderId="4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4" fontId="17" fillId="0" borderId="4" xfId="0" applyNumberFormat="1" applyFont="1" applyBorder="1" applyAlignment="1" applyProtection="1">
      <alignment horizontal="center" vertical="center" textRotation="90"/>
      <protection locked="0"/>
    </xf>
    <xf numFmtId="0" fontId="17" fillId="0" borderId="4" xfId="0" applyFont="1" applyBorder="1" applyAlignment="1" applyProtection="1">
      <alignment horizontal="center" vertical="center" textRotation="90"/>
      <protection locked="0"/>
    </xf>
    <xf numFmtId="0" fontId="17" fillId="0" borderId="13" xfId="0" applyFont="1" applyBorder="1" applyAlignment="1" applyProtection="1">
      <alignment horizontal="center" vertical="center" textRotation="90"/>
      <protection locked="0"/>
    </xf>
    <xf numFmtId="0" fontId="17" fillId="0" borderId="4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0" fontId="17" fillId="0" borderId="4" xfId="0" applyFont="1" applyBorder="1" applyProtection="1">
      <protection locked="0"/>
    </xf>
    <xf numFmtId="0" fontId="17" fillId="0" borderId="13" xfId="0" applyFont="1" applyBorder="1" applyProtection="1">
      <protection locked="0"/>
    </xf>
    <xf numFmtId="0" fontId="20" fillId="0" borderId="0" xfId="0" applyFont="1"/>
    <xf numFmtId="0" fontId="9" fillId="0" borderId="0" xfId="0" applyFont="1"/>
    <xf numFmtId="0" fontId="17" fillId="0" borderId="4" xfId="0" applyFont="1" applyBorder="1" applyAlignment="1" applyProtection="1">
      <alignment horizontal="center" vertical="center" textRotation="90"/>
      <protection hidden="1"/>
    </xf>
    <xf numFmtId="0" fontId="15" fillId="0" borderId="0" xfId="0" applyFont="1" applyAlignment="1">
      <alignment horizontal="left"/>
    </xf>
    <xf numFmtId="0" fontId="17" fillId="0" borderId="23" xfId="0" applyFont="1" applyBorder="1" applyAlignment="1" applyProtection="1">
      <alignment horizontal="center" vertical="center" textRotation="90"/>
      <protection locked="0"/>
    </xf>
    <xf numFmtId="0" fontId="17" fillId="0" borderId="0" xfId="0" applyFont="1" applyBorder="1" applyAlignment="1" applyProtection="1">
      <alignment horizontal="center" vertical="center"/>
      <protection hidden="1"/>
    </xf>
    <xf numFmtId="0" fontId="27" fillId="0" borderId="4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13" fillId="0" borderId="0" xfId="0" applyFont="1" applyAlignment="1">
      <alignment vertical="center"/>
    </xf>
    <xf numFmtId="0" fontId="5" fillId="0" borderId="0" xfId="0" applyFont="1" applyBorder="1" applyProtection="1">
      <protection hidden="1"/>
    </xf>
    <xf numFmtId="0" fontId="17" fillId="0" borderId="0" xfId="0" applyFont="1" applyBorder="1" applyAlignment="1" applyProtection="1">
      <alignment horizontal="center" vertical="center" textRotation="90"/>
      <protection hidden="1"/>
    </xf>
    <xf numFmtId="0" fontId="17" fillId="0" borderId="0" xfId="0" applyFont="1" applyBorder="1" applyProtection="1">
      <protection hidden="1"/>
    </xf>
    <xf numFmtId="14" fontId="29" fillId="0" borderId="4" xfId="0" applyNumberFormat="1" applyFont="1" applyBorder="1" applyAlignment="1" applyProtection="1">
      <alignment horizontal="center" vertical="center" textRotation="90"/>
      <protection hidden="1"/>
    </xf>
    <xf numFmtId="0" fontId="29" fillId="0" borderId="4" xfId="0" applyFont="1" applyBorder="1" applyAlignment="1" applyProtection="1">
      <alignment horizontal="center" vertical="center" textRotation="90"/>
      <protection hidden="1"/>
    </xf>
    <xf numFmtId="0" fontId="12" fillId="4" borderId="4" xfId="0" applyFont="1" applyFill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left" vertical="center"/>
      <protection hidden="1"/>
    </xf>
    <xf numFmtId="0" fontId="6" fillId="0" borderId="0" xfId="0" applyFont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 applyProtection="1">
      <alignment vertical="center"/>
      <protection hidden="1"/>
    </xf>
    <xf numFmtId="0" fontId="5" fillId="0" borderId="0" xfId="0" applyFont="1" applyBorder="1" applyAlignment="1">
      <alignment horizontal="center" vertical="center"/>
    </xf>
    <xf numFmtId="0" fontId="31" fillId="0" borderId="0" xfId="0" applyFont="1"/>
    <xf numFmtId="0" fontId="32" fillId="0" borderId="0" xfId="0" applyFont="1" applyBorder="1" applyAlignment="1">
      <alignment horizontal="center" vertical="center"/>
    </xf>
    <xf numFmtId="0" fontId="31" fillId="0" borderId="4" xfId="0" applyFont="1" applyBorder="1" applyAlignment="1" applyProtection="1">
      <alignment horizontal="center" vertical="center"/>
      <protection hidden="1"/>
    </xf>
    <xf numFmtId="0" fontId="20" fillId="0" borderId="4" xfId="0" applyFont="1" applyBorder="1" applyAlignment="1" applyProtection="1">
      <alignment horizontal="center" vertical="center"/>
      <protection hidden="1"/>
    </xf>
    <xf numFmtId="164" fontId="5" fillId="0" borderId="0" xfId="0" applyNumberFormat="1" applyFont="1"/>
    <xf numFmtId="0" fontId="15" fillId="0" borderId="4" xfId="0" applyFont="1" applyBorder="1" applyAlignment="1" applyProtection="1">
      <alignment horizontal="center" vertical="center"/>
      <protection hidden="1"/>
    </xf>
    <xf numFmtId="9" fontId="15" fillId="0" borderId="4" xfId="0" applyNumberFormat="1" applyFont="1" applyBorder="1" applyAlignment="1" applyProtection="1">
      <alignment horizontal="center" vertical="center"/>
      <protection hidden="1"/>
    </xf>
    <xf numFmtId="9" fontId="5" fillId="0" borderId="4" xfId="1" applyFont="1" applyBorder="1" applyAlignment="1" applyProtection="1">
      <alignment horizontal="center" vertical="center"/>
      <protection hidden="1"/>
    </xf>
    <xf numFmtId="9" fontId="15" fillId="0" borderId="4" xfId="1" applyFont="1" applyBorder="1" applyAlignment="1" applyProtection="1">
      <alignment horizontal="center" vertical="center"/>
      <protection hidden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/>
    <xf numFmtId="0" fontId="6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14" fontId="6" fillId="0" borderId="0" xfId="0" applyNumberFormat="1" applyFont="1" applyBorder="1"/>
    <xf numFmtId="0" fontId="6" fillId="0" borderId="18" xfId="0" applyFont="1" applyBorder="1" applyProtection="1">
      <protection locked="0"/>
    </xf>
    <xf numFmtId="0" fontId="6" fillId="0" borderId="4" xfId="0" applyFont="1" applyBorder="1" applyAlignment="1" applyProtection="1">
      <alignment horizontal="left"/>
      <protection locked="0"/>
    </xf>
    <xf numFmtId="0" fontId="5" fillId="5" borderId="0" xfId="0" applyFont="1" applyFill="1"/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/>
    </xf>
    <xf numFmtId="0" fontId="5" fillId="5" borderId="0" xfId="0" applyFont="1" applyFill="1" applyBorder="1" applyAlignment="1" applyProtection="1">
      <alignment horizontal="left" vertical="center"/>
      <protection locked="0"/>
    </xf>
    <xf numFmtId="0" fontId="5" fillId="5" borderId="0" xfId="0" applyFont="1" applyFill="1" applyAlignment="1">
      <alignment horizontal="right" vertical="center"/>
    </xf>
    <xf numFmtId="14" fontId="5" fillId="0" borderId="4" xfId="0" applyNumberFormat="1" applyFont="1" applyFill="1" applyBorder="1" applyAlignment="1" applyProtection="1">
      <alignment horizontal="center" vertical="center"/>
      <protection locked="0"/>
    </xf>
    <xf numFmtId="164" fontId="30" fillId="0" borderId="0" xfId="0" applyNumberFormat="1" applyFont="1"/>
    <xf numFmtId="164" fontId="5" fillId="0" borderId="4" xfId="0" applyNumberFormat="1" applyFont="1" applyBorder="1"/>
    <xf numFmtId="1" fontId="30" fillId="0" borderId="4" xfId="0" applyNumberFormat="1" applyFont="1" applyBorder="1" applyAlignment="1" applyProtection="1">
      <alignment horizontal="center" vertical="center"/>
      <protection locked="0"/>
    </xf>
    <xf numFmtId="164" fontId="5" fillId="0" borderId="4" xfId="0" applyNumberFormat="1" applyFont="1" applyBorder="1" applyProtection="1">
      <protection hidden="1"/>
    </xf>
    <xf numFmtId="164" fontId="15" fillId="0" borderId="4" xfId="0" applyNumberFormat="1" applyFont="1" applyBorder="1" applyAlignment="1">
      <alignment horizontal="center" vertical="center"/>
    </xf>
    <xf numFmtId="164" fontId="15" fillId="0" borderId="4" xfId="0" applyNumberFormat="1" applyFont="1" applyBorder="1"/>
    <xf numFmtId="1" fontId="15" fillId="0" borderId="4" xfId="0" applyNumberFormat="1" applyFont="1" applyBorder="1" applyAlignment="1" applyProtection="1">
      <alignment horizontal="center"/>
      <protection hidden="1"/>
    </xf>
    <xf numFmtId="1" fontId="15" fillId="0" borderId="4" xfId="0" applyNumberFormat="1" applyFont="1" applyBorder="1" applyAlignment="1" applyProtection="1">
      <alignment horizontal="center" vertical="center"/>
      <protection hidden="1"/>
    </xf>
    <xf numFmtId="164" fontId="30" fillId="0" borderId="0" xfId="0" applyNumberFormat="1" applyFont="1" applyAlignment="1" applyProtection="1">
      <alignment horizontal="left" vertical="center"/>
      <protection hidden="1"/>
    </xf>
    <xf numFmtId="164" fontId="14" fillId="0" borderId="0" xfId="0" applyNumberFormat="1" applyFont="1" applyAlignment="1" applyProtection="1">
      <alignment horizontal="left" vertical="center"/>
      <protection hidden="1"/>
    </xf>
    <xf numFmtId="164" fontId="30" fillId="0" borderId="4" xfId="0" applyNumberFormat="1" applyFont="1" applyBorder="1" applyAlignment="1" applyProtection="1">
      <alignment vertical="center"/>
      <protection hidden="1"/>
    </xf>
    <xf numFmtId="1" fontId="5" fillId="0" borderId="4" xfId="0" applyNumberFormat="1" applyFont="1" applyBorder="1" applyAlignment="1" applyProtection="1">
      <alignment horizontal="center" vertical="center"/>
      <protection locked="0"/>
    </xf>
    <xf numFmtId="1" fontId="15" fillId="0" borderId="4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0" borderId="0" xfId="0" applyNumberFormat="1" applyFont="1" applyBorder="1"/>
    <xf numFmtId="1" fontId="6" fillId="0" borderId="0" xfId="0" applyNumberFormat="1" applyFont="1" applyBorder="1" applyAlignment="1">
      <alignment vertical="center"/>
    </xf>
    <xf numFmtId="1" fontId="6" fillId="0" borderId="0" xfId="0" applyNumberFormat="1" applyFont="1" applyBorder="1" applyAlignment="1"/>
    <xf numFmtId="1" fontId="6" fillId="0" borderId="0" xfId="0" applyNumberFormat="1" applyFont="1" applyAlignment="1">
      <alignment horizontal="center"/>
    </xf>
    <xf numFmtId="14" fontId="30" fillId="0" borderId="0" xfId="0" applyNumberFormat="1" applyFont="1" applyAlignment="1" applyProtection="1">
      <alignment horizontal="left" vertical="center"/>
      <protection hidden="1"/>
    </xf>
    <xf numFmtId="1" fontId="33" fillId="0" borderId="34" xfId="0" applyNumberFormat="1" applyFont="1" applyBorder="1" applyAlignment="1">
      <alignment horizontal="center" vertical="center"/>
    </xf>
    <xf numFmtId="1" fontId="33" fillId="0" borderId="16" xfId="0" applyNumberFormat="1" applyFont="1" applyBorder="1" applyAlignment="1">
      <alignment horizontal="center" vertical="center"/>
    </xf>
    <xf numFmtId="0" fontId="5" fillId="0" borderId="0" xfId="0" applyNumberFormat="1" applyFont="1" applyAlignment="1" applyProtection="1">
      <alignment horizontal="left" vertical="center"/>
      <protection hidden="1"/>
    </xf>
    <xf numFmtId="0" fontId="6" fillId="0" borderId="0" xfId="0" applyNumberFormat="1" applyFont="1" applyProtection="1">
      <protection hidden="1"/>
    </xf>
    <xf numFmtId="0" fontId="12" fillId="0" borderId="0" xfId="0" applyNumberFormat="1" applyFont="1" applyProtection="1">
      <protection hidden="1"/>
    </xf>
    <xf numFmtId="0" fontId="5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2" fontId="6" fillId="0" borderId="18" xfId="0" applyNumberFormat="1" applyFont="1" applyBorder="1" applyAlignment="1" applyProtection="1">
      <alignment horizontal="center" vertical="center"/>
      <protection hidden="1"/>
    </xf>
    <xf numFmtId="0" fontId="5" fillId="6" borderId="30" xfId="0" applyFont="1" applyFill="1" applyBorder="1"/>
    <xf numFmtId="0" fontId="5" fillId="6" borderId="31" xfId="0" applyFont="1" applyFill="1" applyBorder="1"/>
    <xf numFmtId="0" fontId="5" fillId="6" borderId="32" xfId="0" applyFont="1" applyFill="1" applyBorder="1"/>
    <xf numFmtId="0" fontId="5" fillId="6" borderId="29" xfId="0" applyFont="1" applyFill="1" applyBorder="1"/>
    <xf numFmtId="0" fontId="5" fillId="6" borderId="0" xfId="0" applyFont="1" applyFill="1" applyBorder="1"/>
    <xf numFmtId="0" fontId="5" fillId="6" borderId="28" xfId="0" applyFont="1" applyFill="1" applyBorder="1"/>
    <xf numFmtId="0" fontId="11" fillId="6" borderId="0" xfId="0" applyFont="1" applyFill="1" applyBorder="1" applyAlignment="1">
      <alignment horizontal="center" vertical="center"/>
    </xf>
    <xf numFmtId="0" fontId="5" fillId="6" borderId="25" xfId="0" applyFont="1" applyFill="1" applyBorder="1"/>
    <xf numFmtId="0" fontId="5" fillId="6" borderId="26" xfId="0" applyFont="1" applyFill="1" applyBorder="1"/>
    <xf numFmtId="0" fontId="5" fillId="6" borderId="27" xfId="0" applyFont="1" applyFill="1" applyBorder="1"/>
    <xf numFmtId="0" fontId="17" fillId="5" borderId="0" xfId="0" applyFont="1" applyFill="1" applyAlignment="1">
      <alignment horizontal="center" vertical="center"/>
    </xf>
    <xf numFmtId="0" fontId="35" fillId="7" borderId="4" xfId="0" applyFont="1" applyFill="1" applyBorder="1" applyAlignment="1" applyProtection="1">
      <alignment horizontal="center" vertical="center"/>
      <protection hidden="1"/>
    </xf>
    <xf numFmtId="0" fontId="17" fillId="0" borderId="4" xfId="0" applyNumberFormat="1" applyFont="1" applyBorder="1" applyAlignment="1" applyProtection="1">
      <alignment vertical="center"/>
      <protection hidden="1"/>
    </xf>
    <xf numFmtId="0" fontId="5" fillId="0" borderId="0" xfId="0" applyFont="1" applyAlignment="1" applyProtection="1">
      <alignment horizontal="left"/>
      <protection hidden="1"/>
    </xf>
    <xf numFmtId="1" fontId="12" fillId="3" borderId="4" xfId="0" applyNumberFormat="1" applyFont="1" applyFill="1" applyBorder="1" applyAlignment="1" applyProtection="1">
      <alignment horizontal="center" vertical="center"/>
      <protection hidden="1"/>
    </xf>
    <xf numFmtId="0" fontId="37" fillId="0" borderId="0" xfId="0" applyFont="1" applyAlignment="1">
      <alignment horizontal="left" vertical="center"/>
    </xf>
    <xf numFmtId="0" fontId="37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0" borderId="4" xfId="0" applyFont="1" applyBorder="1" applyAlignment="1" applyProtection="1">
      <alignment horizontal="center" vertical="center"/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16" fillId="2" borderId="4" xfId="0" applyFont="1" applyFill="1" applyBorder="1" applyAlignment="1" applyProtection="1">
      <alignment horizontal="center" vertical="center"/>
      <protection hidden="1"/>
    </xf>
    <xf numFmtId="0" fontId="6" fillId="0" borderId="4" xfId="0" applyFont="1" applyBorder="1" applyAlignment="1" applyProtection="1">
      <alignment horizontal="left" vertical="center"/>
      <protection hidden="1"/>
    </xf>
    <xf numFmtId="0" fontId="0" fillId="4" borderId="0" xfId="0" applyFill="1"/>
    <xf numFmtId="0" fontId="15" fillId="4" borderId="0" xfId="0" applyFont="1" applyFill="1" applyAlignment="1">
      <alignment horizontal="left" vertical="center"/>
    </xf>
    <xf numFmtId="0" fontId="14" fillId="4" borderId="0" xfId="0" applyFont="1" applyFill="1"/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Protection="1">
      <protection hidden="1"/>
    </xf>
    <xf numFmtId="0" fontId="15" fillId="4" borderId="0" xfId="0" applyFont="1" applyFill="1" applyAlignment="1" applyProtection="1">
      <alignment vertical="center"/>
      <protection hidden="1"/>
    </xf>
    <xf numFmtId="0" fontId="15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 applyProtection="1">
      <alignment vertical="center"/>
      <protection hidden="1"/>
    </xf>
    <xf numFmtId="0" fontId="5" fillId="4" borderId="0" xfId="0" applyFont="1" applyFill="1"/>
    <xf numFmtId="0" fontId="15" fillId="4" borderId="0" xfId="0" applyFont="1" applyFill="1" applyAlignment="1" applyProtection="1">
      <alignment horizontal="left" vertical="center"/>
      <protection hidden="1"/>
    </xf>
    <xf numFmtId="14" fontId="5" fillId="4" borderId="0" xfId="0" applyNumberFormat="1" applyFont="1" applyFill="1" applyAlignment="1">
      <alignment vertical="center"/>
    </xf>
    <xf numFmtId="0" fontId="19" fillId="4" borderId="0" xfId="0" applyFont="1" applyFill="1" applyBorder="1" applyAlignment="1">
      <alignment horizontal="center" vertical="center"/>
    </xf>
    <xf numFmtId="0" fontId="19" fillId="4" borderId="22" xfId="0" applyFont="1" applyFill="1" applyBorder="1" applyAlignment="1">
      <alignment horizontal="center" vertical="center"/>
    </xf>
    <xf numFmtId="14" fontId="20" fillId="4" borderId="0" xfId="0" applyNumberFormat="1" applyFont="1" applyFill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5" fillId="4" borderId="0" xfId="0" applyFont="1" applyFill="1" applyBorder="1" applyAlignment="1">
      <alignment horizontal="center" vertical="center" wrapText="1"/>
    </xf>
    <xf numFmtId="0" fontId="9" fillId="4" borderId="0" xfId="0" applyFont="1" applyFill="1" applyBorder="1"/>
    <xf numFmtId="0" fontId="5" fillId="4" borderId="0" xfId="0" applyFont="1" applyFill="1" applyBorder="1"/>
    <xf numFmtId="0" fontId="0" fillId="4" borderId="0" xfId="0" applyFill="1" applyBorder="1"/>
    <xf numFmtId="0" fontId="6" fillId="4" borderId="0" xfId="0" applyFont="1" applyFill="1" applyBorder="1" applyAlignment="1">
      <alignment horizontal="center" textRotation="90"/>
    </xf>
    <xf numFmtId="0" fontId="18" fillId="4" borderId="0" xfId="0" applyFont="1" applyFill="1" applyBorder="1" applyAlignment="1">
      <alignment horizontal="center" vertical="center" textRotation="90"/>
    </xf>
    <xf numFmtId="0" fontId="17" fillId="4" borderId="0" xfId="0" applyFont="1" applyFill="1" applyBorder="1" applyAlignment="1" applyProtection="1">
      <alignment horizontal="center" vertical="center"/>
      <protection hidden="1"/>
    </xf>
    <xf numFmtId="0" fontId="17" fillId="4" borderId="0" xfId="0" applyFont="1" applyFill="1" applyBorder="1" applyAlignment="1">
      <alignment horizontal="center" vertical="center"/>
    </xf>
    <xf numFmtId="0" fontId="0" fillId="0" borderId="0" xfId="0" applyFill="1"/>
    <xf numFmtId="0" fontId="13" fillId="0" borderId="0" xfId="0" applyFont="1" applyFill="1" applyAlignment="1">
      <alignment vertical="center"/>
    </xf>
    <xf numFmtId="0" fontId="17" fillId="0" borderId="0" xfId="0" applyFont="1" applyAlignment="1">
      <alignment horizontal="center" vertical="center" textRotation="90"/>
    </xf>
    <xf numFmtId="0" fontId="15" fillId="0" borderId="0" xfId="0" applyFont="1" applyAlignment="1" applyProtection="1">
      <alignment horizontal="left" vertical="center"/>
      <protection hidden="1"/>
    </xf>
    <xf numFmtId="14" fontId="5" fillId="0" borderId="0" xfId="0" applyNumberFormat="1" applyFont="1" applyAlignment="1" applyProtection="1">
      <alignment horizontal="left" vertical="center"/>
      <protection hidden="1"/>
    </xf>
    <xf numFmtId="0" fontId="27" fillId="0" borderId="4" xfId="0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" fillId="9" borderId="4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1" fontId="17" fillId="0" borderId="4" xfId="0" applyNumberFormat="1" applyFont="1" applyBorder="1" applyAlignment="1" applyProtection="1">
      <alignment horizontal="center" vertical="center"/>
      <protection hidden="1"/>
    </xf>
    <xf numFmtId="1" fontId="6" fillId="0" borderId="4" xfId="0" applyNumberFormat="1" applyFont="1" applyFill="1" applyBorder="1" applyAlignment="1" applyProtection="1">
      <alignment horizontal="center" vertical="center"/>
      <protection hidden="1"/>
    </xf>
    <xf numFmtId="0" fontId="27" fillId="0" borderId="4" xfId="0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center" vertical="center"/>
      <protection hidden="1"/>
    </xf>
    <xf numFmtId="0" fontId="2" fillId="0" borderId="0" xfId="0" applyFont="1" applyAlignment="1">
      <alignment vertical="center"/>
    </xf>
    <xf numFmtId="1" fontId="6" fillId="0" borderId="4" xfId="0" applyNumberFormat="1" applyFont="1" applyBorder="1" applyAlignment="1" applyProtection="1">
      <alignment horizontal="left"/>
      <protection hidden="1"/>
    </xf>
    <xf numFmtId="1" fontId="6" fillId="0" borderId="36" xfId="0" applyNumberFormat="1" applyFont="1" applyBorder="1" applyAlignment="1" applyProtection="1">
      <alignment horizontal="left"/>
      <protection hidden="1"/>
    </xf>
    <xf numFmtId="0" fontId="7" fillId="5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 wrapText="1"/>
    </xf>
    <xf numFmtId="0" fontId="41" fillId="0" borderId="12" xfId="2" applyFont="1" applyFill="1" applyBorder="1" applyAlignment="1">
      <alignment horizontal="center" vertical="center" wrapText="1"/>
    </xf>
    <xf numFmtId="0" fontId="41" fillId="0" borderId="11" xfId="2" applyFont="1" applyFill="1" applyBorder="1" applyAlignment="1">
      <alignment horizontal="center" vertical="center" wrapText="1"/>
    </xf>
    <xf numFmtId="0" fontId="41" fillId="0" borderId="4" xfId="2" applyFont="1" applyFill="1" applyBorder="1" applyAlignment="1">
      <alignment horizontal="center" vertical="center" wrapText="1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 applyProtection="1">
      <alignment horizontal="left" vertical="center"/>
      <protection locked="0"/>
    </xf>
    <xf numFmtId="0" fontId="5" fillId="0" borderId="3" xfId="0" applyFont="1" applyFill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>
      <alignment horizontal="center"/>
    </xf>
    <xf numFmtId="0" fontId="40" fillId="0" borderId="4" xfId="2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18" fillId="5" borderId="0" xfId="0" applyFont="1" applyFill="1" applyAlignment="1">
      <alignment horizontal="center"/>
    </xf>
    <xf numFmtId="0" fontId="42" fillId="0" borderId="0" xfId="2" applyFont="1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14" fontId="15" fillId="0" borderId="0" xfId="0" applyNumberFormat="1" applyFont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hidden="1"/>
    </xf>
    <xf numFmtId="0" fontId="23" fillId="0" borderId="6" xfId="0" applyFont="1" applyBorder="1" applyAlignment="1" applyProtection="1">
      <alignment horizontal="center" vertical="center" wrapText="1"/>
      <protection hidden="1"/>
    </xf>
    <xf numFmtId="0" fontId="23" fillId="0" borderId="7" xfId="0" applyFont="1" applyBorder="1" applyAlignment="1" applyProtection="1">
      <alignment horizontal="center" vertical="center" wrapText="1"/>
      <protection hidden="1"/>
    </xf>
    <xf numFmtId="0" fontId="23" fillId="0" borderId="8" xfId="0" applyFont="1" applyBorder="1" applyAlignment="1" applyProtection="1">
      <alignment horizontal="center" vertical="center" wrapText="1"/>
      <protection hidden="1"/>
    </xf>
    <xf numFmtId="0" fontId="23" fillId="0" borderId="9" xfId="0" applyFont="1" applyBorder="1" applyAlignment="1" applyProtection="1">
      <alignment horizontal="center" vertical="center" wrapText="1"/>
      <protection hidden="1"/>
    </xf>
    <xf numFmtId="0" fontId="23" fillId="0" borderId="10" xfId="0" applyFont="1" applyBorder="1" applyAlignment="1" applyProtection="1">
      <alignment horizontal="center" vertical="center" wrapText="1"/>
      <protection hidden="1"/>
    </xf>
    <xf numFmtId="14" fontId="5" fillId="0" borderId="0" xfId="0" applyNumberFormat="1" applyFont="1" applyAlignment="1" applyProtection="1">
      <alignment horizontal="center" vertical="center"/>
      <protection hidden="1"/>
    </xf>
    <xf numFmtId="14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5" fillId="0" borderId="19" xfId="0" applyFont="1" applyBorder="1" applyAlignment="1" applyProtection="1">
      <alignment horizontal="center" vertical="center"/>
      <protection hidden="1"/>
    </xf>
    <xf numFmtId="0" fontId="15" fillId="0" borderId="20" xfId="0" applyFont="1" applyBorder="1" applyAlignment="1" applyProtection="1">
      <alignment horizontal="center" vertical="center"/>
      <protection hidden="1"/>
    </xf>
    <xf numFmtId="0" fontId="15" fillId="0" borderId="2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14" fontId="5" fillId="0" borderId="0" xfId="0" applyNumberFormat="1" applyFont="1" applyAlignment="1" applyProtection="1">
      <alignment horizontal="left" vertical="center"/>
      <protection hidden="1"/>
    </xf>
    <xf numFmtId="0" fontId="15" fillId="0" borderId="0" xfId="0" applyFont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43" fillId="0" borderId="5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6" fillId="0" borderId="4" xfId="0" applyFont="1" applyFill="1" applyBorder="1" applyAlignment="1" applyProtection="1">
      <alignment horizontal="left" vertical="center"/>
      <protection hidden="1"/>
    </xf>
    <xf numFmtId="14" fontId="4" fillId="0" borderId="0" xfId="0" applyNumberFormat="1" applyFont="1" applyFill="1" applyAlignment="1" applyProtection="1">
      <alignment horizontal="left" vertical="center"/>
      <protection hidden="1"/>
    </xf>
    <xf numFmtId="0" fontId="4" fillId="0" borderId="0" xfId="0" applyFont="1" applyFill="1" applyAlignment="1" applyProtection="1">
      <alignment horizontal="left" vertical="center"/>
      <protection hidden="1"/>
    </xf>
    <xf numFmtId="0" fontId="15" fillId="4" borderId="0" xfId="0" applyFont="1" applyFill="1" applyAlignment="1">
      <alignment horizontal="center" vertical="center"/>
    </xf>
    <xf numFmtId="14" fontId="5" fillId="4" borderId="0" xfId="0" applyNumberFormat="1" applyFont="1" applyFill="1" applyAlignment="1" applyProtection="1">
      <alignment horizontal="left" vertical="center"/>
      <protection hidden="1"/>
    </xf>
    <xf numFmtId="0" fontId="38" fillId="0" borderId="4" xfId="0" applyFont="1" applyFill="1" applyBorder="1" applyAlignment="1" applyProtection="1">
      <alignment horizontal="left" vertical="center"/>
      <protection hidden="1"/>
    </xf>
    <xf numFmtId="14" fontId="19" fillId="0" borderId="0" xfId="0" applyNumberFormat="1" applyFont="1" applyFill="1" applyAlignment="1">
      <alignment horizontal="left" vertical="center"/>
    </xf>
    <xf numFmtId="0" fontId="19" fillId="0" borderId="0" xfId="0" applyFont="1" applyFill="1" applyAlignment="1">
      <alignment horizontal="left" vertical="center"/>
    </xf>
    <xf numFmtId="0" fontId="15" fillId="0" borderId="19" xfId="0" applyFont="1" applyFill="1" applyBorder="1" applyAlignment="1" applyProtection="1">
      <alignment horizontal="center" vertical="center"/>
      <protection hidden="1"/>
    </xf>
    <xf numFmtId="0" fontId="15" fillId="0" borderId="20" xfId="0" applyFont="1" applyFill="1" applyBorder="1" applyAlignment="1" applyProtection="1">
      <alignment horizontal="center" vertical="center"/>
      <protection hidden="1"/>
    </xf>
    <xf numFmtId="0" fontId="15" fillId="0" borderId="21" xfId="0" applyFont="1" applyFill="1" applyBorder="1" applyAlignment="1" applyProtection="1">
      <alignment horizontal="center" vertical="center"/>
      <protection hidden="1"/>
    </xf>
    <xf numFmtId="0" fontId="12" fillId="0" borderId="4" xfId="0" applyFont="1" applyFill="1" applyBorder="1" applyAlignment="1" applyProtection="1">
      <alignment horizontal="center" vertical="center"/>
      <protection hidden="1"/>
    </xf>
    <xf numFmtId="0" fontId="20" fillId="0" borderId="12" xfId="0" applyFont="1" applyFill="1" applyBorder="1" applyAlignment="1" applyProtection="1">
      <alignment horizontal="center" vertical="center" textRotation="90"/>
      <protection hidden="1"/>
    </xf>
    <xf numFmtId="0" fontId="20" fillId="0" borderId="11" xfId="0" applyFont="1" applyFill="1" applyBorder="1" applyAlignment="1" applyProtection="1">
      <alignment horizontal="center" vertical="center" textRotation="90"/>
      <protection hidden="1"/>
    </xf>
    <xf numFmtId="0" fontId="20" fillId="0" borderId="13" xfId="0" applyFont="1" applyBorder="1" applyAlignment="1" applyProtection="1">
      <alignment horizontal="center" vertical="center"/>
      <protection hidden="1"/>
    </xf>
    <xf numFmtId="0" fontId="20" fillId="0" borderId="24" xfId="0" applyFont="1" applyBorder="1" applyAlignment="1" applyProtection="1">
      <alignment horizontal="center" vertical="center"/>
      <protection hidden="1"/>
    </xf>
    <xf numFmtId="0" fontId="15" fillId="2" borderId="4" xfId="0" applyFont="1" applyFill="1" applyBorder="1" applyAlignment="1" applyProtection="1">
      <alignment horizontal="center" textRotation="90"/>
      <protection hidden="1"/>
    </xf>
    <xf numFmtId="0" fontId="20" fillId="0" borderId="4" xfId="0" applyFont="1" applyFill="1" applyBorder="1" applyAlignment="1" applyProtection="1">
      <alignment horizontal="center" textRotation="90"/>
      <protection hidden="1"/>
    </xf>
    <xf numFmtId="0" fontId="20" fillId="0" borderId="4" xfId="0" applyFont="1" applyBorder="1" applyAlignment="1" applyProtection="1">
      <alignment horizontal="center" textRotation="90"/>
      <protection hidden="1"/>
    </xf>
    <xf numFmtId="0" fontId="15" fillId="7" borderId="12" xfId="0" applyFont="1" applyFill="1" applyBorder="1" applyAlignment="1" applyProtection="1">
      <alignment horizontal="center" textRotation="90"/>
      <protection hidden="1"/>
    </xf>
    <xf numFmtId="0" fontId="15" fillId="7" borderId="11" xfId="0" applyFont="1" applyFill="1" applyBorder="1" applyAlignment="1" applyProtection="1">
      <alignment horizontal="center" textRotation="90"/>
      <protection hidden="1"/>
    </xf>
    <xf numFmtId="0" fontId="16" fillId="2" borderId="4" xfId="0" applyFont="1" applyFill="1" applyBorder="1" applyAlignment="1" applyProtection="1">
      <alignment horizontal="center" vertical="center" textRotation="90"/>
      <protection hidden="1"/>
    </xf>
    <xf numFmtId="0" fontId="20" fillId="0" borderId="4" xfId="0" applyFont="1" applyBorder="1" applyAlignment="1">
      <alignment horizontal="center" wrapText="1"/>
    </xf>
    <xf numFmtId="0" fontId="27" fillId="0" borderId="4" xfId="0" applyFont="1" applyBorder="1" applyAlignment="1" applyProtection="1">
      <alignment horizontal="center" vertical="center"/>
      <protection hidden="1"/>
    </xf>
    <xf numFmtId="0" fontId="17" fillId="0" borderId="4" xfId="0" applyNumberFormat="1" applyFont="1" applyBorder="1" applyAlignment="1" applyProtection="1">
      <alignment horizontal="center" vertical="center"/>
      <protection hidden="1"/>
    </xf>
    <xf numFmtId="0" fontId="17" fillId="0" borderId="4" xfId="0" applyFont="1" applyBorder="1" applyAlignment="1" applyProtection="1">
      <alignment horizontal="center" vertical="center"/>
      <protection hidden="1"/>
    </xf>
    <xf numFmtId="0" fontId="16" fillId="0" borderId="4" xfId="0" applyFont="1" applyBorder="1" applyAlignment="1" applyProtection="1">
      <alignment horizontal="center" vertical="center"/>
      <protection hidden="1"/>
    </xf>
    <xf numFmtId="0" fontId="20" fillId="3" borderId="4" xfId="0" applyNumberFormat="1" applyFont="1" applyFill="1" applyBorder="1" applyAlignment="1" applyProtection="1">
      <alignment horizontal="center" vertical="center" textRotation="90" wrapText="1"/>
      <protection hidden="1"/>
    </xf>
    <xf numFmtId="14" fontId="28" fillId="0" borderId="4" xfId="0" applyNumberFormat="1" applyFont="1" applyBorder="1" applyAlignment="1" applyProtection="1">
      <alignment horizontal="center" vertical="center" textRotation="90" wrapText="1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20" fillId="4" borderId="4" xfId="0" applyFont="1" applyFill="1" applyBorder="1" applyAlignment="1" applyProtection="1">
      <alignment horizontal="center" vertical="center" textRotation="90"/>
      <protection hidden="1"/>
    </xf>
    <xf numFmtId="0" fontId="20" fillId="0" borderId="4" xfId="0" applyFont="1" applyBorder="1" applyAlignment="1" applyProtection="1">
      <alignment horizontal="center" vertical="center" textRotation="90"/>
      <protection hidden="1"/>
    </xf>
    <xf numFmtId="14" fontId="5" fillId="0" borderId="22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6" fillId="0" borderId="13" xfId="0" applyFont="1" applyBorder="1" applyAlignment="1" applyProtection="1">
      <alignment horizontal="center" vertical="center"/>
      <protection hidden="1"/>
    </xf>
    <xf numFmtId="0" fontId="36" fillId="0" borderId="24" xfId="0" applyFont="1" applyBorder="1" applyAlignment="1" applyProtection="1">
      <alignment horizontal="center" vertical="center"/>
      <protection hidden="1"/>
    </xf>
    <xf numFmtId="0" fontId="36" fillId="0" borderId="23" xfId="0" applyFont="1" applyBorder="1" applyAlignment="1" applyProtection="1">
      <alignment horizontal="center" vertical="center"/>
      <protection hidden="1"/>
    </xf>
    <xf numFmtId="0" fontId="20" fillId="4" borderId="4" xfId="0" applyFont="1" applyFill="1" applyBorder="1" applyAlignment="1" applyProtection="1">
      <alignment horizontal="center" textRotation="90"/>
      <protection hidden="1"/>
    </xf>
    <xf numFmtId="0" fontId="20" fillId="8" borderId="4" xfId="0" applyFont="1" applyFill="1" applyBorder="1" applyAlignment="1" applyProtection="1">
      <alignment horizontal="center" textRotation="90"/>
      <protection hidden="1"/>
    </xf>
    <xf numFmtId="0" fontId="28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15" fillId="0" borderId="12" xfId="0" applyNumberFormat="1" applyFont="1" applyBorder="1" applyAlignment="1">
      <alignment horizontal="center" vertical="center" textRotation="90" wrapText="1"/>
    </xf>
    <xf numFmtId="164" fontId="15" fillId="0" borderId="33" xfId="0" applyNumberFormat="1" applyFont="1" applyBorder="1" applyAlignment="1">
      <alignment horizontal="center" vertical="center" textRotation="90" wrapText="1"/>
    </xf>
    <xf numFmtId="164" fontId="15" fillId="0" borderId="11" xfId="0" applyNumberFormat="1" applyFont="1" applyBorder="1" applyAlignment="1">
      <alignment horizontal="center" vertical="center" textRotation="90" wrapText="1"/>
    </xf>
    <xf numFmtId="0" fontId="36" fillId="0" borderId="19" xfId="0" applyFont="1" applyBorder="1" applyAlignment="1" applyProtection="1">
      <alignment horizontal="center" vertical="center"/>
      <protection hidden="1"/>
    </xf>
    <xf numFmtId="0" fontId="36" fillId="0" borderId="20" xfId="0" applyFont="1" applyBorder="1" applyAlignment="1" applyProtection="1">
      <alignment horizontal="center" vertical="center"/>
      <protection hidden="1"/>
    </xf>
    <xf numFmtId="0" fontId="36" fillId="0" borderId="2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40" fillId="0" borderId="4" xfId="2" applyFont="1" applyBorder="1" applyAlignment="1">
      <alignment horizontal="left" textRotation="90" wrapText="1"/>
    </xf>
    <xf numFmtId="0" fontId="40" fillId="0" borderId="4" xfId="2" applyFont="1" applyBorder="1" applyAlignment="1">
      <alignment horizontal="center" textRotation="90" wrapText="1"/>
    </xf>
    <xf numFmtId="0" fontId="40" fillId="0" borderId="4" xfId="2" applyFont="1" applyFill="1" applyBorder="1" applyAlignment="1" applyProtection="1">
      <alignment horizontal="center" textRotation="90"/>
      <protection hidden="1"/>
    </xf>
    <xf numFmtId="0" fontId="40" fillId="0" borderId="4" xfId="2" applyFont="1" applyFill="1" applyBorder="1" applyAlignment="1" applyProtection="1">
      <alignment horizontal="center" textRotation="90" wrapText="1"/>
      <protection hidden="1"/>
    </xf>
    <xf numFmtId="0" fontId="40" fillId="0" borderId="4" xfId="2" applyFont="1" applyFill="1" applyBorder="1" applyAlignment="1" applyProtection="1">
      <alignment horizontal="center" vertical="center" textRotation="90" wrapText="1"/>
      <protection hidden="1"/>
    </xf>
    <xf numFmtId="0" fontId="34" fillId="0" borderId="0" xfId="0" applyNumberFormat="1" applyFont="1" applyAlignment="1" applyProtection="1">
      <alignment horizontal="center" vertical="center"/>
      <protection hidden="1"/>
    </xf>
    <xf numFmtId="1" fontId="33" fillId="0" borderId="14" xfId="0" applyNumberFormat="1" applyFont="1" applyBorder="1" applyAlignment="1">
      <alignment horizontal="center"/>
    </xf>
    <xf numFmtId="1" fontId="33" fillId="0" borderId="15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7" xfId="0" applyNumberFormat="1" applyFont="1" applyBorder="1" applyAlignment="1">
      <alignment horizontal="center"/>
    </xf>
    <xf numFmtId="1" fontId="6" fillId="0" borderId="4" xfId="0" applyNumberFormat="1" applyFont="1" applyBorder="1" applyAlignment="1">
      <alignment horizont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36" xfId="0" applyNumberFormat="1" applyFont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left" vertical="center"/>
      <protection locked="0"/>
    </xf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50F-4D65-A2D9-C37841AF15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50F-4D65-A2D9-C37841AF15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'ESTADIST-LECO'!$G$11:$G$12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33-4AF7-B679-22CE759AB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339-4E0F-B8DB-5161071136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339-4E0F-B8DB-51610711360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'ESTADIST-LECO'!$G$24:$G$25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9F-4616-9D38-E9969BA33B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B4-46CA-AF3D-A9637E51DC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B4-46CA-AF3D-A9637E51DC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'ESTADIST-LECO'!$G$36:$G$37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AD-4AC5-A70A-12969C092B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30D-4124-B413-D9B574F417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30D-4124-B413-D9B574F417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CSC'!$G$11:$G$12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30D-4124-B413-D9B574F41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CB0-4221-8AFE-4EA6681098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CB0-4221-8AFE-4EA6681098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CSC'!$G$24:$G$25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CB0-4221-8AFE-4EA66810985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651-4A03-BECC-9A2B7B206B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651-4A03-BECC-9A2B7B206B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CSC'!$G$36:$G$37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51-4A03-BECC-9A2B7B206BF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7BF-4767-A568-51199E7864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7BF-4767-A568-51199E7864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E-MUS'!$G$11:$G$12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7BF-4767-A568-51199E786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34B-428C-8954-FA1A4766F3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34B-428C-8954-FA1A4766F3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E-MUS'!$G$24:$G$25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34B-428C-8954-FA1A4766F36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7FC-4985-BA50-EFF48A9D56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7FC-4985-BA50-EFF48A9D56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E-MUS'!$G$36:$G$37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7FC-4985-BA50-EFF48A9D563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D5F-451E-8566-724B94C554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D5F-451E-8566-724B94C554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E-FIS'!$G$11:$G$12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D5F-451E-8566-724B94C55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F97-4353-8C57-CFDF5331DC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F97-4353-8C57-CFDF5331DC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E-FIS'!$G$24:$G$25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F97-4353-8C57-CFDF5331DC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22A-4D11-AE63-BDD1A904E9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22A-4D11-AE63-BDD1A904E9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E-FIS'!$G$36:$G$37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22A-4D11-AE63-BDD1A904E96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756-4242-BF76-63A5F0FE1B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756-4242-BF76-63A5F0FE1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AA-PP'!$G$11:$G$12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56-4242-BF76-63A5F0FE1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73E-414A-A16B-D012926F6F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73E-414A-A16B-D012926F6F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AA-PP'!$G$24:$G$25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73E-414A-A16B-D012926F6F7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DC5-4CA1-ACE2-4EBA00698E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DC5-4CA1-ACE2-4EBA00698E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AA-PP'!$G$36:$G$37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DC5-4CA1-ACE2-4EBA00698E7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200-4529-B693-428F1B4C7D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200-4529-B693-428F1B4C7D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C.NAT'!$G$11:$G$12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200-4529-B693-428F1B4C7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ECA-4FC9-87FB-5733463BB1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ECA-4FC9-87FB-5733463BB1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C.NAT'!$G$24:$G$25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ECA-4FC9-87FB-5733463BB1B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32-4403-A24B-A28FAEEAF1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32-4403-A24B-A28FAEEAF1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C.NAT'!$G$36:$G$37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F32-4403-A24B-A28FAEEAF1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FBF-4F68-A254-21E85C27F2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FBF-4F68-A254-21E85C27F2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MAT'!$G$11:$G$12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FBF-4F68-A254-21E85C27F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2B6-4388-9411-CC94BFED5C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2B6-4388-9411-CC94BFED5C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MAT'!$G$24:$G$25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2B6-4388-9411-CC94BFED5CF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185-435B-8449-2CC561B98D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185-435B-8449-2CC561B98D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MAT'!$G$36:$G$37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185-435B-8449-2CC561B98D3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799-4438-92CB-CA82FBC88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799-4438-92CB-CA82FBC88E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TEC-TECN'!$G$11:$G$12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799-4438-92CB-CA82FBC88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400-4704-8692-1409BC0954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400-4704-8692-1409BC0954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TEC-TECN'!$G$24:$G$25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400-4704-8692-1409BC09542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7D0-4605-8CF0-F9152A9C2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7D0-4605-8CF0-F9152A9C24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TEC-TECN'!$G$36:$G$37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D0-4605-8CF0-F9152A9C2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457-497D-BBC5-06DF5E9929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457-497D-BBC5-06DF5E9929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REL'!$G$11:$G$12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57-497D-BBC5-06DF5E99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</a:t>
            </a:r>
            <a:r>
              <a:rPr lang="es-ES" baseline="0"/>
              <a:t> aprobados y reprobados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25A-4C7D-A47C-A61C735F65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25A-4C7D-A47C-A61C735F65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REL'!$G$24:$G$25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25A-4C7D-A47C-A61C735F657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aprobados y reprobados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254-471E-A4BA-BB6DAC818C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254-471E-A4BA-BB6DAC818C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'ESTADIST REL'!$G$36:$G$37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254-471E-A4BA-BB6DAC818C4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161925</xdr:colOff>
      <xdr:row>1</xdr:row>
      <xdr:rowOff>57150</xdr:rowOff>
    </xdr:from>
    <xdr:ext cx="3171825" cy="904875"/>
    <xdr:pic>
      <xdr:nvPicPr>
        <xdr:cNvPr id="2" name="Picture 27" descr="D:\Mis Documentos\Logotipos MINEDU   V.E.R\minedu_negro.pn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400550" y="247650"/>
          <a:ext cx="3171825" cy="904875"/>
        </a:xfrm>
        <a:prstGeom prst="rect">
          <a:avLst/>
        </a:prstGeom>
        <a:noFill/>
        <a:ln w="9525">
          <a:noFill/>
          <a:miter lim="800000"/>
        </a:ln>
      </xdr:spPr>
    </xdr:pic>
    <xdr:clientData/>
  </xdr:oneCellAnchor>
  <xdr:oneCellAnchor>
    <xdr:from>
      <xdr:col>13</xdr:col>
      <xdr:colOff>285750</xdr:colOff>
      <xdr:row>0</xdr:row>
      <xdr:rowOff>0</xdr:rowOff>
    </xdr:from>
    <xdr:ext cx="1304925" cy="1057275"/>
    <xdr:pic>
      <xdr:nvPicPr>
        <xdr:cNvPr id="3" name="2 Imagen" descr="images_011.jpg"/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9791700" y="0"/>
          <a:ext cx="1304925" cy="1057275"/>
        </a:xfrm>
        <a:prstGeom prst="rect">
          <a:avLst/>
        </a:prstGeom>
      </xdr:spPr>
    </xdr:pic>
    <xdr:clientData/>
  </xdr:oneCellAnchor>
  <xdr:oneCellAnchor>
    <xdr:from>
      <xdr:col>1</xdr:col>
      <xdr:colOff>1390650</xdr:colOff>
      <xdr:row>1</xdr:row>
      <xdr:rowOff>9525</xdr:rowOff>
    </xdr:from>
    <xdr:ext cx="2085975" cy="90487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1495425" y="200025"/>
          <a:ext cx="2085975" cy="9048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142875</xdr:rowOff>
        </xdr:from>
        <xdr:to>
          <xdr:col>45</xdr:col>
          <xdr:colOff>95250</xdr:colOff>
          <xdr:row>7</xdr:row>
          <xdr:rowOff>171450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9525</xdr:rowOff>
        </xdr:from>
        <xdr:to>
          <xdr:col>45</xdr:col>
          <xdr:colOff>95250</xdr:colOff>
          <xdr:row>7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5</xdr:row>
          <xdr:rowOff>152400</xdr:rowOff>
        </xdr:from>
        <xdr:to>
          <xdr:col>45</xdr:col>
          <xdr:colOff>114300</xdr:colOff>
          <xdr:row>7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4</xdr:row>
          <xdr:rowOff>123825</xdr:rowOff>
        </xdr:from>
        <xdr:to>
          <xdr:col>28</xdr:col>
          <xdr:colOff>9525</xdr:colOff>
          <xdr:row>6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</xdr:row>
          <xdr:rowOff>9525</xdr:rowOff>
        </xdr:from>
        <xdr:to>
          <xdr:col>13</xdr:col>
          <xdr:colOff>590550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142875</xdr:rowOff>
        </xdr:from>
        <xdr:to>
          <xdr:col>45</xdr:col>
          <xdr:colOff>95250</xdr:colOff>
          <xdr:row>7</xdr:row>
          <xdr:rowOff>161925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5</xdr:row>
          <xdr:rowOff>152400</xdr:rowOff>
        </xdr:from>
        <xdr:to>
          <xdr:col>45</xdr:col>
          <xdr:colOff>104775</xdr:colOff>
          <xdr:row>7</xdr:row>
          <xdr:rowOff>171450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5</xdr:row>
          <xdr:rowOff>142875</xdr:rowOff>
        </xdr:from>
        <xdr:to>
          <xdr:col>45</xdr:col>
          <xdr:colOff>114300</xdr:colOff>
          <xdr:row>7</xdr:row>
          <xdr:rowOff>161925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942975</xdr:colOff>
          <xdr:row>4</xdr:row>
          <xdr:rowOff>114300</xdr:rowOff>
        </xdr:from>
        <xdr:to>
          <xdr:col>28</xdr:col>
          <xdr:colOff>9525</xdr:colOff>
          <xdr:row>6</xdr:row>
          <xdr:rowOff>123825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4</xdr:row>
          <xdr:rowOff>171450</xdr:rowOff>
        </xdr:from>
        <xdr:to>
          <xdr:col>13</xdr:col>
          <xdr:colOff>581025</xdr:colOff>
          <xdr:row>6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152400</xdr:rowOff>
        </xdr:from>
        <xdr:to>
          <xdr:col>45</xdr:col>
          <xdr:colOff>104775</xdr:colOff>
          <xdr:row>7</xdr:row>
          <xdr:rowOff>171450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0</xdr:rowOff>
        </xdr:from>
        <xdr:to>
          <xdr:col>45</xdr:col>
          <xdr:colOff>104775</xdr:colOff>
          <xdr:row>7</xdr:row>
          <xdr:rowOff>180975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152400</xdr:rowOff>
        </xdr:from>
        <xdr:to>
          <xdr:col>45</xdr:col>
          <xdr:colOff>95250</xdr:colOff>
          <xdr:row>7</xdr:row>
          <xdr:rowOff>171450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4</xdr:row>
          <xdr:rowOff>123825</xdr:rowOff>
        </xdr:from>
        <xdr:to>
          <xdr:col>28</xdr:col>
          <xdr:colOff>19050</xdr:colOff>
          <xdr:row>6</xdr:row>
          <xdr:rowOff>133350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466725</xdr:colOff>
          <xdr:row>4</xdr:row>
          <xdr:rowOff>152400</xdr:rowOff>
        </xdr:from>
        <xdr:to>
          <xdr:col>13</xdr:col>
          <xdr:colOff>333375</xdr:colOff>
          <xdr:row>6</xdr:row>
          <xdr:rowOff>142875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28575</xdr:colOff>
          <xdr:row>6</xdr:row>
          <xdr:rowOff>0</xdr:rowOff>
        </xdr:from>
        <xdr:to>
          <xdr:col>45</xdr:col>
          <xdr:colOff>114300</xdr:colOff>
          <xdr:row>7</xdr:row>
          <xdr:rowOff>180975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0</xdr:rowOff>
        </xdr:from>
        <xdr:to>
          <xdr:col>45</xdr:col>
          <xdr:colOff>104775</xdr:colOff>
          <xdr:row>7</xdr:row>
          <xdr:rowOff>180975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0</xdr:rowOff>
        </xdr:from>
        <xdr:to>
          <xdr:col>45</xdr:col>
          <xdr:colOff>114300</xdr:colOff>
          <xdr:row>7</xdr:row>
          <xdr:rowOff>180975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942975</xdr:colOff>
          <xdr:row>5</xdr:row>
          <xdr:rowOff>0</xdr:rowOff>
        </xdr:from>
        <xdr:to>
          <xdr:col>28</xdr:col>
          <xdr:colOff>9525</xdr:colOff>
          <xdr:row>7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476250</xdr:colOff>
          <xdr:row>4</xdr:row>
          <xdr:rowOff>161925</xdr:rowOff>
        </xdr:from>
        <xdr:to>
          <xdr:col>13</xdr:col>
          <xdr:colOff>342900</xdr:colOff>
          <xdr:row>6</xdr:row>
          <xdr:rowOff>152400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9525</xdr:rowOff>
        </xdr:from>
        <xdr:to>
          <xdr:col>45</xdr:col>
          <xdr:colOff>104775</xdr:colOff>
          <xdr:row>7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0</xdr:rowOff>
        </xdr:from>
        <xdr:to>
          <xdr:col>45</xdr:col>
          <xdr:colOff>123825</xdr:colOff>
          <xdr:row>7</xdr:row>
          <xdr:rowOff>180975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0</xdr:rowOff>
        </xdr:from>
        <xdr:to>
          <xdr:col>45</xdr:col>
          <xdr:colOff>123825</xdr:colOff>
          <xdr:row>7</xdr:row>
          <xdr:rowOff>180975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5</xdr:row>
          <xdr:rowOff>9525</xdr:rowOff>
        </xdr:from>
        <xdr:to>
          <xdr:col>28</xdr:col>
          <xdr:colOff>19050</xdr:colOff>
          <xdr:row>7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476250</xdr:colOff>
          <xdr:row>4</xdr:row>
          <xdr:rowOff>142875</xdr:rowOff>
        </xdr:from>
        <xdr:to>
          <xdr:col>13</xdr:col>
          <xdr:colOff>333375</xdr:colOff>
          <xdr:row>6</xdr:row>
          <xdr:rowOff>133350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9525</xdr:rowOff>
        </xdr:from>
        <xdr:to>
          <xdr:col>45</xdr:col>
          <xdr:colOff>114300</xdr:colOff>
          <xdr:row>7</xdr:row>
          <xdr:rowOff>190500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9525</xdr:rowOff>
        </xdr:from>
        <xdr:to>
          <xdr:col>45</xdr:col>
          <xdr:colOff>123825</xdr:colOff>
          <xdr:row>7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38100</xdr:colOff>
          <xdr:row>6</xdr:row>
          <xdr:rowOff>0</xdr:rowOff>
        </xdr:from>
        <xdr:to>
          <xdr:col>45</xdr:col>
          <xdr:colOff>142875</xdr:colOff>
          <xdr:row>7</xdr:row>
          <xdr:rowOff>180975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5</xdr:row>
          <xdr:rowOff>0</xdr:rowOff>
        </xdr:from>
        <xdr:to>
          <xdr:col>28</xdr:col>
          <xdr:colOff>9525</xdr:colOff>
          <xdr:row>7</xdr:row>
          <xdr:rowOff>19050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4</xdr:row>
          <xdr:rowOff>152400</xdr:rowOff>
        </xdr:from>
        <xdr:to>
          <xdr:col>13</xdr:col>
          <xdr:colOff>457200</xdr:colOff>
          <xdr:row>6</xdr:row>
          <xdr:rowOff>142875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9525</xdr:rowOff>
        </xdr:from>
        <xdr:to>
          <xdr:col>45</xdr:col>
          <xdr:colOff>104775</xdr:colOff>
          <xdr:row>7</xdr:row>
          <xdr:rowOff>190500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0</xdr:rowOff>
        </xdr:from>
        <xdr:to>
          <xdr:col>45</xdr:col>
          <xdr:colOff>123825</xdr:colOff>
          <xdr:row>7</xdr:row>
          <xdr:rowOff>180975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5</xdr:row>
          <xdr:rowOff>161925</xdr:rowOff>
        </xdr:from>
        <xdr:to>
          <xdr:col>45</xdr:col>
          <xdr:colOff>114300</xdr:colOff>
          <xdr:row>7</xdr:row>
          <xdr:rowOff>180975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5</xdr:row>
          <xdr:rowOff>0</xdr:rowOff>
        </xdr:from>
        <xdr:to>
          <xdr:col>28</xdr:col>
          <xdr:colOff>9525</xdr:colOff>
          <xdr:row>7</xdr:row>
          <xdr:rowOff>19050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485775</xdr:colOff>
          <xdr:row>4</xdr:row>
          <xdr:rowOff>142875</xdr:rowOff>
        </xdr:from>
        <xdr:to>
          <xdr:col>13</xdr:col>
          <xdr:colOff>352425</xdr:colOff>
          <xdr:row>6</xdr:row>
          <xdr:rowOff>133350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38100</xdr:colOff>
          <xdr:row>6</xdr:row>
          <xdr:rowOff>0</xdr:rowOff>
        </xdr:from>
        <xdr:to>
          <xdr:col>45</xdr:col>
          <xdr:colOff>142875</xdr:colOff>
          <xdr:row>7</xdr:row>
          <xdr:rowOff>180975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9525</xdr:rowOff>
        </xdr:from>
        <xdr:to>
          <xdr:col>45</xdr:col>
          <xdr:colOff>104775</xdr:colOff>
          <xdr:row>7</xdr:row>
          <xdr:rowOff>190500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</xdr:colOff>
          <xdr:row>6</xdr:row>
          <xdr:rowOff>19050</xdr:rowOff>
        </xdr:from>
        <xdr:to>
          <xdr:col>45</xdr:col>
          <xdr:colOff>123825</xdr:colOff>
          <xdr:row>7</xdr:row>
          <xdr:rowOff>200025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5</xdr:row>
          <xdr:rowOff>0</xdr:rowOff>
        </xdr:from>
        <xdr:to>
          <xdr:col>28</xdr:col>
          <xdr:colOff>9525</xdr:colOff>
          <xdr:row>7</xdr:row>
          <xdr:rowOff>19050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476250</xdr:colOff>
          <xdr:row>4</xdr:row>
          <xdr:rowOff>152400</xdr:rowOff>
        </xdr:from>
        <xdr:to>
          <xdr:col>13</xdr:col>
          <xdr:colOff>333375</xdr:colOff>
          <xdr:row>6</xdr:row>
          <xdr:rowOff>142875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6</xdr:row>
          <xdr:rowOff>9525</xdr:rowOff>
        </xdr:from>
        <xdr:to>
          <xdr:col>45</xdr:col>
          <xdr:colOff>104775</xdr:colOff>
          <xdr:row>7</xdr:row>
          <xdr:rowOff>190500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133350</xdr:rowOff>
        </xdr:from>
        <xdr:to>
          <xdr:col>45</xdr:col>
          <xdr:colOff>95250</xdr:colOff>
          <xdr:row>7</xdr:row>
          <xdr:rowOff>161925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9525</xdr:colOff>
          <xdr:row>5</xdr:row>
          <xdr:rowOff>142875</xdr:rowOff>
        </xdr:from>
        <xdr:to>
          <xdr:col>45</xdr:col>
          <xdr:colOff>104775</xdr:colOff>
          <xdr:row>7</xdr:row>
          <xdr:rowOff>171450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28575</xdr:colOff>
          <xdr:row>5</xdr:row>
          <xdr:rowOff>9525</xdr:rowOff>
        </xdr:from>
        <xdr:to>
          <xdr:col>28</xdr:col>
          <xdr:colOff>38100</xdr:colOff>
          <xdr:row>7</xdr:row>
          <xdr:rowOff>28575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4</xdr:row>
          <xdr:rowOff>152400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142875</xdr:rowOff>
    </xdr:from>
    <xdr:to>
      <xdr:col>13</xdr:col>
      <xdr:colOff>333375</xdr:colOff>
      <xdr:row>16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18</xdr:row>
      <xdr:rowOff>66675</xdr:rowOff>
    </xdr:from>
    <xdr:to>
      <xdr:col>13</xdr:col>
      <xdr:colOff>361950</xdr:colOff>
      <xdr:row>29</xdr:row>
      <xdr:rowOff>95250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428625</xdr:colOff>
      <xdr:row>31</xdr:row>
      <xdr:rowOff>0</xdr:rowOff>
    </xdr:from>
    <xdr:to>
      <xdr:col>13</xdr:col>
      <xdr:colOff>285750</xdr:colOff>
      <xdr:row>42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485775</xdr:colOff>
          <xdr:row>4</xdr:row>
          <xdr:rowOff>142875</xdr:rowOff>
        </xdr:from>
        <xdr:to>
          <xdr:col>13</xdr:col>
          <xdr:colOff>342900</xdr:colOff>
          <xdr:row>6</xdr:row>
          <xdr:rowOff>133350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5</xdr:row>
          <xdr:rowOff>0</xdr:rowOff>
        </xdr:from>
        <xdr:to>
          <xdr:col>9</xdr:col>
          <xdr:colOff>485775</xdr:colOff>
          <xdr:row>6</xdr:row>
          <xdr:rowOff>161925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47625</xdr:colOff>
          <xdr:row>5</xdr:row>
          <xdr:rowOff>0</xdr:rowOff>
        </xdr:from>
        <xdr:to>
          <xdr:col>16</xdr:col>
          <xdr:colOff>190500</xdr:colOff>
          <xdr:row>7</xdr:row>
          <xdr:rowOff>19050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15</xdr:row>
      <xdr:rowOff>9525</xdr:rowOff>
    </xdr:from>
    <xdr:to>
      <xdr:col>9</xdr:col>
      <xdr:colOff>9525</xdr:colOff>
      <xdr:row>17</xdr:row>
      <xdr:rowOff>76200</xdr:rowOff>
    </xdr:to>
    <xdr:sp macro="" textlink="">
      <xdr:nvSpPr>
        <xdr:cNvPr id="2" name="Rectángulo 1"/>
        <xdr:cNvSpPr/>
      </xdr:nvSpPr>
      <xdr:spPr>
        <a:xfrm>
          <a:off x="6262688" y="1389063"/>
          <a:ext cx="1087437" cy="5715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bg1"/>
              </a:solidFill>
            </a:rPr>
            <a:t>ACTUALIZAR LISTA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14</xdr:row>
          <xdr:rowOff>85725</xdr:rowOff>
        </xdr:from>
        <xdr:to>
          <xdr:col>9</xdr:col>
          <xdr:colOff>1085850</xdr:colOff>
          <xdr:row>16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1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1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1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2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2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2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2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27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2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29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3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3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3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3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3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3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37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3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3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4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4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4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6.bin"/><Relationship Id="rId4" Type="http://schemas.openxmlformats.org/officeDocument/2006/relationships/ctrlProp" Target="../ctrlProps/ctrlProp4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4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8.bin"/><Relationship Id="rId4" Type="http://schemas.openxmlformats.org/officeDocument/2006/relationships/ctrlProp" Target="../ctrlProps/ctrlProp4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46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47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48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4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5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64.bin"/><Relationship Id="rId4" Type="http://schemas.openxmlformats.org/officeDocument/2006/relationships/ctrlProp" Target="../ctrlProps/ctrlProp5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5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53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5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55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56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57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58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59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6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61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62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6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64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B8:O36"/>
  <sheetViews>
    <sheetView tabSelected="1" topLeftCell="A3" zoomScale="70" zoomScaleNormal="70" workbookViewId="0">
      <selection activeCell="C30" sqref="C30"/>
    </sheetView>
  </sheetViews>
  <sheetFormatPr baseColWidth="10" defaultColWidth="8.7265625" defaultRowHeight="15" x14ac:dyDescent="0.25"/>
  <cols>
    <col min="1" max="1" width="0.81640625" style="87" customWidth="1"/>
    <col min="2" max="2" width="16" style="87" customWidth="1"/>
    <col min="3" max="5" width="8.7265625" style="87"/>
    <col min="6" max="6" width="1.08984375" style="87" customWidth="1"/>
    <col min="7" max="7" width="1.6328125" style="87" customWidth="1"/>
    <col min="8" max="8" width="8.7265625" style="87" customWidth="1"/>
    <col min="9" max="9" width="3.6328125" style="87" customWidth="1"/>
    <col min="10" max="10" width="8.7265625" style="87" customWidth="1"/>
    <col min="11" max="12" width="0.81640625" style="87" customWidth="1"/>
    <col min="13" max="13" width="8.453125" style="87" customWidth="1"/>
    <col min="14" max="14" width="8" style="87" customWidth="1"/>
    <col min="15" max="15" width="8.453125" style="87" customWidth="1"/>
    <col min="16" max="16" width="11.54296875" style="87" customWidth="1"/>
    <col min="17" max="16384" width="8.7265625" style="87"/>
  </cols>
  <sheetData>
    <row r="8" spans="2:15" ht="18.95" customHeight="1" x14ac:dyDescent="0.25">
      <c r="C8" s="183" t="s">
        <v>0</v>
      </c>
      <c r="D8" s="183"/>
      <c r="E8" s="183"/>
      <c r="F8" s="88"/>
      <c r="G8" s="127"/>
      <c r="H8" s="128"/>
      <c r="I8" s="128"/>
      <c r="J8" s="128"/>
      <c r="K8" s="129"/>
      <c r="M8" s="174" t="s">
        <v>95</v>
      </c>
      <c r="N8" s="174" t="s">
        <v>96</v>
      </c>
      <c r="O8" s="174" t="s">
        <v>97</v>
      </c>
    </row>
    <row r="9" spans="2:15" x14ac:dyDescent="0.25">
      <c r="G9" s="125"/>
      <c r="H9" s="184" t="s">
        <v>10</v>
      </c>
      <c r="I9" s="184"/>
      <c r="J9" s="184"/>
      <c r="K9" s="123"/>
      <c r="M9" s="185" t="s">
        <v>98</v>
      </c>
      <c r="N9" s="187" t="s">
        <v>98</v>
      </c>
      <c r="O9" s="187" t="s">
        <v>98</v>
      </c>
    </row>
    <row r="10" spans="2:15" x14ac:dyDescent="0.25">
      <c r="G10" s="125"/>
      <c r="H10" s="184"/>
      <c r="I10" s="184"/>
      <c r="J10" s="184"/>
      <c r="K10" s="123"/>
      <c r="M10" s="186"/>
      <c r="N10" s="187"/>
      <c r="O10" s="187"/>
    </row>
    <row r="11" spans="2:15" ht="15.75" x14ac:dyDescent="0.25">
      <c r="B11" s="89" t="s">
        <v>1</v>
      </c>
      <c r="C11" s="188"/>
      <c r="D11" s="189"/>
      <c r="E11" s="190"/>
      <c r="F11" s="90"/>
      <c r="G11" s="125"/>
      <c r="H11" s="124"/>
      <c r="I11" s="124"/>
      <c r="J11" s="124"/>
      <c r="K11" s="123"/>
      <c r="M11" s="187" t="s">
        <v>99</v>
      </c>
      <c r="N11" s="187" t="s">
        <v>99</v>
      </c>
      <c r="O11" s="187" t="s">
        <v>99</v>
      </c>
    </row>
    <row r="12" spans="2:15" ht="15.75" x14ac:dyDescent="0.25">
      <c r="B12" s="91"/>
      <c r="G12" s="125"/>
      <c r="H12" s="191" t="s">
        <v>11</v>
      </c>
      <c r="I12" s="191"/>
      <c r="J12" s="191"/>
      <c r="K12" s="123"/>
      <c r="M12" s="187"/>
      <c r="N12" s="187"/>
      <c r="O12" s="187"/>
    </row>
    <row r="13" spans="2:15" ht="15.75" x14ac:dyDescent="0.25">
      <c r="B13" s="89" t="s">
        <v>2</v>
      </c>
      <c r="C13" s="188"/>
      <c r="D13" s="189"/>
      <c r="E13" s="190"/>
      <c r="F13" s="90"/>
      <c r="G13" s="125"/>
      <c r="H13" s="126" t="s">
        <v>12</v>
      </c>
      <c r="I13" s="124"/>
      <c r="J13" s="126" t="s">
        <v>13</v>
      </c>
      <c r="K13" s="123"/>
      <c r="M13" s="192" t="s">
        <v>100</v>
      </c>
      <c r="N13" s="187" t="s">
        <v>100</v>
      </c>
      <c r="O13" s="187" t="s">
        <v>100</v>
      </c>
    </row>
    <row r="14" spans="2:15" x14ac:dyDescent="0.25">
      <c r="B14" s="91"/>
      <c r="G14" s="125"/>
      <c r="H14" s="92">
        <v>44593</v>
      </c>
      <c r="I14" s="124"/>
      <c r="J14" s="92">
        <v>44687</v>
      </c>
      <c r="K14" s="123"/>
      <c r="M14" s="192"/>
      <c r="N14" s="187"/>
      <c r="O14" s="187"/>
    </row>
    <row r="15" spans="2:15" ht="15" customHeight="1" x14ac:dyDescent="0.25">
      <c r="B15" s="89" t="s">
        <v>3</v>
      </c>
      <c r="C15" s="188"/>
      <c r="D15" s="189"/>
      <c r="E15" s="190"/>
      <c r="F15" s="90"/>
      <c r="G15" s="125"/>
      <c r="H15" s="124"/>
      <c r="I15" s="124"/>
      <c r="J15" s="124"/>
      <c r="K15" s="123"/>
      <c r="M15" s="192" t="s">
        <v>102</v>
      </c>
      <c r="N15" s="187" t="s">
        <v>102</v>
      </c>
      <c r="O15" s="187" t="s">
        <v>102</v>
      </c>
    </row>
    <row r="16" spans="2:15" ht="15.75" x14ac:dyDescent="0.25">
      <c r="B16" s="91"/>
      <c r="G16" s="125"/>
      <c r="H16" s="193" t="s">
        <v>14</v>
      </c>
      <c r="I16" s="193"/>
      <c r="J16" s="193"/>
      <c r="K16" s="123"/>
      <c r="M16" s="192"/>
      <c r="N16" s="187"/>
      <c r="O16" s="187"/>
    </row>
    <row r="17" spans="2:15" ht="15.75" x14ac:dyDescent="0.25">
      <c r="B17" s="89" t="s">
        <v>4</v>
      </c>
      <c r="C17" s="188"/>
      <c r="D17" s="189"/>
      <c r="E17" s="190"/>
      <c r="F17" s="90"/>
      <c r="G17" s="125"/>
      <c r="H17" s="124"/>
      <c r="I17" s="124"/>
      <c r="J17" s="124"/>
      <c r="K17" s="123"/>
      <c r="M17" s="187" t="s">
        <v>101</v>
      </c>
      <c r="N17" s="187" t="s">
        <v>101</v>
      </c>
      <c r="O17" s="187" t="s">
        <v>101</v>
      </c>
    </row>
    <row r="18" spans="2:15" x14ac:dyDescent="0.25">
      <c r="B18" s="91"/>
      <c r="G18" s="125"/>
      <c r="H18" s="126" t="s">
        <v>12</v>
      </c>
      <c r="I18" s="124"/>
      <c r="J18" s="126" t="s">
        <v>13</v>
      </c>
      <c r="K18" s="123"/>
      <c r="M18" s="187"/>
      <c r="N18" s="187"/>
      <c r="O18" s="187"/>
    </row>
    <row r="19" spans="2:15" ht="15.75" x14ac:dyDescent="0.25">
      <c r="B19" s="89" t="s">
        <v>5</v>
      </c>
      <c r="C19" s="188"/>
      <c r="D19" s="189"/>
      <c r="E19" s="190"/>
      <c r="F19" s="90"/>
      <c r="G19" s="125"/>
      <c r="H19" s="92">
        <v>44690</v>
      </c>
      <c r="I19" s="124"/>
      <c r="J19" s="92">
        <v>44804</v>
      </c>
      <c r="K19" s="123"/>
      <c r="M19" s="187" t="s">
        <v>103</v>
      </c>
      <c r="N19" s="192" t="s">
        <v>103</v>
      </c>
      <c r="O19" s="192" t="s">
        <v>103</v>
      </c>
    </row>
    <row r="20" spans="2:15" x14ac:dyDescent="0.25">
      <c r="B20" s="91"/>
      <c r="G20" s="125"/>
      <c r="H20" s="124"/>
      <c r="I20" s="124"/>
      <c r="J20" s="124"/>
      <c r="K20" s="123"/>
      <c r="M20" s="187"/>
      <c r="N20" s="192"/>
      <c r="O20" s="192"/>
    </row>
    <row r="21" spans="2:15" ht="15.75" x14ac:dyDescent="0.25">
      <c r="B21" s="89" t="s">
        <v>6</v>
      </c>
      <c r="C21" s="188" t="s">
        <v>119</v>
      </c>
      <c r="D21" s="189"/>
      <c r="E21" s="190"/>
      <c r="F21" s="90"/>
      <c r="G21" s="125"/>
      <c r="H21" s="193" t="s">
        <v>15</v>
      </c>
      <c r="I21" s="193"/>
      <c r="J21" s="193"/>
      <c r="K21" s="123"/>
      <c r="M21" s="187" t="s">
        <v>104</v>
      </c>
      <c r="N21" s="187" t="s">
        <v>104</v>
      </c>
      <c r="O21" s="187" t="s">
        <v>104</v>
      </c>
    </row>
    <row r="22" spans="2:15" x14ac:dyDescent="0.25">
      <c r="B22" s="91"/>
      <c r="G22" s="125"/>
      <c r="H22" s="124"/>
      <c r="I22" s="124"/>
      <c r="J22" s="124"/>
      <c r="K22" s="123"/>
      <c r="M22" s="187"/>
      <c r="N22" s="187"/>
      <c r="O22" s="187"/>
    </row>
    <row r="23" spans="2:15" ht="15.75" x14ac:dyDescent="0.25">
      <c r="B23" s="89" t="s">
        <v>7</v>
      </c>
      <c r="C23" s="302"/>
      <c r="D23" s="189"/>
      <c r="E23" s="190"/>
      <c r="F23" s="90"/>
      <c r="G23" s="125"/>
      <c r="H23" s="126" t="s">
        <v>12</v>
      </c>
      <c r="I23" s="124"/>
      <c r="J23" s="126" t="s">
        <v>13</v>
      </c>
      <c r="K23" s="123"/>
      <c r="M23" s="187" t="s">
        <v>105</v>
      </c>
      <c r="N23" s="187" t="s">
        <v>105</v>
      </c>
      <c r="O23" s="187" t="s">
        <v>105</v>
      </c>
    </row>
    <row r="24" spans="2:15" x14ac:dyDescent="0.25">
      <c r="B24" s="91"/>
      <c r="G24" s="125"/>
      <c r="H24" s="92">
        <v>44805</v>
      </c>
      <c r="I24" s="124"/>
      <c r="J24" s="92">
        <v>44896</v>
      </c>
      <c r="K24" s="123"/>
      <c r="M24" s="187"/>
      <c r="N24" s="187"/>
      <c r="O24" s="187"/>
    </row>
    <row r="25" spans="2:15" ht="15.75" x14ac:dyDescent="0.25">
      <c r="B25" s="89" t="s">
        <v>8</v>
      </c>
      <c r="C25" s="194"/>
      <c r="D25" s="189"/>
      <c r="E25" s="190"/>
      <c r="F25" s="90"/>
      <c r="G25" s="120"/>
      <c r="H25" s="121"/>
      <c r="I25" s="121"/>
      <c r="J25" s="121"/>
      <c r="K25" s="122"/>
      <c r="M25" s="187" t="s">
        <v>106</v>
      </c>
      <c r="N25" s="187" t="s">
        <v>106</v>
      </c>
      <c r="O25" s="187" t="s">
        <v>106</v>
      </c>
    </row>
    <row r="26" spans="2:15" x14ac:dyDescent="0.25">
      <c r="B26" s="91"/>
      <c r="M26" s="187"/>
      <c r="N26" s="187"/>
      <c r="O26" s="187"/>
    </row>
    <row r="27" spans="2:15" ht="15.75" x14ac:dyDescent="0.25">
      <c r="B27" s="89" t="s">
        <v>9</v>
      </c>
      <c r="C27" s="194">
        <v>2022</v>
      </c>
      <c r="D27" s="189"/>
      <c r="E27" s="190"/>
      <c r="F27" s="90"/>
      <c r="H27" s="195" t="s">
        <v>107</v>
      </c>
      <c r="I27" s="195"/>
      <c r="J27" s="195"/>
    </row>
    <row r="28" spans="2:15" ht="15.75" x14ac:dyDescent="0.25">
      <c r="B28" s="91"/>
      <c r="M28" s="196" t="s">
        <v>131</v>
      </c>
      <c r="N28" s="196"/>
      <c r="O28" s="196"/>
    </row>
    <row r="29" spans="2:15" x14ac:dyDescent="0.25">
      <c r="B29" s="175" t="s">
        <v>107</v>
      </c>
    </row>
    <row r="30" spans="2:15" x14ac:dyDescent="0.25">
      <c r="B30" s="91"/>
    </row>
    <row r="31" spans="2:15" x14ac:dyDescent="0.25">
      <c r="B31" s="91"/>
    </row>
    <row r="36" spans="2:2" x14ac:dyDescent="0.25">
      <c r="B36" s="130"/>
    </row>
  </sheetData>
  <sheetProtection algorithmName="SHA-512" hashValue="3xUkj+GxqFoVZvQZ62Qu2PeQAkr5VrmaWhFJWxDv8I9Zezid8o1CC6RDXVJnYKxp85Z8afmknKB7n3C77LcuSw==" saltValue="EHXMjAIc7zF3dRK3KsnAlg==" spinCount="100000" sheet="1" objects="1" scenarios="1"/>
  <mergeCells count="43">
    <mergeCell ref="C27:E27"/>
    <mergeCell ref="H27:J27"/>
    <mergeCell ref="M28:O28"/>
    <mergeCell ref="C23:E23"/>
    <mergeCell ref="M23:M24"/>
    <mergeCell ref="N23:N24"/>
    <mergeCell ref="O23:O24"/>
    <mergeCell ref="C25:E25"/>
    <mergeCell ref="M25:M26"/>
    <mergeCell ref="N25:N26"/>
    <mergeCell ref="O25:O26"/>
    <mergeCell ref="C21:E21"/>
    <mergeCell ref="H21:J21"/>
    <mergeCell ref="M21:M22"/>
    <mergeCell ref="N21:N22"/>
    <mergeCell ref="O21:O22"/>
    <mergeCell ref="C17:E17"/>
    <mergeCell ref="M17:M18"/>
    <mergeCell ref="N17:N18"/>
    <mergeCell ref="O17:O18"/>
    <mergeCell ref="C19:E19"/>
    <mergeCell ref="M19:M20"/>
    <mergeCell ref="N19:N20"/>
    <mergeCell ref="O19:O20"/>
    <mergeCell ref="C13:E13"/>
    <mergeCell ref="M13:M14"/>
    <mergeCell ref="N13:N14"/>
    <mergeCell ref="O13:O14"/>
    <mergeCell ref="C15:E15"/>
    <mergeCell ref="M15:M16"/>
    <mergeCell ref="N15:N16"/>
    <mergeCell ref="O15:O16"/>
    <mergeCell ref="H16:J16"/>
    <mergeCell ref="C11:E11"/>
    <mergeCell ref="M11:M12"/>
    <mergeCell ref="N11:N12"/>
    <mergeCell ref="O11:O12"/>
    <mergeCell ref="H12:J12"/>
    <mergeCell ref="C8:E8"/>
    <mergeCell ref="H9:J10"/>
    <mergeCell ref="M9:M10"/>
    <mergeCell ref="N9:N10"/>
    <mergeCell ref="O9:O10"/>
  </mergeCells>
  <hyperlinks>
    <hyperlink ref="M11:M12" location="'CSC1'!A1" display="CIENCIAS SOCIALES"/>
    <hyperlink ref="M13:M14" location="'E-MUS1'!Área_de_impresión" display="EDUCACIÓN MUSICAL"/>
    <hyperlink ref="M9:M10" location="LECO1!A1" display="COMUNICACIÓN Y LENGUAJES"/>
    <hyperlink ref="M15:M16" location="'E-FIS1'!A1" display="ED. FÍSICA Y DEPORTES"/>
    <hyperlink ref="M17:M18" location="'AA-PP1'!A1" display="A. PLÁSTICAS Y VISUALES"/>
    <hyperlink ref="M19:M20" location="C.NAT1!A1" display="C. NATURALES"/>
    <hyperlink ref="M21:M22" location="'MAT1'!A1" display="MATEMÁTICA"/>
    <hyperlink ref="M23:M24" location="'TEC-TECN1'!A1" display="TÉCN. TECNOLÓGICA"/>
    <hyperlink ref="M25:M26" location="'REL1'!A1" display="VALORES, ESP. RELIGIONES"/>
    <hyperlink ref="N9:N10" location="LECO2!A1" display="COMUNICACIÓN Y LENGUAJES"/>
    <hyperlink ref="O9:O10" location="LECO3!A1" display="COMUNICACIÓN Y LENGUAJES"/>
    <hyperlink ref="N11:N12" location="'CSC2'!A1" display="CIENCIAS SOCIALES"/>
    <hyperlink ref="O11:O12" location="'CSC3'!A1" display="CIENCIAS SOCIALES"/>
    <hyperlink ref="N13:N14" location="'E-MUS2'!A1" display="EDUCACIÓN MUSICAL"/>
    <hyperlink ref="O13:O14" location="'E-MUS3'!A1" display="EDUCACIÓN MUSICAL"/>
    <hyperlink ref="N15:N16" location="'E-FIS2'!A1" display="ED. FÍSICA Y DEPORTES"/>
    <hyperlink ref="O15:O16" location="'E-FIS3'!A1" display="ED. FÍSICA Y DEPORTES"/>
    <hyperlink ref="N17:N18" location="'AA-PP2'!A1" display="A. PLÁSTICAS Y VISUALES"/>
    <hyperlink ref="O17:O18" location="'AA-PP3'!A1" display="A. PLÁSTICAS Y VISUALES"/>
    <hyperlink ref="N19:N20" location="C.NAT2!A1" display="C. NATURALES"/>
    <hyperlink ref="O19:O20" location="C.NAT3!A1" display="C. NATURALES"/>
    <hyperlink ref="N21:N22" location="'MAT2'!A1" display="MATEMÁTICA"/>
    <hyperlink ref="O21:O22" location="'MAT3'!A1" display="MATEMÁTICA"/>
    <hyperlink ref="N23:N24" location="'TEC-TECN2'!A1" display="TÉCN. TECNOLÓGICA"/>
    <hyperlink ref="O23:O24" location="'TEC-TECN3'!A1" display="TÉCN. TECNOLÓGICA"/>
    <hyperlink ref="N25:N26" location="'REL2'!A1" display="VALORES, ESP. RELIGIONES"/>
    <hyperlink ref="O25:O26" location="'REL3'!A1" display="VALORES, ESP. RELIGIONES"/>
    <hyperlink ref="M28:O28" location="'PROMEDIO-GRAL'!A1" display="CENTRALIZADOR ANUAL"/>
  </hyperlinks>
  <pageMargins left="0" right="0" top="0" bottom="0" header="0.31496062992125984" footer="0.31496062992125984"/>
  <pageSetup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C000"/>
  </sheetPr>
  <dimension ref="A1:J52"/>
  <sheetViews>
    <sheetView zoomScale="130" zoomScaleNormal="130" workbookViewId="0">
      <selection activeCell="C6" sqref="C6:E6"/>
    </sheetView>
  </sheetViews>
  <sheetFormatPr baseColWidth="10" defaultColWidth="8.7265625" defaultRowHeight="15" customHeight="1" x14ac:dyDescent="0.2"/>
  <cols>
    <col min="1" max="1" width="2" style="2" customWidth="1"/>
    <col min="2" max="2" width="23.81640625" style="2" customWidth="1"/>
    <col min="3" max="3" width="8.08984375" style="2" customWidth="1"/>
    <col min="4" max="4" width="3.90625" style="2" hidden="1" customWidth="1"/>
    <col min="5" max="5" width="8.90625" style="2" customWidth="1"/>
    <col min="6" max="6" width="10.90625" style="2" customWidth="1"/>
    <col min="7" max="8" width="8.7265625" style="2"/>
    <col min="9" max="9" width="9.7265625" style="2" customWidth="1"/>
    <col min="10" max="16384" width="8.7265625" style="2"/>
  </cols>
  <sheetData>
    <row r="1" spans="1:10" ht="6.95" customHeight="1" x14ac:dyDescent="0.2"/>
    <row r="2" spans="1:10" ht="21" x14ac:dyDescent="0.2">
      <c r="A2" s="4"/>
      <c r="B2" s="197" t="s">
        <v>16</v>
      </c>
      <c r="C2" s="197"/>
      <c r="D2" s="197"/>
      <c r="E2" s="197"/>
      <c r="F2" s="197"/>
      <c r="G2" s="197"/>
      <c r="H2" s="197"/>
      <c r="I2" s="197"/>
    </row>
    <row r="3" spans="1:10" ht="3.95" customHeight="1" x14ac:dyDescent="0.2">
      <c r="A3" s="4"/>
    </row>
    <row r="4" spans="1:10" ht="12" customHeight="1" x14ac:dyDescent="0.2">
      <c r="A4" s="4"/>
      <c r="B4" s="5" t="s">
        <v>3</v>
      </c>
      <c r="C4" s="198">
        <f>CARÁTULA!$C$15</f>
        <v>0</v>
      </c>
      <c r="D4" s="198"/>
      <c r="E4" s="198"/>
      <c r="F4" s="6" t="s">
        <v>8</v>
      </c>
      <c r="G4" s="198">
        <f>CARÁTULA!$C$25</f>
        <v>0</v>
      </c>
      <c r="H4" s="198"/>
      <c r="I4" s="198"/>
    </row>
    <row r="5" spans="1:10" ht="12" customHeight="1" x14ac:dyDescent="0.2">
      <c r="A5" s="4"/>
      <c r="B5" s="5" t="s">
        <v>6</v>
      </c>
      <c r="C5" s="198" t="str">
        <f>CARÁTULA!$C$21</f>
        <v>PRIMARIO</v>
      </c>
      <c r="D5" s="198"/>
      <c r="E5" s="198"/>
      <c r="F5" s="6" t="s">
        <v>5</v>
      </c>
      <c r="G5" s="198">
        <f>CARÁTULA!$C$19</f>
        <v>0</v>
      </c>
      <c r="H5" s="198"/>
      <c r="I5" s="198"/>
    </row>
    <row r="6" spans="1:10" ht="12" customHeight="1" x14ac:dyDescent="0.2">
      <c r="A6" s="4"/>
      <c r="B6" s="5" t="s">
        <v>17</v>
      </c>
      <c r="C6" s="198">
        <f>CARÁTULA!$C$23</f>
        <v>0</v>
      </c>
      <c r="D6" s="198"/>
      <c r="E6" s="198"/>
      <c r="F6" s="6" t="s">
        <v>19</v>
      </c>
      <c r="G6" s="199">
        <f>TODAY()</f>
        <v>44241</v>
      </c>
      <c r="H6" s="198"/>
      <c r="I6" s="198"/>
    </row>
    <row r="7" spans="1:10" ht="12.75" x14ac:dyDescent="0.2">
      <c r="A7" s="79"/>
      <c r="B7" s="80" t="s">
        <v>20</v>
      </c>
      <c r="C7" s="80" t="s">
        <v>21</v>
      </c>
      <c r="D7" s="81"/>
      <c r="E7" s="80" t="s">
        <v>22</v>
      </c>
      <c r="F7" s="80" t="s">
        <v>23</v>
      </c>
      <c r="G7" s="80" t="s">
        <v>24</v>
      </c>
      <c r="H7" s="80" t="s">
        <v>57</v>
      </c>
      <c r="I7" s="80" t="s">
        <v>58</v>
      </c>
      <c r="J7" s="82" t="s">
        <v>59</v>
      </c>
    </row>
    <row r="8" spans="1:10" ht="12.95" customHeight="1" x14ac:dyDescent="0.2">
      <c r="A8" s="83">
        <v>1</v>
      </c>
      <c r="B8" s="8"/>
      <c r="C8" s="9">
        <v>40159</v>
      </c>
      <c r="D8" s="84">
        <f t="shared" ref="D8:D52" si="0">TODAY()</f>
        <v>44241</v>
      </c>
      <c r="E8" s="11">
        <f t="shared" ref="E8:E52" si="1">INT((D8-C8)/365)</f>
        <v>11</v>
      </c>
      <c r="F8" s="10"/>
      <c r="G8" s="10"/>
      <c r="H8" s="86"/>
      <c r="I8" s="10"/>
      <c r="J8" s="85"/>
    </row>
    <row r="9" spans="1:10" ht="12.95" customHeight="1" x14ac:dyDescent="0.2">
      <c r="A9" s="83">
        <v>2</v>
      </c>
      <c r="B9" s="8"/>
      <c r="C9" s="7">
        <v>39569</v>
      </c>
      <c r="D9" s="84">
        <f t="shared" si="0"/>
        <v>44241</v>
      </c>
      <c r="E9" s="11">
        <f t="shared" si="1"/>
        <v>12</v>
      </c>
      <c r="F9" s="10"/>
      <c r="G9" s="10"/>
      <c r="H9" s="86"/>
      <c r="I9" s="10"/>
      <c r="J9" s="85"/>
    </row>
    <row r="10" spans="1:10" ht="12.95" customHeight="1" x14ac:dyDescent="0.2">
      <c r="A10" s="83">
        <v>3</v>
      </c>
      <c r="B10" s="8"/>
      <c r="C10" s="7">
        <v>40665</v>
      </c>
      <c r="D10" s="84">
        <f t="shared" si="0"/>
        <v>44241</v>
      </c>
      <c r="E10" s="11">
        <f t="shared" si="1"/>
        <v>9</v>
      </c>
      <c r="F10" s="10"/>
      <c r="G10" s="10"/>
      <c r="H10" s="86"/>
      <c r="I10" s="10"/>
      <c r="J10" s="85"/>
    </row>
    <row r="11" spans="1:10" ht="12.95" customHeight="1" x14ac:dyDescent="0.2">
      <c r="A11" s="83">
        <v>4</v>
      </c>
      <c r="B11" s="8"/>
      <c r="C11" s="7">
        <v>37014</v>
      </c>
      <c r="D11" s="84">
        <f t="shared" si="0"/>
        <v>44241</v>
      </c>
      <c r="E11" s="11">
        <f t="shared" si="1"/>
        <v>19</v>
      </c>
      <c r="F11" s="10"/>
      <c r="G11" s="10"/>
      <c r="H11" s="86"/>
      <c r="I11" s="10"/>
      <c r="J11" s="85"/>
    </row>
    <row r="12" spans="1:10" ht="12.95" customHeight="1" x14ac:dyDescent="0.2">
      <c r="A12" s="83">
        <v>5</v>
      </c>
      <c r="B12" s="8"/>
      <c r="C12" s="7">
        <v>37015</v>
      </c>
      <c r="D12" s="84">
        <f t="shared" si="0"/>
        <v>44241</v>
      </c>
      <c r="E12" s="11">
        <f t="shared" si="1"/>
        <v>19</v>
      </c>
      <c r="F12" s="10"/>
      <c r="G12" s="10"/>
      <c r="H12" s="86"/>
      <c r="I12" s="10"/>
      <c r="J12" s="85"/>
    </row>
    <row r="13" spans="1:10" ht="12.95" customHeight="1" x14ac:dyDescent="0.2">
      <c r="A13" s="83">
        <v>6</v>
      </c>
      <c r="B13" s="8"/>
      <c r="C13" s="7">
        <v>37016</v>
      </c>
      <c r="D13" s="84">
        <f t="shared" si="0"/>
        <v>44241</v>
      </c>
      <c r="E13" s="11">
        <f t="shared" si="1"/>
        <v>19</v>
      </c>
      <c r="F13" s="10"/>
      <c r="G13" s="10"/>
      <c r="H13" s="86"/>
      <c r="I13" s="10"/>
      <c r="J13" s="85"/>
    </row>
    <row r="14" spans="1:10" ht="12.95" customHeight="1" x14ac:dyDescent="0.2">
      <c r="A14" s="83">
        <v>7</v>
      </c>
      <c r="B14" s="8"/>
      <c r="C14" s="7">
        <v>37017</v>
      </c>
      <c r="D14" s="84">
        <f t="shared" si="0"/>
        <v>44241</v>
      </c>
      <c r="E14" s="11">
        <f t="shared" si="1"/>
        <v>19</v>
      </c>
      <c r="F14" s="10"/>
      <c r="G14" s="10"/>
      <c r="H14" s="86"/>
      <c r="I14" s="10"/>
      <c r="J14" s="85"/>
    </row>
    <row r="15" spans="1:10" ht="12.95" customHeight="1" x14ac:dyDescent="0.2">
      <c r="A15" s="83">
        <v>8</v>
      </c>
      <c r="B15" s="8"/>
      <c r="C15" s="7">
        <v>37018</v>
      </c>
      <c r="D15" s="84">
        <f t="shared" si="0"/>
        <v>44241</v>
      </c>
      <c r="E15" s="11">
        <f t="shared" si="1"/>
        <v>19</v>
      </c>
      <c r="F15" s="10"/>
      <c r="G15" s="10"/>
      <c r="H15" s="86"/>
      <c r="I15" s="10"/>
      <c r="J15" s="85"/>
    </row>
    <row r="16" spans="1:10" ht="12.95" customHeight="1" x14ac:dyDescent="0.2">
      <c r="A16" s="83">
        <v>9</v>
      </c>
      <c r="B16" s="8"/>
      <c r="C16" s="7">
        <v>37019</v>
      </c>
      <c r="D16" s="84">
        <f t="shared" si="0"/>
        <v>44241</v>
      </c>
      <c r="E16" s="11">
        <f t="shared" si="1"/>
        <v>19</v>
      </c>
      <c r="F16" s="10"/>
      <c r="G16" s="10"/>
      <c r="H16" s="86"/>
      <c r="I16" s="10"/>
      <c r="J16" s="85"/>
    </row>
    <row r="17" spans="1:10" ht="12.95" customHeight="1" x14ac:dyDescent="0.2">
      <c r="A17" s="83">
        <v>10</v>
      </c>
      <c r="B17" s="8"/>
      <c r="C17" s="7">
        <v>37020</v>
      </c>
      <c r="D17" s="84">
        <f t="shared" si="0"/>
        <v>44241</v>
      </c>
      <c r="E17" s="11">
        <f t="shared" si="1"/>
        <v>19</v>
      </c>
      <c r="F17" s="10"/>
      <c r="G17" s="10"/>
      <c r="H17" s="86"/>
      <c r="I17" s="10"/>
      <c r="J17" s="85"/>
    </row>
    <row r="18" spans="1:10" ht="12.95" customHeight="1" x14ac:dyDescent="0.2">
      <c r="A18" s="83">
        <v>11</v>
      </c>
      <c r="B18" s="8"/>
      <c r="C18" s="7">
        <v>37021</v>
      </c>
      <c r="D18" s="84">
        <f t="shared" si="0"/>
        <v>44241</v>
      </c>
      <c r="E18" s="11">
        <f t="shared" si="1"/>
        <v>19</v>
      </c>
      <c r="F18" s="10"/>
      <c r="G18" s="10"/>
      <c r="H18" s="86"/>
      <c r="I18" s="10"/>
      <c r="J18" s="85"/>
    </row>
    <row r="19" spans="1:10" ht="12.95" customHeight="1" x14ac:dyDescent="0.2">
      <c r="A19" s="83">
        <v>12</v>
      </c>
      <c r="B19" s="8"/>
      <c r="C19" s="7">
        <v>37022</v>
      </c>
      <c r="D19" s="84">
        <f t="shared" si="0"/>
        <v>44241</v>
      </c>
      <c r="E19" s="11">
        <f t="shared" si="1"/>
        <v>19</v>
      </c>
      <c r="F19" s="10"/>
      <c r="G19" s="10"/>
      <c r="H19" s="86"/>
      <c r="I19" s="10"/>
      <c r="J19" s="85"/>
    </row>
    <row r="20" spans="1:10" ht="12.95" customHeight="1" x14ac:dyDescent="0.2">
      <c r="A20" s="83">
        <v>13</v>
      </c>
      <c r="B20" s="8"/>
      <c r="C20" s="7">
        <v>37023</v>
      </c>
      <c r="D20" s="84">
        <f t="shared" si="0"/>
        <v>44241</v>
      </c>
      <c r="E20" s="11">
        <f t="shared" si="1"/>
        <v>19</v>
      </c>
      <c r="F20" s="10"/>
      <c r="G20" s="10"/>
      <c r="H20" s="86"/>
      <c r="I20" s="10"/>
      <c r="J20" s="85"/>
    </row>
    <row r="21" spans="1:10" ht="12.95" customHeight="1" x14ac:dyDescent="0.2">
      <c r="A21" s="83">
        <v>14</v>
      </c>
      <c r="B21" s="8"/>
      <c r="C21" s="7">
        <v>37024</v>
      </c>
      <c r="D21" s="84">
        <f t="shared" si="0"/>
        <v>44241</v>
      </c>
      <c r="E21" s="11">
        <f t="shared" si="1"/>
        <v>19</v>
      </c>
      <c r="F21" s="10"/>
      <c r="G21" s="10"/>
      <c r="H21" s="86"/>
      <c r="I21" s="10"/>
      <c r="J21" s="85"/>
    </row>
    <row r="22" spans="1:10" ht="12.95" customHeight="1" x14ac:dyDescent="0.2">
      <c r="A22" s="83">
        <v>15</v>
      </c>
      <c r="B22" s="8"/>
      <c r="C22" s="7">
        <v>37025</v>
      </c>
      <c r="D22" s="84">
        <f t="shared" si="0"/>
        <v>44241</v>
      </c>
      <c r="E22" s="11">
        <f t="shared" si="1"/>
        <v>19</v>
      </c>
      <c r="F22" s="10"/>
      <c r="G22" s="10"/>
      <c r="H22" s="86"/>
      <c r="I22" s="10"/>
      <c r="J22" s="85"/>
    </row>
    <row r="23" spans="1:10" ht="12.95" customHeight="1" x14ac:dyDescent="0.2">
      <c r="A23" s="83">
        <v>16</v>
      </c>
      <c r="B23" s="8"/>
      <c r="C23" s="7">
        <v>37026</v>
      </c>
      <c r="D23" s="84">
        <f t="shared" si="0"/>
        <v>44241</v>
      </c>
      <c r="E23" s="11">
        <f t="shared" si="1"/>
        <v>19</v>
      </c>
      <c r="F23" s="10"/>
      <c r="G23" s="10"/>
      <c r="H23" s="86"/>
      <c r="I23" s="10"/>
      <c r="J23" s="85"/>
    </row>
    <row r="24" spans="1:10" ht="12.95" customHeight="1" x14ac:dyDescent="0.2">
      <c r="A24" s="83">
        <v>17</v>
      </c>
      <c r="B24" s="8"/>
      <c r="C24" s="7">
        <v>37027</v>
      </c>
      <c r="D24" s="84">
        <f t="shared" si="0"/>
        <v>44241</v>
      </c>
      <c r="E24" s="11">
        <f t="shared" si="1"/>
        <v>19</v>
      </c>
      <c r="F24" s="10"/>
      <c r="G24" s="10"/>
      <c r="H24" s="86"/>
      <c r="I24" s="10"/>
      <c r="J24" s="85"/>
    </row>
    <row r="25" spans="1:10" ht="12.95" customHeight="1" x14ac:dyDescent="0.2">
      <c r="A25" s="83">
        <v>18</v>
      </c>
      <c r="B25" s="8"/>
      <c r="C25" s="7">
        <v>37028</v>
      </c>
      <c r="D25" s="84">
        <f t="shared" si="0"/>
        <v>44241</v>
      </c>
      <c r="E25" s="11">
        <f t="shared" si="1"/>
        <v>19</v>
      </c>
      <c r="F25" s="10"/>
      <c r="G25" s="10"/>
      <c r="H25" s="86"/>
      <c r="I25" s="10"/>
      <c r="J25" s="85"/>
    </row>
    <row r="26" spans="1:10" ht="12.95" customHeight="1" x14ac:dyDescent="0.2">
      <c r="A26" s="83">
        <v>19</v>
      </c>
      <c r="B26" s="8"/>
      <c r="C26" s="7">
        <v>37029</v>
      </c>
      <c r="D26" s="84">
        <f t="shared" si="0"/>
        <v>44241</v>
      </c>
      <c r="E26" s="11">
        <f t="shared" si="1"/>
        <v>19</v>
      </c>
      <c r="F26" s="10"/>
      <c r="G26" s="10"/>
      <c r="H26" s="86"/>
      <c r="I26" s="10"/>
      <c r="J26" s="85"/>
    </row>
    <row r="27" spans="1:10" ht="12.95" customHeight="1" x14ac:dyDescent="0.2">
      <c r="A27" s="83">
        <v>20</v>
      </c>
      <c r="B27" s="8"/>
      <c r="C27" s="7">
        <v>37030</v>
      </c>
      <c r="D27" s="84">
        <f t="shared" si="0"/>
        <v>44241</v>
      </c>
      <c r="E27" s="11">
        <f t="shared" si="1"/>
        <v>19</v>
      </c>
      <c r="F27" s="10"/>
      <c r="G27" s="10"/>
      <c r="H27" s="86"/>
      <c r="I27" s="10"/>
      <c r="J27" s="85"/>
    </row>
    <row r="28" spans="1:10" ht="12.95" customHeight="1" x14ac:dyDescent="0.2">
      <c r="A28" s="83">
        <v>21</v>
      </c>
      <c r="B28" s="8"/>
      <c r="C28" s="7">
        <v>37031</v>
      </c>
      <c r="D28" s="84">
        <f t="shared" si="0"/>
        <v>44241</v>
      </c>
      <c r="E28" s="11">
        <f t="shared" si="1"/>
        <v>19</v>
      </c>
      <c r="F28" s="10"/>
      <c r="G28" s="10"/>
      <c r="H28" s="86"/>
      <c r="I28" s="10"/>
      <c r="J28" s="85"/>
    </row>
    <row r="29" spans="1:10" ht="12.95" customHeight="1" x14ac:dyDescent="0.2">
      <c r="A29" s="83">
        <v>22</v>
      </c>
      <c r="B29" s="8"/>
      <c r="C29" s="7">
        <v>37032</v>
      </c>
      <c r="D29" s="84">
        <f t="shared" si="0"/>
        <v>44241</v>
      </c>
      <c r="E29" s="11">
        <f t="shared" si="1"/>
        <v>19</v>
      </c>
      <c r="F29" s="10"/>
      <c r="G29" s="10"/>
      <c r="H29" s="86"/>
      <c r="I29" s="10"/>
      <c r="J29" s="85"/>
    </row>
    <row r="30" spans="1:10" ht="12.95" customHeight="1" x14ac:dyDescent="0.2">
      <c r="A30" s="83">
        <v>23</v>
      </c>
      <c r="B30" s="8"/>
      <c r="C30" s="7">
        <v>37033</v>
      </c>
      <c r="D30" s="84">
        <f t="shared" si="0"/>
        <v>44241</v>
      </c>
      <c r="E30" s="11">
        <f t="shared" si="1"/>
        <v>19</v>
      </c>
      <c r="F30" s="10"/>
      <c r="G30" s="10"/>
      <c r="H30" s="86"/>
      <c r="I30" s="10"/>
      <c r="J30" s="85"/>
    </row>
    <row r="31" spans="1:10" ht="12.95" customHeight="1" x14ac:dyDescent="0.2">
      <c r="A31" s="83">
        <v>24</v>
      </c>
      <c r="B31" s="8"/>
      <c r="C31" s="7">
        <v>37034</v>
      </c>
      <c r="D31" s="84">
        <f t="shared" si="0"/>
        <v>44241</v>
      </c>
      <c r="E31" s="11">
        <f t="shared" si="1"/>
        <v>19</v>
      </c>
      <c r="F31" s="10"/>
      <c r="G31" s="10"/>
      <c r="H31" s="86"/>
      <c r="I31" s="10"/>
      <c r="J31" s="85"/>
    </row>
    <row r="32" spans="1:10" ht="12.95" customHeight="1" x14ac:dyDescent="0.2">
      <c r="A32" s="83">
        <v>25</v>
      </c>
      <c r="B32" s="8"/>
      <c r="C32" s="7">
        <v>37035</v>
      </c>
      <c r="D32" s="84">
        <f t="shared" si="0"/>
        <v>44241</v>
      </c>
      <c r="E32" s="11">
        <f t="shared" si="1"/>
        <v>19</v>
      </c>
      <c r="F32" s="10"/>
      <c r="G32" s="10"/>
      <c r="H32" s="86"/>
      <c r="I32" s="10"/>
      <c r="J32" s="85"/>
    </row>
    <row r="33" spans="1:10" ht="12.95" customHeight="1" x14ac:dyDescent="0.2">
      <c r="A33" s="83">
        <v>26</v>
      </c>
      <c r="B33" s="8"/>
      <c r="C33" s="7">
        <v>37036</v>
      </c>
      <c r="D33" s="84">
        <f t="shared" si="0"/>
        <v>44241</v>
      </c>
      <c r="E33" s="11">
        <f t="shared" si="1"/>
        <v>19</v>
      </c>
      <c r="F33" s="10"/>
      <c r="G33" s="10"/>
      <c r="H33" s="86"/>
      <c r="I33" s="10"/>
      <c r="J33" s="85"/>
    </row>
    <row r="34" spans="1:10" ht="12.95" customHeight="1" x14ac:dyDescent="0.2">
      <c r="A34" s="83">
        <v>27</v>
      </c>
      <c r="B34" s="8"/>
      <c r="C34" s="7">
        <v>37037</v>
      </c>
      <c r="D34" s="84">
        <f t="shared" si="0"/>
        <v>44241</v>
      </c>
      <c r="E34" s="11">
        <f t="shared" si="1"/>
        <v>19</v>
      </c>
      <c r="F34" s="10"/>
      <c r="G34" s="10"/>
      <c r="H34" s="86"/>
      <c r="I34" s="10"/>
      <c r="J34" s="85"/>
    </row>
    <row r="35" spans="1:10" ht="12.95" customHeight="1" x14ac:dyDescent="0.2">
      <c r="A35" s="83">
        <v>28</v>
      </c>
      <c r="B35" s="8"/>
      <c r="C35" s="7">
        <v>37038</v>
      </c>
      <c r="D35" s="84">
        <f t="shared" si="0"/>
        <v>44241</v>
      </c>
      <c r="E35" s="11">
        <f t="shared" si="1"/>
        <v>19</v>
      </c>
      <c r="F35" s="10"/>
      <c r="G35" s="10"/>
      <c r="H35" s="86"/>
      <c r="I35" s="10"/>
      <c r="J35" s="85"/>
    </row>
    <row r="36" spans="1:10" ht="12.95" customHeight="1" x14ac:dyDescent="0.2">
      <c r="A36" s="83">
        <v>29</v>
      </c>
      <c r="B36" s="8"/>
      <c r="C36" s="7">
        <v>37039</v>
      </c>
      <c r="D36" s="84">
        <f t="shared" si="0"/>
        <v>44241</v>
      </c>
      <c r="E36" s="11">
        <f t="shared" si="1"/>
        <v>19</v>
      </c>
      <c r="F36" s="10"/>
      <c r="G36" s="10"/>
      <c r="H36" s="86"/>
      <c r="I36" s="10"/>
      <c r="J36" s="85"/>
    </row>
    <row r="37" spans="1:10" ht="12.95" customHeight="1" x14ac:dyDescent="0.2">
      <c r="A37" s="83">
        <v>30</v>
      </c>
      <c r="B37" s="8"/>
      <c r="C37" s="7">
        <v>37040</v>
      </c>
      <c r="D37" s="84">
        <f t="shared" si="0"/>
        <v>44241</v>
      </c>
      <c r="E37" s="11">
        <f t="shared" si="1"/>
        <v>19</v>
      </c>
      <c r="F37" s="10"/>
      <c r="G37" s="10"/>
      <c r="H37" s="86"/>
      <c r="I37" s="10"/>
      <c r="J37" s="85"/>
    </row>
    <row r="38" spans="1:10" ht="12.95" customHeight="1" x14ac:dyDescent="0.2">
      <c r="A38" s="83">
        <v>31</v>
      </c>
      <c r="B38" s="8"/>
      <c r="C38" s="7">
        <v>37041</v>
      </c>
      <c r="D38" s="84">
        <f t="shared" si="0"/>
        <v>44241</v>
      </c>
      <c r="E38" s="11">
        <f t="shared" si="1"/>
        <v>19</v>
      </c>
      <c r="F38" s="10"/>
      <c r="G38" s="10"/>
      <c r="H38" s="86"/>
      <c r="I38" s="10"/>
      <c r="J38" s="85"/>
    </row>
    <row r="39" spans="1:10" ht="12.95" customHeight="1" x14ac:dyDescent="0.2">
      <c r="A39" s="83">
        <v>32</v>
      </c>
      <c r="B39" s="8"/>
      <c r="C39" s="7">
        <v>37042</v>
      </c>
      <c r="D39" s="84">
        <f t="shared" si="0"/>
        <v>44241</v>
      </c>
      <c r="E39" s="11">
        <f t="shared" si="1"/>
        <v>19</v>
      </c>
      <c r="F39" s="10"/>
      <c r="G39" s="10"/>
      <c r="H39" s="86"/>
      <c r="I39" s="10"/>
      <c r="J39" s="85"/>
    </row>
    <row r="40" spans="1:10" ht="12.95" customHeight="1" x14ac:dyDescent="0.2">
      <c r="A40" s="83">
        <v>33</v>
      </c>
      <c r="B40" s="8"/>
      <c r="C40" s="7">
        <v>37043</v>
      </c>
      <c r="D40" s="84">
        <f t="shared" si="0"/>
        <v>44241</v>
      </c>
      <c r="E40" s="11">
        <f t="shared" si="1"/>
        <v>19</v>
      </c>
      <c r="F40" s="10"/>
      <c r="G40" s="10"/>
      <c r="H40" s="86"/>
      <c r="I40" s="10"/>
      <c r="J40" s="85"/>
    </row>
    <row r="41" spans="1:10" ht="12.95" customHeight="1" x14ac:dyDescent="0.2">
      <c r="A41" s="83">
        <v>34</v>
      </c>
      <c r="B41" s="8"/>
      <c r="C41" s="7">
        <v>37044</v>
      </c>
      <c r="D41" s="84">
        <f t="shared" si="0"/>
        <v>44241</v>
      </c>
      <c r="E41" s="11">
        <f t="shared" si="1"/>
        <v>19</v>
      </c>
      <c r="F41" s="10"/>
      <c r="G41" s="10"/>
      <c r="H41" s="86"/>
      <c r="I41" s="10"/>
      <c r="J41" s="85"/>
    </row>
    <row r="42" spans="1:10" ht="12.95" customHeight="1" x14ac:dyDescent="0.2">
      <c r="A42" s="83">
        <v>35</v>
      </c>
      <c r="B42" s="8"/>
      <c r="C42" s="7">
        <v>37045</v>
      </c>
      <c r="D42" s="84">
        <f t="shared" si="0"/>
        <v>44241</v>
      </c>
      <c r="E42" s="11">
        <f t="shared" si="1"/>
        <v>19</v>
      </c>
      <c r="F42" s="15"/>
      <c r="G42" s="15"/>
      <c r="H42" s="86"/>
      <c r="I42" s="10"/>
      <c r="J42" s="85"/>
    </row>
    <row r="43" spans="1:10" ht="12.95" customHeight="1" x14ac:dyDescent="0.2">
      <c r="A43" s="83">
        <v>36</v>
      </c>
      <c r="B43" s="8"/>
      <c r="C43" s="7">
        <v>37046</v>
      </c>
      <c r="D43" s="84">
        <f t="shared" si="0"/>
        <v>44241</v>
      </c>
      <c r="E43" s="11">
        <f t="shared" si="1"/>
        <v>19</v>
      </c>
      <c r="F43" s="10"/>
      <c r="G43" s="10"/>
      <c r="H43" s="86"/>
      <c r="I43" s="10"/>
      <c r="J43" s="85"/>
    </row>
    <row r="44" spans="1:10" ht="12.75" x14ac:dyDescent="0.2">
      <c r="A44" s="83">
        <v>37</v>
      </c>
      <c r="B44" s="8"/>
      <c r="C44" s="7">
        <v>37047</v>
      </c>
      <c r="D44" s="84">
        <f t="shared" si="0"/>
        <v>44241</v>
      </c>
      <c r="E44" s="11">
        <f t="shared" si="1"/>
        <v>19</v>
      </c>
      <c r="F44" s="10"/>
      <c r="G44" s="10"/>
      <c r="H44" s="86"/>
      <c r="I44" s="10"/>
      <c r="J44" s="85"/>
    </row>
    <row r="45" spans="1:10" ht="12.75" x14ac:dyDescent="0.2">
      <c r="A45" s="83">
        <v>38</v>
      </c>
      <c r="B45" s="8"/>
      <c r="C45" s="7">
        <v>37048</v>
      </c>
      <c r="D45" s="84">
        <f t="shared" si="0"/>
        <v>44241</v>
      </c>
      <c r="E45" s="11">
        <f t="shared" si="1"/>
        <v>19</v>
      </c>
      <c r="F45" s="15"/>
      <c r="G45" s="15"/>
      <c r="H45" s="86"/>
      <c r="I45" s="10"/>
      <c r="J45" s="85"/>
    </row>
    <row r="46" spans="1:10" ht="12.75" x14ac:dyDescent="0.2">
      <c r="A46" s="83">
        <v>39</v>
      </c>
      <c r="B46" s="8"/>
      <c r="C46" s="7">
        <v>37049</v>
      </c>
      <c r="D46" s="84">
        <f t="shared" si="0"/>
        <v>44241</v>
      </c>
      <c r="E46" s="11">
        <f t="shared" si="1"/>
        <v>19</v>
      </c>
      <c r="F46" s="10"/>
      <c r="G46" s="10"/>
      <c r="H46" s="86"/>
      <c r="I46" s="10"/>
      <c r="J46" s="85"/>
    </row>
    <row r="47" spans="1:10" ht="12.75" x14ac:dyDescent="0.2">
      <c r="A47" s="83">
        <v>40</v>
      </c>
      <c r="B47" s="8"/>
      <c r="C47" s="7">
        <v>37050</v>
      </c>
      <c r="D47" s="84">
        <f t="shared" si="0"/>
        <v>44241</v>
      </c>
      <c r="E47" s="11">
        <f t="shared" si="1"/>
        <v>19</v>
      </c>
      <c r="F47" s="10"/>
      <c r="G47" s="10"/>
      <c r="H47" s="86"/>
      <c r="I47" s="10"/>
      <c r="J47" s="85"/>
    </row>
    <row r="48" spans="1:10" ht="12.75" x14ac:dyDescent="0.2">
      <c r="A48" s="83">
        <v>41</v>
      </c>
      <c r="B48" s="8"/>
      <c r="C48" s="7">
        <v>37051</v>
      </c>
      <c r="D48" s="84">
        <f t="shared" si="0"/>
        <v>44241</v>
      </c>
      <c r="E48" s="11">
        <f t="shared" si="1"/>
        <v>19</v>
      </c>
      <c r="F48" s="15"/>
      <c r="G48" s="15"/>
      <c r="H48" s="86"/>
      <c r="I48" s="10"/>
      <c r="J48" s="85"/>
    </row>
    <row r="49" spans="1:10" ht="12.75" x14ac:dyDescent="0.2">
      <c r="A49" s="83">
        <v>42</v>
      </c>
      <c r="B49" s="8"/>
      <c r="C49" s="7">
        <v>37052</v>
      </c>
      <c r="D49" s="84">
        <f t="shared" si="0"/>
        <v>44241</v>
      </c>
      <c r="E49" s="11">
        <f t="shared" si="1"/>
        <v>19</v>
      </c>
      <c r="F49" s="10"/>
      <c r="G49" s="10"/>
      <c r="H49" s="86"/>
      <c r="I49" s="10"/>
      <c r="J49" s="85"/>
    </row>
    <row r="50" spans="1:10" ht="12.75" x14ac:dyDescent="0.2">
      <c r="A50" s="83">
        <v>43</v>
      </c>
      <c r="B50" s="8"/>
      <c r="C50" s="7">
        <v>37053</v>
      </c>
      <c r="D50" s="84">
        <f t="shared" si="0"/>
        <v>44241</v>
      </c>
      <c r="E50" s="11">
        <f t="shared" si="1"/>
        <v>19</v>
      </c>
      <c r="F50" s="10"/>
      <c r="G50" s="10"/>
      <c r="H50" s="86"/>
      <c r="I50" s="10"/>
      <c r="J50" s="85"/>
    </row>
    <row r="51" spans="1:10" ht="12.75" x14ac:dyDescent="0.2">
      <c r="A51" s="83">
        <v>44</v>
      </c>
      <c r="B51" s="8"/>
      <c r="C51" s="7">
        <v>37054</v>
      </c>
      <c r="D51" s="84">
        <f t="shared" si="0"/>
        <v>44241</v>
      </c>
      <c r="E51" s="11">
        <f t="shared" si="1"/>
        <v>19</v>
      </c>
      <c r="F51" s="15"/>
      <c r="G51" s="15"/>
      <c r="H51" s="86"/>
      <c r="I51" s="10"/>
      <c r="J51" s="85"/>
    </row>
    <row r="52" spans="1:10" ht="12.75" x14ac:dyDescent="0.2">
      <c r="A52" s="83">
        <v>45</v>
      </c>
      <c r="B52" s="8"/>
      <c r="C52" s="7">
        <v>37055</v>
      </c>
      <c r="D52" s="84">
        <f t="shared" si="0"/>
        <v>44241</v>
      </c>
      <c r="E52" s="11">
        <f t="shared" si="1"/>
        <v>19</v>
      </c>
      <c r="F52" s="10"/>
      <c r="G52" s="10"/>
      <c r="H52" s="86"/>
      <c r="I52" s="10"/>
      <c r="J52" s="85"/>
    </row>
  </sheetData>
  <sheetProtection algorithmName="SHA-512" hashValue="VCk9YX/Du+GsP+kWUcJCom3Re2vu1ea6/8iYc3g2NwyBhGoC12XJh23kkUm+b3jmNsT05kNTnyUHxu5CEpIalg==" saltValue="HVqJd/usitCnzr2jPsQIaw==" spinCount="100000" sheet="1" objects="1" scenarios="1"/>
  <mergeCells count="7">
    <mergeCell ref="C6:E6"/>
    <mergeCell ref="G6:I6"/>
    <mergeCell ref="B2:I2"/>
    <mergeCell ref="C4:E4"/>
    <mergeCell ref="G4:I4"/>
    <mergeCell ref="C5:E5"/>
    <mergeCell ref="G5:I5"/>
  </mergeCells>
  <pageMargins left="0" right="0" top="0" bottom="0" header="0.3" footer="0.3"/>
  <pageSetup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1:BI52"/>
  <sheetViews>
    <sheetView zoomScale="120" zoomScaleNormal="120" workbookViewId="0">
      <selection activeCell="AX8" sqref="AX8:AZ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118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3" t="s">
        <v>3</v>
      </c>
      <c r="C3" s="30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132</v>
      </c>
      <c r="AL3" s="1"/>
      <c r="AM3" s="1"/>
      <c r="AN3" s="1"/>
      <c r="AO3" s="1"/>
      <c r="AP3" s="1"/>
      <c r="AQ3" s="1"/>
      <c r="AR3" s="1"/>
      <c r="AS3" s="1"/>
      <c r="AT3" s="200">
        <v>44228</v>
      </c>
      <c r="AU3" s="201"/>
      <c r="AV3" s="201"/>
      <c r="AW3" s="201"/>
      <c r="AX3" s="201"/>
      <c r="AY3" s="201"/>
      <c r="AZ3" s="201"/>
      <c r="BA3" s="202" t="s">
        <v>36</v>
      </c>
      <c r="BB3" s="202"/>
      <c r="BC3" s="202"/>
      <c r="BD3" s="202"/>
      <c r="BE3" s="202"/>
    </row>
    <row r="4" spans="1:61" ht="21" x14ac:dyDescent="0.35">
      <c r="B4" s="13" t="s">
        <v>6</v>
      </c>
      <c r="C4" s="30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30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44255</v>
      </c>
      <c r="AU4" s="201"/>
      <c r="AV4" s="201"/>
      <c r="AW4" s="201"/>
      <c r="AX4" s="201"/>
      <c r="AY4" s="201"/>
      <c r="AZ4" s="201"/>
      <c r="BA4" s="203">
        <f>AT4-AT5</f>
        <v>14</v>
      </c>
      <c r="BB4" s="204"/>
      <c r="BC4" s="204"/>
      <c r="BD4" s="204"/>
      <c r="BE4" s="205"/>
    </row>
    <row r="5" spans="1:61" ht="21" x14ac:dyDescent="0.35">
      <c r="B5" s="13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2"/>
      <c r="P5" s="32"/>
      <c r="Q5" s="13"/>
      <c r="R5" s="13"/>
      <c r="S5" s="19" t="s">
        <v>19</v>
      </c>
      <c r="T5" s="21"/>
      <c r="U5" s="21"/>
      <c r="V5" s="21"/>
      <c r="W5" s="21"/>
      <c r="X5" s="209">
        <f>TODAY()</f>
        <v>44241</v>
      </c>
      <c r="Y5" s="209"/>
      <c r="Z5" s="209"/>
      <c r="AA5" s="209"/>
      <c r="AB5" s="209"/>
      <c r="AC5" s="209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06"/>
      <c r="BB5" s="207"/>
      <c r="BC5" s="207"/>
      <c r="BD5" s="207"/>
      <c r="BE5" s="20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" t="str">
        <f t="shared" ref="BB8:BB52" si="1">IF(COUNTIF(C8:AZ8,"F")=0,"",COUNTIF(C8:AZ8,"F"))</f>
        <v/>
      </c>
      <c r="BC8" s="17" t="str">
        <f t="shared" ref="BC8:BC52" si="2">IF(COUNTIF(C8:AZ8,"R")=0,"",COUNTIF(C8:AZ8,"R"))</f>
        <v/>
      </c>
      <c r="BD8" s="17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" t="str">
        <f t="shared" si="1"/>
        <v/>
      </c>
      <c r="BC9" s="17" t="str">
        <f t="shared" si="2"/>
        <v/>
      </c>
      <c r="BD9" s="17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" t="str">
        <f t="shared" si="1"/>
        <v/>
      </c>
      <c r="BC10" s="17" t="str">
        <f t="shared" si="2"/>
        <v/>
      </c>
      <c r="BD10" s="17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" t="str">
        <f t="shared" si="1"/>
        <v/>
      </c>
      <c r="BC11" s="17" t="str">
        <f t="shared" si="2"/>
        <v/>
      </c>
      <c r="BD11" s="17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" t="str">
        <f t="shared" si="1"/>
        <v/>
      </c>
      <c r="BC12" s="17" t="str">
        <f t="shared" si="2"/>
        <v/>
      </c>
      <c r="BD12" s="17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" t="str">
        <f t="shared" si="1"/>
        <v/>
      </c>
      <c r="BC13" s="17" t="str">
        <f t="shared" si="2"/>
        <v/>
      </c>
      <c r="BD13" s="17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" t="str">
        <f t="shared" si="1"/>
        <v/>
      </c>
      <c r="BC14" s="17" t="str">
        <f t="shared" si="2"/>
        <v/>
      </c>
      <c r="BD14" s="17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" t="str">
        <f t="shared" si="1"/>
        <v/>
      </c>
      <c r="BC15" s="17" t="str">
        <f t="shared" si="2"/>
        <v/>
      </c>
      <c r="BD15" s="17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" t="str">
        <f t="shared" si="1"/>
        <v/>
      </c>
      <c r="BC16" s="17" t="str">
        <f t="shared" si="2"/>
        <v/>
      </c>
      <c r="BD16" s="17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" t="str">
        <f t="shared" si="1"/>
        <v/>
      </c>
      <c r="BC17" s="17" t="str">
        <f t="shared" si="2"/>
        <v/>
      </c>
      <c r="BD17" s="17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" t="str">
        <f t="shared" si="1"/>
        <v/>
      </c>
      <c r="BC18" s="17" t="str">
        <f t="shared" si="2"/>
        <v/>
      </c>
      <c r="BD18" s="17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" t="str">
        <f t="shared" si="1"/>
        <v/>
      </c>
      <c r="BC19" s="17" t="str">
        <f t="shared" si="2"/>
        <v/>
      </c>
      <c r="BD19" s="17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" t="str">
        <f t="shared" si="1"/>
        <v/>
      </c>
      <c r="BC20" s="17" t="str">
        <f t="shared" si="2"/>
        <v/>
      </c>
      <c r="BD20" s="17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" t="str">
        <f t="shared" si="1"/>
        <v/>
      </c>
      <c r="BC21" s="17" t="str">
        <f t="shared" si="2"/>
        <v/>
      </c>
      <c r="BD21" s="17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" t="str">
        <f t="shared" si="1"/>
        <v/>
      </c>
      <c r="BC22" s="17" t="str">
        <f t="shared" si="2"/>
        <v/>
      </c>
      <c r="BD22" s="17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" t="str">
        <f t="shared" si="1"/>
        <v/>
      </c>
      <c r="BC23" s="17" t="str">
        <f t="shared" si="2"/>
        <v/>
      </c>
      <c r="BD23" s="17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" t="str">
        <f t="shared" si="1"/>
        <v/>
      </c>
      <c r="BC24" s="17" t="str">
        <f t="shared" si="2"/>
        <v/>
      </c>
      <c r="BD24" s="17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" t="str">
        <f t="shared" si="1"/>
        <v/>
      </c>
      <c r="BC25" s="17" t="str">
        <f t="shared" si="2"/>
        <v/>
      </c>
      <c r="BD25" s="17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" t="str">
        <f t="shared" si="1"/>
        <v/>
      </c>
      <c r="BC26" s="17" t="str">
        <f t="shared" si="2"/>
        <v/>
      </c>
      <c r="BD26" s="17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" t="str">
        <f t="shared" si="1"/>
        <v/>
      </c>
      <c r="BC27" s="17" t="str">
        <f t="shared" si="2"/>
        <v/>
      </c>
      <c r="BD27" s="17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" t="str">
        <f t="shared" si="1"/>
        <v/>
      </c>
      <c r="BC28" s="17" t="str">
        <f t="shared" si="2"/>
        <v/>
      </c>
      <c r="BD28" s="17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" t="str">
        <f t="shared" si="1"/>
        <v/>
      </c>
      <c r="BC29" s="17" t="str">
        <f t="shared" si="2"/>
        <v/>
      </c>
      <c r="BD29" s="17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" t="str">
        <f t="shared" si="1"/>
        <v/>
      </c>
      <c r="BC30" s="17" t="str">
        <f t="shared" si="2"/>
        <v/>
      </c>
      <c r="BD30" s="17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" t="str">
        <f t="shared" si="1"/>
        <v/>
      </c>
      <c r="BC31" s="17" t="str">
        <f t="shared" si="2"/>
        <v/>
      </c>
      <c r="BD31" s="17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" t="str">
        <f t="shared" si="1"/>
        <v/>
      </c>
      <c r="BC32" s="17" t="str">
        <f t="shared" si="2"/>
        <v/>
      </c>
      <c r="BD32" s="17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" t="str">
        <f t="shared" si="1"/>
        <v/>
      </c>
      <c r="BC33" s="17" t="str">
        <f t="shared" si="2"/>
        <v/>
      </c>
      <c r="BD33" s="17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" t="str">
        <f t="shared" si="1"/>
        <v/>
      </c>
      <c r="BC34" s="17" t="str">
        <f t="shared" si="2"/>
        <v/>
      </c>
      <c r="BD34" s="17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" t="str">
        <f t="shared" si="1"/>
        <v/>
      </c>
      <c r="BC35" s="17" t="str">
        <f t="shared" si="2"/>
        <v/>
      </c>
      <c r="BD35" s="17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" t="str">
        <f t="shared" si="1"/>
        <v/>
      </c>
      <c r="BC36" s="17" t="str">
        <f t="shared" si="2"/>
        <v/>
      </c>
      <c r="BD36" s="17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" t="str">
        <f t="shared" si="1"/>
        <v/>
      </c>
      <c r="BC37" s="17" t="str">
        <f t="shared" si="2"/>
        <v/>
      </c>
      <c r="BD37" s="17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" t="str">
        <f t="shared" si="1"/>
        <v/>
      </c>
      <c r="BC38" s="17" t="str">
        <f t="shared" si="2"/>
        <v/>
      </c>
      <c r="BD38" s="17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" t="str">
        <f t="shared" si="1"/>
        <v/>
      </c>
      <c r="BC39" s="17" t="str">
        <f t="shared" si="2"/>
        <v/>
      </c>
      <c r="BD39" s="17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" t="str">
        <f t="shared" si="1"/>
        <v/>
      </c>
      <c r="BC40" s="17" t="str">
        <f t="shared" si="2"/>
        <v/>
      </c>
      <c r="BD40" s="17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" t="str">
        <f t="shared" si="1"/>
        <v/>
      </c>
      <c r="BC41" s="17" t="str">
        <f t="shared" si="2"/>
        <v/>
      </c>
      <c r="BD41" s="17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" t="str">
        <f t="shared" si="1"/>
        <v/>
      </c>
      <c r="BC42" s="17" t="str">
        <f t="shared" si="2"/>
        <v/>
      </c>
      <c r="BD42" s="17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" t="str">
        <f t="shared" si="1"/>
        <v/>
      </c>
      <c r="BC43" s="17" t="str">
        <f t="shared" si="2"/>
        <v/>
      </c>
      <c r="BD43" s="17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UMfGzSoo8U0H4snWRCTXiZf3y9GJtOr7/vCdnhtWfozCZDCIJm5NRABAU6rdaatNhjwhIYdFHL2U9vm/PusGOQ==" saltValue="IdaZBQzp3GRniGkvJjjLog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1:BI52"/>
  <sheetViews>
    <sheetView zoomScale="120" zoomScaleNormal="120" workbookViewId="0">
      <selection activeCell="AZ8" sqref="AZ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116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30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44256</v>
      </c>
      <c r="AU3" s="201"/>
      <c r="AV3" s="201"/>
      <c r="AW3" s="201"/>
      <c r="AX3" s="201"/>
      <c r="AY3" s="201"/>
      <c r="AZ3" s="201"/>
      <c r="BA3" s="212" t="s">
        <v>36</v>
      </c>
      <c r="BB3" s="213"/>
      <c r="BC3" s="213"/>
      <c r="BD3" s="213"/>
      <c r="BE3" s="214"/>
    </row>
    <row r="4" spans="1:61" ht="21" x14ac:dyDescent="0.35">
      <c r="B4" s="14" t="s">
        <v>6</v>
      </c>
      <c r="C4" s="30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30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44286</v>
      </c>
      <c r="AU4" s="201"/>
      <c r="AV4" s="201"/>
      <c r="AW4" s="201"/>
      <c r="AX4" s="201"/>
      <c r="AY4" s="201"/>
      <c r="AZ4" s="201"/>
      <c r="BA4" s="215">
        <f>AT4-AT5</f>
        <v>45</v>
      </c>
      <c r="BB4" s="216"/>
      <c r="BC4" s="216"/>
      <c r="BD4" s="216"/>
      <c r="BE4" s="217"/>
    </row>
    <row r="5" spans="1:61" ht="21" x14ac:dyDescent="0.35">
      <c r="B5" s="14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2"/>
      <c r="P5" s="32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18"/>
      <c r="BB5" s="219"/>
      <c r="BC5" s="219"/>
      <c r="BD5" s="219"/>
      <c r="BE5" s="220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6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8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" t="str">
        <f t="shared" ref="BB8:BB52" si="1">IF(COUNTIF(C8:AZ8,"F")=0,"",COUNTIF(C8:AZ8,"F"))</f>
        <v/>
      </c>
      <c r="BC8" s="17" t="str">
        <f t="shared" ref="BC8:BC52" si="2">IF(COUNTIF(C8:AZ8,"R")=0,"",COUNTIF(C8:AZ8,"R"))</f>
        <v/>
      </c>
      <c r="BD8" s="17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" t="str">
        <f t="shared" si="1"/>
        <v/>
      </c>
      <c r="BC9" s="17" t="str">
        <f t="shared" si="2"/>
        <v/>
      </c>
      <c r="BD9" s="17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" t="str">
        <f t="shared" si="1"/>
        <v/>
      </c>
      <c r="BC10" s="17" t="str">
        <f t="shared" si="2"/>
        <v/>
      </c>
      <c r="BD10" s="17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" t="str">
        <f t="shared" si="1"/>
        <v/>
      </c>
      <c r="BC11" s="17" t="str">
        <f t="shared" si="2"/>
        <v/>
      </c>
      <c r="BD11" s="17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" t="str">
        <f t="shared" si="1"/>
        <v/>
      </c>
      <c r="BC12" s="17" t="str">
        <f t="shared" si="2"/>
        <v/>
      </c>
      <c r="BD12" s="17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" t="str">
        <f t="shared" si="1"/>
        <v/>
      </c>
      <c r="BC13" s="17" t="str">
        <f t="shared" si="2"/>
        <v/>
      </c>
      <c r="BD13" s="17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" t="str">
        <f t="shared" si="1"/>
        <v/>
      </c>
      <c r="BC14" s="17" t="str">
        <f t="shared" si="2"/>
        <v/>
      </c>
      <c r="BD14" s="17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" t="str">
        <f t="shared" si="1"/>
        <v/>
      </c>
      <c r="BC15" s="17" t="str">
        <f t="shared" si="2"/>
        <v/>
      </c>
      <c r="BD15" s="17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" t="str">
        <f t="shared" si="1"/>
        <v/>
      </c>
      <c r="BC16" s="17" t="str">
        <f t="shared" si="2"/>
        <v/>
      </c>
      <c r="BD16" s="17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" t="str">
        <f t="shared" si="1"/>
        <v/>
      </c>
      <c r="BC17" s="17" t="str">
        <f t="shared" si="2"/>
        <v/>
      </c>
      <c r="BD17" s="17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" t="str">
        <f t="shared" si="1"/>
        <v/>
      </c>
      <c r="BC18" s="17" t="str">
        <f t="shared" si="2"/>
        <v/>
      </c>
      <c r="BD18" s="17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" t="str">
        <f t="shared" si="1"/>
        <v/>
      </c>
      <c r="BC19" s="17" t="str">
        <f t="shared" si="2"/>
        <v/>
      </c>
      <c r="BD19" s="17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" t="str">
        <f t="shared" si="1"/>
        <v/>
      </c>
      <c r="BC20" s="17" t="str">
        <f t="shared" si="2"/>
        <v/>
      </c>
      <c r="BD20" s="17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" t="str">
        <f t="shared" si="1"/>
        <v/>
      </c>
      <c r="BC21" s="17" t="str">
        <f t="shared" si="2"/>
        <v/>
      </c>
      <c r="BD21" s="17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" t="str">
        <f t="shared" si="1"/>
        <v/>
      </c>
      <c r="BC22" s="17" t="str">
        <f t="shared" si="2"/>
        <v/>
      </c>
      <c r="BD22" s="17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" t="str">
        <f t="shared" si="1"/>
        <v/>
      </c>
      <c r="BC23" s="17" t="str">
        <f t="shared" si="2"/>
        <v/>
      </c>
      <c r="BD23" s="17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" t="str">
        <f t="shared" si="1"/>
        <v/>
      </c>
      <c r="BC24" s="17" t="str">
        <f t="shared" si="2"/>
        <v/>
      </c>
      <c r="BD24" s="17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" t="str">
        <f t="shared" si="1"/>
        <v/>
      </c>
      <c r="BC25" s="17" t="str">
        <f t="shared" si="2"/>
        <v/>
      </c>
      <c r="BD25" s="17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" t="str">
        <f t="shared" si="1"/>
        <v/>
      </c>
      <c r="BC26" s="17" t="str">
        <f t="shared" si="2"/>
        <v/>
      </c>
      <c r="BD26" s="17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" t="str">
        <f t="shared" si="1"/>
        <v/>
      </c>
      <c r="BC27" s="17" t="str">
        <f t="shared" si="2"/>
        <v/>
      </c>
      <c r="BD27" s="17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" t="str">
        <f t="shared" si="1"/>
        <v/>
      </c>
      <c r="BC28" s="17" t="str">
        <f t="shared" si="2"/>
        <v/>
      </c>
      <c r="BD28" s="17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" t="str">
        <f t="shared" si="1"/>
        <v/>
      </c>
      <c r="BC29" s="17" t="str">
        <f t="shared" si="2"/>
        <v/>
      </c>
      <c r="BD29" s="17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" t="str">
        <f t="shared" si="1"/>
        <v/>
      </c>
      <c r="BC30" s="17" t="str">
        <f t="shared" si="2"/>
        <v/>
      </c>
      <c r="BD30" s="17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" t="str">
        <f t="shared" si="1"/>
        <v/>
      </c>
      <c r="BC31" s="17" t="str">
        <f t="shared" si="2"/>
        <v/>
      </c>
      <c r="BD31" s="17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" t="str">
        <f t="shared" si="1"/>
        <v/>
      </c>
      <c r="BC32" s="17" t="str">
        <f t="shared" si="2"/>
        <v/>
      </c>
      <c r="BD32" s="17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" t="str">
        <f t="shared" si="1"/>
        <v/>
      </c>
      <c r="BC33" s="17" t="str">
        <f t="shared" si="2"/>
        <v/>
      </c>
      <c r="BD33" s="17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" t="str">
        <f t="shared" si="1"/>
        <v/>
      </c>
      <c r="BC34" s="17" t="str">
        <f t="shared" si="2"/>
        <v/>
      </c>
      <c r="BD34" s="17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" t="str">
        <f t="shared" si="1"/>
        <v/>
      </c>
      <c r="BC35" s="17" t="str">
        <f t="shared" si="2"/>
        <v/>
      </c>
      <c r="BD35" s="17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" t="str">
        <f t="shared" si="1"/>
        <v/>
      </c>
      <c r="BC36" s="17" t="str">
        <f t="shared" si="2"/>
        <v/>
      </c>
      <c r="BD36" s="17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" t="str">
        <f t="shared" si="1"/>
        <v/>
      </c>
      <c r="BC37" s="17" t="str">
        <f t="shared" si="2"/>
        <v/>
      </c>
      <c r="BD37" s="17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" t="str">
        <f t="shared" si="1"/>
        <v/>
      </c>
      <c r="BC38" s="17" t="str">
        <f t="shared" si="2"/>
        <v/>
      </c>
      <c r="BD38" s="17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" t="str">
        <f t="shared" si="1"/>
        <v/>
      </c>
      <c r="BC39" s="17" t="str">
        <f t="shared" si="2"/>
        <v/>
      </c>
      <c r="BD39" s="17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" t="str">
        <f t="shared" si="1"/>
        <v/>
      </c>
      <c r="BC40" s="17" t="str">
        <f t="shared" si="2"/>
        <v/>
      </c>
      <c r="BD40" s="17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" t="str">
        <f t="shared" si="1"/>
        <v/>
      </c>
      <c r="BC41" s="17" t="str">
        <f t="shared" si="2"/>
        <v/>
      </c>
      <c r="BD41" s="17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" t="str">
        <f t="shared" si="1"/>
        <v/>
      </c>
      <c r="BC42" s="17" t="str">
        <f t="shared" si="2"/>
        <v/>
      </c>
      <c r="BD42" s="17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" t="str">
        <f t="shared" si="1"/>
        <v/>
      </c>
      <c r="BC43" s="17" t="str">
        <f t="shared" si="2"/>
        <v/>
      </c>
      <c r="BD43" s="17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3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ooGobWjxzJumpZIGa0fFNJSGEy6QO6jbrFFz9mUU3Z+lyoAsRo+L3U8CwD4nc0dSpxvuAxUusXyvuwNrDSzX0g==" saltValue="i9CH5dsTaplyUd3jM5ffMQ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C00000"/>
  </sheetPr>
  <dimension ref="A1:BI52"/>
  <sheetViews>
    <sheetView zoomScale="120" zoomScaleNormal="120" workbookViewId="0">
      <selection activeCell="C7" sqref="C7:AZ13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117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30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44287</v>
      </c>
      <c r="AU3" s="201"/>
      <c r="AV3" s="201"/>
      <c r="AW3" s="201"/>
      <c r="AX3" s="201"/>
      <c r="AY3" s="201"/>
      <c r="AZ3" s="201"/>
      <c r="BA3" s="222"/>
      <c r="BB3" s="222"/>
      <c r="BC3" s="222"/>
      <c r="BD3" s="222"/>
      <c r="BE3" s="222"/>
    </row>
    <row r="4" spans="1:61" ht="21" x14ac:dyDescent="0.35">
      <c r="B4" s="14" t="s">
        <v>6</v>
      </c>
      <c r="C4" s="30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30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44316</v>
      </c>
      <c r="AU4" s="201"/>
      <c r="AV4" s="201"/>
      <c r="AW4" s="201"/>
      <c r="AX4" s="201"/>
      <c r="AY4" s="201"/>
      <c r="AZ4" s="201"/>
      <c r="BA4" s="223">
        <f>AT4-AT5</f>
        <v>75</v>
      </c>
      <c r="BB4" s="224"/>
      <c r="BC4" s="224"/>
      <c r="BD4" s="224"/>
      <c r="BE4" s="225"/>
    </row>
    <row r="5" spans="1:61" ht="21" x14ac:dyDescent="0.35">
      <c r="B5" s="14" t="s">
        <v>17</v>
      </c>
      <c r="C5" s="30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4"/>
      <c r="P5" s="34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26"/>
      <c r="BB5" s="227"/>
      <c r="BC5" s="227"/>
      <c r="BD5" s="227"/>
      <c r="BE5" s="22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7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" t="str">
        <f t="shared" ref="BB8:BB52" si="1">IF(COUNTIF(C8:AZ8,"F")=0,"",COUNTIF(C8:AZ8,"F"))</f>
        <v/>
      </c>
      <c r="BC8" s="17" t="str">
        <f t="shared" ref="BC8:BC52" si="2">IF(COUNTIF(C8:AZ8,"R")=0,"",COUNTIF(C8:AZ8,"R"))</f>
        <v/>
      </c>
      <c r="BD8" s="17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" t="str">
        <f t="shared" si="1"/>
        <v/>
      </c>
      <c r="BC9" s="17" t="str">
        <f t="shared" si="2"/>
        <v/>
      </c>
      <c r="BD9" s="17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" t="str">
        <f t="shared" si="1"/>
        <v/>
      </c>
      <c r="BC10" s="17" t="str">
        <f t="shared" si="2"/>
        <v/>
      </c>
      <c r="BD10" s="17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" t="str">
        <f t="shared" si="1"/>
        <v/>
      </c>
      <c r="BC11" s="17" t="str">
        <f t="shared" si="2"/>
        <v/>
      </c>
      <c r="BD11" s="17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" t="str">
        <f t="shared" si="1"/>
        <v/>
      </c>
      <c r="BC12" s="17" t="str">
        <f t="shared" si="2"/>
        <v/>
      </c>
      <c r="BD12" s="17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" t="str">
        <f t="shared" si="1"/>
        <v/>
      </c>
      <c r="BC13" s="17" t="str">
        <f t="shared" si="2"/>
        <v/>
      </c>
      <c r="BD13" s="17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" t="str">
        <f t="shared" si="1"/>
        <v/>
      </c>
      <c r="BC14" s="17" t="str">
        <f t="shared" si="2"/>
        <v/>
      </c>
      <c r="BD14" s="17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" t="str">
        <f t="shared" si="1"/>
        <v/>
      </c>
      <c r="BC15" s="17" t="str">
        <f t="shared" si="2"/>
        <v/>
      </c>
      <c r="BD15" s="17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" t="str">
        <f t="shared" si="1"/>
        <v/>
      </c>
      <c r="BC16" s="17" t="str">
        <f t="shared" si="2"/>
        <v/>
      </c>
      <c r="BD16" s="17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" t="str">
        <f t="shared" si="1"/>
        <v/>
      </c>
      <c r="BC17" s="17" t="str">
        <f t="shared" si="2"/>
        <v/>
      </c>
      <c r="BD17" s="17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" t="str">
        <f t="shared" si="1"/>
        <v/>
      </c>
      <c r="BC18" s="17" t="str">
        <f t="shared" si="2"/>
        <v/>
      </c>
      <c r="BD18" s="17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" t="str">
        <f t="shared" si="1"/>
        <v/>
      </c>
      <c r="BC19" s="17" t="str">
        <f t="shared" si="2"/>
        <v/>
      </c>
      <c r="BD19" s="17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" t="str">
        <f t="shared" si="1"/>
        <v/>
      </c>
      <c r="BC20" s="17" t="str">
        <f t="shared" si="2"/>
        <v/>
      </c>
      <c r="BD20" s="17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" t="str">
        <f t="shared" si="1"/>
        <v/>
      </c>
      <c r="BC21" s="17" t="str">
        <f t="shared" si="2"/>
        <v/>
      </c>
      <c r="BD21" s="17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" t="str">
        <f t="shared" si="1"/>
        <v/>
      </c>
      <c r="BC22" s="17" t="str">
        <f t="shared" si="2"/>
        <v/>
      </c>
      <c r="BD22" s="17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" t="str">
        <f t="shared" si="1"/>
        <v/>
      </c>
      <c r="BC23" s="17" t="str">
        <f t="shared" si="2"/>
        <v/>
      </c>
      <c r="BD23" s="17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" t="str">
        <f t="shared" si="1"/>
        <v/>
      </c>
      <c r="BC24" s="17" t="str">
        <f t="shared" si="2"/>
        <v/>
      </c>
      <c r="BD24" s="17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" t="str">
        <f t="shared" si="1"/>
        <v/>
      </c>
      <c r="BC25" s="17" t="str">
        <f t="shared" si="2"/>
        <v/>
      </c>
      <c r="BD25" s="17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" t="str">
        <f t="shared" si="1"/>
        <v/>
      </c>
      <c r="BC26" s="17" t="str">
        <f t="shared" si="2"/>
        <v/>
      </c>
      <c r="BD26" s="17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" t="str">
        <f t="shared" si="1"/>
        <v/>
      </c>
      <c r="BC27" s="17" t="str">
        <f t="shared" si="2"/>
        <v/>
      </c>
      <c r="BD27" s="17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" t="str">
        <f t="shared" si="1"/>
        <v/>
      </c>
      <c r="BC28" s="17" t="str">
        <f t="shared" si="2"/>
        <v/>
      </c>
      <c r="BD28" s="17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" t="str">
        <f t="shared" si="1"/>
        <v/>
      </c>
      <c r="BC29" s="17" t="str">
        <f t="shared" si="2"/>
        <v/>
      </c>
      <c r="BD29" s="17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" t="str">
        <f t="shared" si="1"/>
        <v/>
      </c>
      <c r="BC30" s="17" t="str">
        <f t="shared" si="2"/>
        <v/>
      </c>
      <c r="BD30" s="17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" t="str">
        <f t="shared" si="1"/>
        <v/>
      </c>
      <c r="BC31" s="17" t="str">
        <f t="shared" si="2"/>
        <v/>
      </c>
      <c r="BD31" s="17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" t="str">
        <f t="shared" si="1"/>
        <v/>
      </c>
      <c r="BC32" s="17" t="str">
        <f t="shared" si="2"/>
        <v/>
      </c>
      <c r="BD32" s="17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" t="str">
        <f t="shared" si="1"/>
        <v/>
      </c>
      <c r="BC33" s="17" t="str">
        <f t="shared" si="2"/>
        <v/>
      </c>
      <c r="BD33" s="17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" t="str">
        <f t="shared" si="1"/>
        <v/>
      </c>
      <c r="BC34" s="17" t="str">
        <f t="shared" si="2"/>
        <v/>
      </c>
      <c r="BD34" s="17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" t="str">
        <f t="shared" si="1"/>
        <v/>
      </c>
      <c r="BC35" s="17" t="str">
        <f t="shared" si="2"/>
        <v/>
      </c>
      <c r="BD35" s="17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" t="str">
        <f t="shared" si="1"/>
        <v/>
      </c>
      <c r="BC36" s="17" t="str">
        <f t="shared" si="2"/>
        <v/>
      </c>
      <c r="BD36" s="17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" t="str">
        <f t="shared" si="1"/>
        <v/>
      </c>
      <c r="BC37" s="17" t="str">
        <f t="shared" si="2"/>
        <v/>
      </c>
      <c r="BD37" s="17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" t="str">
        <f t="shared" si="1"/>
        <v/>
      </c>
      <c r="BC38" s="17" t="str">
        <f t="shared" si="2"/>
        <v/>
      </c>
      <c r="BD38" s="17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" t="str">
        <f t="shared" si="1"/>
        <v/>
      </c>
      <c r="BC39" s="17" t="str">
        <f t="shared" si="2"/>
        <v/>
      </c>
      <c r="BD39" s="17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" t="str">
        <f t="shared" si="1"/>
        <v/>
      </c>
      <c r="BC40" s="17" t="str">
        <f t="shared" si="2"/>
        <v/>
      </c>
      <c r="BD40" s="17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" t="str">
        <f t="shared" si="1"/>
        <v/>
      </c>
      <c r="BC41" s="17" t="str">
        <f t="shared" si="2"/>
        <v/>
      </c>
      <c r="BD41" s="17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" t="str">
        <f t="shared" si="1"/>
        <v/>
      </c>
      <c r="BC42" s="17" t="str">
        <f t="shared" si="2"/>
        <v/>
      </c>
      <c r="BD42" s="17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" t="str">
        <f t="shared" si="1"/>
        <v/>
      </c>
      <c r="BC43" s="17" t="str">
        <f t="shared" si="2"/>
        <v/>
      </c>
      <c r="BD43" s="17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fRf4+AYsPNRF5TfNEWFxUZ9yJfFosMRm9z146SqlVfNQNaNJ+vLqzVLjODxet36zjPuel/VeGg3XrZ5lo+xIaw==" saltValue="fMsoeD19P4ubGukSQwycLg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00000"/>
  </sheetPr>
  <dimension ref="A1:BI52"/>
  <sheetViews>
    <sheetView zoomScale="120" zoomScaleNormal="120" workbookViewId="0">
      <selection activeCell="AP17" sqref="AP1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115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132</v>
      </c>
      <c r="AL3" s="1"/>
      <c r="AM3" s="1"/>
      <c r="AN3" s="1"/>
      <c r="AO3" s="1"/>
      <c r="AP3" s="1"/>
      <c r="AQ3" s="1"/>
      <c r="AR3" s="1"/>
      <c r="AS3" s="1"/>
      <c r="AT3" s="200">
        <v>44317</v>
      </c>
      <c r="AU3" s="201"/>
      <c r="AV3" s="201"/>
      <c r="AW3" s="201"/>
      <c r="AX3" s="201"/>
      <c r="AY3" s="201"/>
      <c r="AZ3" s="201"/>
      <c r="BA3" s="202" t="s">
        <v>36</v>
      </c>
      <c r="BB3" s="202"/>
      <c r="BC3" s="202"/>
      <c r="BD3" s="202"/>
      <c r="BE3" s="20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44347</v>
      </c>
      <c r="AU4" s="201"/>
      <c r="AV4" s="201"/>
      <c r="AW4" s="201"/>
      <c r="AX4" s="201"/>
      <c r="AY4" s="201"/>
      <c r="AZ4" s="201"/>
      <c r="BA4" s="203">
        <f>AT4-AT5</f>
        <v>106</v>
      </c>
      <c r="BB4" s="204"/>
      <c r="BC4" s="204"/>
      <c r="BD4" s="204"/>
      <c r="BE4" s="205"/>
    </row>
    <row r="5" spans="1:61" ht="21" x14ac:dyDescent="0.35">
      <c r="B5" s="14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09">
        <f>TODAY()</f>
        <v>44241</v>
      </c>
      <c r="Y5" s="209"/>
      <c r="Z5" s="209"/>
      <c r="AA5" s="209"/>
      <c r="AB5" s="209"/>
      <c r="AC5" s="209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06"/>
      <c r="BB5" s="207"/>
      <c r="BC5" s="207"/>
      <c r="BD5" s="207"/>
      <c r="BE5" s="20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lmBzjn0lJFFdFx2R9WEDYFWwGHsjVzeVMjI6d2JDbchzH6fnP5sswS8TWXdTHc9d60eJEzuG9q153xVZ8/9IzA==" saltValue="ARD0buB25HiMYEMZYmSzSw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tabColor rgb="FFC00000"/>
  </sheetPr>
  <dimension ref="A1:BI52"/>
  <sheetViews>
    <sheetView zoomScale="120" zoomScaleNormal="120" workbookViewId="0">
      <selection activeCell="AQ12" sqref="AQ12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114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44348</v>
      </c>
      <c r="AU3" s="201"/>
      <c r="AV3" s="201"/>
      <c r="AW3" s="201"/>
      <c r="AX3" s="201"/>
      <c r="AY3" s="201"/>
      <c r="AZ3" s="201"/>
      <c r="BA3" s="212" t="s">
        <v>36</v>
      </c>
      <c r="BB3" s="213"/>
      <c r="BC3" s="213"/>
      <c r="BD3" s="213"/>
      <c r="BE3" s="214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44377</v>
      </c>
      <c r="AU4" s="201"/>
      <c r="AV4" s="201"/>
      <c r="AW4" s="201"/>
      <c r="AX4" s="201"/>
      <c r="AY4" s="201"/>
      <c r="AZ4" s="201"/>
      <c r="BA4" s="229">
        <f>AT4-AT5</f>
        <v>136</v>
      </c>
      <c r="BB4" s="230"/>
      <c r="BC4" s="230"/>
      <c r="BD4" s="230"/>
      <c r="BE4" s="231"/>
    </row>
    <row r="5" spans="1:61" ht="21" x14ac:dyDescent="0.35">
      <c r="B5" s="14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32"/>
      <c r="BB5" s="233"/>
      <c r="BC5" s="233"/>
      <c r="BD5" s="233"/>
      <c r="BE5" s="234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6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8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lgL7JmXTnbc/G2KcWTPZwiouwMhPysYb0F6wBEptV4gJtL7ch7pfUQTyjiLk/Tmp+j15MCDz1jPLvB8ovQQJpg==" saltValue="fL0XnXlILAx3XavA6jEy+g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tabColor rgb="FFC00000"/>
  </sheetPr>
  <dimension ref="A1:BI52"/>
  <sheetViews>
    <sheetView zoomScale="120" zoomScaleNormal="120" workbookViewId="0">
      <selection activeCell="AM14" sqref="AM14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113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44378</v>
      </c>
      <c r="AU3" s="201"/>
      <c r="AV3" s="201"/>
      <c r="AW3" s="201"/>
      <c r="AX3" s="201"/>
      <c r="AY3" s="201"/>
      <c r="AZ3" s="201"/>
      <c r="BA3" s="222"/>
      <c r="BB3" s="222"/>
      <c r="BC3" s="222"/>
      <c r="BD3" s="222"/>
      <c r="BE3" s="22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44408</v>
      </c>
      <c r="AU4" s="201"/>
      <c r="AV4" s="201"/>
      <c r="AW4" s="201"/>
      <c r="AX4" s="201"/>
      <c r="AY4" s="201"/>
      <c r="AZ4" s="201"/>
      <c r="BA4" s="223">
        <f>AT4-AT5</f>
        <v>167</v>
      </c>
      <c r="BB4" s="224"/>
      <c r="BC4" s="224"/>
      <c r="BD4" s="224"/>
      <c r="BE4" s="225"/>
    </row>
    <row r="5" spans="1:61" ht="21" x14ac:dyDescent="0.35">
      <c r="B5" s="14" t="s">
        <v>17</v>
      </c>
      <c r="C5" s="17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26"/>
      <c r="BB5" s="227"/>
      <c r="BC5" s="227"/>
      <c r="BD5" s="227"/>
      <c r="BE5" s="22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7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5U6ikNln7jnxwYs1F0QZY1BTc6jPmfymt4aCl9RtwQ8x/EEIZgRgz38G/WRVIH0/14841owrvMYg0jhEMNf/7Q==" saltValue="AB4j1RMArc2YgXuXs90xmw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tabColor rgb="FFC00000"/>
  </sheetPr>
  <dimension ref="A1:BI52"/>
  <sheetViews>
    <sheetView zoomScale="120" zoomScaleNormal="120" workbookViewId="0">
      <selection activeCell="AJ15" sqref="AJ15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112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44409</v>
      </c>
      <c r="AU3" s="201"/>
      <c r="AV3" s="201"/>
      <c r="AW3" s="201"/>
      <c r="AX3" s="201"/>
      <c r="AY3" s="201"/>
      <c r="AZ3" s="201"/>
      <c r="BA3" s="222"/>
      <c r="BB3" s="222"/>
      <c r="BC3" s="222"/>
      <c r="BD3" s="222"/>
      <c r="BE3" s="22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44439</v>
      </c>
      <c r="AU4" s="201"/>
      <c r="AV4" s="201"/>
      <c r="AW4" s="201"/>
      <c r="AX4" s="201"/>
      <c r="AY4" s="201"/>
      <c r="AZ4" s="201"/>
      <c r="BA4" s="223">
        <f>AT4-AT5</f>
        <v>198</v>
      </c>
      <c r="BB4" s="224"/>
      <c r="BC4" s="224"/>
      <c r="BD4" s="224"/>
      <c r="BE4" s="225"/>
    </row>
    <row r="5" spans="1:61" ht="21" x14ac:dyDescent="0.35">
      <c r="B5" s="14" t="s">
        <v>17</v>
      </c>
      <c r="C5" s="17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19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26"/>
      <c r="BB5" s="227"/>
      <c r="BC5" s="227"/>
      <c r="BD5" s="227"/>
      <c r="BE5" s="22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7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8UpAt/eVC+PEykSROTYwm1utf2MrseBxwJqX8IB+Z3umEZ8PWdC4Pn3ikfXAJ+fyAHcS+CgfhTgzHmMnm8GO+w==" saltValue="phhsj7Ta3ODT0PQYQvRT8w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tabColor rgb="FFC00000"/>
  </sheetPr>
  <dimension ref="A1:BI52"/>
  <sheetViews>
    <sheetView zoomScale="120" zoomScaleNormal="120" workbookViewId="0">
      <selection activeCell="AI16" sqref="AI16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44440</v>
      </c>
      <c r="AU3" s="201"/>
      <c r="AV3" s="201"/>
      <c r="AW3" s="201"/>
      <c r="AX3" s="201"/>
      <c r="AY3" s="201"/>
      <c r="AZ3" s="201"/>
      <c r="BA3" s="202" t="s">
        <v>36</v>
      </c>
      <c r="BB3" s="202"/>
      <c r="BC3" s="202"/>
      <c r="BD3" s="202"/>
      <c r="BE3" s="20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44469</v>
      </c>
      <c r="AU4" s="201"/>
      <c r="AV4" s="201"/>
      <c r="AW4" s="201"/>
      <c r="AX4" s="201"/>
      <c r="AY4" s="201"/>
      <c r="AZ4" s="201"/>
      <c r="BA4" s="203">
        <f>AT4-AT5</f>
        <v>228</v>
      </c>
      <c r="BB4" s="204"/>
      <c r="BC4" s="204"/>
      <c r="BD4" s="204"/>
      <c r="BE4" s="205"/>
    </row>
    <row r="5" spans="1:61" ht="21" x14ac:dyDescent="0.35">
      <c r="B5" s="14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09">
        <f>TODAY()</f>
        <v>44241</v>
      </c>
      <c r="Y5" s="209"/>
      <c r="Z5" s="209"/>
      <c r="AA5" s="209"/>
      <c r="AB5" s="209"/>
      <c r="AC5" s="209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06"/>
      <c r="BB5" s="207"/>
      <c r="BC5" s="207"/>
      <c r="BD5" s="207"/>
      <c r="BE5" s="20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/SJfRj9HD+1MmVsjkURObjm2hGM3D4nbDTb4tEDc1I5LZUg3afv6LD+RFjXY3O/GIECYOnJHciMuElZP0aHDNA==" saltValue="xlbWddqhL6PvCARiol6IDA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rgb="FFC00000"/>
  </sheetPr>
  <dimension ref="A1:BI52"/>
  <sheetViews>
    <sheetView zoomScale="120" zoomScaleNormal="120" workbookViewId="0">
      <selection activeCell="AT12" sqref="AT12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110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132</v>
      </c>
      <c r="AL3" s="1"/>
      <c r="AM3" s="1"/>
      <c r="AN3" s="1"/>
      <c r="AO3" s="1"/>
      <c r="AP3" s="1"/>
      <c r="AQ3" s="1"/>
      <c r="AR3" s="1"/>
      <c r="AS3" s="1"/>
      <c r="AT3" s="200">
        <v>44470</v>
      </c>
      <c r="AU3" s="201"/>
      <c r="AV3" s="201"/>
      <c r="AW3" s="201"/>
      <c r="AX3" s="201"/>
      <c r="AY3" s="201"/>
      <c r="AZ3" s="201"/>
      <c r="BA3" s="212" t="s">
        <v>36</v>
      </c>
      <c r="BB3" s="213"/>
      <c r="BC3" s="213"/>
      <c r="BD3" s="213"/>
      <c r="BE3" s="214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44500</v>
      </c>
      <c r="AU4" s="201"/>
      <c r="AV4" s="201"/>
      <c r="AW4" s="201"/>
      <c r="AX4" s="201"/>
      <c r="AY4" s="201"/>
      <c r="AZ4" s="201"/>
      <c r="BA4" s="215">
        <f>AT4-AT5</f>
        <v>259</v>
      </c>
      <c r="BB4" s="216"/>
      <c r="BC4" s="216"/>
      <c r="BD4" s="216"/>
      <c r="BE4" s="217"/>
    </row>
    <row r="5" spans="1:61" ht="21" x14ac:dyDescent="0.35">
      <c r="B5" s="14" t="s">
        <v>17</v>
      </c>
      <c r="C5" s="28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18"/>
      <c r="BB5" s="219"/>
      <c r="BC5" s="219"/>
      <c r="BD5" s="219"/>
      <c r="BE5" s="220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6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8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GBeSb0COJhBPmKRBGtL6pz0LxmdoH8S/LK+QJ8X1O9lOYGvdMQxsQyErqeD1JbwL5i94Fz0EiPWsnAILwhBPhA==" saltValue="M12cEAEyL/f5NHlMd9FJzQ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tabColor rgb="FFC00000"/>
  </sheetPr>
  <dimension ref="A1:BI52"/>
  <sheetViews>
    <sheetView zoomScale="120" zoomScaleNormal="120" workbookViewId="0">
      <selection activeCell="AN12" sqref="AN12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109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44501</v>
      </c>
      <c r="AU3" s="201"/>
      <c r="AV3" s="201"/>
      <c r="AW3" s="201"/>
      <c r="AX3" s="201"/>
      <c r="AY3" s="201"/>
      <c r="AZ3" s="201"/>
      <c r="BA3" s="222"/>
      <c r="BB3" s="222"/>
      <c r="BC3" s="222"/>
      <c r="BD3" s="222"/>
      <c r="BE3" s="22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44530</v>
      </c>
      <c r="AU4" s="201"/>
      <c r="AV4" s="201"/>
      <c r="AW4" s="201"/>
      <c r="AX4" s="201"/>
      <c r="AY4" s="201"/>
      <c r="AZ4" s="201"/>
      <c r="BA4" s="223">
        <f>AT4-AT5</f>
        <v>289</v>
      </c>
      <c r="BB4" s="224"/>
      <c r="BC4" s="224"/>
      <c r="BD4" s="224"/>
      <c r="BE4" s="225"/>
    </row>
    <row r="5" spans="1:61" ht="21" x14ac:dyDescent="0.35">
      <c r="B5" s="14" t="s">
        <v>17</v>
      </c>
      <c r="C5" s="17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26"/>
      <c r="BB5" s="227"/>
      <c r="BC5" s="227"/>
      <c r="BD5" s="227"/>
      <c r="BE5" s="22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7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Peq/v+ImuTgYVKrACyBcNFFctDMLt/DsnBFcYvInbyKfXVz4p2QdV+WyEJN4Fo/vc5+gbL0Pa5JXb3wiAyucOQ==" saltValue="EVcNVPuUPWC8lqtHvDC5cg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tabColor rgb="FFC00000"/>
  </sheetPr>
  <dimension ref="A1:BI52"/>
  <sheetViews>
    <sheetView topLeftCell="A4" zoomScale="120" zoomScaleNormal="120" workbookViewId="0">
      <selection activeCell="AL13" sqref="AL13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52" width="1.26953125" customWidth="1"/>
    <col min="53" max="57" width="1.453125" customWidth="1"/>
    <col min="58" max="62" width="1.6328125" customWidth="1"/>
  </cols>
  <sheetData>
    <row r="1" spans="1:61" ht="3.95" customHeight="1" x14ac:dyDescent="0.35"/>
    <row r="2" spans="1:61" ht="21" x14ac:dyDescent="0.35">
      <c r="B2" s="197" t="s">
        <v>108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</row>
    <row r="3" spans="1:61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1"/>
      <c r="P3" s="31"/>
      <c r="Q3" s="19"/>
      <c r="R3" s="19"/>
      <c r="S3" s="19" t="s">
        <v>8</v>
      </c>
      <c r="T3" s="20"/>
      <c r="U3" s="20"/>
      <c r="V3" s="20"/>
      <c r="W3" s="20"/>
      <c r="X3" s="28">
        <f>CARÁTULA!$C$25</f>
        <v>0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9"/>
      <c r="AJ3" s="1"/>
      <c r="AK3" s="180" t="s">
        <v>134</v>
      </c>
      <c r="AL3" s="1"/>
      <c r="AM3" s="1"/>
      <c r="AN3" s="1"/>
      <c r="AO3" s="1"/>
      <c r="AP3" s="1"/>
      <c r="AQ3" s="1"/>
      <c r="AR3" s="1"/>
      <c r="AS3" s="1"/>
      <c r="AT3" s="200">
        <v>44531</v>
      </c>
      <c r="AU3" s="201"/>
      <c r="AV3" s="201"/>
      <c r="AW3" s="201"/>
      <c r="AX3" s="201"/>
      <c r="AY3" s="201"/>
      <c r="AZ3" s="201"/>
      <c r="BA3" s="222"/>
      <c r="BB3" s="222"/>
      <c r="BC3" s="222"/>
      <c r="BD3" s="222"/>
      <c r="BE3" s="222"/>
    </row>
    <row r="4" spans="1:61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1"/>
      <c r="P4" s="31"/>
      <c r="Q4" s="19"/>
      <c r="R4" s="19"/>
      <c r="S4" s="19" t="s">
        <v>25</v>
      </c>
      <c r="T4" s="20"/>
      <c r="U4" s="1"/>
      <c r="V4" s="1"/>
      <c r="W4" s="1"/>
      <c r="X4" s="173">
        <f>CARÁTULA!$C$19</f>
        <v>0</v>
      </c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1"/>
      <c r="AK4" s="180" t="s">
        <v>133</v>
      </c>
      <c r="AL4" s="1"/>
      <c r="AM4" s="1"/>
      <c r="AN4" s="1"/>
      <c r="AO4" s="1"/>
      <c r="AP4" s="1"/>
      <c r="AQ4" s="1"/>
      <c r="AR4" s="1"/>
      <c r="AS4" s="1"/>
      <c r="AT4" s="200">
        <v>44545</v>
      </c>
      <c r="AU4" s="201"/>
      <c r="AV4" s="201"/>
      <c r="AW4" s="201"/>
      <c r="AX4" s="201"/>
      <c r="AY4" s="201"/>
      <c r="AZ4" s="201"/>
      <c r="BA4" s="223">
        <f>AT4-AT5</f>
        <v>304</v>
      </c>
      <c r="BB4" s="224"/>
      <c r="BC4" s="224"/>
      <c r="BD4" s="224"/>
      <c r="BE4" s="225"/>
    </row>
    <row r="5" spans="1:61" ht="21" x14ac:dyDescent="0.35">
      <c r="B5" s="14" t="s">
        <v>17</v>
      </c>
      <c r="C5" s="17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169"/>
      <c r="P5" s="169"/>
      <c r="Q5" s="14"/>
      <c r="R5" s="14"/>
      <c r="S5" s="27" t="s">
        <v>19</v>
      </c>
      <c r="T5" s="21"/>
      <c r="U5" s="21"/>
      <c r="V5" s="21"/>
      <c r="W5" s="21"/>
      <c r="X5" s="221">
        <f>TODAY()</f>
        <v>44241</v>
      </c>
      <c r="Y5" s="221"/>
      <c r="Z5" s="221"/>
      <c r="AA5" s="221"/>
      <c r="AB5" s="221"/>
      <c r="AC5" s="221"/>
      <c r="AD5" s="29"/>
      <c r="AE5" s="29"/>
      <c r="AF5" s="29"/>
      <c r="AG5" s="29"/>
      <c r="AH5" s="29"/>
      <c r="AI5" s="29"/>
      <c r="AJ5" s="1"/>
      <c r="AK5" s="35" t="s">
        <v>35</v>
      </c>
      <c r="AL5" s="36"/>
      <c r="AM5" s="36"/>
      <c r="AN5" s="36"/>
      <c r="AO5" s="36"/>
      <c r="AP5" s="36"/>
      <c r="AQ5" s="36"/>
      <c r="AR5" s="1"/>
      <c r="AS5" s="1"/>
      <c r="AT5" s="210">
        <f>TODAY()</f>
        <v>44241</v>
      </c>
      <c r="AU5" s="211"/>
      <c r="AV5" s="211"/>
      <c r="AW5" s="211"/>
      <c r="AX5" s="211"/>
      <c r="AY5" s="211"/>
      <c r="AZ5" s="211"/>
      <c r="BA5" s="226"/>
      <c r="BB5" s="227"/>
      <c r="BC5" s="227"/>
      <c r="BD5" s="227"/>
      <c r="BE5" s="228"/>
    </row>
    <row r="6" spans="1:61" ht="3" customHeight="1" x14ac:dyDescent="0.35">
      <c r="B6" s="1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47"/>
      <c r="BB6" s="1"/>
      <c r="BC6" s="1"/>
      <c r="BD6" s="1"/>
    </row>
    <row r="7" spans="1:61" ht="66.95" customHeight="1" x14ac:dyDescent="0.35">
      <c r="A7" s="16" t="s">
        <v>26</v>
      </c>
      <c r="B7" s="38" t="s">
        <v>27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1"/>
      <c r="BA7" s="22" t="s">
        <v>28</v>
      </c>
      <c r="BB7" s="23" t="s">
        <v>29</v>
      </c>
      <c r="BC7" s="23" t="s">
        <v>31</v>
      </c>
      <c r="BD7" s="23" t="s">
        <v>30</v>
      </c>
      <c r="BE7" s="24" t="s">
        <v>32</v>
      </c>
    </row>
    <row r="8" spans="1:61" ht="12" customHeight="1" x14ac:dyDescent="0.35">
      <c r="A8" s="37">
        <v>1</v>
      </c>
      <c r="B8" s="18">
        <f>'C. FILIACION'!B8</f>
        <v>0</v>
      </c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3"/>
      <c r="BA8" s="25" t="str">
        <f t="shared" ref="BA8:BA52" si="0">IF(COUNTIF(C8:AZ8,"A")=0,"",COUNTIF(C8:AZ8,"A"))</f>
        <v/>
      </c>
      <c r="BB8" s="172" t="str">
        <f t="shared" ref="BB8:BB52" si="1">IF(COUNTIF(C8:AZ8,"F")=0,"",COUNTIF(C8:AZ8,"F"))</f>
        <v/>
      </c>
      <c r="BC8" s="172" t="str">
        <f t="shared" ref="BC8:BC52" si="2">IF(COUNTIF(C8:AZ8,"R")=0,"",COUNTIF(C8:AZ8,"R"))</f>
        <v/>
      </c>
      <c r="BD8" s="172" t="str">
        <f t="shared" ref="BD8:BD52" si="3">IF(COUNTIF(C8:AZ8,"L")=0,"",COUNTIF(C8:AZ8,"L"))</f>
        <v/>
      </c>
      <c r="BE8" s="26" t="str">
        <f t="shared" ref="BE8:BE52" si="4">IF(COUNTIF(C8:AZ8,"L")=0,"",COUNTIF(C8:AZ8,"L"))</f>
        <v/>
      </c>
    </row>
    <row r="9" spans="1:61" ht="12" customHeight="1" x14ac:dyDescent="0.35">
      <c r="A9" s="37">
        <v>2</v>
      </c>
      <c r="B9" s="18">
        <f>'C. FILIACION'!B9</f>
        <v>0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3"/>
      <c r="BA9" s="25" t="str">
        <f t="shared" si="0"/>
        <v/>
      </c>
      <c r="BB9" s="172" t="str">
        <f t="shared" si="1"/>
        <v/>
      </c>
      <c r="BC9" s="172" t="str">
        <f t="shared" si="2"/>
        <v/>
      </c>
      <c r="BD9" s="172" t="str">
        <f t="shared" si="3"/>
        <v/>
      </c>
      <c r="BE9" s="26" t="str">
        <f t="shared" si="4"/>
        <v/>
      </c>
    </row>
    <row r="10" spans="1:61" ht="12" customHeight="1" x14ac:dyDescent="0.35">
      <c r="A10" s="37">
        <v>3</v>
      </c>
      <c r="B10" s="18">
        <f>'C. FILIACION'!B10</f>
        <v>0</v>
      </c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3"/>
      <c r="BA10" s="25" t="str">
        <f t="shared" si="0"/>
        <v/>
      </c>
      <c r="BB10" s="172" t="str">
        <f t="shared" si="1"/>
        <v/>
      </c>
      <c r="BC10" s="172" t="str">
        <f t="shared" si="2"/>
        <v/>
      </c>
      <c r="BD10" s="172" t="str">
        <f t="shared" si="3"/>
        <v/>
      </c>
      <c r="BE10" s="26" t="str">
        <f t="shared" si="4"/>
        <v/>
      </c>
    </row>
    <row r="11" spans="1:61" ht="12" customHeight="1" x14ac:dyDescent="0.35">
      <c r="A11" s="37">
        <v>4</v>
      </c>
      <c r="B11" s="18">
        <f>'C. FILIACION'!B11</f>
        <v>0</v>
      </c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3"/>
      <c r="BA11" s="25" t="str">
        <f t="shared" si="0"/>
        <v/>
      </c>
      <c r="BB11" s="172" t="str">
        <f t="shared" si="1"/>
        <v/>
      </c>
      <c r="BC11" s="172" t="str">
        <f t="shared" si="2"/>
        <v/>
      </c>
      <c r="BD11" s="172" t="str">
        <f t="shared" si="3"/>
        <v/>
      </c>
      <c r="BE11" s="26" t="str">
        <f t="shared" si="4"/>
        <v/>
      </c>
    </row>
    <row r="12" spans="1:61" ht="12" customHeight="1" x14ac:dyDescent="0.35">
      <c r="A12" s="37">
        <v>5</v>
      </c>
      <c r="B12" s="18">
        <f>'C. FILIACION'!B12</f>
        <v>0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3"/>
      <c r="BA12" s="25" t="str">
        <f t="shared" si="0"/>
        <v/>
      </c>
      <c r="BB12" s="172" t="str">
        <f t="shared" si="1"/>
        <v/>
      </c>
      <c r="BC12" s="172" t="str">
        <f t="shared" si="2"/>
        <v/>
      </c>
      <c r="BD12" s="172" t="str">
        <f t="shared" si="3"/>
        <v/>
      </c>
      <c r="BE12" s="26" t="str">
        <f t="shared" si="4"/>
        <v/>
      </c>
    </row>
    <row r="13" spans="1:61" ht="12" customHeight="1" x14ac:dyDescent="0.35">
      <c r="A13" s="37">
        <v>6</v>
      </c>
      <c r="B13" s="18">
        <f>'C. FILIACION'!B13</f>
        <v>0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3"/>
      <c r="BA13" s="25" t="str">
        <f t="shared" si="0"/>
        <v/>
      </c>
      <c r="BB13" s="172" t="str">
        <f t="shared" si="1"/>
        <v/>
      </c>
      <c r="BC13" s="172" t="str">
        <f t="shared" si="2"/>
        <v/>
      </c>
      <c r="BD13" s="172" t="str">
        <f t="shared" si="3"/>
        <v/>
      </c>
      <c r="BE13" s="26" t="str">
        <f t="shared" si="4"/>
        <v/>
      </c>
    </row>
    <row r="14" spans="1:61" ht="12" customHeight="1" x14ac:dyDescent="0.35">
      <c r="A14" s="37">
        <v>7</v>
      </c>
      <c r="B14" s="18">
        <f>'C. FILIACION'!B14</f>
        <v>0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3"/>
      <c r="BA14" s="25" t="str">
        <f t="shared" si="0"/>
        <v/>
      </c>
      <c r="BB14" s="172" t="str">
        <f t="shared" si="1"/>
        <v/>
      </c>
      <c r="BC14" s="172" t="str">
        <f t="shared" si="2"/>
        <v/>
      </c>
      <c r="BD14" s="172" t="str">
        <f t="shared" si="3"/>
        <v/>
      </c>
      <c r="BE14" s="26" t="str">
        <f t="shared" si="4"/>
        <v/>
      </c>
    </row>
    <row r="15" spans="1:61" ht="12" customHeight="1" x14ac:dyDescent="0.35">
      <c r="A15" s="37">
        <v>8</v>
      </c>
      <c r="B15" s="18">
        <f>'C. FILIACION'!B15</f>
        <v>0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3"/>
      <c r="BA15" s="25" t="str">
        <f t="shared" si="0"/>
        <v/>
      </c>
      <c r="BB15" s="172" t="str">
        <f t="shared" si="1"/>
        <v/>
      </c>
      <c r="BC15" s="172" t="str">
        <f t="shared" si="2"/>
        <v/>
      </c>
      <c r="BD15" s="172" t="str">
        <f t="shared" si="3"/>
        <v/>
      </c>
      <c r="BE15" s="26" t="str">
        <f t="shared" si="4"/>
        <v/>
      </c>
    </row>
    <row r="16" spans="1:61" ht="12" customHeight="1" x14ac:dyDescent="0.35">
      <c r="A16" s="37">
        <v>9</v>
      </c>
      <c r="B16" s="18">
        <f>'C. FILIACION'!B16</f>
        <v>0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3"/>
      <c r="BA16" s="25" t="str">
        <f t="shared" si="0"/>
        <v/>
      </c>
      <c r="BB16" s="172" t="str">
        <f t="shared" si="1"/>
        <v/>
      </c>
      <c r="BC16" s="172" t="str">
        <f t="shared" si="2"/>
        <v/>
      </c>
      <c r="BD16" s="172" t="str">
        <f t="shared" si="3"/>
        <v/>
      </c>
      <c r="BE16" s="26" t="str">
        <f t="shared" si="4"/>
        <v/>
      </c>
    </row>
    <row r="17" spans="1:57" ht="12" customHeight="1" x14ac:dyDescent="0.35">
      <c r="A17" s="37">
        <v>10</v>
      </c>
      <c r="B17" s="18">
        <f>'C. FILIACION'!B17</f>
        <v>0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3"/>
      <c r="BA17" s="25" t="str">
        <f t="shared" si="0"/>
        <v/>
      </c>
      <c r="BB17" s="172" t="str">
        <f t="shared" si="1"/>
        <v/>
      </c>
      <c r="BC17" s="172" t="str">
        <f t="shared" si="2"/>
        <v/>
      </c>
      <c r="BD17" s="172" t="str">
        <f t="shared" si="3"/>
        <v/>
      </c>
      <c r="BE17" s="26" t="str">
        <f t="shared" si="4"/>
        <v/>
      </c>
    </row>
    <row r="18" spans="1:57" ht="12" customHeight="1" x14ac:dyDescent="0.35">
      <c r="A18" s="37">
        <v>11</v>
      </c>
      <c r="B18" s="18">
        <f>'C. FILIACION'!B18</f>
        <v>0</v>
      </c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3"/>
      <c r="BA18" s="25" t="str">
        <f t="shared" si="0"/>
        <v/>
      </c>
      <c r="BB18" s="172" t="str">
        <f t="shared" si="1"/>
        <v/>
      </c>
      <c r="BC18" s="172" t="str">
        <f t="shared" si="2"/>
        <v/>
      </c>
      <c r="BD18" s="172" t="str">
        <f t="shared" si="3"/>
        <v/>
      </c>
      <c r="BE18" s="26" t="str">
        <f t="shared" si="4"/>
        <v/>
      </c>
    </row>
    <row r="19" spans="1:57" ht="12" customHeight="1" x14ac:dyDescent="0.35">
      <c r="A19" s="37">
        <v>12</v>
      </c>
      <c r="B19" s="18">
        <f>'C. FILIACION'!B19</f>
        <v>0</v>
      </c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3"/>
      <c r="BA19" s="25" t="str">
        <f t="shared" si="0"/>
        <v/>
      </c>
      <c r="BB19" s="172" t="str">
        <f t="shared" si="1"/>
        <v/>
      </c>
      <c r="BC19" s="172" t="str">
        <f t="shared" si="2"/>
        <v/>
      </c>
      <c r="BD19" s="172" t="str">
        <f t="shared" si="3"/>
        <v/>
      </c>
      <c r="BE19" s="26" t="str">
        <f t="shared" si="4"/>
        <v/>
      </c>
    </row>
    <row r="20" spans="1:57" ht="12" customHeight="1" x14ac:dyDescent="0.35">
      <c r="A20" s="37">
        <v>13</v>
      </c>
      <c r="B20" s="18">
        <f>'C. FILIACION'!B20</f>
        <v>0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3"/>
      <c r="BA20" s="25" t="str">
        <f t="shared" si="0"/>
        <v/>
      </c>
      <c r="BB20" s="172" t="str">
        <f t="shared" si="1"/>
        <v/>
      </c>
      <c r="BC20" s="172" t="str">
        <f t="shared" si="2"/>
        <v/>
      </c>
      <c r="BD20" s="172" t="str">
        <f t="shared" si="3"/>
        <v/>
      </c>
      <c r="BE20" s="26" t="str">
        <f t="shared" si="4"/>
        <v/>
      </c>
    </row>
    <row r="21" spans="1:57" ht="12" customHeight="1" x14ac:dyDescent="0.35">
      <c r="A21" s="37">
        <v>14</v>
      </c>
      <c r="B21" s="18">
        <f>'C. FILIACION'!B21</f>
        <v>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3"/>
      <c r="BA21" s="25" t="str">
        <f t="shared" si="0"/>
        <v/>
      </c>
      <c r="BB21" s="172" t="str">
        <f t="shared" si="1"/>
        <v/>
      </c>
      <c r="BC21" s="172" t="str">
        <f t="shared" si="2"/>
        <v/>
      </c>
      <c r="BD21" s="172" t="str">
        <f t="shared" si="3"/>
        <v/>
      </c>
      <c r="BE21" s="26" t="str">
        <f t="shared" si="4"/>
        <v/>
      </c>
    </row>
    <row r="22" spans="1:57" ht="12" customHeight="1" x14ac:dyDescent="0.35">
      <c r="A22" s="37">
        <v>15</v>
      </c>
      <c r="B22" s="18">
        <f>'C. FILIACION'!B22</f>
        <v>0</v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3"/>
      <c r="BA22" s="25" t="str">
        <f t="shared" si="0"/>
        <v/>
      </c>
      <c r="BB22" s="172" t="str">
        <f t="shared" si="1"/>
        <v/>
      </c>
      <c r="BC22" s="172" t="str">
        <f t="shared" si="2"/>
        <v/>
      </c>
      <c r="BD22" s="172" t="str">
        <f t="shared" si="3"/>
        <v/>
      </c>
      <c r="BE22" s="26" t="str">
        <f t="shared" si="4"/>
        <v/>
      </c>
    </row>
    <row r="23" spans="1:57" ht="12" customHeight="1" x14ac:dyDescent="0.35">
      <c r="A23" s="37">
        <v>16</v>
      </c>
      <c r="B23" s="18">
        <f>'C. FILIACION'!B23</f>
        <v>0</v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3"/>
      <c r="BA23" s="25" t="str">
        <f t="shared" si="0"/>
        <v/>
      </c>
      <c r="BB23" s="172" t="str">
        <f t="shared" si="1"/>
        <v/>
      </c>
      <c r="BC23" s="172" t="str">
        <f t="shared" si="2"/>
        <v/>
      </c>
      <c r="BD23" s="172" t="str">
        <f t="shared" si="3"/>
        <v/>
      </c>
      <c r="BE23" s="26" t="str">
        <f t="shared" si="4"/>
        <v/>
      </c>
    </row>
    <row r="24" spans="1:57" ht="12" customHeight="1" x14ac:dyDescent="0.35">
      <c r="A24" s="37">
        <v>17</v>
      </c>
      <c r="B24" s="18">
        <f>'C. FILIACION'!B24</f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3"/>
      <c r="BA24" s="25" t="str">
        <f t="shared" si="0"/>
        <v/>
      </c>
      <c r="BB24" s="172" t="str">
        <f t="shared" si="1"/>
        <v/>
      </c>
      <c r="BC24" s="172" t="str">
        <f t="shared" si="2"/>
        <v/>
      </c>
      <c r="BD24" s="172" t="str">
        <f t="shared" si="3"/>
        <v/>
      </c>
      <c r="BE24" s="26" t="str">
        <f t="shared" si="4"/>
        <v/>
      </c>
    </row>
    <row r="25" spans="1:57" ht="12" customHeight="1" x14ac:dyDescent="0.35">
      <c r="A25" s="37">
        <v>18</v>
      </c>
      <c r="B25" s="18">
        <f>'C. FILIACION'!B25</f>
        <v>0</v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3"/>
      <c r="BA25" s="25" t="str">
        <f t="shared" si="0"/>
        <v/>
      </c>
      <c r="BB25" s="172" t="str">
        <f t="shared" si="1"/>
        <v/>
      </c>
      <c r="BC25" s="172" t="str">
        <f t="shared" si="2"/>
        <v/>
      </c>
      <c r="BD25" s="172" t="str">
        <f t="shared" si="3"/>
        <v/>
      </c>
      <c r="BE25" s="26" t="str">
        <f t="shared" si="4"/>
        <v/>
      </c>
    </row>
    <row r="26" spans="1:57" ht="12" customHeight="1" x14ac:dyDescent="0.35">
      <c r="A26" s="37">
        <v>19</v>
      </c>
      <c r="B26" s="18">
        <f>'C. FILIACION'!B26</f>
        <v>0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3"/>
      <c r="BA26" s="25" t="str">
        <f t="shared" si="0"/>
        <v/>
      </c>
      <c r="BB26" s="172" t="str">
        <f t="shared" si="1"/>
        <v/>
      </c>
      <c r="BC26" s="172" t="str">
        <f t="shared" si="2"/>
        <v/>
      </c>
      <c r="BD26" s="172" t="str">
        <f t="shared" si="3"/>
        <v/>
      </c>
      <c r="BE26" s="26" t="str">
        <f t="shared" si="4"/>
        <v/>
      </c>
    </row>
    <row r="27" spans="1:57" ht="12" customHeight="1" x14ac:dyDescent="0.35">
      <c r="A27" s="37">
        <v>20</v>
      </c>
      <c r="B27" s="18">
        <f>'C. FILIACION'!B27</f>
        <v>0</v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3"/>
      <c r="BA27" s="25" t="str">
        <f t="shared" si="0"/>
        <v/>
      </c>
      <c r="BB27" s="172" t="str">
        <f t="shared" si="1"/>
        <v/>
      </c>
      <c r="BC27" s="172" t="str">
        <f t="shared" si="2"/>
        <v/>
      </c>
      <c r="BD27" s="172" t="str">
        <f t="shared" si="3"/>
        <v/>
      </c>
      <c r="BE27" s="26" t="str">
        <f t="shared" si="4"/>
        <v/>
      </c>
    </row>
    <row r="28" spans="1:57" ht="12" customHeight="1" x14ac:dyDescent="0.35">
      <c r="A28" s="37">
        <v>21</v>
      </c>
      <c r="B28" s="18">
        <f>'C. FILIACION'!B28</f>
        <v>0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3"/>
      <c r="BA28" s="25" t="str">
        <f t="shared" si="0"/>
        <v/>
      </c>
      <c r="BB28" s="172" t="str">
        <f t="shared" si="1"/>
        <v/>
      </c>
      <c r="BC28" s="172" t="str">
        <f t="shared" si="2"/>
        <v/>
      </c>
      <c r="BD28" s="172" t="str">
        <f t="shared" si="3"/>
        <v/>
      </c>
      <c r="BE28" s="26" t="str">
        <f t="shared" si="4"/>
        <v/>
      </c>
    </row>
    <row r="29" spans="1:57" ht="12" customHeight="1" x14ac:dyDescent="0.35">
      <c r="A29" s="37">
        <v>22</v>
      </c>
      <c r="B29" s="18">
        <f>'C. FILIACION'!B29</f>
        <v>0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3"/>
      <c r="BA29" s="25" t="str">
        <f t="shared" si="0"/>
        <v/>
      </c>
      <c r="BB29" s="172" t="str">
        <f t="shared" si="1"/>
        <v/>
      </c>
      <c r="BC29" s="172" t="str">
        <f t="shared" si="2"/>
        <v/>
      </c>
      <c r="BD29" s="172" t="str">
        <f t="shared" si="3"/>
        <v/>
      </c>
      <c r="BE29" s="26" t="str">
        <f t="shared" si="4"/>
        <v/>
      </c>
    </row>
    <row r="30" spans="1:57" ht="12" customHeight="1" x14ac:dyDescent="0.35">
      <c r="A30" s="37">
        <v>23</v>
      </c>
      <c r="B30" s="18">
        <f>'C. FILIACION'!B30</f>
        <v>0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3"/>
      <c r="BA30" s="25" t="str">
        <f t="shared" si="0"/>
        <v/>
      </c>
      <c r="BB30" s="172" t="str">
        <f t="shared" si="1"/>
        <v/>
      </c>
      <c r="BC30" s="172" t="str">
        <f t="shared" si="2"/>
        <v/>
      </c>
      <c r="BD30" s="172" t="str">
        <f t="shared" si="3"/>
        <v/>
      </c>
      <c r="BE30" s="26" t="str">
        <f t="shared" si="4"/>
        <v/>
      </c>
    </row>
    <row r="31" spans="1:57" ht="12" customHeight="1" x14ac:dyDescent="0.35">
      <c r="A31" s="37">
        <v>24</v>
      </c>
      <c r="B31" s="18">
        <f>'C. FILIACION'!B31</f>
        <v>0</v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3"/>
      <c r="BA31" s="25" t="str">
        <f t="shared" si="0"/>
        <v/>
      </c>
      <c r="BB31" s="172" t="str">
        <f t="shared" si="1"/>
        <v/>
      </c>
      <c r="BC31" s="172" t="str">
        <f t="shared" si="2"/>
        <v/>
      </c>
      <c r="BD31" s="172" t="str">
        <f t="shared" si="3"/>
        <v/>
      </c>
      <c r="BE31" s="26" t="str">
        <f t="shared" si="4"/>
        <v/>
      </c>
    </row>
    <row r="32" spans="1:57" ht="12" customHeight="1" x14ac:dyDescent="0.35">
      <c r="A32" s="37">
        <v>25</v>
      </c>
      <c r="B32" s="18">
        <f>'C. FILIACION'!B32</f>
        <v>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3"/>
      <c r="BA32" s="25" t="str">
        <f t="shared" si="0"/>
        <v/>
      </c>
      <c r="BB32" s="172" t="str">
        <f t="shared" si="1"/>
        <v/>
      </c>
      <c r="BC32" s="172" t="str">
        <f t="shared" si="2"/>
        <v/>
      </c>
      <c r="BD32" s="172" t="str">
        <f t="shared" si="3"/>
        <v/>
      </c>
      <c r="BE32" s="26" t="str">
        <f t="shared" si="4"/>
        <v/>
      </c>
    </row>
    <row r="33" spans="1:57" ht="12" customHeight="1" x14ac:dyDescent="0.35">
      <c r="A33" s="37">
        <v>26</v>
      </c>
      <c r="B33" s="18">
        <f>'C. FILIACION'!B33</f>
        <v>0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3"/>
      <c r="BA33" s="25" t="str">
        <f t="shared" si="0"/>
        <v/>
      </c>
      <c r="BB33" s="172" t="str">
        <f t="shared" si="1"/>
        <v/>
      </c>
      <c r="BC33" s="172" t="str">
        <f t="shared" si="2"/>
        <v/>
      </c>
      <c r="BD33" s="172" t="str">
        <f t="shared" si="3"/>
        <v/>
      </c>
      <c r="BE33" s="26" t="str">
        <f t="shared" si="4"/>
        <v/>
      </c>
    </row>
    <row r="34" spans="1:57" ht="12" customHeight="1" x14ac:dyDescent="0.35">
      <c r="A34" s="37">
        <v>27</v>
      </c>
      <c r="B34" s="18">
        <f>'C. FILIACION'!B34</f>
        <v>0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3"/>
      <c r="BA34" s="25" t="str">
        <f t="shared" si="0"/>
        <v/>
      </c>
      <c r="BB34" s="172" t="str">
        <f t="shared" si="1"/>
        <v/>
      </c>
      <c r="BC34" s="172" t="str">
        <f t="shared" si="2"/>
        <v/>
      </c>
      <c r="BD34" s="172" t="str">
        <f t="shared" si="3"/>
        <v/>
      </c>
      <c r="BE34" s="26" t="str">
        <f t="shared" si="4"/>
        <v/>
      </c>
    </row>
    <row r="35" spans="1:57" ht="12" customHeight="1" x14ac:dyDescent="0.35">
      <c r="A35" s="37">
        <v>28</v>
      </c>
      <c r="B35" s="18">
        <f>'C. FILIACION'!B35</f>
        <v>0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3"/>
      <c r="BA35" s="25" t="str">
        <f t="shared" si="0"/>
        <v/>
      </c>
      <c r="BB35" s="172" t="str">
        <f t="shared" si="1"/>
        <v/>
      </c>
      <c r="BC35" s="172" t="str">
        <f t="shared" si="2"/>
        <v/>
      </c>
      <c r="BD35" s="172" t="str">
        <f t="shared" si="3"/>
        <v/>
      </c>
      <c r="BE35" s="26" t="str">
        <f t="shared" si="4"/>
        <v/>
      </c>
    </row>
    <row r="36" spans="1:57" ht="12" customHeight="1" x14ac:dyDescent="0.35">
      <c r="A36" s="37">
        <v>29</v>
      </c>
      <c r="B36" s="18">
        <f>'C. FILIACION'!B36</f>
        <v>0</v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3"/>
      <c r="BA36" s="25" t="str">
        <f t="shared" si="0"/>
        <v/>
      </c>
      <c r="BB36" s="172" t="str">
        <f t="shared" si="1"/>
        <v/>
      </c>
      <c r="BC36" s="172" t="str">
        <f t="shared" si="2"/>
        <v/>
      </c>
      <c r="BD36" s="172" t="str">
        <f t="shared" si="3"/>
        <v/>
      </c>
      <c r="BE36" s="26" t="str">
        <f t="shared" si="4"/>
        <v/>
      </c>
    </row>
    <row r="37" spans="1:57" ht="12" customHeight="1" x14ac:dyDescent="0.35">
      <c r="A37" s="37">
        <v>30</v>
      </c>
      <c r="B37" s="18">
        <f>'C. FILIACION'!B37</f>
        <v>0</v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3"/>
      <c r="BA37" s="25" t="str">
        <f t="shared" si="0"/>
        <v/>
      </c>
      <c r="BB37" s="172" t="str">
        <f t="shared" si="1"/>
        <v/>
      </c>
      <c r="BC37" s="172" t="str">
        <f t="shared" si="2"/>
        <v/>
      </c>
      <c r="BD37" s="172" t="str">
        <f t="shared" si="3"/>
        <v/>
      </c>
      <c r="BE37" s="26" t="str">
        <f t="shared" si="4"/>
        <v/>
      </c>
    </row>
    <row r="38" spans="1:57" ht="12" customHeight="1" x14ac:dyDescent="0.35">
      <c r="A38" s="37">
        <v>31</v>
      </c>
      <c r="B38" s="18">
        <f>'C. FILIACION'!B38</f>
        <v>0</v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3"/>
      <c r="BA38" s="25" t="str">
        <f t="shared" si="0"/>
        <v/>
      </c>
      <c r="BB38" s="172" t="str">
        <f t="shared" si="1"/>
        <v/>
      </c>
      <c r="BC38" s="172" t="str">
        <f t="shared" si="2"/>
        <v/>
      </c>
      <c r="BD38" s="172" t="str">
        <f t="shared" si="3"/>
        <v/>
      </c>
      <c r="BE38" s="26" t="str">
        <f t="shared" si="4"/>
        <v/>
      </c>
    </row>
    <row r="39" spans="1:57" ht="12" customHeight="1" x14ac:dyDescent="0.35">
      <c r="A39" s="37">
        <v>32</v>
      </c>
      <c r="B39" s="18">
        <f>'C. FILIACION'!B39</f>
        <v>0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3"/>
      <c r="BA39" s="25" t="str">
        <f t="shared" si="0"/>
        <v/>
      </c>
      <c r="BB39" s="172" t="str">
        <f t="shared" si="1"/>
        <v/>
      </c>
      <c r="BC39" s="172" t="str">
        <f t="shared" si="2"/>
        <v/>
      </c>
      <c r="BD39" s="172" t="str">
        <f t="shared" si="3"/>
        <v/>
      </c>
      <c r="BE39" s="26" t="str">
        <f t="shared" si="4"/>
        <v/>
      </c>
    </row>
    <row r="40" spans="1:57" ht="12" customHeight="1" x14ac:dyDescent="0.35">
      <c r="A40" s="37">
        <v>33</v>
      </c>
      <c r="B40" s="18">
        <f>'C. FILIACION'!B40</f>
        <v>0</v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3"/>
      <c r="BA40" s="25" t="str">
        <f t="shared" si="0"/>
        <v/>
      </c>
      <c r="BB40" s="172" t="str">
        <f t="shared" si="1"/>
        <v/>
      </c>
      <c r="BC40" s="172" t="str">
        <f t="shared" si="2"/>
        <v/>
      </c>
      <c r="BD40" s="172" t="str">
        <f t="shared" si="3"/>
        <v/>
      </c>
      <c r="BE40" s="26" t="str">
        <f t="shared" si="4"/>
        <v/>
      </c>
    </row>
    <row r="41" spans="1:57" ht="12" customHeight="1" x14ac:dyDescent="0.35">
      <c r="A41" s="37">
        <v>34</v>
      </c>
      <c r="B41" s="18">
        <f>'C. FILIACION'!B41</f>
        <v>0</v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3"/>
      <c r="BA41" s="25" t="str">
        <f t="shared" si="0"/>
        <v/>
      </c>
      <c r="BB41" s="172" t="str">
        <f t="shared" si="1"/>
        <v/>
      </c>
      <c r="BC41" s="172" t="str">
        <f t="shared" si="2"/>
        <v/>
      </c>
      <c r="BD41" s="172" t="str">
        <f t="shared" si="3"/>
        <v/>
      </c>
      <c r="BE41" s="26" t="str">
        <f t="shared" si="4"/>
        <v/>
      </c>
    </row>
    <row r="42" spans="1:57" ht="12" customHeight="1" x14ac:dyDescent="0.35">
      <c r="A42" s="37">
        <v>35</v>
      </c>
      <c r="B42" s="18">
        <f>'C. FILIACION'!B42</f>
        <v>0</v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3"/>
      <c r="BA42" s="25" t="str">
        <f t="shared" si="0"/>
        <v/>
      </c>
      <c r="BB42" s="172" t="str">
        <f t="shared" si="1"/>
        <v/>
      </c>
      <c r="BC42" s="172" t="str">
        <f t="shared" si="2"/>
        <v/>
      </c>
      <c r="BD42" s="172" t="str">
        <f t="shared" si="3"/>
        <v/>
      </c>
      <c r="BE42" s="26" t="str">
        <f t="shared" si="4"/>
        <v/>
      </c>
    </row>
    <row r="43" spans="1:57" ht="12" customHeight="1" x14ac:dyDescent="0.35">
      <c r="A43" s="37">
        <v>36</v>
      </c>
      <c r="B43" s="18">
        <f>'C. FILIACION'!B43</f>
        <v>0</v>
      </c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5"/>
      <c r="BA43" s="25" t="str">
        <f t="shared" si="0"/>
        <v/>
      </c>
      <c r="BB43" s="172" t="str">
        <f t="shared" si="1"/>
        <v/>
      </c>
      <c r="BC43" s="172" t="str">
        <f t="shared" si="2"/>
        <v/>
      </c>
      <c r="BD43" s="172" t="str">
        <f t="shared" si="3"/>
        <v/>
      </c>
      <c r="BE43" s="26" t="str">
        <f t="shared" si="4"/>
        <v/>
      </c>
    </row>
    <row r="44" spans="1:57" ht="21" x14ac:dyDescent="0.35">
      <c r="A44" s="37">
        <v>37</v>
      </c>
      <c r="B44" s="18">
        <f>'C. FILIACION'!B44</f>
        <v>0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3"/>
      <c r="BA44" s="25" t="str">
        <f t="shared" si="0"/>
        <v/>
      </c>
      <c r="BB44" s="179" t="str">
        <f t="shared" si="1"/>
        <v/>
      </c>
      <c r="BC44" s="179" t="str">
        <f t="shared" si="2"/>
        <v/>
      </c>
      <c r="BD44" s="179" t="str">
        <f t="shared" si="3"/>
        <v/>
      </c>
      <c r="BE44" s="26" t="str">
        <f t="shared" si="4"/>
        <v/>
      </c>
    </row>
    <row r="45" spans="1:57" ht="21" x14ac:dyDescent="0.35">
      <c r="A45" s="37">
        <v>38</v>
      </c>
      <c r="B45" s="18">
        <f>'C. FILIACION'!B45</f>
        <v>0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3"/>
      <c r="BA45" s="25" t="str">
        <f t="shared" si="0"/>
        <v/>
      </c>
      <c r="BB45" s="179" t="str">
        <f t="shared" si="1"/>
        <v/>
      </c>
      <c r="BC45" s="179" t="str">
        <f t="shared" si="2"/>
        <v/>
      </c>
      <c r="BD45" s="179" t="str">
        <f t="shared" si="3"/>
        <v/>
      </c>
      <c r="BE45" s="26" t="str">
        <f t="shared" si="4"/>
        <v/>
      </c>
    </row>
    <row r="46" spans="1:57" ht="21" x14ac:dyDescent="0.35">
      <c r="A46" s="37">
        <v>39</v>
      </c>
      <c r="B46" s="18">
        <f>'C. FILIACION'!B46</f>
        <v>0</v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3"/>
      <c r="BA46" s="25" t="str">
        <f t="shared" si="0"/>
        <v/>
      </c>
      <c r="BB46" s="179" t="str">
        <f t="shared" si="1"/>
        <v/>
      </c>
      <c r="BC46" s="179" t="str">
        <f t="shared" si="2"/>
        <v/>
      </c>
      <c r="BD46" s="179" t="str">
        <f t="shared" si="3"/>
        <v/>
      </c>
      <c r="BE46" s="26" t="str">
        <f t="shared" si="4"/>
        <v/>
      </c>
    </row>
    <row r="47" spans="1:57" ht="21" x14ac:dyDescent="0.35">
      <c r="A47" s="37">
        <v>40</v>
      </c>
      <c r="B47" s="18">
        <f>'C. FILIACION'!B47</f>
        <v>0</v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3"/>
      <c r="BA47" s="25" t="str">
        <f t="shared" si="0"/>
        <v/>
      </c>
      <c r="BB47" s="179" t="str">
        <f t="shared" si="1"/>
        <v/>
      </c>
      <c r="BC47" s="179" t="str">
        <f t="shared" si="2"/>
        <v/>
      </c>
      <c r="BD47" s="179" t="str">
        <f t="shared" si="3"/>
        <v/>
      </c>
      <c r="BE47" s="26" t="str">
        <f t="shared" si="4"/>
        <v/>
      </c>
    </row>
    <row r="48" spans="1:57" ht="21" x14ac:dyDescent="0.35">
      <c r="A48" s="37">
        <v>41</v>
      </c>
      <c r="B48" s="18">
        <f>'C. FILIACION'!B48</f>
        <v>0</v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3"/>
      <c r="BA48" s="25" t="str">
        <f t="shared" si="0"/>
        <v/>
      </c>
      <c r="BB48" s="179" t="str">
        <f t="shared" si="1"/>
        <v/>
      </c>
      <c r="BC48" s="179" t="str">
        <f t="shared" si="2"/>
        <v/>
      </c>
      <c r="BD48" s="179" t="str">
        <f t="shared" si="3"/>
        <v/>
      </c>
      <c r="BE48" s="26" t="str">
        <f t="shared" si="4"/>
        <v/>
      </c>
    </row>
    <row r="49" spans="1:57" ht="21" x14ac:dyDescent="0.35">
      <c r="A49" s="37">
        <v>42</v>
      </c>
      <c r="B49" s="18">
        <f>'C. FILIACION'!B49</f>
        <v>0</v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3"/>
      <c r="BA49" s="25" t="str">
        <f t="shared" si="0"/>
        <v/>
      </c>
      <c r="BB49" s="179" t="str">
        <f t="shared" si="1"/>
        <v/>
      </c>
      <c r="BC49" s="179" t="str">
        <f t="shared" si="2"/>
        <v/>
      </c>
      <c r="BD49" s="179" t="str">
        <f t="shared" si="3"/>
        <v/>
      </c>
      <c r="BE49" s="26" t="str">
        <f t="shared" si="4"/>
        <v/>
      </c>
    </row>
    <row r="50" spans="1:57" ht="21" x14ac:dyDescent="0.35">
      <c r="A50" s="37">
        <v>43</v>
      </c>
      <c r="B50" s="18">
        <f>'C. FILIACION'!B50</f>
        <v>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3"/>
      <c r="BA50" s="25" t="str">
        <f t="shared" si="0"/>
        <v/>
      </c>
      <c r="BB50" s="179" t="str">
        <f t="shared" si="1"/>
        <v/>
      </c>
      <c r="BC50" s="179" t="str">
        <f t="shared" si="2"/>
        <v/>
      </c>
      <c r="BD50" s="179" t="str">
        <f t="shared" si="3"/>
        <v/>
      </c>
      <c r="BE50" s="26" t="str">
        <f t="shared" si="4"/>
        <v/>
      </c>
    </row>
    <row r="51" spans="1:57" ht="21" x14ac:dyDescent="0.35">
      <c r="A51" s="37">
        <v>44</v>
      </c>
      <c r="B51" s="18">
        <f>'C. FILIACION'!B51</f>
        <v>0</v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3"/>
      <c r="BA51" s="25" t="str">
        <f t="shared" si="0"/>
        <v/>
      </c>
      <c r="BB51" s="179" t="str">
        <f t="shared" si="1"/>
        <v/>
      </c>
      <c r="BC51" s="179" t="str">
        <f t="shared" si="2"/>
        <v/>
      </c>
      <c r="BD51" s="179" t="str">
        <f t="shared" si="3"/>
        <v/>
      </c>
      <c r="BE51" s="26" t="str">
        <f t="shared" si="4"/>
        <v/>
      </c>
    </row>
    <row r="52" spans="1:57" ht="21" x14ac:dyDescent="0.35">
      <c r="A52" s="37">
        <v>45</v>
      </c>
      <c r="B52" s="18">
        <f>'C. FILIACION'!B52</f>
        <v>0</v>
      </c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5"/>
      <c r="BA52" s="25" t="str">
        <f t="shared" si="0"/>
        <v/>
      </c>
      <c r="BB52" s="179" t="str">
        <f t="shared" si="1"/>
        <v/>
      </c>
      <c r="BC52" s="179" t="str">
        <f t="shared" si="2"/>
        <v/>
      </c>
      <c r="BD52" s="179" t="str">
        <f t="shared" si="3"/>
        <v/>
      </c>
      <c r="BE52" s="26" t="str">
        <f t="shared" si="4"/>
        <v/>
      </c>
    </row>
  </sheetData>
  <sheetProtection algorithmName="SHA-512" hashValue="AN01jDyYok+6oz4cxxZ8DdKMRMwrYfQLosYdqTcstqRkroWYM8XVLDRq8e5XeCMNPXKM8IRNYz+cUvV/dYrSTA==" saltValue="PA3lUdt+ERrPzy3E88FuWQ==" spinCount="100000" sheet="1" objects="1" scenarios="1"/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.31496062992125984" footer="0.31496062992125984"/>
  <pageSetup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AV53"/>
  <sheetViews>
    <sheetView topLeftCell="A5" zoomScale="120" zoomScaleNormal="120" workbookViewId="0">
      <selection activeCell="V14" sqref="V14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CARÁTULA!$M$9</f>
        <v>COMUNICACIÓN Y LENGUAJES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LHu8V/ybLUxqr/DoNe27cHEnEoMfIi6fHwlTIn5JyLQ9kVMtVyOd/Lvrc9Jyub6p3OYEiOPUSLXcETDxRof5vg==" saltValue="Zhd9sxv6w8C20W/Jx1oQLg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P9:Z53 D9:N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142875</xdr:rowOff>
                  </from>
                  <to>
                    <xdr:col>45</xdr:col>
                    <xdr:colOff>95250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499984740745262"/>
  </sheetPr>
  <dimension ref="A1:AV53"/>
  <sheetViews>
    <sheetView zoomScale="120" zoomScaleNormal="120" workbookViewId="0">
      <selection activeCell="E15" sqref="E15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CARÁTULA!$M$9</f>
        <v>COMUNICACIÓN Y LENGUAJES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38" t="s">
        <v>79</v>
      </c>
      <c r="AO10" s="261">
        <f>COUNTIF(AF9:AF44,"DA")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38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38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e5r3iu0h/DAMXwVKi6sTLVLO34ToqjczVioo2vsD1zT+nyBsQBnrfizvg8t83kCa+5RIgVSnXmzqXueC3eDACQ==" saltValue="W7mevFHIyrSkR4e+smU6z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9525</xdr:rowOff>
                  </from>
                  <to>
                    <xdr:col>45</xdr:col>
                    <xdr:colOff>95250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theme="9" tint="-0.499984740745262"/>
  </sheetPr>
  <dimension ref="A1:AV53"/>
  <sheetViews>
    <sheetView zoomScale="120" zoomScaleNormal="120" workbookViewId="0">
      <selection activeCell="AO11" sqref="AO11:AP11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CARÁTULA!$M$9</f>
        <v>COMUNICACIÓN Y LENGUAJES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COUNTIF(AF9:AG53,"ED")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38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38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38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BXe5PyBRD1ntKlfVEOHkMDgW54+YeU/YlQosEY96JFL4VBdhXQM/x2MAZeTd2oOO++jTLT4x3XhgNnzzslg4oQ==" saltValue="7lUHnXXCcUSfMIu9zWlQAw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5</xdr:row>
                    <xdr:rowOff>152400</xdr:rowOff>
                  </from>
                  <to>
                    <xdr:col>45</xdr:col>
                    <xdr:colOff>114300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FFC000"/>
  </sheetPr>
  <dimension ref="A1:AB53"/>
  <sheetViews>
    <sheetView zoomScale="120" zoomScaleNormal="120" workbookViewId="0">
      <selection activeCell="X49" sqref="X49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30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CARÁTULA!$M$9</f>
        <v>COMUNICACIÓN Y LENGUAJES</v>
      </c>
      <c r="V3" s="28"/>
      <c r="W3" s="28"/>
      <c r="X3" s="28"/>
    </row>
    <row r="4" spans="1:28" ht="21" x14ac:dyDescent="0.35">
      <c r="B4" s="14" t="s">
        <v>6</v>
      </c>
      <c r="C4" s="30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30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34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33"/>
      <c r="X6" s="33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LECO1!C9</f>
        <v>0</v>
      </c>
      <c r="D9" s="11" t="str">
        <f>LECO1!O9</f>
        <v/>
      </c>
      <c r="E9" s="11" t="str">
        <f>LECO1!AB9</f>
        <v/>
      </c>
      <c r="F9" s="11">
        <f>LECO1!AE9</f>
        <v>0</v>
      </c>
      <c r="G9" s="11">
        <f>LECO1!AE9</f>
        <v>0</v>
      </c>
      <c r="H9" s="60">
        <f>LECO1!AG9</f>
        <v>0</v>
      </c>
      <c r="I9" s="11">
        <f>LECO2!C9</f>
        <v>0</v>
      </c>
      <c r="J9" s="11" t="str">
        <f>LECO2!O9</f>
        <v/>
      </c>
      <c r="K9" s="11" t="str">
        <f>LECO2!AB9</f>
        <v/>
      </c>
      <c r="L9" s="11">
        <f>LECO2!AA9</f>
        <v>0</v>
      </c>
      <c r="M9" s="11">
        <f>LECO2!AE9</f>
        <v>0</v>
      </c>
      <c r="N9" s="60">
        <f>LECO2!AG9</f>
        <v>0</v>
      </c>
      <c r="O9" s="11">
        <f>LECO3!C9</f>
        <v>0</v>
      </c>
      <c r="P9" s="11" t="str">
        <f>LECO3!O9</f>
        <v/>
      </c>
      <c r="Q9" s="11" t="str">
        <f>LECO3!AB9</f>
        <v/>
      </c>
      <c r="R9" s="11">
        <f>LECO3!AA9</f>
        <v>0</v>
      </c>
      <c r="S9" s="11">
        <f>LECO3!AE9</f>
        <v>0</v>
      </c>
      <c r="T9" s="60">
        <f>LECO3!AG9</f>
        <v>0</v>
      </c>
      <c r="U9" s="134">
        <f t="shared" ref="U9:U53" si="0">AVERAGE(H9,N9,T9)</f>
        <v>0</v>
      </c>
      <c r="V9" s="52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">
        <f>LECO1!C10</f>
        <v>0</v>
      </c>
      <c r="D10" s="17" t="str">
        <f>LECO1!O10</f>
        <v/>
      </c>
      <c r="E10" s="138" t="str">
        <f>LECO1!AB10</f>
        <v/>
      </c>
      <c r="F10" s="138">
        <f>LECO1!AE10</f>
        <v>0</v>
      </c>
      <c r="G10" s="17">
        <f>LECO1!AE10</f>
        <v>0</v>
      </c>
      <c r="H10" s="60">
        <f>LECO1!AG10</f>
        <v>0</v>
      </c>
      <c r="I10" s="11">
        <f>LECO2!C10</f>
        <v>0</v>
      </c>
      <c r="J10" s="11" t="str">
        <f>LECO2!O10</f>
        <v/>
      </c>
      <c r="K10" s="11" t="str">
        <f>LECO2!AB10</f>
        <v/>
      </c>
      <c r="L10" s="11">
        <f>LECO2!AA10</f>
        <v>0</v>
      </c>
      <c r="M10" s="11">
        <f>LECO2!AE10</f>
        <v>0</v>
      </c>
      <c r="N10" s="60">
        <f>LECO2!AG10</f>
        <v>0</v>
      </c>
      <c r="O10" s="11">
        <f>LECO3!C10</f>
        <v>0</v>
      </c>
      <c r="P10" s="11" t="str">
        <f>LECO3!O10</f>
        <v/>
      </c>
      <c r="Q10" s="11" t="str">
        <f>LECO3!AB10</f>
        <v/>
      </c>
      <c r="R10" s="11">
        <f>LECO3!AA10</f>
        <v>0</v>
      </c>
      <c r="S10" s="17">
        <f>LECO3!AE10</f>
        <v>0</v>
      </c>
      <c r="T10" s="60">
        <f>LECO3!AG10</f>
        <v>0</v>
      </c>
      <c r="U10" s="134">
        <f t="shared" si="0"/>
        <v>0</v>
      </c>
      <c r="V10" s="52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">
        <f>LECO1!C11</f>
        <v>0</v>
      </c>
      <c r="D11" s="17" t="str">
        <f>LECO1!O11</f>
        <v/>
      </c>
      <c r="E11" s="138" t="str">
        <f>LECO1!AB11</f>
        <v/>
      </c>
      <c r="F11" s="138">
        <f>LECO1!AE11</f>
        <v>0</v>
      </c>
      <c r="G11" s="17">
        <f>LECO1!AE11</f>
        <v>0</v>
      </c>
      <c r="H11" s="60">
        <f>LECO1!AG11</f>
        <v>0</v>
      </c>
      <c r="I11" s="11">
        <f>LECO2!C11</f>
        <v>0</v>
      </c>
      <c r="J11" s="11" t="str">
        <f>LECO2!O11</f>
        <v/>
      </c>
      <c r="K11" s="11" t="str">
        <f>LECO2!AB11</f>
        <v/>
      </c>
      <c r="L11" s="11">
        <f>LECO2!AA11</f>
        <v>0</v>
      </c>
      <c r="M11" s="11">
        <f>LECO2!AE11</f>
        <v>0</v>
      </c>
      <c r="N11" s="60">
        <f>LECO2!AG11</f>
        <v>0</v>
      </c>
      <c r="O11" s="11">
        <f>LECO3!C11</f>
        <v>0</v>
      </c>
      <c r="P11" s="11" t="str">
        <f>LECO3!O11</f>
        <v/>
      </c>
      <c r="Q11" s="11" t="str">
        <f>LECO3!AB11</f>
        <v/>
      </c>
      <c r="R11" s="11">
        <f>LECO3!AA11</f>
        <v>0</v>
      </c>
      <c r="S11" s="17">
        <f>LECO3!AE11</f>
        <v>0</v>
      </c>
      <c r="T11" s="60">
        <f>LECO3!AG11</f>
        <v>0</v>
      </c>
      <c r="U11" s="134">
        <f t="shared" si="0"/>
        <v>0</v>
      </c>
      <c r="V11" s="52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">
        <f>LECO1!C12</f>
        <v>0</v>
      </c>
      <c r="D12" s="17" t="str">
        <f>LECO1!O12</f>
        <v/>
      </c>
      <c r="E12" s="138" t="str">
        <f>LECO1!AB12</f>
        <v/>
      </c>
      <c r="F12" s="138">
        <f>LECO1!AE12</f>
        <v>0</v>
      </c>
      <c r="G12" s="17">
        <f>LECO1!AE12</f>
        <v>0</v>
      </c>
      <c r="H12" s="60">
        <f>LECO1!AG12</f>
        <v>0</v>
      </c>
      <c r="I12" s="11">
        <f>LECO2!C12</f>
        <v>0</v>
      </c>
      <c r="J12" s="11" t="str">
        <f>LECO2!O12</f>
        <v/>
      </c>
      <c r="K12" s="11" t="str">
        <f>LECO2!AB12</f>
        <v/>
      </c>
      <c r="L12" s="11">
        <f>LECO2!AA12</f>
        <v>0</v>
      </c>
      <c r="M12" s="11">
        <f>LECO2!AE12</f>
        <v>0</v>
      </c>
      <c r="N12" s="60">
        <f>LECO2!AG12</f>
        <v>0</v>
      </c>
      <c r="O12" s="11">
        <f>LECO3!C12</f>
        <v>0</v>
      </c>
      <c r="P12" s="11" t="str">
        <f>LECO3!O12</f>
        <v/>
      </c>
      <c r="Q12" s="11" t="str">
        <f>LECO3!AB12</f>
        <v/>
      </c>
      <c r="R12" s="11">
        <f>LECO3!AA12</f>
        <v>0</v>
      </c>
      <c r="S12" s="17">
        <f>LECO3!AE12</f>
        <v>0</v>
      </c>
      <c r="T12" s="60">
        <f>LECO3!AG12</f>
        <v>0</v>
      </c>
      <c r="U12" s="134">
        <f t="shared" si="0"/>
        <v>0</v>
      </c>
      <c r="V12" s="52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">
        <f>LECO1!C13</f>
        <v>0</v>
      </c>
      <c r="D13" s="17" t="str">
        <f>LECO1!O13</f>
        <v/>
      </c>
      <c r="E13" s="138" t="str">
        <f>LECO1!AB13</f>
        <v/>
      </c>
      <c r="F13" s="138">
        <f>LECO1!AE13</f>
        <v>0</v>
      </c>
      <c r="G13" s="17">
        <f>LECO1!AE13</f>
        <v>0</v>
      </c>
      <c r="H13" s="60">
        <f>LECO1!AG13</f>
        <v>0</v>
      </c>
      <c r="I13" s="11">
        <f>LECO2!C13</f>
        <v>0</v>
      </c>
      <c r="J13" s="11" t="str">
        <f>LECO2!O13</f>
        <v/>
      </c>
      <c r="K13" s="11" t="str">
        <f>LECO2!AB13</f>
        <v/>
      </c>
      <c r="L13" s="11">
        <f>LECO2!AA13</f>
        <v>0</v>
      </c>
      <c r="M13" s="11">
        <f>LECO2!AE13</f>
        <v>0</v>
      </c>
      <c r="N13" s="60">
        <f>LECO2!AG13</f>
        <v>0</v>
      </c>
      <c r="O13" s="11">
        <f>LECO3!C13</f>
        <v>0</v>
      </c>
      <c r="P13" s="11" t="str">
        <f>LECO3!O13</f>
        <v/>
      </c>
      <c r="Q13" s="11" t="str">
        <f>LECO3!AB13</f>
        <v/>
      </c>
      <c r="R13" s="11">
        <f>LECO3!AA13</f>
        <v>0</v>
      </c>
      <c r="S13" s="17">
        <f>LECO3!AE13</f>
        <v>0</v>
      </c>
      <c r="T13" s="60">
        <f>LECO3!AG13</f>
        <v>0</v>
      </c>
      <c r="U13" s="134">
        <f t="shared" si="0"/>
        <v>0</v>
      </c>
      <c r="V13" s="52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">
        <f>LECO1!C14</f>
        <v>0</v>
      </c>
      <c r="D14" s="17" t="str">
        <f>LECO1!O14</f>
        <v/>
      </c>
      <c r="E14" s="138" t="str">
        <f>LECO1!AB14</f>
        <v/>
      </c>
      <c r="F14" s="138">
        <f>LECO1!AE14</f>
        <v>0</v>
      </c>
      <c r="G14" s="17">
        <f>LECO1!AE14</f>
        <v>0</v>
      </c>
      <c r="H14" s="60">
        <f>LECO1!AG14</f>
        <v>0</v>
      </c>
      <c r="I14" s="11">
        <f>LECO2!C14</f>
        <v>0</v>
      </c>
      <c r="J14" s="11" t="str">
        <f>LECO2!O14</f>
        <v/>
      </c>
      <c r="K14" s="11" t="str">
        <f>LECO2!AB14</f>
        <v/>
      </c>
      <c r="L14" s="11">
        <f>LECO2!AA14</f>
        <v>0</v>
      </c>
      <c r="M14" s="11">
        <f>LECO2!AE14</f>
        <v>0</v>
      </c>
      <c r="N14" s="60">
        <f>LECO2!AG14</f>
        <v>0</v>
      </c>
      <c r="O14" s="11">
        <f>LECO3!C14</f>
        <v>0</v>
      </c>
      <c r="P14" s="11" t="str">
        <f>LECO3!O14</f>
        <v/>
      </c>
      <c r="Q14" s="11" t="str">
        <f>LECO3!AB14</f>
        <v/>
      </c>
      <c r="R14" s="11">
        <f>LECO3!AA14</f>
        <v>0</v>
      </c>
      <c r="S14" s="17">
        <f>LECO3!AE14</f>
        <v>0</v>
      </c>
      <c r="T14" s="60">
        <f>LECO3!AG14</f>
        <v>0</v>
      </c>
      <c r="U14" s="134">
        <f t="shared" si="0"/>
        <v>0</v>
      </c>
      <c r="V14" s="52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">
        <f>LECO1!C15</f>
        <v>0</v>
      </c>
      <c r="D15" s="17" t="str">
        <f>LECO1!O15</f>
        <v/>
      </c>
      <c r="E15" s="138" t="str">
        <f>LECO1!AB15</f>
        <v/>
      </c>
      <c r="F15" s="138">
        <f>LECO1!AE15</f>
        <v>0</v>
      </c>
      <c r="G15" s="17">
        <f>LECO1!AE15</f>
        <v>0</v>
      </c>
      <c r="H15" s="60">
        <f>LECO1!AG15</f>
        <v>0</v>
      </c>
      <c r="I15" s="11">
        <f>LECO2!C15</f>
        <v>0</v>
      </c>
      <c r="J15" s="11" t="str">
        <f>LECO2!O15</f>
        <v/>
      </c>
      <c r="K15" s="11" t="str">
        <f>LECO2!AB15</f>
        <v/>
      </c>
      <c r="L15" s="11">
        <f>LECO2!AA15</f>
        <v>0</v>
      </c>
      <c r="M15" s="11">
        <f>LECO2!AE15</f>
        <v>0</v>
      </c>
      <c r="N15" s="60">
        <f>LECO2!AG15</f>
        <v>0</v>
      </c>
      <c r="O15" s="11">
        <f>LECO3!C15</f>
        <v>0</v>
      </c>
      <c r="P15" s="11" t="str">
        <f>LECO3!O15</f>
        <v/>
      </c>
      <c r="Q15" s="11" t="str">
        <f>LECO3!AB15</f>
        <v/>
      </c>
      <c r="R15" s="11">
        <f>LECO3!AA15</f>
        <v>0</v>
      </c>
      <c r="S15" s="17">
        <f>LECO3!AE15</f>
        <v>0</v>
      </c>
      <c r="T15" s="60">
        <f>LECO3!AG15</f>
        <v>0</v>
      </c>
      <c r="U15" s="134">
        <f t="shared" si="0"/>
        <v>0</v>
      </c>
      <c r="V15" s="52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">
        <f>LECO1!C16</f>
        <v>0</v>
      </c>
      <c r="D16" s="17" t="str">
        <f>LECO1!O16</f>
        <v/>
      </c>
      <c r="E16" s="138" t="str">
        <f>LECO1!AB16</f>
        <v/>
      </c>
      <c r="F16" s="138">
        <f>LECO1!AE16</f>
        <v>0</v>
      </c>
      <c r="G16" s="17">
        <f>LECO1!AE16</f>
        <v>0</v>
      </c>
      <c r="H16" s="60">
        <f>LECO1!AG16</f>
        <v>0</v>
      </c>
      <c r="I16" s="11">
        <f>LECO2!C16</f>
        <v>0</v>
      </c>
      <c r="J16" s="11" t="str">
        <f>LECO2!O16</f>
        <v/>
      </c>
      <c r="K16" s="11" t="str">
        <f>LECO2!AB16</f>
        <v/>
      </c>
      <c r="L16" s="11">
        <f>LECO2!AA16</f>
        <v>0</v>
      </c>
      <c r="M16" s="11">
        <f>LECO2!AE16</f>
        <v>0</v>
      </c>
      <c r="N16" s="60">
        <f>LECO2!AG16</f>
        <v>0</v>
      </c>
      <c r="O16" s="11">
        <f>LECO3!C16</f>
        <v>0</v>
      </c>
      <c r="P16" s="11" t="str">
        <f>LECO3!O16</f>
        <v/>
      </c>
      <c r="Q16" s="11" t="str">
        <f>LECO3!AB16</f>
        <v/>
      </c>
      <c r="R16" s="11">
        <f>LECO3!AA16</f>
        <v>0</v>
      </c>
      <c r="S16" s="17">
        <f>LECO3!AE16</f>
        <v>0</v>
      </c>
      <c r="T16" s="60">
        <f>LECO3!AG16</f>
        <v>0</v>
      </c>
      <c r="U16" s="134">
        <f t="shared" si="0"/>
        <v>0</v>
      </c>
      <c r="V16" s="52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">
        <f>LECO1!C17</f>
        <v>0</v>
      </c>
      <c r="D17" s="17" t="str">
        <f>LECO1!O17</f>
        <v/>
      </c>
      <c r="E17" s="138" t="str">
        <f>LECO1!AB17</f>
        <v/>
      </c>
      <c r="F17" s="138">
        <f>LECO1!AE17</f>
        <v>0</v>
      </c>
      <c r="G17" s="17">
        <f>LECO1!AE17</f>
        <v>0</v>
      </c>
      <c r="H17" s="60">
        <f>LECO1!AG17</f>
        <v>0</v>
      </c>
      <c r="I17" s="11">
        <f>LECO2!C17</f>
        <v>0</v>
      </c>
      <c r="J17" s="11" t="str">
        <f>LECO2!O17</f>
        <v/>
      </c>
      <c r="K17" s="11" t="str">
        <f>LECO2!AB17</f>
        <v/>
      </c>
      <c r="L17" s="11">
        <f>LECO2!AA17</f>
        <v>0</v>
      </c>
      <c r="M17" s="11">
        <f>LECO2!AE17</f>
        <v>0</v>
      </c>
      <c r="N17" s="60">
        <f>LECO2!AG17</f>
        <v>0</v>
      </c>
      <c r="O17" s="11">
        <f>LECO3!C17</f>
        <v>0</v>
      </c>
      <c r="P17" s="11" t="str">
        <f>LECO3!O17</f>
        <v/>
      </c>
      <c r="Q17" s="11" t="str">
        <f>LECO3!AB17</f>
        <v/>
      </c>
      <c r="R17" s="11">
        <f>LECO3!AA17</f>
        <v>0</v>
      </c>
      <c r="S17" s="17">
        <f>LECO3!AE17</f>
        <v>0</v>
      </c>
      <c r="T17" s="60">
        <f>LECO3!AG17</f>
        <v>0</v>
      </c>
      <c r="U17" s="134">
        <f t="shared" si="0"/>
        <v>0</v>
      </c>
      <c r="V17" s="52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">
        <f>LECO1!C18</f>
        <v>0</v>
      </c>
      <c r="D18" s="17" t="str">
        <f>LECO1!O18</f>
        <v/>
      </c>
      <c r="E18" s="138" t="str">
        <f>LECO1!AB18</f>
        <v/>
      </c>
      <c r="F18" s="138">
        <f>LECO1!AE18</f>
        <v>0</v>
      </c>
      <c r="G18" s="17">
        <f>LECO1!AE18</f>
        <v>0</v>
      </c>
      <c r="H18" s="60">
        <f>LECO1!AG18</f>
        <v>0</v>
      </c>
      <c r="I18" s="11">
        <f>LECO2!C18</f>
        <v>0</v>
      </c>
      <c r="J18" s="11" t="str">
        <f>LECO2!O18</f>
        <v/>
      </c>
      <c r="K18" s="11" t="str">
        <f>LECO2!AB18</f>
        <v/>
      </c>
      <c r="L18" s="11">
        <f>LECO2!AA18</f>
        <v>0</v>
      </c>
      <c r="M18" s="11">
        <f>LECO2!AE18</f>
        <v>0</v>
      </c>
      <c r="N18" s="60">
        <f>LECO2!AG18</f>
        <v>0</v>
      </c>
      <c r="O18" s="11">
        <f>LECO3!C18</f>
        <v>0</v>
      </c>
      <c r="P18" s="11" t="str">
        <f>LECO3!O18</f>
        <v/>
      </c>
      <c r="Q18" s="11" t="str">
        <f>LECO3!AB18</f>
        <v/>
      </c>
      <c r="R18" s="11">
        <f>LECO3!AA18</f>
        <v>0</v>
      </c>
      <c r="S18" s="17">
        <f>LECO3!AE18</f>
        <v>0</v>
      </c>
      <c r="T18" s="60">
        <f>LECO3!AG18</f>
        <v>0</v>
      </c>
      <c r="U18" s="134">
        <f t="shared" si="0"/>
        <v>0</v>
      </c>
      <c r="V18" s="52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">
        <f>LECO1!C19</f>
        <v>0</v>
      </c>
      <c r="D19" s="17" t="str">
        <f>LECO1!O19</f>
        <v/>
      </c>
      <c r="E19" s="138" t="str">
        <f>LECO1!AB19</f>
        <v/>
      </c>
      <c r="F19" s="138">
        <f>LECO1!AE19</f>
        <v>0</v>
      </c>
      <c r="G19" s="17">
        <f>LECO1!AE19</f>
        <v>0</v>
      </c>
      <c r="H19" s="60">
        <f>LECO1!AG19</f>
        <v>0</v>
      </c>
      <c r="I19" s="11">
        <f>LECO2!C19</f>
        <v>0</v>
      </c>
      <c r="J19" s="11" t="str">
        <f>LECO2!O19</f>
        <v/>
      </c>
      <c r="K19" s="11" t="str">
        <f>LECO2!AB19</f>
        <v/>
      </c>
      <c r="L19" s="11">
        <f>LECO2!AA19</f>
        <v>0</v>
      </c>
      <c r="M19" s="11">
        <f>LECO2!AE19</f>
        <v>0</v>
      </c>
      <c r="N19" s="60">
        <f>LECO2!AG19</f>
        <v>0</v>
      </c>
      <c r="O19" s="11">
        <f>LECO3!C19</f>
        <v>0</v>
      </c>
      <c r="P19" s="11" t="str">
        <f>LECO3!O19</f>
        <v/>
      </c>
      <c r="Q19" s="11" t="str">
        <f>LECO3!AB19</f>
        <v/>
      </c>
      <c r="R19" s="11">
        <f>LECO3!AA19</f>
        <v>0</v>
      </c>
      <c r="S19" s="17">
        <f>LECO3!AE19</f>
        <v>0</v>
      </c>
      <c r="T19" s="60">
        <f>LECO3!AG19</f>
        <v>0</v>
      </c>
      <c r="U19" s="134">
        <f t="shared" si="0"/>
        <v>0</v>
      </c>
      <c r="V19" s="52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">
        <f>LECO1!C20</f>
        <v>0</v>
      </c>
      <c r="D20" s="17" t="str">
        <f>LECO1!O20</f>
        <v/>
      </c>
      <c r="E20" s="138" t="str">
        <f>LECO1!AB20</f>
        <v/>
      </c>
      <c r="F20" s="138">
        <f>LECO1!AE20</f>
        <v>0</v>
      </c>
      <c r="G20" s="17">
        <f>LECO1!AE20</f>
        <v>0</v>
      </c>
      <c r="H20" s="60">
        <f>LECO1!AG20</f>
        <v>0</v>
      </c>
      <c r="I20" s="11">
        <f>LECO2!C20</f>
        <v>0</v>
      </c>
      <c r="J20" s="11" t="str">
        <f>LECO2!O20</f>
        <v/>
      </c>
      <c r="K20" s="11" t="str">
        <f>LECO2!AB20</f>
        <v/>
      </c>
      <c r="L20" s="11">
        <f>LECO2!AA20</f>
        <v>0</v>
      </c>
      <c r="M20" s="11">
        <f>LECO2!AE20</f>
        <v>0</v>
      </c>
      <c r="N20" s="60">
        <f>LECO2!AG20</f>
        <v>0</v>
      </c>
      <c r="O20" s="11">
        <f>LECO3!C20</f>
        <v>0</v>
      </c>
      <c r="P20" s="11" t="str">
        <f>LECO3!O20</f>
        <v/>
      </c>
      <c r="Q20" s="11" t="str">
        <f>LECO3!AB20</f>
        <v/>
      </c>
      <c r="R20" s="11">
        <f>LECO3!AA20</f>
        <v>0</v>
      </c>
      <c r="S20" s="17">
        <f>LECO3!AE20</f>
        <v>0</v>
      </c>
      <c r="T20" s="60">
        <f>LECO3!AG20</f>
        <v>0</v>
      </c>
      <c r="U20" s="134">
        <f t="shared" si="0"/>
        <v>0</v>
      </c>
      <c r="V20" s="52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">
        <f>LECO1!C21</f>
        <v>0</v>
      </c>
      <c r="D21" s="17" t="str">
        <f>LECO1!O21</f>
        <v/>
      </c>
      <c r="E21" s="138" t="str">
        <f>LECO1!AB21</f>
        <v/>
      </c>
      <c r="F21" s="138">
        <f>LECO1!AE21</f>
        <v>0</v>
      </c>
      <c r="G21" s="17">
        <f>LECO1!AE21</f>
        <v>0</v>
      </c>
      <c r="H21" s="60">
        <f>LECO1!AG21</f>
        <v>0</v>
      </c>
      <c r="I21" s="11">
        <f>LECO2!C21</f>
        <v>0</v>
      </c>
      <c r="J21" s="11" t="str">
        <f>LECO2!O21</f>
        <v/>
      </c>
      <c r="K21" s="11" t="str">
        <f>LECO2!AB21</f>
        <v/>
      </c>
      <c r="L21" s="11">
        <f>LECO2!AA21</f>
        <v>0</v>
      </c>
      <c r="M21" s="11">
        <f>LECO2!AE21</f>
        <v>0</v>
      </c>
      <c r="N21" s="60">
        <f>LECO2!AG21</f>
        <v>0</v>
      </c>
      <c r="O21" s="11">
        <f>LECO3!C21</f>
        <v>0</v>
      </c>
      <c r="P21" s="11" t="str">
        <f>LECO3!O21</f>
        <v/>
      </c>
      <c r="Q21" s="11" t="str">
        <f>LECO3!AB21</f>
        <v/>
      </c>
      <c r="R21" s="11">
        <f>LECO3!AA21</f>
        <v>0</v>
      </c>
      <c r="S21" s="17">
        <f>LECO3!AE21</f>
        <v>0</v>
      </c>
      <c r="T21" s="60">
        <f>LECO3!AG21</f>
        <v>0</v>
      </c>
      <c r="U21" s="134">
        <f t="shared" si="0"/>
        <v>0</v>
      </c>
      <c r="V21" s="52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">
        <f>LECO1!C22</f>
        <v>0</v>
      </c>
      <c r="D22" s="17" t="str">
        <f>LECO1!O22</f>
        <v/>
      </c>
      <c r="E22" s="138" t="str">
        <f>LECO1!AB22</f>
        <v/>
      </c>
      <c r="F22" s="138">
        <f>LECO1!AE22</f>
        <v>0</v>
      </c>
      <c r="G22" s="17">
        <f>LECO1!AE22</f>
        <v>0</v>
      </c>
      <c r="H22" s="60">
        <f>LECO1!AG22</f>
        <v>0</v>
      </c>
      <c r="I22" s="11">
        <f>LECO2!C22</f>
        <v>0</v>
      </c>
      <c r="J22" s="11" t="str">
        <f>LECO2!O22</f>
        <v/>
      </c>
      <c r="K22" s="11" t="str">
        <f>LECO2!AB22</f>
        <v/>
      </c>
      <c r="L22" s="11">
        <f>LECO2!AA22</f>
        <v>0</v>
      </c>
      <c r="M22" s="11">
        <f>LECO2!AE22</f>
        <v>0</v>
      </c>
      <c r="N22" s="60">
        <f>LECO2!AG22</f>
        <v>0</v>
      </c>
      <c r="O22" s="11">
        <f>LECO3!C22</f>
        <v>0</v>
      </c>
      <c r="P22" s="11" t="str">
        <f>LECO3!O22</f>
        <v/>
      </c>
      <c r="Q22" s="11" t="str">
        <f>LECO3!AB22</f>
        <v/>
      </c>
      <c r="R22" s="11">
        <f>LECO3!AA22</f>
        <v>0</v>
      </c>
      <c r="S22" s="17">
        <f>LECO3!AE22</f>
        <v>0</v>
      </c>
      <c r="T22" s="60">
        <f>LECO3!AG22</f>
        <v>0</v>
      </c>
      <c r="U22" s="134">
        <f t="shared" si="0"/>
        <v>0</v>
      </c>
      <c r="V22" s="52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">
        <f>LECO1!C23</f>
        <v>0</v>
      </c>
      <c r="D23" s="17" t="str">
        <f>LECO1!O23</f>
        <v/>
      </c>
      <c r="E23" s="138" t="str">
        <f>LECO1!AB23</f>
        <v/>
      </c>
      <c r="F23" s="138">
        <f>LECO1!AE23</f>
        <v>0</v>
      </c>
      <c r="G23" s="17">
        <f>LECO1!AE23</f>
        <v>0</v>
      </c>
      <c r="H23" s="60">
        <f>LECO1!AG23</f>
        <v>0</v>
      </c>
      <c r="I23" s="11">
        <f>LECO2!C23</f>
        <v>0</v>
      </c>
      <c r="J23" s="11" t="str">
        <f>LECO2!O23</f>
        <v/>
      </c>
      <c r="K23" s="11" t="str">
        <f>LECO2!AB23</f>
        <v/>
      </c>
      <c r="L23" s="11">
        <f>LECO2!AA23</f>
        <v>0</v>
      </c>
      <c r="M23" s="11">
        <f>LECO2!AE23</f>
        <v>0</v>
      </c>
      <c r="N23" s="60">
        <f>LECO2!AG23</f>
        <v>0</v>
      </c>
      <c r="O23" s="11">
        <f>LECO3!C23</f>
        <v>0</v>
      </c>
      <c r="P23" s="11" t="str">
        <f>LECO3!O23</f>
        <v/>
      </c>
      <c r="Q23" s="11" t="str">
        <f>LECO3!AB23</f>
        <v/>
      </c>
      <c r="R23" s="11">
        <f>LECO3!AA23</f>
        <v>0</v>
      </c>
      <c r="S23" s="17">
        <f>LECO3!AE23</f>
        <v>0</v>
      </c>
      <c r="T23" s="60">
        <f>LECO3!AG23</f>
        <v>0</v>
      </c>
      <c r="U23" s="134">
        <f t="shared" si="0"/>
        <v>0</v>
      </c>
      <c r="V23" s="52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">
        <f>LECO1!C24</f>
        <v>0</v>
      </c>
      <c r="D24" s="17" t="str">
        <f>LECO1!O24</f>
        <v/>
      </c>
      <c r="E24" s="138" t="str">
        <f>LECO1!AB24</f>
        <v/>
      </c>
      <c r="F24" s="138">
        <f>LECO1!AE24</f>
        <v>0</v>
      </c>
      <c r="G24" s="17">
        <f>LECO1!AE24</f>
        <v>0</v>
      </c>
      <c r="H24" s="60">
        <f>LECO1!AG24</f>
        <v>0</v>
      </c>
      <c r="I24" s="11">
        <f>LECO2!C24</f>
        <v>0</v>
      </c>
      <c r="J24" s="11" t="str">
        <f>LECO2!O24</f>
        <v/>
      </c>
      <c r="K24" s="11" t="str">
        <f>LECO2!AB24</f>
        <v/>
      </c>
      <c r="L24" s="11">
        <f>LECO2!AA24</f>
        <v>0</v>
      </c>
      <c r="M24" s="11">
        <f>LECO2!AE24</f>
        <v>0</v>
      </c>
      <c r="N24" s="60">
        <f>LECO2!AG24</f>
        <v>0</v>
      </c>
      <c r="O24" s="11">
        <f>LECO3!C24</f>
        <v>0</v>
      </c>
      <c r="P24" s="11" t="str">
        <f>LECO3!O24</f>
        <v/>
      </c>
      <c r="Q24" s="11" t="str">
        <f>LECO3!AB24</f>
        <v/>
      </c>
      <c r="R24" s="11">
        <f>LECO3!AA24</f>
        <v>0</v>
      </c>
      <c r="S24" s="17">
        <f>LECO3!AE24</f>
        <v>0</v>
      </c>
      <c r="T24" s="60">
        <f>LECO3!AG24</f>
        <v>0</v>
      </c>
      <c r="U24" s="134">
        <f t="shared" si="0"/>
        <v>0</v>
      </c>
      <c r="V24" s="52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">
        <f>LECO1!C25</f>
        <v>0</v>
      </c>
      <c r="D25" s="17" t="str">
        <f>LECO1!O25</f>
        <v/>
      </c>
      <c r="E25" s="138" t="str">
        <f>LECO1!AB25</f>
        <v/>
      </c>
      <c r="F25" s="138">
        <f>LECO1!AE25</f>
        <v>0</v>
      </c>
      <c r="G25" s="17">
        <f>LECO1!AE25</f>
        <v>0</v>
      </c>
      <c r="H25" s="60">
        <f>LECO1!AG25</f>
        <v>0</v>
      </c>
      <c r="I25" s="11">
        <f>LECO2!C25</f>
        <v>0</v>
      </c>
      <c r="J25" s="11" t="str">
        <f>LECO2!O25</f>
        <v/>
      </c>
      <c r="K25" s="11" t="str">
        <f>LECO2!AB25</f>
        <v/>
      </c>
      <c r="L25" s="11">
        <f>LECO2!AA25</f>
        <v>0</v>
      </c>
      <c r="M25" s="11">
        <f>LECO2!AE25</f>
        <v>0</v>
      </c>
      <c r="N25" s="60">
        <f>LECO2!AG25</f>
        <v>0</v>
      </c>
      <c r="O25" s="11">
        <f>LECO3!C25</f>
        <v>0</v>
      </c>
      <c r="P25" s="11" t="str">
        <f>LECO3!O25</f>
        <v/>
      </c>
      <c r="Q25" s="11" t="str">
        <f>LECO3!AB25</f>
        <v/>
      </c>
      <c r="R25" s="11">
        <f>LECO3!AA25</f>
        <v>0</v>
      </c>
      <c r="S25" s="17">
        <f>LECO3!AE25</f>
        <v>0</v>
      </c>
      <c r="T25" s="60">
        <f>LECO3!AG25</f>
        <v>0</v>
      </c>
      <c r="U25" s="134">
        <f t="shared" si="0"/>
        <v>0</v>
      </c>
      <c r="V25" s="52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">
        <f>LECO1!C26</f>
        <v>0</v>
      </c>
      <c r="D26" s="17" t="str">
        <f>LECO1!O26</f>
        <v/>
      </c>
      <c r="E26" s="138" t="str">
        <f>LECO1!AB26</f>
        <v/>
      </c>
      <c r="F26" s="138">
        <f>LECO1!AE26</f>
        <v>0</v>
      </c>
      <c r="G26" s="17">
        <f>LECO1!AE26</f>
        <v>0</v>
      </c>
      <c r="H26" s="60">
        <f>LECO1!AG26</f>
        <v>0</v>
      </c>
      <c r="I26" s="11">
        <f>LECO2!C26</f>
        <v>0</v>
      </c>
      <c r="J26" s="11" t="str">
        <f>LECO2!O26</f>
        <v/>
      </c>
      <c r="K26" s="11" t="str">
        <f>LECO2!AB26</f>
        <v/>
      </c>
      <c r="L26" s="11">
        <f>LECO2!AA26</f>
        <v>0</v>
      </c>
      <c r="M26" s="11">
        <f>LECO2!AE26</f>
        <v>0</v>
      </c>
      <c r="N26" s="60">
        <f>LECO2!AG26</f>
        <v>0</v>
      </c>
      <c r="O26" s="11">
        <f>LECO3!C26</f>
        <v>0</v>
      </c>
      <c r="P26" s="11" t="str">
        <f>LECO3!O26</f>
        <v/>
      </c>
      <c r="Q26" s="11" t="str">
        <f>LECO3!AB26</f>
        <v/>
      </c>
      <c r="R26" s="11">
        <f>LECO3!AA26</f>
        <v>0</v>
      </c>
      <c r="S26" s="17">
        <f>LECO3!AE26</f>
        <v>0</v>
      </c>
      <c r="T26" s="60">
        <f>LECO3!AG26</f>
        <v>0</v>
      </c>
      <c r="U26" s="134">
        <f t="shared" si="0"/>
        <v>0</v>
      </c>
      <c r="V26" s="52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">
        <f>LECO1!C27</f>
        <v>0</v>
      </c>
      <c r="D27" s="17" t="str">
        <f>LECO1!O27</f>
        <v/>
      </c>
      <c r="E27" s="138" t="str">
        <f>LECO1!AB27</f>
        <v/>
      </c>
      <c r="F27" s="138">
        <f>LECO1!AE27</f>
        <v>0</v>
      </c>
      <c r="G27" s="17">
        <f>LECO1!AE27</f>
        <v>0</v>
      </c>
      <c r="H27" s="60">
        <f>LECO1!AG27</f>
        <v>0</v>
      </c>
      <c r="I27" s="11">
        <f>LECO2!C27</f>
        <v>0</v>
      </c>
      <c r="J27" s="11" t="str">
        <f>LECO2!O27</f>
        <v/>
      </c>
      <c r="K27" s="11" t="str">
        <f>LECO2!AB27</f>
        <v/>
      </c>
      <c r="L27" s="11">
        <f>LECO2!AA27</f>
        <v>0</v>
      </c>
      <c r="M27" s="11">
        <f>LECO2!AE27</f>
        <v>0</v>
      </c>
      <c r="N27" s="60">
        <f>LECO2!AG27</f>
        <v>0</v>
      </c>
      <c r="O27" s="11">
        <f>LECO3!C27</f>
        <v>0</v>
      </c>
      <c r="P27" s="11" t="str">
        <f>LECO3!O27</f>
        <v/>
      </c>
      <c r="Q27" s="11" t="str">
        <f>LECO3!AB27</f>
        <v/>
      </c>
      <c r="R27" s="11">
        <f>LECO3!AA27</f>
        <v>0</v>
      </c>
      <c r="S27" s="17">
        <f>LECO3!AE27</f>
        <v>0</v>
      </c>
      <c r="T27" s="60">
        <f>LECO3!AG27</f>
        <v>0</v>
      </c>
      <c r="U27" s="134">
        <f t="shared" si="0"/>
        <v>0</v>
      </c>
      <c r="V27" s="52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">
        <f>LECO1!C28</f>
        <v>0</v>
      </c>
      <c r="D28" s="17" t="str">
        <f>LECO1!O28</f>
        <v/>
      </c>
      <c r="E28" s="138" t="str">
        <f>LECO1!AB28</f>
        <v/>
      </c>
      <c r="F28" s="138">
        <f>LECO1!AE28</f>
        <v>0</v>
      </c>
      <c r="G28" s="17">
        <f>LECO1!AE28</f>
        <v>0</v>
      </c>
      <c r="H28" s="60">
        <f>LECO1!AG28</f>
        <v>0</v>
      </c>
      <c r="I28" s="11">
        <f>LECO2!C28</f>
        <v>0</v>
      </c>
      <c r="J28" s="11" t="str">
        <f>LECO2!O28</f>
        <v/>
      </c>
      <c r="K28" s="11" t="str">
        <f>LECO2!AB28</f>
        <v/>
      </c>
      <c r="L28" s="11">
        <f>LECO2!AA28</f>
        <v>0</v>
      </c>
      <c r="M28" s="11">
        <f>LECO2!AE28</f>
        <v>0</v>
      </c>
      <c r="N28" s="60">
        <f>LECO2!AG28</f>
        <v>0</v>
      </c>
      <c r="O28" s="11">
        <f>LECO3!C28</f>
        <v>0</v>
      </c>
      <c r="P28" s="11" t="str">
        <f>LECO3!O28</f>
        <v/>
      </c>
      <c r="Q28" s="11" t="str">
        <f>LECO3!AB28</f>
        <v/>
      </c>
      <c r="R28" s="11">
        <f>LECO3!AA28</f>
        <v>0</v>
      </c>
      <c r="S28" s="17">
        <f>LECO3!AE28</f>
        <v>0</v>
      </c>
      <c r="T28" s="60">
        <f>LECO3!AG28</f>
        <v>0</v>
      </c>
      <c r="U28" s="134">
        <f t="shared" si="0"/>
        <v>0</v>
      </c>
      <c r="V28" s="52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">
        <f>LECO1!C29</f>
        <v>0</v>
      </c>
      <c r="D29" s="17" t="str">
        <f>LECO1!O29</f>
        <v/>
      </c>
      <c r="E29" s="138" t="str">
        <f>LECO1!AB29</f>
        <v/>
      </c>
      <c r="F29" s="138">
        <f>LECO1!AE29</f>
        <v>0</v>
      </c>
      <c r="G29" s="17">
        <f>LECO1!AE29</f>
        <v>0</v>
      </c>
      <c r="H29" s="60">
        <f>LECO1!AG29</f>
        <v>0</v>
      </c>
      <c r="I29" s="11">
        <f>LECO2!C29</f>
        <v>0</v>
      </c>
      <c r="J29" s="11" t="str">
        <f>LECO2!O29</f>
        <v/>
      </c>
      <c r="K29" s="11" t="str">
        <f>LECO2!AB29</f>
        <v/>
      </c>
      <c r="L29" s="11">
        <f>LECO2!AA29</f>
        <v>0</v>
      </c>
      <c r="M29" s="11">
        <f>LECO2!AE29</f>
        <v>0</v>
      </c>
      <c r="N29" s="60">
        <f>LECO2!AG29</f>
        <v>0</v>
      </c>
      <c r="O29" s="11">
        <f>LECO3!C29</f>
        <v>0</v>
      </c>
      <c r="P29" s="11" t="str">
        <f>LECO3!O29</f>
        <v/>
      </c>
      <c r="Q29" s="11" t="str">
        <f>LECO3!AB29</f>
        <v/>
      </c>
      <c r="R29" s="11">
        <f>LECO3!AA29</f>
        <v>0</v>
      </c>
      <c r="S29" s="17">
        <f>LECO3!AE29</f>
        <v>0</v>
      </c>
      <c r="T29" s="60">
        <f>LECO3!AG29</f>
        <v>0</v>
      </c>
      <c r="U29" s="134">
        <f t="shared" si="0"/>
        <v>0</v>
      </c>
      <c r="V29" s="52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">
        <f>LECO1!C30</f>
        <v>0</v>
      </c>
      <c r="D30" s="17" t="str">
        <f>LECO1!O30</f>
        <v/>
      </c>
      <c r="E30" s="138" t="str">
        <f>LECO1!AB30</f>
        <v/>
      </c>
      <c r="F30" s="138">
        <f>LECO1!AE30</f>
        <v>0</v>
      </c>
      <c r="G30" s="17">
        <f>LECO1!AE30</f>
        <v>0</v>
      </c>
      <c r="H30" s="60">
        <f>LECO1!AG30</f>
        <v>0</v>
      </c>
      <c r="I30" s="11">
        <f>LECO2!C30</f>
        <v>0</v>
      </c>
      <c r="J30" s="11" t="str">
        <f>LECO2!O30</f>
        <v/>
      </c>
      <c r="K30" s="11" t="str">
        <f>LECO2!AB30</f>
        <v/>
      </c>
      <c r="L30" s="11">
        <f>LECO2!AA30</f>
        <v>0</v>
      </c>
      <c r="M30" s="11">
        <f>LECO2!AE30</f>
        <v>0</v>
      </c>
      <c r="N30" s="60">
        <f>LECO2!AG30</f>
        <v>0</v>
      </c>
      <c r="O30" s="11">
        <f>LECO3!C30</f>
        <v>0</v>
      </c>
      <c r="P30" s="11" t="str">
        <f>LECO3!O30</f>
        <v/>
      </c>
      <c r="Q30" s="11" t="str">
        <f>LECO3!AB30</f>
        <v/>
      </c>
      <c r="R30" s="11">
        <f>LECO3!AA30</f>
        <v>0</v>
      </c>
      <c r="S30" s="17">
        <f>LECO3!AE30</f>
        <v>0</v>
      </c>
      <c r="T30" s="60">
        <f>LECO3!AG30</f>
        <v>0</v>
      </c>
      <c r="U30" s="134">
        <f t="shared" si="0"/>
        <v>0</v>
      </c>
      <c r="V30" s="52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">
        <f>LECO1!C31</f>
        <v>0</v>
      </c>
      <c r="D31" s="17" t="str">
        <f>LECO1!O31</f>
        <v/>
      </c>
      <c r="E31" s="138" t="str">
        <f>LECO1!AB31</f>
        <v/>
      </c>
      <c r="F31" s="138">
        <f>LECO1!AE31</f>
        <v>0</v>
      </c>
      <c r="G31" s="17">
        <f>LECO1!AE31</f>
        <v>0</v>
      </c>
      <c r="H31" s="60">
        <f>LECO1!AG31</f>
        <v>0</v>
      </c>
      <c r="I31" s="11">
        <f>LECO2!C31</f>
        <v>0</v>
      </c>
      <c r="J31" s="11" t="str">
        <f>LECO2!O31</f>
        <v/>
      </c>
      <c r="K31" s="11" t="str">
        <f>LECO2!AB31</f>
        <v/>
      </c>
      <c r="L31" s="11">
        <f>LECO2!AA31</f>
        <v>0</v>
      </c>
      <c r="M31" s="11">
        <f>LECO2!AE31</f>
        <v>0</v>
      </c>
      <c r="N31" s="60">
        <f>LECO2!AG31</f>
        <v>0</v>
      </c>
      <c r="O31" s="11">
        <f>LECO3!C31</f>
        <v>0</v>
      </c>
      <c r="P31" s="11" t="str">
        <f>LECO3!O31</f>
        <v/>
      </c>
      <c r="Q31" s="11" t="str">
        <f>LECO3!AB31</f>
        <v/>
      </c>
      <c r="R31" s="11">
        <f>LECO3!AA31</f>
        <v>0</v>
      </c>
      <c r="S31" s="17">
        <f>LECO3!AE31</f>
        <v>0</v>
      </c>
      <c r="T31" s="60">
        <f>LECO3!AG31</f>
        <v>0</v>
      </c>
      <c r="U31" s="134">
        <f t="shared" si="0"/>
        <v>0</v>
      </c>
      <c r="V31" s="52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">
        <f>LECO1!C32</f>
        <v>0</v>
      </c>
      <c r="D32" s="17" t="str">
        <f>LECO1!O32</f>
        <v/>
      </c>
      <c r="E32" s="138" t="str">
        <f>LECO1!AB32</f>
        <v/>
      </c>
      <c r="F32" s="138">
        <f>LECO1!AE32</f>
        <v>0</v>
      </c>
      <c r="G32" s="17">
        <f>LECO1!AE32</f>
        <v>0</v>
      </c>
      <c r="H32" s="60">
        <f>LECO1!AG32</f>
        <v>0</v>
      </c>
      <c r="I32" s="11">
        <f>LECO2!C32</f>
        <v>0</v>
      </c>
      <c r="J32" s="11" t="str">
        <f>LECO2!O32</f>
        <v/>
      </c>
      <c r="K32" s="11" t="str">
        <f>LECO2!AB32</f>
        <v/>
      </c>
      <c r="L32" s="11">
        <f>LECO2!AA32</f>
        <v>0</v>
      </c>
      <c r="M32" s="11">
        <f>LECO2!AE32</f>
        <v>0</v>
      </c>
      <c r="N32" s="60">
        <f>LECO2!AG32</f>
        <v>0</v>
      </c>
      <c r="O32" s="11">
        <f>LECO3!C32</f>
        <v>0</v>
      </c>
      <c r="P32" s="11" t="str">
        <f>LECO3!O32</f>
        <v/>
      </c>
      <c r="Q32" s="11" t="str">
        <f>LECO3!AB32</f>
        <v/>
      </c>
      <c r="R32" s="11">
        <f>LECO3!AA32</f>
        <v>0</v>
      </c>
      <c r="S32" s="17">
        <f>LECO3!AE32</f>
        <v>0</v>
      </c>
      <c r="T32" s="60">
        <f>LECO3!AG32</f>
        <v>0</v>
      </c>
      <c r="U32" s="134">
        <f t="shared" si="0"/>
        <v>0</v>
      </c>
      <c r="V32" s="52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">
        <f>LECO1!C33</f>
        <v>0</v>
      </c>
      <c r="D33" s="17" t="str">
        <f>LECO1!O33</f>
        <v/>
      </c>
      <c r="E33" s="138" t="str">
        <f>LECO1!AB33</f>
        <v/>
      </c>
      <c r="F33" s="138">
        <f>LECO1!AE33</f>
        <v>0</v>
      </c>
      <c r="G33" s="17">
        <f>LECO1!AE33</f>
        <v>0</v>
      </c>
      <c r="H33" s="60">
        <f>LECO1!AG33</f>
        <v>0</v>
      </c>
      <c r="I33" s="11">
        <f>LECO2!C33</f>
        <v>0</v>
      </c>
      <c r="J33" s="11" t="str">
        <f>LECO2!O33</f>
        <v/>
      </c>
      <c r="K33" s="11" t="str">
        <f>LECO2!AB33</f>
        <v/>
      </c>
      <c r="L33" s="11">
        <f>LECO2!AA33</f>
        <v>0</v>
      </c>
      <c r="M33" s="11">
        <f>LECO2!AE33</f>
        <v>0</v>
      </c>
      <c r="N33" s="60">
        <f>LECO2!AG33</f>
        <v>0</v>
      </c>
      <c r="O33" s="11">
        <f>LECO3!C33</f>
        <v>0</v>
      </c>
      <c r="P33" s="11" t="str">
        <f>LECO3!O33</f>
        <v/>
      </c>
      <c r="Q33" s="11" t="str">
        <f>LECO3!AB33</f>
        <v/>
      </c>
      <c r="R33" s="11">
        <f>LECO3!AA33</f>
        <v>0</v>
      </c>
      <c r="S33" s="17">
        <f>LECO3!AE33</f>
        <v>0</v>
      </c>
      <c r="T33" s="60">
        <f>LECO3!AG33</f>
        <v>0</v>
      </c>
      <c r="U33" s="134">
        <f t="shared" si="0"/>
        <v>0</v>
      </c>
      <c r="V33" s="52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">
        <f>LECO1!C34</f>
        <v>0</v>
      </c>
      <c r="D34" s="17" t="str">
        <f>LECO1!O34</f>
        <v/>
      </c>
      <c r="E34" s="138" t="str">
        <f>LECO1!AB34</f>
        <v/>
      </c>
      <c r="F34" s="138">
        <f>LECO1!AE34</f>
        <v>0</v>
      </c>
      <c r="G34" s="17">
        <f>LECO1!AE34</f>
        <v>0</v>
      </c>
      <c r="H34" s="60">
        <f>LECO1!AG34</f>
        <v>0</v>
      </c>
      <c r="I34" s="11">
        <f>LECO2!C34</f>
        <v>0</v>
      </c>
      <c r="J34" s="11" t="str">
        <f>LECO2!O34</f>
        <v/>
      </c>
      <c r="K34" s="11" t="str">
        <f>LECO2!AB34</f>
        <v/>
      </c>
      <c r="L34" s="11">
        <f>LECO2!AA34</f>
        <v>0</v>
      </c>
      <c r="M34" s="11">
        <f>LECO2!AE34</f>
        <v>0</v>
      </c>
      <c r="N34" s="60">
        <f>LECO2!AG34</f>
        <v>0</v>
      </c>
      <c r="O34" s="11">
        <f>LECO3!C34</f>
        <v>0</v>
      </c>
      <c r="P34" s="11" t="str">
        <f>LECO3!O34</f>
        <v/>
      </c>
      <c r="Q34" s="11" t="str">
        <f>LECO3!AB34</f>
        <v/>
      </c>
      <c r="R34" s="11">
        <f>LECO3!AA34</f>
        <v>0</v>
      </c>
      <c r="S34" s="17">
        <f>LECO3!AE34</f>
        <v>0</v>
      </c>
      <c r="T34" s="60">
        <f>LECO3!AG34</f>
        <v>0</v>
      </c>
      <c r="U34" s="134">
        <f t="shared" si="0"/>
        <v>0</v>
      </c>
      <c r="V34" s="52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">
        <f>LECO1!C35</f>
        <v>0</v>
      </c>
      <c r="D35" s="17" t="str">
        <f>LECO1!O35</f>
        <v/>
      </c>
      <c r="E35" s="138" t="str">
        <f>LECO1!AB35</f>
        <v/>
      </c>
      <c r="F35" s="138">
        <f>LECO1!AE35</f>
        <v>0</v>
      </c>
      <c r="G35" s="17">
        <f>LECO1!AE35</f>
        <v>0</v>
      </c>
      <c r="H35" s="60">
        <f>LECO1!AG35</f>
        <v>0</v>
      </c>
      <c r="I35" s="11">
        <f>LECO2!C35</f>
        <v>0</v>
      </c>
      <c r="J35" s="11" t="str">
        <f>LECO2!O35</f>
        <v/>
      </c>
      <c r="K35" s="11" t="str">
        <f>LECO2!AB35</f>
        <v/>
      </c>
      <c r="L35" s="11">
        <f>LECO2!AA35</f>
        <v>0</v>
      </c>
      <c r="M35" s="11">
        <f>LECO2!AE35</f>
        <v>0</v>
      </c>
      <c r="N35" s="60">
        <f>LECO2!AG35</f>
        <v>0</v>
      </c>
      <c r="O35" s="11">
        <f>LECO3!C35</f>
        <v>0</v>
      </c>
      <c r="P35" s="11" t="str">
        <f>LECO3!O35</f>
        <v/>
      </c>
      <c r="Q35" s="11" t="str">
        <f>LECO3!AB35</f>
        <v/>
      </c>
      <c r="R35" s="11">
        <f>LECO3!AA35</f>
        <v>0</v>
      </c>
      <c r="S35" s="17">
        <f>LECO3!AE35</f>
        <v>0</v>
      </c>
      <c r="T35" s="60">
        <f>LECO3!AG35</f>
        <v>0</v>
      </c>
      <c r="U35" s="134">
        <f t="shared" si="0"/>
        <v>0</v>
      </c>
      <c r="V35" s="52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">
        <f>LECO1!C36</f>
        <v>0</v>
      </c>
      <c r="D36" s="17" t="str">
        <f>LECO1!O36</f>
        <v/>
      </c>
      <c r="E36" s="138" t="str">
        <f>LECO1!AB36</f>
        <v/>
      </c>
      <c r="F36" s="138">
        <f>LECO1!AE36</f>
        <v>0</v>
      </c>
      <c r="G36" s="17">
        <f>LECO1!AE36</f>
        <v>0</v>
      </c>
      <c r="H36" s="60">
        <f>LECO1!AG36</f>
        <v>0</v>
      </c>
      <c r="I36" s="11">
        <f>LECO2!C36</f>
        <v>0</v>
      </c>
      <c r="J36" s="11" t="str">
        <f>LECO2!O36</f>
        <v/>
      </c>
      <c r="K36" s="11" t="str">
        <f>LECO2!AB36</f>
        <v/>
      </c>
      <c r="L36" s="11">
        <f>LECO2!AA36</f>
        <v>0</v>
      </c>
      <c r="M36" s="11">
        <f>LECO2!AE36</f>
        <v>0</v>
      </c>
      <c r="N36" s="60">
        <f>LECO2!AG36</f>
        <v>0</v>
      </c>
      <c r="O36" s="11">
        <f>LECO3!C36</f>
        <v>0</v>
      </c>
      <c r="P36" s="11" t="str">
        <f>LECO3!O36</f>
        <v/>
      </c>
      <c r="Q36" s="11" t="str">
        <f>LECO3!AB36</f>
        <v/>
      </c>
      <c r="R36" s="11">
        <f>LECO3!AA36</f>
        <v>0</v>
      </c>
      <c r="S36" s="17">
        <f>LECO3!AE36</f>
        <v>0</v>
      </c>
      <c r="T36" s="60">
        <f>LECO3!AG36</f>
        <v>0</v>
      </c>
      <c r="U36" s="134">
        <f t="shared" si="0"/>
        <v>0</v>
      </c>
      <c r="V36" s="52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">
        <f>LECO1!C37</f>
        <v>0</v>
      </c>
      <c r="D37" s="17" t="str">
        <f>LECO1!O37</f>
        <v/>
      </c>
      <c r="E37" s="138" t="str">
        <f>LECO1!AB37</f>
        <v/>
      </c>
      <c r="F37" s="138">
        <f>LECO1!AE37</f>
        <v>0</v>
      </c>
      <c r="G37" s="17">
        <f>LECO1!AE37</f>
        <v>0</v>
      </c>
      <c r="H37" s="60">
        <f>LECO1!AG37</f>
        <v>0</v>
      </c>
      <c r="I37" s="11">
        <f>LECO2!C37</f>
        <v>0</v>
      </c>
      <c r="J37" s="11" t="str">
        <f>LECO2!O37</f>
        <v/>
      </c>
      <c r="K37" s="11" t="str">
        <f>LECO2!AB37</f>
        <v/>
      </c>
      <c r="L37" s="11">
        <f>LECO2!AA37</f>
        <v>0</v>
      </c>
      <c r="M37" s="11">
        <f>LECO2!AE37</f>
        <v>0</v>
      </c>
      <c r="N37" s="60">
        <f>LECO2!AG37</f>
        <v>0</v>
      </c>
      <c r="O37" s="11">
        <f>LECO3!C37</f>
        <v>0</v>
      </c>
      <c r="P37" s="11" t="str">
        <f>LECO3!O37</f>
        <v/>
      </c>
      <c r="Q37" s="11" t="str">
        <f>LECO3!AB37</f>
        <v/>
      </c>
      <c r="R37" s="11">
        <f>LECO3!AA37</f>
        <v>0</v>
      </c>
      <c r="S37" s="17">
        <f>LECO3!AE37</f>
        <v>0</v>
      </c>
      <c r="T37" s="60">
        <f>LECO3!AG37</f>
        <v>0</v>
      </c>
      <c r="U37" s="134">
        <f t="shared" si="0"/>
        <v>0</v>
      </c>
      <c r="V37" s="52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">
        <f>LECO1!C38</f>
        <v>0</v>
      </c>
      <c r="D38" s="17" t="str">
        <f>LECO1!O38</f>
        <v/>
      </c>
      <c r="E38" s="138" t="str">
        <f>LECO1!AB38</f>
        <v/>
      </c>
      <c r="F38" s="138">
        <f>LECO1!AE38</f>
        <v>0</v>
      </c>
      <c r="G38" s="17">
        <f>LECO1!AE38</f>
        <v>0</v>
      </c>
      <c r="H38" s="60">
        <f>LECO1!AG38</f>
        <v>0</v>
      </c>
      <c r="I38" s="11">
        <f>LECO2!C38</f>
        <v>0</v>
      </c>
      <c r="J38" s="11" t="str">
        <f>LECO2!O38</f>
        <v/>
      </c>
      <c r="K38" s="11" t="str">
        <f>LECO2!AB38</f>
        <v/>
      </c>
      <c r="L38" s="11">
        <f>LECO2!AA38</f>
        <v>0</v>
      </c>
      <c r="M38" s="11">
        <f>LECO2!AE38</f>
        <v>0</v>
      </c>
      <c r="N38" s="60">
        <f>LECO2!AG38</f>
        <v>0</v>
      </c>
      <c r="O38" s="11">
        <f>LECO3!C38</f>
        <v>0</v>
      </c>
      <c r="P38" s="11" t="str">
        <f>LECO3!O38</f>
        <v/>
      </c>
      <c r="Q38" s="11" t="str">
        <f>LECO3!AB38</f>
        <v/>
      </c>
      <c r="R38" s="11">
        <f>LECO3!AA38</f>
        <v>0</v>
      </c>
      <c r="S38" s="17">
        <f>LECO3!AE38</f>
        <v>0</v>
      </c>
      <c r="T38" s="60">
        <f>LECO3!AG38</f>
        <v>0</v>
      </c>
      <c r="U38" s="134">
        <f t="shared" si="0"/>
        <v>0</v>
      </c>
      <c r="V38" s="52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">
        <f>LECO1!C39</f>
        <v>0</v>
      </c>
      <c r="D39" s="17" t="str">
        <f>LECO1!O39</f>
        <v/>
      </c>
      <c r="E39" s="138" t="str">
        <f>LECO1!AB39</f>
        <v/>
      </c>
      <c r="F39" s="138">
        <f>LECO1!AE39</f>
        <v>0</v>
      </c>
      <c r="G39" s="17">
        <f>LECO1!AE39</f>
        <v>0</v>
      </c>
      <c r="H39" s="60">
        <f>LECO1!AG39</f>
        <v>0</v>
      </c>
      <c r="I39" s="11">
        <f>LECO2!C39</f>
        <v>0</v>
      </c>
      <c r="J39" s="11" t="str">
        <f>LECO2!O39</f>
        <v/>
      </c>
      <c r="K39" s="11" t="str">
        <f>LECO2!AB39</f>
        <v/>
      </c>
      <c r="L39" s="11">
        <f>LECO2!AA39</f>
        <v>0</v>
      </c>
      <c r="M39" s="11">
        <f>LECO2!AE39</f>
        <v>0</v>
      </c>
      <c r="N39" s="60">
        <f>LECO2!AG39</f>
        <v>0</v>
      </c>
      <c r="O39" s="11">
        <f>LECO3!C39</f>
        <v>0</v>
      </c>
      <c r="P39" s="11" t="str">
        <f>LECO3!O39</f>
        <v/>
      </c>
      <c r="Q39" s="11" t="str">
        <f>LECO3!AB39</f>
        <v/>
      </c>
      <c r="R39" s="11">
        <f>LECO3!AA39</f>
        <v>0</v>
      </c>
      <c r="S39" s="17">
        <f>LECO3!AE39</f>
        <v>0</v>
      </c>
      <c r="T39" s="60">
        <f>LECO3!AG39</f>
        <v>0</v>
      </c>
      <c r="U39" s="134">
        <f t="shared" si="0"/>
        <v>0</v>
      </c>
      <c r="V39" s="52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">
        <f>LECO1!C40</f>
        <v>0</v>
      </c>
      <c r="D40" s="17" t="str">
        <f>LECO1!O40</f>
        <v/>
      </c>
      <c r="E40" s="138" t="str">
        <f>LECO1!AB40</f>
        <v/>
      </c>
      <c r="F40" s="138">
        <f>LECO1!AE40</f>
        <v>0</v>
      </c>
      <c r="G40" s="17">
        <f>LECO1!AE40</f>
        <v>0</v>
      </c>
      <c r="H40" s="60">
        <f>LECO1!AG40</f>
        <v>0</v>
      </c>
      <c r="I40" s="11">
        <f>LECO2!C40</f>
        <v>0</v>
      </c>
      <c r="J40" s="11" t="str">
        <f>LECO2!O40</f>
        <v/>
      </c>
      <c r="K40" s="11" t="str">
        <f>LECO2!AB40</f>
        <v/>
      </c>
      <c r="L40" s="11">
        <f>LECO2!AA40</f>
        <v>0</v>
      </c>
      <c r="M40" s="11">
        <f>LECO2!AE40</f>
        <v>0</v>
      </c>
      <c r="N40" s="60">
        <f>LECO2!AG40</f>
        <v>0</v>
      </c>
      <c r="O40" s="11">
        <f>LECO3!C40</f>
        <v>0</v>
      </c>
      <c r="P40" s="11" t="str">
        <f>LECO3!O40</f>
        <v/>
      </c>
      <c r="Q40" s="11" t="str">
        <f>LECO3!AB40</f>
        <v/>
      </c>
      <c r="R40" s="11">
        <f>LECO3!AA40</f>
        <v>0</v>
      </c>
      <c r="S40" s="17">
        <f>LECO3!AE40</f>
        <v>0</v>
      </c>
      <c r="T40" s="60">
        <f>LECO3!AG40</f>
        <v>0</v>
      </c>
      <c r="U40" s="134">
        <f t="shared" si="0"/>
        <v>0</v>
      </c>
      <c r="V40" s="52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">
        <f>LECO1!C41</f>
        <v>0</v>
      </c>
      <c r="D41" s="17" t="str">
        <f>LECO1!O41</f>
        <v/>
      </c>
      <c r="E41" s="138" t="str">
        <f>LECO1!AB41</f>
        <v/>
      </c>
      <c r="F41" s="138">
        <f>LECO1!AE41</f>
        <v>0</v>
      </c>
      <c r="G41" s="17">
        <f>LECO1!AE41</f>
        <v>0</v>
      </c>
      <c r="H41" s="60">
        <f>LECO1!AG41</f>
        <v>0</v>
      </c>
      <c r="I41" s="11">
        <f>LECO2!C41</f>
        <v>0</v>
      </c>
      <c r="J41" s="11" t="str">
        <f>LECO2!O41</f>
        <v/>
      </c>
      <c r="K41" s="11" t="str">
        <f>LECO2!AB41</f>
        <v/>
      </c>
      <c r="L41" s="11">
        <f>LECO2!AA41</f>
        <v>0</v>
      </c>
      <c r="M41" s="11">
        <f>LECO2!AE41</f>
        <v>0</v>
      </c>
      <c r="N41" s="60">
        <f>LECO2!AG41</f>
        <v>0</v>
      </c>
      <c r="O41" s="11">
        <f>LECO3!C41</f>
        <v>0</v>
      </c>
      <c r="P41" s="11" t="str">
        <f>LECO3!O41</f>
        <v/>
      </c>
      <c r="Q41" s="11" t="str">
        <f>LECO3!AB41</f>
        <v/>
      </c>
      <c r="R41" s="11">
        <f>LECO3!AA41</f>
        <v>0</v>
      </c>
      <c r="S41" s="17">
        <f>LECO3!AE41</f>
        <v>0</v>
      </c>
      <c r="T41" s="60">
        <f>LECO3!AG41</f>
        <v>0</v>
      </c>
      <c r="U41" s="134">
        <f t="shared" si="0"/>
        <v>0</v>
      </c>
      <c r="V41" s="52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">
        <f>LECO1!C42</f>
        <v>0</v>
      </c>
      <c r="D42" s="17" t="str">
        <f>LECO1!O42</f>
        <v/>
      </c>
      <c r="E42" s="138" t="str">
        <f>LECO1!AB42</f>
        <v/>
      </c>
      <c r="F42" s="138">
        <f>LECO1!AE42</f>
        <v>0</v>
      </c>
      <c r="G42" s="17">
        <f>LECO1!AE42</f>
        <v>0</v>
      </c>
      <c r="H42" s="60">
        <f>LECO1!AG42</f>
        <v>0</v>
      </c>
      <c r="I42" s="11">
        <f>LECO2!C42</f>
        <v>0</v>
      </c>
      <c r="J42" s="11" t="str">
        <f>LECO2!O42</f>
        <v/>
      </c>
      <c r="K42" s="11" t="str">
        <f>LECO2!AB42</f>
        <v/>
      </c>
      <c r="L42" s="11">
        <f>LECO2!AA42</f>
        <v>0</v>
      </c>
      <c r="M42" s="11">
        <f>LECO2!AE42</f>
        <v>0</v>
      </c>
      <c r="N42" s="60">
        <f>LECO2!AG42</f>
        <v>0</v>
      </c>
      <c r="O42" s="11">
        <f>LECO3!C42</f>
        <v>0</v>
      </c>
      <c r="P42" s="11" t="str">
        <f>LECO3!O42</f>
        <v/>
      </c>
      <c r="Q42" s="11" t="str">
        <f>LECO3!AB42</f>
        <v/>
      </c>
      <c r="R42" s="11">
        <f>LECO3!AA42</f>
        <v>0</v>
      </c>
      <c r="S42" s="17">
        <f>LECO3!AE42</f>
        <v>0</v>
      </c>
      <c r="T42" s="60">
        <f>LECO3!AG42</f>
        <v>0</v>
      </c>
      <c r="U42" s="134">
        <f t="shared" si="0"/>
        <v>0</v>
      </c>
      <c r="V42" s="52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">
        <f>LECO1!C43</f>
        <v>0</v>
      </c>
      <c r="D43" s="17" t="str">
        <f>LECO1!O43</f>
        <v/>
      </c>
      <c r="E43" s="138" t="str">
        <f>LECO1!AB43</f>
        <v/>
      </c>
      <c r="F43" s="138">
        <f>LECO1!AE43</f>
        <v>0</v>
      </c>
      <c r="G43" s="17">
        <f>LECO1!AE43</f>
        <v>0</v>
      </c>
      <c r="H43" s="60">
        <f>LECO1!AG43</f>
        <v>0</v>
      </c>
      <c r="I43" s="11">
        <f>LECO2!C43</f>
        <v>0</v>
      </c>
      <c r="J43" s="11" t="str">
        <f>LECO2!O43</f>
        <v/>
      </c>
      <c r="K43" s="11" t="str">
        <f>LECO2!AB43</f>
        <v/>
      </c>
      <c r="L43" s="11">
        <f>LECO2!AA43</f>
        <v>0</v>
      </c>
      <c r="M43" s="11">
        <f>LECO2!AE43</f>
        <v>0</v>
      </c>
      <c r="N43" s="60">
        <f>LECO2!AG43</f>
        <v>0</v>
      </c>
      <c r="O43" s="11">
        <f>LECO3!C43</f>
        <v>0</v>
      </c>
      <c r="P43" s="11" t="str">
        <f>LECO3!O43</f>
        <v/>
      </c>
      <c r="Q43" s="11" t="str">
        <f>LECO3!AB43</f>
        <v/>
      </c>
      <c r="R43" s="11">
        <f>LECO3!AA43</f>
        <v>0</v>
      </c>
      <c r="S43" s="17">
        <f>LECO3!AE43</f>
        <v>0</v>
      </c>
      <c r="T43" s="60">
        <f>LECO3!AG43</f>
        <v>0</v>
      </c>
      <c r="U43" s="134">
        <f t="shared" si="0"/>
        <v>0</v>
      </c>
      <c r="V43" s="52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">
        <f>LECO1!C44</f>
        <v>0</v>
      </c>
      <c r="D44" s="17" t="str">
        <f>LECO1!O44</f>
        <v/>
      </c>
      <c r="E44" s="138" t="str">
        <f>LECO1!AB44</f>
        <v/>
      </c>
      <c r="F44" s="138">
        <f>LECO1!AE44</f>
        <v>0</v>
      </c>
      <c r="G44" s="17">
        <f>LECO1!AE44</f>
        <v>0</v>
      </c>
      <c r="H44" s="60">
        <f>LECO1!AG44</f>
        <v>0</v>
      </c>
      <c r="I44" s="11">
        <f>LECO2!C44</f>
        <v>0</v>
      </c>
      <c r="J44" s="11" t="str">
        <f>LECO2!O44</f>
        <v/>
      </c>
      <c r="K44" s="11" t="str">
        <f>LECO2!AB44</f>
        <v/>
      </c>
      <c r="L44" s="11">
        <f>LECO2!AA44</f>
        <v>0</v>
      </c>
      <c r="M44" s="11">
        <f>LECO2!AE44</f>
        <v>0</v>
      </c>
      <c r="N44" s="60">
        <f>LECO2!AG44</f>
        <v>0</v>
      </c>
      <c r="O44" s="11">
        <f>LECO3!C44</f>
        <v>0</v>
      </c>
      <c r="P44" s="11" t="str">
        <f>LECO3!O44</f>
        <v/>
      </c>
      <c r="Q44" s="11" t="str">
        <f>LECO3!AB44</f>
        <v/>
      </c>
      <c r="R44" s="11">
        <f>LECO3!AA44</f>
        <v>0</v>
      </c>
      <c r="S44" s="17">
        <f>LECO3!AE44</f>
        <v>0</v>
      </c>
      <c r="T44" s="60">
        <f>LECO3!AG44</f>
        <v>0</v>
      </c>
      <c r="U44" s="134">
        <f t="shared" si="0"/>
        <v>0</v>
      </c>
      <c r="V44" s="52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LECO1!C45</f>
        <v>0</v>
      </c>
      <c r="D45" s="179" t="str">
        <f>LECO1!O45</f>
        <v/>
      </c>
      <c r="E45" s="179" t="str">
        <f>LECO1!AB45</f>
        <v/>
      </c>
      <c r="F45" s="179">
        <f>LECO1!AE45</f>
        <v>0</v>
      </c>
      <c r="G45" s="179">
        <f>LECO1!AE45</f>
        <v>0</v>
      </c>
      <c r="H45" s="60">
        <f>LECO1!AG45</f>
        <v>0</v>
      </c>
      <c r="I45" s="11">
        <f>LECO2!C45</f>
        <v>0</v>
      </c>
      <c r="J45" s="11" t="str">
        <f>LECO2!O45</f>
        <v/>
      </c>
      <c r="K45" s="11" t="str">
        <f>LECO2!AB45</f>
        <v/>
      </c>
      <c r="L45" s="11">
        <f>LECO2!AA45</f>
        <v>0</v>
      </c>
      <c r="M45" s="11">
        <f>LECO2!AE45</f>
        <v>0</v>
      </c>
      <c r="N45" s="60">
        <f>LECO2!AG45</f>
        <v>0</v>
      </c>
      <c r="O45" s="11">
        <f>LECO3!C45</f>
        <v>0</v>
      </c>
      <c r="P45" s="11" t="str">
        <f>LECO3!O45</f>
        <v/>
      </c>
      <c r="Q45" s="11" t="str">
        <f>LECO3!AB45</f>
        <v/>
      </c>
      <c r="R45" s="11">
        <f>LECO3!AA45</f>
        <v>0</v>
      </c>
      <c r="S45" s="179">
        <f>LECO3!AE45</f>
        <v>0</v>
      </c>
      <c r="T45" s="60">
        <f>LECO3!AG45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LECO1!C46</f>
        <v>0</v>
      </c>
      <c r="D46" s="179" t="str">
        <f>LECO1!O46</f>
        <v/>
      </c>
      <c r="E46" s="179" t="str">
        <f>LECO1!AB46</f>
        <v/>
      </c>
      <c r="F46" s="179">
        <f>LECO1!AE46</f>
        <v>0</v>
      </c>
      <c r="G46" s="179">
        <f>LECO1!AE46</f>
        <v>0</v>
      </c>
      <c r="H46" s="60">
        <f>LECO1!AG46</f>
        <v>0</v>
      </c>
      <c r="I46" s="11">
        <f>LECO2!C46</f>
        <v>0</v>
      </c>
      <c r="J46" s="11" t="str">
        <f>LECO2!O46</f>
        <v/>
      </c>
      <c r="K46" s="11" t="str">
        <f>LECO2!AB46</f>
        <v/>
      </c>
      <c r="L46" s="11">
        <f>LECO2!AA46</f>
        <v>0</v>
      </c>
      <c r="M46" s="11">
        <f>LECO2!AE46</f>
        <v>0</v>
      </c>
      <c r="N46" s="60">
        <f>LECO2!AG46</f>
        <v>0</v>
      </c>
      <c r="O46" s="11">
        <f>LECO3!C46</f>
        <v>0</v>
      </c>
      <c r="P46" s="11" t="str">
        <f>LECO3!O46</f>
        <v/>
      </c>
      <c r="Q46" s="11" t="str">
        <f>LECO3!AB46</f>
        <v/>
      </c>
      <c r="R46" s="11">
        <f>LECO3!AA46</f>
        <v>0</v>
      </c>
      <c r="S46" s="179">
        <f>LECO3!AE46</f>
        <v>0</v>
      </c>
      <c r="T46" s="60">
        <f>LECO3!AG46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LECO1!C47</f>
        <v>0</v>
      </c>
      <c r="D47" s="179" t="str">
        <f>LECO1!O47</f>
        <v/>
      </c>
      <c r="E47" s="179" t="str">
        <f>LECO1!AB47</f>
        <v/>
      </c>
      <c r="F47" s="179">
        <f>LECO1!AE47</f>
        <v>0</v>
      </c>
      <c r="G47" s="179">
        <f>LECO1!AE47</f>
        <v>0</v>
      </c>
      <c r="H47" s="60">
        <f>LECO1!AG47</f>
        <v>0</v>
      </c>
      <c r="I47" s="11">
        <f>LECO2!C47</f>
        <v>0</v>
      </c>
      <c r="J47" s="11" t="str">
        <f>LECO2!O47</f>
        <v/>
      </c>
      <c r="K47" s="11" t="str">
        <f>LECO2!AB47</f>
        <v/>
      </c>
      <c r="L47" s="11">
        <f>LECO2!AA47</f>
        <v>0</v>
      </c>
      <c r="M47" s="11">
        <f>LECO2!AE47</f>
        <v>0</v>
      </c>
      <c r="N47" s="60">
        <f>LECO2!AG47</f>
        <v>0</v>
      </c>
      <c r="O47" s="11">
        <f>LECO3!C47</f>
        <v>0</v>
      </c>
      <c r="P47" s="11" t="str">
        <f>LECO3!O47</f>
        <v/>
      </c>
      <c r="Q47" s="11" t="str">
        <f>LECO3!AB47</f>
        <v/>
      </c>
      <c r="R47" s="11">
        <f>LECO3!AA47</f>
        <v>0</v>
      </c>
      <c r="S47" s="179">
        <f>LECO3!AE47</f>
        <v>0</v>
      </c>
      <c r="T47" s="60">
        <f>LECO3!AG47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LECO1!C48</f>
        <v>0</v>
      </c>
      <c r="D48" s="179" t="str">
        <f>LECO1!O48</f>
        <v/>
      </c>
      <c r="E48" s="179" t="str">
        <f>LECO1!AB48</f>
        <v/>
      </c>
      <c r="F48" s="179">
        <f>LECO1!AE48</f>
        <v>0</v>
      </c>
      <c r="G48" s="179">
        <f>LECO1!AE48</f>
        <v>0</v>
      </c>
      <c r="H48" s="60">
        <f>LECO1!AG48</f>
        <v>0</v>
      </c>
      <c r="I48" s="11">
        <f>LECO2!C48</f>
        <v>0</v>
      </c>
      <c r="J48" s="11" t="str">
        <f>LECO2!O48</f>
        <v/>
      </c>
      <c r="K48" s="11" t="str">
        <f>LECO2!AB48</f>
        <v/>
      </c>
      <c r="L48" s="11">
        <f>LECO2!AA48</f>
        <v>0</v>
      </c>
      <c r="M48" s="11">
        <f>LECO2!AE48</f>
        <v>0</v>
      </c>
      <c r="N48" s="60">
        <f>LECO2!AG48</f>
        <v>0</v>
      </c>
      <c r="O48" s="11">
        <f>LECO3!C48</f>
        <v>0</v>
      </c>
      <c r="P48" s="11" t="str">
        <f>LECO3!O48</f>
        <v/>
      </c>
      <c r="Q48" s="11" t="str">
        <f>LECO3!AB48</f>
        <v/>
      </c>
      <c r="R48" s="11">
        <f>LECO3!AA48</f>
        <v>0</v>
      </c>
      <c r="S48" s="179">
        <f>LECO3!AE48</f>
        <v>0</v>
      </c>
      <c r="T48" s="60">
        <f>LECO3!AG48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LECO1!C49</f>
        <v>0</v>
      </c>
      <c r="D49" s="179" t="str">
        <f>LECO1!O49</f>
        <v/>
      </c>
      <c r="E49" s="179" t="str">
        <f>LECO1!AB49</f>
        <v/>
      </c>
      <c r="F49" s="179">
        <f>LECO1!AE49</f>
        <v>0</v>
      </c>
      <c r="G49" s="179">
        <f>LECO1!AE49</f>
        <v>0</v>
      </c>
      <c r="H49" s="60">
        <f>LECO1!AG49</f>
        <v>0</v>
      </c>
      <c r="I49" s="11">
        <f>LECO2!C49</f>
        <v>0</v>
      </c>
      <c r="J49" s="11" t="str">
        <f>LECO2!O49</f>
        <v/>
      </c>
      <c r="K49" s="11" t="str">
        <f>LECO2!AB49</f>
        <v/>
      </c>
      <c r="L49" s="11">
        <f>LECO2!AA49</f>
        <v>0</v>
      </c>
      <c r="M49" s="11">
        <f>LECO2!AE49</f>
        <v>0</v>
      </c>
      <c r="N49" s="60">
        <f>LECO2!AG49</f>
        <v>0</v>
      </c>
      <c r="O49" s="11">
        <f>LECO3!C49</f>
        <v>0</v>
      </c>
      <c r="P49" s="11" t="str">
        <f>LECO3!O49</f>
        <v/>
      </c>
      <c r="Q49" s="11" t="str">
        <f>LECO3!AB49</f>
        <v/>
      </c>
      <c r="R49" s="11">
        <f>LECO3!AA49</f>
        <v>0</v>
      </c>
      <c r="S49" s="179">
        <f>LECO3!AE49</f>
        <v>0</v>
      </c>
      <c r="T49" s="60">
        <f>LECO3!AG49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LECO1!C50</f>
        <v>0</v>
      </c>
      <c r="D50" s="179" t="str">
        <f>LECO1!O50</f>
        <v/>
      </c>
      <c r="E50" s="179" t="str">
        <f>LECO1!AB50</f>
        <v/>
      </c>
      <c r="F50" s="179">
        <f>LECO1!AE50</f>
        <v>0</v>
      </c>
      <c r="G50" s="179">
        <f>LECO1!AE50</f>
        <v>0</v>
      </c>
      <c r="H50" s="60">
        <f>LECO1!AG50</f>
        <v>0</v>
      </c>
      <c r="I50" s="11">
        <f>LECO2!C50</f>
        <v>0</v>
      </c>
      <c r="J50" s="11" t="str">
        <f>LECO2!O50</f>
        <v/>
      </c>
      <c r="K50" s="11" t="str">
        <f>LECO2!AB50</f>
        <v/>
      </c>
      <c r="L50" s="11">
        <f>LECO2!AA50</f>
        <v>0</v>
      </c>
      <c r="M50" s="11">
        <f>LECO2!AE50</f>
        <v>0</v>
      </c>
      <c r="N50" s="60">
        <f>LECO2!AG50</f>
        <v>0</v>
      </c>
      <c r="O50" s="11">
        <f>LECO3!C50</f>
        <v>0</v>
      </c>
      <c r="P50" s="11" t="str">
        <f>LECO3!O50</f>
        <v/>
      </c>
      <c r="Q50" s="11" t="str">
        <f>LECO3!AB50</f>
        <v/>
      </c>
      <c r="R50" s="11">
        <f>LECO3!AA50</f>
        <v>0</v>
      </c>
      <c r="S50" s="179">
        <f>LECO3!AE50</f>
        <v>0</v>
      </c>
      <c r="T50" s="60">
        <f>LECO3!AG50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LECO1!C51</f>
        <v>0</v>
      </c>
      <c r="D51" s="179" t="str">
        <f>LECO1!O51</f>
        <v/>
      </c>
      <c r="E51" s="179" t="str">
        <f>LECO1!AB51</f>
        <v/>
      </c>
      <c r="F51" s="179">
        <f>LECO1!AE51</f>
        <v>0</v>
      </c>
      <c r="G51" s="179">
        <f>LECO1!AE51</f>
        <v>0</v>
      </c>
      <c r="H51" s="60">
        <f>LECO1!AG51</f>
        <v>0</v>
      </c>
      <c r="I51" s="11">
        <f>LECO2!C51</f>
        <v>0</v>
      </c>
      <c r="J51" s="11" t="str">
        <f>LECO2!O51</f>
        <v/>
      </c>
      <c r="K51" s="11" t="str">
        <f>LECO2!AB51</f>
        <v/>
      </c>
      <c r="L51" s="11">
        <f>LECO2!AA51</f>
        <v>0</v>
      </c>
      <c r="M51" s="11">
        <f>LECO2!AE51</f>
        <v>0</v>
      </c>
      <c r="N51" s="60">
        <f>LECO2!AG51</f>
        <v>0</v>
      </c>
      <c r="O51" s="11">
        <f>LECO3!C51</f>
        <v>0</v>
      </c>
      <c r="P51" s="11" t="str">
        <f>LECO3!O51</f>
        <v/>
      </c>
      <c r="Q51" s="11" t="str">
        <f>LECO3!AB51</f>
        <v/>
      </c>
      <c r="R51" s="11">
        <f>LECO3!AA51</f>
        <v>0</v>
      </c>
      <c r="S51" s="179">
        <f>LECO3!AE51</f>
        <v>0</v>
      </c>
      <c r="T51" s="60">
        <f>LECO3!AG51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LECO1!C52</f>
        <v>0</v>
      </c>
      <c r="D52" s="179" t="str">
        <f>LECO1!O52</f>
        <v/>
      </c>
      <c r="E52" s="179" t="str">
        <f>LECO1!AB52</f>
        <v/>
      </c>
      <c r="F52" s="179">
        <f>LECO1!AE52</f>
        <v>0</v>
      </c>
      <c r="G52" s="179">
        <f>LECO1!AE52</f>
        <v>0</v>
      </c>
      <c r="H52" s="60">
        <f>LECO1!AG52</f>
        <v>0</v>
      </c>
      <c r="I52" s="11">
        <f>LECO2!C52</f>
        <v>0</v>
      </c>
      <c r="J52" s="11" t="str">
        <f>LECO2!O52</f>
        <v/>
      </c>
      <c r="K52" s="11" t="str">
        <f>LECO2!AB52</f>
        <v/>
      </c>
      <c r="L52" s="11">
        <f>LECO2!AA52</f>
        <v>0</v>
      </c>
      <c r="M52" s="11">
        <f>LECO2!AE52</f>
        <v>0</v>
      </c>
      <c r="N52" s="60">
        <f>LECO2!AG52</f>
        <v>0</v>
      </c>
      <c r="O52" s="11">
        <f>LECO3!C52</f>
        <v>0</v>
      </c>
      <c r="P52" s="11" t="str">
        <f>LECO3!O52</f>
        <v/>
      </c>
      <c r="Q52" s="11" t="str">
        <f>LECO3!AB52</f>
        <v/>
      </c>
      <c r="R52" s="11">
        <f>LECO3!AA52</f>
        <v>0</v>
      </c>
      <c r="S52" s="179">
        <f>LECO3!AE52</f>
        <v>0</v>
      </c>
      <c r="T52" s="60">
        <f>LECO3!AG52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LECO1!C53</f>
        <v>0</v>
      </c>
      <c r="D53" s="179" t="str">
        <f>LECO1!O53</f>
        <v/>
      </c>
      <c r="E53" s="179" t="str">
        <f>LECO1!AB53</f>
        <v/>
      </c>
      <c r="F53" s="179">
        <f>LECO1!AE53</f>
        <v>0</v>
      </c>
      <c r="G53" s="179">
        <f>LECO1!AE53</f>
        <v>0</v>
      </c>
      <c r="H53" s="60">
        <f>LECO1!AG53</f>
        <v>0</v>
      </c>
      <c r="I53" s="11">
        <f>LECO2!C53</f>
        <v>0</v>
      </c>
      <c r="J53" s="11" t="str">
        <f>LECO2!O53</f>
        <v/>
      </c>
      <c r="K53" s="11" t="str">
        <f>LECO2!AB53</f>
        <v/>
      </c>
      <c r="L53" s="11">
        <f>LECO2!AA53</f>
        <v>0</v>
      </c>
      <c r="M53" s="11">
        <f>LECO2!AE53</f>
        <v>0</v>
      </c>
      <c r="N53" s="60">
        <f>LECO2!AG53</f>
        <v>0</v>
      </c>
      <c r="O53" s="11">
        <f>LECO3!C53</f>
        <v>0</v>
      </c>
      <c r="P53" s="11" t="str">
        <f>LECO3!O53</f>
        <v/>
      </c>
      <c r="Q53" s="11" t="str">
        <f>LECO3!AB53</f>
        <v/>
      </c>
      <c r="R53" s="11">
        <f>LECO3!AA53</f>
        <v>0</v>
      </c>
      <c r="S53" s="179">
        <f>LECO3!AE53</f>
        <v>0</v>
      </c>
      <c r="T53" s="60">
        <f>LECO3!AG53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C42X6E7Ga46k24+oacWQHfcOQmDUTAJ/7FGsKgvYuxuHEk1Jk9CQCL8n1usyTxM44y5HOlkGgayw2liP5hQ4PA==" saltValue="5ccqiTyfBXBigNlunFnTVQ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ón2_Haga_clic_en">
                <anchor>
                  <from>
                    <xdr:col>22</xdr:col>
                    <xdr:colOff>9525</xdr:colOff>
                    <xdr:row>4</xdr:row>
                    <xdr:rowOff>123825</xdr:rowOff>
                  </from>
                  <to>
                    <xdr:col>28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F0"/>
  </sheetPr>
  <dimension ref="A1:M53"/>
  <sheetViews>
    <sheetView zoomScale="120" zoomScaleNormal="120" workbookViewId="0">
      <selection activeCell="L18" sqref="L1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30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CARÁTULA!$M$9</f>
        <v>COMUNICACIÓN Y LENGUAJES</v>
      </c>
      <c r="M3" s="135"/>
    </row>
    <row r="4" spans="1:13" ht="21" x14ac:dyDescent="0.35">
      <c r="B4" s="14" t="s">
        <v>6</v>
      </c>
      <c r="C4" s="30" t="str">
        <f>CARÁTULA!$C$21</f>
        <v>PRIMARIO</v>
      </c>
      <c r="D4" s="31"/>
      <c r="E4" s="1"/>
      <c r="F4" s="30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30">
        <f>CARÁTULA!$C$23</f>
        <v>0</v>
      </c>
      <c r="D5" s="34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33"/>
      <c r="I6" s="33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LECO1!AG9</f>
        <v>0</v>
      </c>
      <c r="D9" s="60">
        <f>LECO2!AG9</f>
        <v>0</v>
      </c>
      <c r="E9" s="60">
        <f>LECO3!AG9</f>
        <v>0</v>
      </c>
      <c r="F9" s="134">
        <f>'CENTRAL1 LECO'!U9</f>
        <v>0</v>
      </c>
      <c r="G9" s="52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LECO1!AG10</f>
        <v>0</v>
      </c>
      <c r="D10" s="60">
        <f>LECO2!AG10</f>
        <v>0</v>
      </c>
      <c r="E10" s="60">
        <f>LECO3!AG10</f>
        <v>0</v>
      </c>
      <c r="F10" s="134">
        <f>'CENTRAL1 LECO'!U10</f>
        <v>0</v>
      </c>
      <c r="G10" s="52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LECO1!AG11</f>
        <v>0</v>
      </c>
      <c r="D11" s="60">
        <f>LECO2!AG11</f>
        <v>0</v>
      </c>
      <c r="E11" s="60">
        <f>LECO3!AG11</f>
        <v>0</v>
      </c>
      <c r="F11" s="134">
        <f>'CENTRAL1 LECO'!U11</f>
        <v>0</v>
      </c>
      <c r="G11" s="52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LECO1!AG12</f>
        <v>0</v>
      </c>
      <c r="D12" s="60">
        <f>LECO2!AG12</f>
        <v>0</v>
      </c>
      <c r="E12" s="60">
        <f>LECO3!AG12</f>
        <v>0</v>
      </c>
      <c r="F12" s="134">
        <f>'CENTRAL1 LECO'!U12</f>
        <v>0</v>
      </c>
      <c r="G12" s="52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LECO1!AG13</f>
        <v>0</v>
      </c>
      <c r="D13" s="60">
        <f>LECO2!AG13</f>
        <v>0</v>
      </c>
      <c r="E13" s="60">
        <f>LECO3!AG13</f>
        <v>0</v>
      </c>
      <c r="F13" s="134">
        <f>'CENTRAL1 LECO'!U13</f>
        <v>0</v>
      </c>
      <c r="G13" s="52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LECO1!AG14</f>
        <v>0</v>
      </c>
      <c r="D14" s="60">
        <f>LECO2!AG14</f>
        <v>0</v>
      </c>
      <c r="E14" s="60">
        <f>LECO3!AG14</f>
        <v>0</v>
      </c>
      <c r="F14" s="134">
        <f>'CENTRAL1 LECO'!U14</f>
        <v>0</v>
      </c>
      <c r="G14" s="52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LECO1!AG15</f>
        <v>0</v>
      </c>
      <c r="D15" s="60">
        <f>LECO2!AG15</f>
        <v>0</v>
      </c>
      <c r="E15" s="60">
        <f>LECO3!AG15</f>
        <v>0</v>
      </c>
      <c r="F15" s="134">
        <f>'CENTRAL1 LECO'!U15</f>
        <v>0</v>
      </c>
      <c r="G15" s="52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LECO1!AG16</f>
        <v>0</v>
      </c>
      <c r="D16" s="60">
        <f>LECO2!AG16</f>
        <v>0</v>
      </c>
      <c r="E16" s="60">
        <f>LECO3!AG16</f>
        <v>0</v>
      </c>
      <c r="F16" s="134">
        <f>'CENTRAL1 LECO'!U16</f>
        <v>0</v>
      </c>
      <c r="G16" s="52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LECO1!AG17</f>
        <v>0</v>
      </c>
      <c r="D17" s="60">
        <f>LECO2!AG17</f>
        <v>0</v>
      </c>
      <c r="E17" s="60">
        <f>LECO3!AG17</f>
        <v>0</v>
      </c>
      <c r="F17" s="134">
        <f>'CENTRAL1 LECO'!U17</f>
        <v>0</v>
      </c>
      <c r="G17" s="52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LECO1!AG18</f>
        <v>0</v>
      </c>
      <c r="D18" s="60">
        <f>LECO2!AG18</f>
        <v>0</v>
      </c>
      <c r="E18" s="60">
        <f>LECO3!AG18</f>
        <v>0</v>
      </c>
      <c r="F18" s="134">
        <f>'CENTRAL1 LECO'!U18</f>
        <v>0</v>
      </c>
      <c r="G18" s="52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LECO1!AG19</f>
        <v>0</v>
      </c>
      <c r="D19" s="60">
        <f>LECO2!AG19</f>
        <v>0</v>
      </c>
      <c r="E19" s="60">
        <f>LECO3!AG19</f>
        <v>0</v>
      </c>
      <c r="F19" s="134">
        <f>'CENTRAL1 LECO'!U19</f>
        <v>0</v>
      </c>
      <c r="G19" s="52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LECO1!AG20</f>
        <v>0</v>
      </c>
      <c r="D20" s="60">
        <f>LECO2!AG20</f>
        <v>0</v>
      </c>
      <c r="E20" s="60">
        <f>LECO3!AG20</f>
        <v>0</v>
      </c>
      <c r="F20" s="134">
        <f>'CENTRAL1 LECO'!U20</f>
        <v>0</v>
      </c>
      <c r="G20" s="52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LECO1!AG21</f>
        <v>0</v>
      </c>
      <c r="D21" s="60">
        <f>LECO2!AG21</f>
        <v>0</v>
      </c>
      <c r="E21" s="60">
        <f>LECO3!AG21</f>
        <v>0</v>
      </c>
      <c r="F21" s="134">
        <f>'CENTRAL1 LECO'!U21</f>
        <v>0</v>
      </c>
      <c r="G21" s="52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LECO1!AG22</f>
        <v>0</v>
      </c>
      <c r="D22" s="60">
        <f>LECO2!AG22</f>
        <v>0</v>
      </c>
      <c r="E22" s="60">
        <f>LECO3!AG22</f>
        <v>0</v>
      </c>
      <c r="F22" s="134">
        <f>'CENTRAL1 LECO'!U22</f>
        <v>0</v>
      </c>
      <c r="G22" s="52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LECO1!AG23</f>
        <v>0</v>
      </c>
      <c r="D23" s="60">
        <f>LECO2!AG23</f>
        <v>0</v>
      </c>
      <c r="E23" s="60">
        <f>LECO3!AG23</f>
        <v>0</v>
      </c>
      <c r="F23" s="134">
        <f>'CENTRAL1 LECO'!U23</f>
        <v>0</v>
      </c>
      <c r="G23" s="52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LECO1!AG24</f>
        <v>0</v>
      </c>
      <c r="D24" s="60">
        <f>LECO2!AG24</f>
        <v>0</v>
      </c>
      <c r="E24" s="60">
        <f>LECO3!AG24</f>
        <v>0</v>
      </c>
      <c r="F24" s="134">
        <f>'CENTRAL1 LECO'!U24</f>
        <v>0</v>
      </c>
      <c r="G24" s="52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LECO1!AG25</f>
        <v>0</v>
      </c>
      <c r="D25" s="60">
        <f>LECO2!AG25</f>
        <v>0</v>
      </c>
      <c r="E25" s="60">
        <f>LECO3!AG25</f>
        <v>0</v>
      </c>
      <c r="F25" s="134">
        <f>'CENTRAL1 LECO'!U25</f>
        <v>0</v>
      </c>
      <c r="G25" s="52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LECO1!AG26</f>
        <v>0</v>
      </c>
      <c r="D26" s="60">
        <f>LECO2!AG26</f>
        <v>0</v>
      </c>
      <c r="E26" s="60">
        <f>LECO3!AG26</f>
        <v>0</v>
      </c>
      <c r="F26" s="134">
        <f>'CENTRAL1 LECO'!U26</f>
        <v>0</v>
      </c>
      <c r="G26" s="52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LECO1!AG27</f>
        <v>0</v>
      </c>
      <c r="D27" s="60">
        <f>LECO2!AG27</f>
        <v>0</v>
      </c>
      <c r="E27" s="60">
        <f>LECO3!AG27</f>
        <v>0</v>
      </c>
      <c r="F27" s="134">
        <f>'CENTRAL1 LECO'!U27</f>
        <v>0</v>
      </c>
      <c r="G27" s="52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LECO1!AG28</f>
        <v>0</v>
      </c>
      <c r="D28" s="60">
        <f>LECO2!AG28</f>
        <v>0</v>
      </c>
      <c r="E28" s="60">
        <f>LECO3!AG28</f>
        <v>0</v>
      </c>
      <c r="F28" s="134">
        <f>'CENTRAL1 LECO'!U28</f>
        <v>0</v>
      </c>
      <c r="G28" s="52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LECO1!AG29</f>
        <v>0</v>
      </c>
      <c r="D29" s="60">
        <f>LECO2!AG29</f>
        <v>0</v>
      </c>
      <c r="E29" s="60">
        <f>LECO3!AG29</f>
        <v>0</v>
      </c>
      <c r="F29" s="134">
        <f>'CENTRAL1 LECO'!U29</f>
        <v>0</v>
      </c>
      <c r="G29" s="52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LECO1!AG30</f>
        <v>0</v>
      </c>
      <c r="D30" s="60">
        <f>LECO2!AG30</f>
        <v>0</v>
      </c>
      <c r="E30" s="60">
        <f>LECO3!AG30</f>
        <v>0</v>
      </c>
      <c r="F30" s="134">
        <f>'CENTRAL1 LECO'!U30</f>
        <v>0</v>
      </c>
      <c r="G30" s="52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LECO1!AG31</f>
        <v>0</v>
      </c>
      <c r="D31" s="60">
        <f>LECO2!AG31</f>
        <v>0</v>
      </c>
      <c r="E31" s="60">
        <f>LECO3!AG31</f>
        <v>0</v>
      </c>
      <c r="F31" s="134">
        <f>'CENTRAL1 LECO'!U31</f>
        <v>0</v>
      </c>
      <c r="G31" s="52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LECO1!AG32</f>
        <v>0</v>
      </c>
      <c r="D32" s="60">
        <f>LECO2!AG32</f>
        <v>0</v>
      </c>
      <c r="E32" s="60">
        <f>LECO3!AG32</f>
        <v>0</v>
      </c>
      <c r="F32" s="134">
        <f>'CENTRAL1 LECO'!U32</f>
        <v>0</v>
      </c>
      <c r="G32" s="52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LECO1!AG33</f>
        <v>0</v>
      </c>
      <c r="D33" s="60">
        <f>LECO2!AG33</f>
        <v>0</v>
      </c>
      <c r="E33" s="60">
        <f>LECO3!AG33</f>
        <v>0</v>
      </c>
      <c r="F33" s="134">
        <f>'CENTRAL1 LECO'!U33</f>
        <v>0</v>
      </c>
      <c r="G33" s="52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LECO1!AG34</f>
        <v>0</v>
      </c>
      <c r="D34" s="60">
        <f>LECO2!AG34</f>
        <v>0</v>
      </c>
      <c r="E34" s="60">
        <f>LECO3!AG34</f>
        <v>0</v>
      </c>
      <c r="F34" s="134">
        <f>'CENTRAL1 LECO'!U34</f>
        <v>0</v>
      </c>
      <c r="G34" s="52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LECO1!AG35</f>
        <v>0</v>
      </c>
      <c r="D35" s="60">
        <f>LECO2!AG35</f>
        <v>0</v>
      </c>
      <c r="E35" s="60">
        <f>LECO3!AG35</f>
        <v>0</v>
      </c>
      <c r="F35" s="134">
        <f>'CENTRAL1 LECO'!U35</f>
        <v>0</v>
      </c>
      <c r="G35" s="52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LECO1!AG36</f>
        <v>0</v>
      </c>
      <c r="D36" s="60">
        <f>LECO2!AG36</f>
        <v>0</v>
      </c>
      <c r="E36" s="60">
        <f>LECO3!AG36</f>
        <v>0</v>
      </c>
      <c r="F36" s="134">
        <f>'CENTRAL1 LECO'!U36</f>
        <v>0</v>
      </c>
      <c r="G36" s="52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LECO1!AG37</f>
        <v>0</v>
      </c>
      <c r="D37" s="60">
        <f>LECO2!AG37</f>
        <v>0</v>
      </c>
      <c r="E37" s="60">
        <f>LECO3!AG37</f>
        <v>0</v>
      </c>
      <c r="F37" s="134">
        <f>'CENTRAL1 LECO'!U37</f>
        <v>0</v>
      </c>
      <c r="G37" s="52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LECO1!AG38</f>
        <v>0</v>
      </c>
      <c r="D38" s="60">
        <f>LECO2!AG38</f>
        <v>0</v>
      </c>
      <c r="E38" s="60">
        <f>LECO3!AG38</f>
        <v>0</v>
      </c>
      <c r="F38" s="134">
        <f>'CENTRAL1 LECO'!U38</f>
        <v>0</v>
      </c>
      <c r="G38" s="52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LECO1!AG39</f>
        <v>0</v>
      </c>
      <c r="D39" s="60">
        <f>LECO2!AG39</f>
        <v>0</v>
      </c>
      <c r="E39" s="60">
        <f>LECO3!AG39</f>
        <v>0</v>
      </c>
      <c r="F39" s="134">
        <f>'CENTRAL1 LECO'!U39</f>
        <v>0</v>
      </c>
      <c r="G39" s="52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LECO1!AG40</f>
        <v>0</v>
      </c>
      <c r="D40" s="60">
        <f>LECO2!AG40</f>
        <v>0</v>
      </c>
      <c r="E40" s="60">
        <f>LECO3!AG40</f>
        <v>0</v>
      </c>
      <c r="F40" s="134">
        <f>'CENTRAL1 LECO'!U40</f>
        <v>0</v>
      </c>
      <c r="G40" s="52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LECO1!AG41</f>
        <v>0</v>
      </c>
      <c r="D41" s="60">
        <f>LECO2!AG41</f>
        <v>0</v>
      </c>
      <c r="E41" s="60">
        <f>LECO3!AG41</f>
        <v>0</v>
      </c>
      <c r="F41" s="134">
        <f>'CENTRAL1 LECO'!U41</f>
        <v>0</v>
      </c>
      <c r="G41" s="52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LECO1!AG42</f>
        <v>0</v>
      </c>
      <c r="D42" s="60">
        <f>LECO2!AG42</f>
        <v>0</v>
      </c>
      <c r="E42" s="60">
        <f>LECO3!AG42</f>
        <v>0</v>
      </c>
      <c r="F42" s="134">
        <f>'CENTRAL1 LECO'!U42</f>
        <v>0</v>
      </c>
      <c r="G42" s="52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LECO1!AG43</f>
        <v>0</v>
      </c>
      <c r="D43" s="60">
        <f>LECO2!AG43</f>
        <v>0</v>
      </c>
      <c r="E43" s="60">
        <f>LECO3!AG43</f>
        <v>0</v>
      </c>
      <c r="F43" s="134">
        <f>'CENTRAL1 LECO'!U43</f>
        <v>0</v>
      </c>
      <c r="G43" s="52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LECO1!AG44</f>
        <v>0</v>
      </c>
      <c r="D44" s="60">
        <f>LECO2!AG44</f>
        <v>0</v>
      </c>
      <c r="E44" s="60">
        <f>LECO3!AG44</f>
        <v>0</v>
      </c>
      <c r="F44" s="134">
        <f>'CENTRAL1 LECO'!U44</f>
        <v>0</v>
      </c>
      <c r="G44" s="52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LECO1!AG45</f>
        <v>0</v>
      </c>
      <c r="D45" s="60">
        <f>LECO2!AG45</f>
        <v>0</v>
      </c>
      <c r="E45" s="60">
        <f>LECO3!AG45</f>
        <v>0</v>
      </c>
      <c r="F45" s="134">
        <f>'CENTRAL1 LECO'!U45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LECO1!AG46</f>
        <v>0</v>
      </c>
      <c r="D46" s="60">
        <f>LECO2!AG46</f>
        <v>0</v>
      </c>
      <c r="E46" s="60">
        <f>LECO3!AG46</f>
        <v>0</v>
      </c>
      <c r="F46" s="134">
        <f>'CENTRAL1 LECO'!U46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LECO1!AG47</f>
        <v>0</v>
      </c>
      <c r="D47" s="60">
        <f>LECO2!AG47</f>
        <v>0</v>
      </c>
      <c r="E47" s="60">
        <f>LECO3!AG47</f>
        <v>0</v>
      </c>
      <c r="F47" s="134">
        <f>'CENTRAL1 LECO'!U47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LECO1!AG48</f>
        <v>0</v>
      </c>
      <c r="D48" s="60">
        <f>LECO2!AG48</f>
        <v>0</v>
      </c>
      <c r="E48" s="60">
        <f>LECO3!AG48</f>
        <v>0</v>
      </c>
      <c r="F48" s="134">
        <f>'CENTRAL1 LECO'!U48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LECO1!AG49</f>
        <v>0</v>
      </c>
      <c r="D49" s="60">
        <f>LECO2!AG49</f>
        <v>0</v>
      </c>
      <c r="E49" s="60">
        <f>LECO3!AG49</f>
        <v>0</v>
      </c>
      <c r="F49" s="134">
        <f>'CENTRAL1 LECO'!U49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LECO1!AG50</f>
        <v>0</v>
      </c>
      <c r="D50" s="60">
        <f>LECO2!AG50</f>
        <v>0</v>
      </c>
      <c r="E50" s="60">
        <f>LECO3!AG50</f>
        <v>0</v>
      </c>
      <c r="F50" s="134">
        <f>'CENTRAL1 LECO'!U50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LECO1!AG51</f>
        <v>0</v>
      </c>
      <c r="D51" s="60">
        <f>LECO2!AG51</f>
        <v>0</v>
      </c>
      <c r="E51" s="60">
        <f>LECO3!AG51</f>
        <v>0</v>
      </c>
      <c r="F51" s="134">
        <f>'CENTRAL1 LECO'!U51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LECO1!AG52</f>
        <v>0</v>
      </c>
      <c r="D52" s="60">
        <f>LECO2!AG52</f>
        <v>0</v>
      </c>
      <c r="E52" s="60">
        <f>LECO3!AG52</f>
        <v>0</v>
      </c>
      <c r="F52" s="134">
        <f>'CENTRAL1 LECO'!U52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LECO1!AG53</f>
        <v>0</v>
      </c>
      <c r="D53" s="60">
        <f>LECO2!AG53</f>
        <v>0</v>
      </c>
      <c r="E53" s="60">
        <f>LECO3!AG53</f>
        <v>0</v>
      </c>
      <c r="F53" s="134">
        <f>'CENTRAL1 LECO'!U53</f>
        <v>0</v>
      </c>
      <c r="G53" s="178" t="b">
        <f t="shared" si="0"/>
        <v>0</v>
      </c>
    </row>
  </sheetData>
  <sheetProtection algorithmName="SHA-512" hashValue="/9oFrBi2/ojS+oG+8Wbg2l+f9BNAxo3yk1SCKIewH432SXvKCmcuHH22MXBDedSSFkT96oXtMUyhe7ApqW0fqA==" saltValue="XG3/8Jt5Hnm2l0iL3YoNMw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5" tint="-0.499984740745262"/>
  </sheetPr>
  <dimension ref="B2:N38"/>
  <sheetViews>
    <sheetView zoomScale="120" zoomScaleNormal="120" workbookViewId="0">
      <selection activeCell="E13" sqref="E1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CARÁTULA!$M$9</f>
        <v>COMUNICACIÓN Y LENGUAJES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'CENTRAL2 LECO'!$I$9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'CENTRAL2 LECO'!$I$13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'CENTRAL2 LECO'!$J$9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'CENTRAL2 LECO'!$J$13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'CENTRAL2 LECO'!$K$9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'CENTRAL2 LECO'!$K$13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WtcNSPZJ/LPi/moFWf3fnlx3AgCxjBkMFTzNdjkx0StVnFIKkuKJRPrVfVEoaNhHd8EGkz3LXF+mI5VXEyGQDg==" saltValue="sEhR3tR2sLURQHJVA9xlag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tón2_Haga_clic_en">
                <anchor>
                  <from>
                    <xdr:col>12</xdr:col>
                    <xdr:colOff>142875</xdr:colOff>
                    <xdr:row>4</xdr:row>
                    <xdr:rowOff>9525</xdr:rowOff>
                  </from>
                  <to>
                    <xdr:col>13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FFC000"/>
  </sheetPr>
  <dimension ref="B2:J47"/>
  <sheetViews>
    <sheetView zoomScale="120" zoomScaleNormal="120" workbookViewId="0">
      <selection activeCell="G13" sqref="G13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CARÁTULA!$M$9</f>
        <v>COMUNICACIÓN Y LENGUAJES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N6+FqLX4eIK2DEf2HqzRApsu4Z+94t2C28R2ab8OHzU4ly54bBLvLH7889YemWHDv989d3WsiPca/DzrYwRy7Q==" saltValue="x2iW1qvQs7BpHx4XhAijb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C00000"/>
  </sheetPr>
  <dimension ref="A1:AV53"/>
  <sheetViews>
    <sheetView topLeftCell="A37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CARÁTULA!$M$11</f>
        <v>CIENCIAS SOCIALES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>
        <v>30</v>
      </c>
      <c r="M9" s="139"/>
      <c r="N9" s="139"/>
      <c r="O9" s="140">
        <f t="shared" ref="O9:O53" si="0">IFERROR(ROUND(AVERAGE(D9:N9),0),"")</f>
        <v>30</v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30</v>
      </c>
      <c r="AH9" s="259" t="str">
        <f t="shared" ref="AH9:AH53" si="5">IF(AG9="","",(IF(AND(AG9&gt;=1,AG9&lt;=50.499),"REPROBADO",IF(AND(AG9&gt;=50.5,AG9&lt;=100),"APROBADO"))))</f>
        <v>REPROBADO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>
        <v>30</v>
      </c>
      <c r="M10" s="139"/>
      <c r="N10" s="139"/>
      <c r="O10" s="140">
        <f t="shared" si="0"/>
        <v>30</v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30</v>
      </c>
      <c r="AH10" s="259" t="str">
        <f t="shared" si="5"/>
        <v>REPROBADO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>
        <v>30</v>
      </c>
      <c r="M11" s="139"/>
      <c r="N11" s="139"/>
      <c r="O11" s="140">
        <f t="shared" si="0"/>
        <v>30</v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30</v>
      </c>
      <c r="AH11" s="259" t="str">
        <f t="shared" si="5"/>
        <v>REPROBADO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>
        <v>30</v>
      </c>
      <c r="M12" s="139"/>
      <c r="N12" s="139"/>
      <c r="O12" s="140">
        <f t="shared" si="0"/>
        <v>30</v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30</v>
      </c>
      <c r="AH12" s="259" t="str">
        <f t="shared" si="5"/>
        <v>REPROBADO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>
        <v>30</v>
      </c>
      <c r="M13" s="139"/>
      <c r="N13" s="139"/>
      <c r="O13" s="140">
        <f t="shared" si="0"/>
        <v>30</v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30</v>
      </c>
      <c r="AH13" s="259" t="str">
        <f t="shared" si="5"/>
        <v>REPROBADO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>
        <v>30</v>
      </c>
      <c r="M14" s="139"/>
      <c r="N14" s="139"/>
      <c r="O14" s="140">
        <f t="shared" si="0"/>
        <v>30</v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30</v>
      </c>
      <c r="AH14" s="259" t="str">
        <f t="shared" si="5"/>
        <v>REPROBADO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>
        <v>30</v>
      </c>
      <c r="M15" s="139"/>
      <c r="N15" s="139"/>
      <c r="O15" s="140">
        <f t="shared" si="0"/>
        <v>30</v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30</v>
      </c>
      <c r="AH15" s="259" t="str">
        <f t="shared" si="5"/>
        <v>REPROBADO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>
        <v>30</v>
      </c>
      <c r="M16" s="139"/>
      <c r="N16" s="139"/>
      <c r="O16" s="140">
        <f t="shared" si="0"/>
        <v>30</v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30</v>
      </c>
      <c r="AH16" s="259" t="str">
        <f t="shared" si="5"/>
        <v>REPROBADO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>
        <v>30</v>
      </c>
      <c r="M17" s="139"/>
      <c r="N17" s="139"/>
      <c r="O17" s="140">
        <f t="shared" si="0"/>
        <v>30</v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30</v>
      </c>
      <c r="AH17" s="259" t="str">
        <f t="shared" si="5"/>
        <v>REPROBADO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>
        <v>30</v>
      </c>
      <c r="M18" s="139"/>
      <c r="N18" s="139"/>
      <c r="O18" s="140">
        <f t="shared" si="0"/>
        <v>30</v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30</v>
      </c>
      <c r="AH18" s="259" t="str">
        <f t="shared" si="5"/>
        <v>REPROBADO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>
        <v>30</v>
      </c>
      <c r="M19" s="139"/>
      <c r="N19" s="139"/>
      <c r="O19" s="140">
        <f t="shared" si="0"/>
        <v>30</v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30</v>
      </c>
      <c r="AH19" s="259" t="str">
        <f t="shared" si="5"/>
        <v>REPROBADO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>
        <v>30</v>
      </c>
      <c r="M20" s="139"/>
      <c r="N20" s="139"/>
      <c r="O20" s="140">
        <f t="shared" si="0"/>
        <v>30</v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30</v>
      </c>
      <c r="AH20" s="259" t="str">
        <f t="shared" si="5"/>
        <v>REPROBADO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>
        <v>30</v>
      </c>
      <c r="M21" s="139"/>
      <c r="N21" s="139"/>
      <c r="O21" s="140">
        <f t="shared" si="0"/>
        <v>30</v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30</v>
      </c>
      <c r="AH21" s="259" t="str">
        <f t="shared" si="5"/>
        <v>REPROBADO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>
        <v>30</v>
      </c>
      <c r="M22" s="139"/>
      <c r="N22" s="139"/>
      <c r="O22" s="140">
        <f t="shared" si="0"/>
        <v>30</v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30</v>
      </c>
      <c r="AH22" s="259" t="str">
        <f t="shared" si="5"/>
        <v>REPROBADO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>
        <v>30</v>
      </c>
      <c r="M23" s="139"/>
      <c r="N23" s="139"/>
      <c r="O23" s="140">
        <f t="shared" si="0"/>
        <v>30</v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30</v>
      </c>
      <c r="AH23" s="259" t="str">
        <f t="shared" si="5"/>
        <v>REPROBADO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>
        <v>30</v>
      </c>
      <c r="M24" s="139"/>
      <c r="N24" s="139"/>
      <c r="O24" s="140">
        <f t="shared" si="0"/>
        <v>30</v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30</v>
      </c>
      <c r="AH24" s="259" t="str">
        <f t="shared" si="5"/>
        <v>REPROBADO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>
        <v>30</v>
      </c>
      <c r="M25" s="139"/>
      <c r="N25" s="139"/>
      <c r="O25" s="140">
        <f t="shared" si="0"/>
        <v>30</v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30</v>
      </c>
      <c r="AH25" s="259" t="str">
        <f t="shared" si="5"/>
        <v>REPROBADO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>
        <v>30</v>
      </c>
      <c r="M26" s="139"/>
      <c r="N26" s="139"/>
      <c r="O26" s="140">
        <f t="shared" si="0"/>
        <v>30</v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30</v>
      </c>
      <c r="AH26" s="259" t="str">
        <f t="shared" si="5"/>
        <v>REPROBADO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>
        <v>30</v>
      </c>
      <c r="M27" s="139"/>
      <c r="N27" s="139"/>
      <c r="O27" s="140">
        <f t="shared" si="0"/>
        <v>30</v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30</v>
      </c>
      <c r="AH27" s="259" t="str">
        <f t="shared" si="5"/>
        <v>REPROBADO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>
        <v>30</v>
      </c>
      <c r="M28" s="139"/>
      <c r="N28" s="139"/>
      <c r="O28" s="140">
        <f t="shared" si="0"/>
        <v>30</v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30</v>
      </c>
      <c r="AH28" s="259" t="str">
        <f t="shared" si="5"/>
        <v>REPROBADO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>
        <v>30</v>
      </c>
      <c r="M29" s="139"/>
      <c r="N29" s="139"/>
      <c r="O29" s="140">
        <f t="shared" si="0"/>
        <v>30</v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30</v>
      </c>
      <c r="AH29" s="259" t="str">
        <f t="shared" si="5"/>
        <v>REPROBADO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>
        <v>30</v>
      </c>
      <c r="M30" s="139"/>
      <c r="N30" s="139"/>
      <c r="O30" s="140">
        <f t="shared" si="0"/>
        <v>30</v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30</v>
      </c>
      <c r="AH30" s="259" t="str">
        <f t="shared" si="5"/>
        <v>REPROBADO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>
        <v>30</v>
      </c>
      <c r="M31" s="139"/>
      <c r="N31" s="139"/>
      <c r="O31" s="140">
        <f t="shared" si="0"/>
        <v>30</v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30</v>
      </c>
      <c r="AH31" s="259" t="str">
        <f t="shared" si="5"/>
        <v>REPROBADO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>
        <v>30</v>
      </c>
      <c r="M32" s="139"/>
      <c r="N32" s="139"/>
      <c r="O32" s="140">
        <f t="shared" si="0"/>
        <v>30</v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30</v>
      </c>
      <c r="AH32" s="259" t="str">
        <f t="shared" si="5"/>
        <v>REPROBADO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>
        <v>30</v>
      </c>
      <c r="M33" s="139"/>
      <c r="N33" s="139"/>
      <c r="O33" s="140">
        <f t="shared" si="0"/>
        <v>30</v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30</v>
      </c>
      <c r="AH33" s="259" t="str">
        <f t="shared" si="5"/>
        <v>REPROBADO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>
        <v>30</v>
      </c>
      <c r="M34" s="139"/>
      <c r="N34" s="139"/>
      <c r="O34" s="140">
        <f t="shared" si="0"/>
        <v>30</v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30</v>
      </c>
      <c r="AH34" s="259" t="str">
        <f t="shared" si="5"/>
        <v>REPROBADO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>
        <v>30</v>
      </c>
      <c r="M35" s="139"/>
      <c r="N35" s="139"/>
      <c r="O35" s="140">
        <f t="shared" si="0"/>
        <v>30</v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30</v>
      </c>
      <c r="AH35" s="259" t="str">
        <f t="shared" si="5"/>
        <v>REPROBADO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>
        <v>30</v>
      </c>
      <c r="M36" s="139"/>
      <c r="N36" s="139"/>
      <c r="O36" s="140">
        <f t="shared" si="0"/>
        <v>30</v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30</v>
      </c>
      <c r="AH36" s="259" t="str">
        <f t="shared" si="5"/>
        <v>REPROBADO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>
        <v>30</v>
      </c>
      <c r="M37" s="139"/>
      <c r="N37" s="139"/>
      <c r="O37" s="140">
        <f t="shared" si="0"/>
        <v>30</v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30</v>
      </c>
      <c r="AH37" s="259" t="str">
        <f t="shared" si="5"/>
        <v>REPROBADO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>
        <v>30</v>
      </c>
      <c r="M38" s="139"/>
      <c r="N38" s="139"/>
      <c r="O38" s="140">
        <f t="shared" si="0"/>
        <v>30</v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30</v>
      </c>
      <c r="AH38" s="259" t="str">
        <f t="shared" si="5"/>
        <v>REPROBADO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>
        <v>30</v>
      </c>
      <c r="M39" s="139"/>
      <c r="N39" s="139"/>
      <c r="O39" s="140">
        <f t="shared" si="0"/>
        <v>30</v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30</v>
      </c>
      <c r="AH39" s="259" t="str">
        <f t="shared" si="5"/>
        <v>REPROBADO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>
        <v>30</v>
      </c>
      <c r="M40" s="139"/>
      <c r="N40" s="139"/>
      <c r="O40" s="140">
        <f t="shared" si="0"/>
        <v>30</v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30</v>
      </c>
      <c r="AH40" s="259" t="str">
        <f t="shared" si="5"/>
        <v>REPROBADO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>
        <v>30</v>
      </c>
      <c r="M41" s="139"/>
      <c r="N41" s="139"/>
      <c r="O41" s="140">
        <f t="shared" si="0"/>
        <v>30</v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30</v>
      </c>
      <c r="AH41" s="259" t="str">
        <f t="shared" si="5"/>
        <v>REPROBADO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>
        <v>30</v>
      </c>
      <c r="M42" s="139"/>
      <c r="N42" s="139"/>
      <c r="O42" s="140">
        <f t="shared" si="0"/>
        <v>30</v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30</v>
      </c>
      <c r="AH42" s="259" t="str">
        <f t="shared" si="5"/>
        <v>REPROBADO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>
        <v>30</v>
      </c>
      <c r="M43" s="139"/>
      <c r="N43" s="139"/>
      <c r="O43" s="140">
        <f t="shared" si="0"/>
        <v>30</v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30</v>
      </c>
      <c r="AH43" s="259" t="str">
        <f t="shared" si="5"/>
        <v>REPROBADO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>
        <v>30</v>
      </c>
      <c r="M44" s="139"/>
      <c r="N44" s="139"/>
      <c r="O44" s="140">
        <f t="shared" si="0"/>
        <v>30</v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30</v>
      </c>
      <c r="AH44" s="259" t="str">
        <f t="shared" si="5"/>
        <v>REPROBADO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>
        <v>30</v>
      </c>
      <c r="M45" s="139"/>
      <c r="N45" s="139"/>
      <c r="O45" s="140">
        <f t="shared" si="0"/>
        <v>30</v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30</v>
      </c>
      <c r="AH45" s="259" t="str">
        <f t="shared" si="5"/>
        <v>REPROBADO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>
        <v>30</v>
      </c>
      <c r="M46" s="139"/>
      <c r="N46" s="139"/>
      <c r="O46" s="140">
        <f t="shared" si="0"/>
        <v>30</v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30</v>
      </c>
      <c r="AH46" s="259" t="str">
        <f t="shared" si="5"/>
        <v>REPROBADO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>
        <v>30</v>
      </c>
      <c r="M47" s="139"/>
      <c r="N47" s="139"/>
      <c r="O47" s="140">
        <f t="shared" si="0"/>
        <v>30</v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30</v>
      </c>
      <c r="AH47" s="259" t="str">
        <f t="shared" si="5"/>
        <v>REPROBADO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>
        <v>30</v>
      </c>
      <c r="M48" s="139"/>
      <c r="N48" s="139"/>
      <c r="O48" s="140">
        <f t="shared" si="0"/>
        <v>30</v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30</v>
      </c>
      <c r="AH48" s="259" t="str">
        <f t="shared" si="5"/>
        <v>REPROBADO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>
        <v>30</v>
      </c>
      <c r="M49" s="139"/>
      <c r="N49" s="139"/>
      <c r="O49" s="140">
        <f t="shared" si="0"/>
        <v>30</v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30</v>
      </c>
      <c r="AH49" s="259" t="str">
        <f t="shared" si="5"/>
        <v>REPROBADO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>
        <v>30</v>
      </c>
      <c r="M50" s="139"/>
      <c r="N50" s="139"/>
      <c r="O50" s="140">
        <f t="shared" si="0"/>
        <v>30</v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30</v>
      </c>
      <c r="AH50" s="259" t="str">
        <f t="shared" si="5"/>
        <v>REPROBADO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>
        <v>30</v>
      </c>
      <c r="M51" s="139"/>
      <c r="N51" s="139"/>
      <c r="O51" s="140">
        <f t="shared" si="0"/>
        <v>30</v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30</v>
      </c>
      <c r="AH51" s="259" t="str">
        <f t="shared" si="5"/>
        <v>REPROBADO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>
        <v>30</v>
      </c>
      <c r="M52" s="139"/>
      <c r="N52" s="139"/>
      <c r="O52" s="140">
        <f t="shared" si="0"/>
        <v>30</v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30</v>
      </c>
      <c r="AH52" s="259" t="str">
        <f t="shared" si="5"/>
        <v>REPROBADO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>
        <v>30</v>
      </c>
      <c r="M53" s="139"/>
      <c r="N53" s="139"/>
      <c r="O53" s="140">
        <f t="shared" si="0"/>
        <v>30</v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30</v>
      </c>
      <c r="AH53" s="259" t="str">
        <f t="shared" si="5"/>
        <v>REPROBADO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c9kO1aTVRlDnP8qKzj2ZCjRLZIaq5sfGoihwJm8jV56R0vMhalNebGNadkQZ5eXK61zvG4DbGAkPOEdvntpkUQ==" saltValue="FbKMhVw0PadEm2qiBIauk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P9:Z53 D9:N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142875</xdr:rowOff>
                  </from>
                  <to>
                    <xdr:col>45</xdr:col>
                    <xdr:colOff>95250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C00000"/>
  </sheetPr>
  <dimension ref="A1:AV53"/>
  <sheetViews>
    <sheetView topLeftCell="A37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CARÁTULA!$M$11</f>
        <v>CIENCIAS SOCIALES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Yvv/9xqib8I3OjFTC121pZjl0FnjVAa7plCB/Qzr/8yR24Qmk7Alxu4OZTSvBmqybhPL+qo9v8UhooB4ny3LIQ==" saltValue="w/iRYRsBYusRNbqNBi+VQg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5</xdr:row>
                    <xdr:rowOff>152400</xdr:rowOff>
                  </from>
                  <to>
                    <xdr:col>45</xdr:col>
                    <xdr:colOff>104775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C00000"/>
  </sheetPr>
  <dimension ref="A1:AV53"/>
  <sheetViews>
    <sheetView topLeftCell="A37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CARÁTULA!$M$11</f>
        <v>CIENCIAS SOCIALES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COUNTIF(AF9:AG53,"ED")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ZqFmurx01tM36d/KVCPJ1ji3TpRRFd1sOLESwdCpROFDQx32gG/GbGGQJHxSJuyNtCpKcLEfRrSTxyJ9VUHpNw==" saltValue="tEpnfYf6NAnH/UzUhl4Vr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5</xdr:row>
                    <xdr:rowOff>142875</xdr:rowOff>
                  </from>
                  <to>
                    <xdr:col>45</xdr:col>
                    <xdr:colOff>114300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C000"/>
  </sheetPr>
  <dimension ref="A1:AB53"/>
  <sheetViews>
    <sheetView topLeftCell="A37" zoomScale="120" zoomScaleNormal="120" workbookViewId="0">
      <selection activeCell="Z54" sqref="Z54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CARÁTULA!$M$11</f>
        <v>CIENCIAS SOCIALES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'CSC1'!C9</f>
        <v>0</v>
      </c>
      <c r="D9" s="11">
        <f>'CSC1'!O9</f>
        <v>30</v>
      </c>
      <c r="E9" s="11" t="str">
        <f>'CSC1'!AB9</f>
        <v/>
      </c>
      <c r="F9" s="11">
        <f>'CSC1'!AE9</f>
        <v>0</v>
      </c>
      <c r="G9" s="11">
        <f>'CSC1'!AE9</f>
        <v>0</v>
      </c>
      <c r="H9" s="60">
        <f>'CSC1'!AG9</f>
        <v>30</v>
      </c>
      <c r="I9" s="11">
        <f>'CSC2'!C9</f>
        <v>0</v>
      </c>
      <c r="J9" s="11" t="str">
        <f>'CSC2'!O9</f>
        <v/>
      </c>
      <c r="K9" s="11" t="str">
        <f>'CSC2'!AB9</f>
        <v/>
      </c>
      <c r="L9" s="11">
        <f>'CSC2'!AA9</f>
        <v>0</v>
      </c>
      <c r="M9" s="11">
        <f>'CSC2'!AE9</f>
        <v>0</v>
      </c>
      <c r="N9" s="60">
        <f>'CSC2'!AG9</f>
        <v>0</v>
      </c>
      <c r="O9" s="11">
        <f>'CSC3'!C9</f>
        <v>0</v>
      </c>
      <c r="P9" s="11" t="str">
        <f>'CSC3'!O9</f>
        <v/>
      </c>
      <c r="Q9" s="11" t="str">
        <f>'CSC3'!AB9</f>
        <v/>
      </c>
      <c r="R9" s="11">
        <f>'CSC3'!AA9</f>
        <v>0</v>
      </c>
      <c r="S9" s="11">
        <f>'CSC3'!AE9</f>
        <v>0</v>
      </c>
      <c r="T9" s="60">
        <f>'CSC3'!AG9</f>
        <v>0</v>
      </c>
      <c r="U9" s="134">
        <f t="shared" ref="U9:U53" si="0">AVERAGE(H9,N9,T9)</f>
        <v>10</v>
      </c>
      <c r="V9" s="171" t="str">
        <f t="shared" ref="V9:V53" si="1">IF(U9="","",(IF(AND(U9&gt;=1,U9&lt;=50.499),"REPROBADO",IF(AND(U9&gt;=50.5,U9&lt;=100),"APROBADO"))))</f>
        <v>REPROBADO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'CSC1'!C10</f>
        <v>0</v>
      </c>
      <c r="D10" s="172">
        <f>'CSC1'!O10</f>
        <v>30</v>
      </c>
      <c r="E10" s="172" t="str">
        <f>'CSC1'!AB10</f>
        <v/>
      </c>
      <c r="F10" s="172">
        <f>'CSC1'!AE10</f>
        <v>0</v>
      </c>
      <c r="G10" s="172">
        <f>'CSC1'!AE10</f>
        <v>0</v>
      </c>
      <c r="H10" s="60">
        <f>'CSC1'!AG10</f>
        <v>30</v>
      </c>
      <c r="I10" s="11">
        <f>'CSC2'!C10</f>
        <v>0</v>
      </c>
      <c r="J10" s="11" t="str">
        <f>'CSC2'!O10</f>
        <v/>
      </c>
      <c r="K10" s="11" t="str">
        <f>'CSC2'!AB10</f>
        <v/>
      </c>
      <c r="L10" s="11">
        <f>'CSC2'!AA10</f>
        <v>0</v>
      </c>
      <c r="M10" s="11">
        <f>'CSC2'!AE10</f>
        <v>0</v>
      </c>
      <c r="N10" s="60">
        <f>'CSC2'!AG10</f>
        <v>0</v>
      </c>
      <c r="O10" s="11">
        <f>'CSC3'!C10</f>
        <v>0</v>
      </c>
      <c r="P10" s="11" t="str">
        <f>'CSC3'!O10</f>
        <v/>
      </c>
      <c r="Q10" s="11" t="str">
        <f>'CSC3'!AB10</f>
        <v/>
      </c>
      <c r="R10" s="11">
        <f>'CSC3'!AA10</f>
        <v>0</v>
      </c>
      <c r="S10" s="172">
        <f>'CSC3'!AE10</f>
        <v>0</v>
      </c>
      <c r="T10" s="60">
        <f>'CSC3'!AG10</f>
        <v>0</v>
      </c>
      <c r="U10" s="134">
        <f t="shared" si="0"/>
        <v>10</v>
      </c>
      <c r="V10" s="171" t="str">
        <f t="shared" si="1"/>
        <v>REPROBADO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'CSC1'!C11</f>
        <v>0</v>
      </c>
      <c r="D11" s="172">
        <f>'CSC1'!O11</f>
        <v>30</v>
      </c>
      <c r="E11" s="172" t="str">
        <f>'CSC1'!AB11</f>
        <v/>
      </c>
      <c r="F11" s="172">
        <f>'CSC1'!AE11</f>
        <v>0</v>
      </c>
      <c r="G11" s="172">
        <f>'CSC1'!AE11</f>
        <v>0</v>
      </c>
      <c r="H11" s="60">
        <f>'CSC1'!AG11</f>
        <v>30</v>
      </c>
      <c r="I11" s="11">
        <f>'CSC2'!C11</f>
        <v>0</v>
      </c>
      <c r="J11" s="11" t="str">
        <f>'CSC2'!O11</f>
        <v/>
      </c>
      <c r="K11" s="11" t="str">
        <f>'CSC2'!AB11</f>
        <v/>
      </c>
      <c r="L11" s="11">
        <f>'CSC2'!AA11</f>
        <v>0</v>
      </c>
      <c r="M11" s="11">
        <f>'CSC2'!AE11</f>
        <v>0</v>
      </c>
      <c r="N11" s="60">
        <f>'CSC2'!AG11</f>
        <v>0</v>
      </c>
      <c r="O11" s="11">
        <f>'CSC3'!C11</f>
        <v>0</v>
      </c>
      <c r="P11" s="11" t="str">
        <f>'CSC3'!O11</f>
        <v/>
      </c>
      <c r="Q11" s="11" t="str">
        <f>'CSC3'!AB11</f>
        <v/>
      </c>
      <c r="R11" s="11">
        <f>'CSC3'!AA11</f>
        <v>0</v>
      </c>
      <c r="S11" s="172">
        <f>'CSC3'!AE11</f>
        <v>0</v>
      </c>
      <c r="T11" s="60">
        <f>'CSC3'!AG11</f>
        <v>0</v>
      </c>
      <c r="U11" s="134">
        <f t="shared" si="0"/>
        <v>10</v>
      </c>
      <c r="V11" s="171" t="str">
        <f t="shared" si="1"/>
        <v>REPROBADO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'CSC1'!C12</f>
        <v>0</v>
      </c>
      <c r="D12" s="172">
        <f>'CSC1'!O12</f>
        <v>30</v>
      </c>
      <c r="E12" s="172" t="str">
        <f>'CSC1'!AB12</f>
        <v/>
      </c>
      <c r="F12" s="172">
        <f>'CSC1'!AE12</f>
        <v>0</v>
      </c>
      <c r="G12" s="172">
        <f>'CSC1'!AE12</f>
        <v>0</v>
      </c>
      <c r="H12" s="60">
        <f>'CSC1'!AG12</f>
        <v>30</v>
      </c>
      <c r="I12" s="11">
        <f>'CSC2'!C12</f>
        <v>0</v>
      </c>
      <c r="J12" s="11" t="str">
        <f>'CSC2'!O12</f>
        <v/>
      </c>
      <c r="K12" s="11" t="str">
        <f>'CSC2'!AB12</f>
        <v/>
      </c>
      <c r="L12" s="11">
        <f>'CSC2'!AA12</f>
        <v>0</v>
      </c>
      <c r="M12" s="11">
        <f>'CSC2'!AE12</f>
        <v>0</v>
      </c>
      <c r="N12" s="60">
        <f>'CSC2'!AG12</f>
        <v>0</v>
      </c>
      <c r="O12" s="11">
        <f>'CSC3'!C12</f>
        <v>0</v>
      </c>
      <c r="P12" s="11" t="str">
        <f>'CSC3'!O12</f>
        <v/>
      </c>
      <c r="Q12" s="11" t="str">
        <f>'CSC3'!AB12</f>
        <v/>
      </c>
      <c r="R12" s="11">
        <f>'CSC3'!AA12</f>
        <v>0</v>
      </c>
      <c r="S12" s="172">
        <f>'CSC3'!AE12</f>
        <v>0</v>
      </c>
      <c r="T12" s="60">
        <f>'CSC3'!AG12</f>
        <v>0</v>
      </c>
      <c r="U12" s="134">
        <f t="shared" si="0"/>
        <v>10</v>
      </c>
      <c r="V12" s="171" t="str">
        <f t="shared" si="1"/>
        <v>REPROBADO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'CSC1'!C13</f>
        <v>0</v>
      </c>
      <c r="D13" s="172">
        <f>'CSC1'!O13</f>
        <v>30</v>
      </c>
      <c r="E13" s="172" t="str">
        <f>'CSC1'!AB13</f>
        <v/>
      </c>
      <c r="F13" s="172">
        <f>'CSC1'!AE13</f>
        <v>0</v>
      </c>
      <c r="G13" s="172">
        <f>'CSC1'!AE13</f>
        <v>0</v>
      </c>
      <c r="H13" s="60">
        <f>'CSC1'!AG13</f>
        <v>30</v>
      </c>
      <c r="I13" s="11">
        <f>'CSC2'!C13</f>
        <v>0</v>
      </c>
      <c r="J13" s="11" t="str">
        <f>'CSC2'!O13</f>
        <v/>
      </c>
      <c r="K13" s="11" t="str">
        <f>'CSC2'!AB13</f>
        <v/>
      </c>
      <c r="L13" s="11">
        <f>'CSC2'!AA13</f>
        <v>0</v>
      </c>
      <c r="M13" s="11">
        <f>'CSC2'!AE13</f>
        <v>0</v>
      </c>
      <c r="N13" s="60">
        <f>'CSC2'!AG13</f>
        <v>0</v>
      </c>
      <c r="O13" s="11">
        <f>'CSC3'!C13</f>
        <v>0</v>
      </c>
      <c r="P13" s="11" t="str">
        <f>'CSC3'!O13</f>
        <v/>
      </c>
      <c r="Q13" s="11" t="str">
        <f>'CSC3'!AB13</f>
        <v/>
      </c>
      <c r="R13" s="11">
        <f>'CSC3'!AA13</f>
        <v>0</v>
      </c>
      <c r="S13" s="172">
        <f>'CSC3'!AE13</f>
        <v>0</v>
      </c>
      <c r="T13" s="60">
        <f>'CSC3'!AG13</f>
        <v>0</v>
      </c>
      <c r="U13" s="134">
        <f t="shared" si="0"/>
        <v>10</v>
      </c>
      <c r="V13" s="171" t="str">
        <f t="shared" si="1"/>
        <v>REPROBADO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'CSC1'!C14</f>
        <v>0</v>
      </c>
      <c r="D14" s="172">
        <f>'CSC1'!O14</f>
        <v>30</v>
      </c>
      <c r="E14" s="172" t="str">
        <f>'CSC1'!AB14</f>
        <v/>
      </c>
      <c r="F14" s="172">
        <f>'CSC1'!AE14</f>
        <v>0</v>
      </c>
      <c r="G14" s="172">
        <f>'CSC1'!AE14</f>
        <v>0</v>
      </c>
      <c r="H14" s="60">
        <f>'CSC1'!AG14</f>
        <v>30</v>
      </c>
      <c r="I14" s="11">
        <f>'CSC2'!C14</f>
        <v>0</v>
      </c>
      <c r="J14" s="11" t="str">
        <f>'CSC2'!O14</f>
        <v/>
      </c>
      <c r="K14" s="11" t="str">
        <f>'CSC2'!AB14</f>
        <v/>
      </c>
      <c r="L14" s="11">
        <f>'CSC2'!AA14</f>
        <v>0</v>
      </c>
      <c r="M14" s="11">
        <f>'CSC2'!AE14</f>
        <v>0</v>
      </c>
      <c r="N14" s="60">
        <f>'CSC2'!AG14</f>
        <v>0</v>
      </c>
      <c r="O14" s="11">
        <f>'CSC3'!C14</f>
        <v>0</v>
      </c>
      <c r="P14" s="11" t="str">
        <f>'CSC3'!O14</f>
        <v/>
      </c>
      <c r="Q14" s="11" t="str">
        <f>'CSC3'!AB14</f>
        <v/>
      </c>
      <c r="R14" s="11">
        <f>'CSC3'!AA14</f>
        <v>0</v>
      </c>
      <c r="S14" s="172">
        <f>'CSC3'!AE14</f>
        <v>0</v>
      </c>
      <c r="T14" s="60">
        <f>'CSC3'!AG14</f>
        <v>0</v>
      </c>
      <c r="U14" s="134">
        <f t="shared" si="0"/>
        <v>10</v>
      </c>
      <c r="V14" s="171" t="str">
        <f t="shared" si="1"/>
        <v>REPROBADO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'CSC1'!C15</f>
        <v>0</v>
      </c>
      <c r="D15" s="172">
        <f>'CSC1'!O15</f>
        <v>30</v>
      </c>
      <c r="E15" s="172" t="str">
        <f>'CSC1'!AB15</f>
        <v/>
      </c>
      <c r="F15" s="172">
        <f>'CSC1'!AE15</f>
        <v>0</v>
      </c>
      <c r="G15" s="172">
        <f>'CSC1'!AE15</f>
        <v>0</v>
      </c>
      <c r="H15" s="60">
        <f>'CSC1'!AG15</f>
        <v>30</v>
      </c>
      <c r="I15" s="11">
        <f>'CSC2'!C15</f>
        <v>0</v>
      </c>
      <c r="J15" s="11" t="str">
        <f>'CSC2'!O15</f>
        <v/>
      </c>
      <c r="K15" s="11" t="str">
        <f>'CSC2'!AB15</f>
        <v/>
      </c>
      <c r="L15" s="11">
        <f>'CSC2'!AA15</f>
        <v>0</v>
      </c>
      <c r="M15" s="11">
        <f>'CSC2'!AE15</f>
        <v>0</v>
      </c>
      <c r="N15" s="60">
        <f>'CSC2'!AG15</f>
        <v>0</v>
      </c>
      <c r="O15" s="11">
        <f>'CSC3'!C15</f>
        <v>0</v>
      </c>
      <c r="P15" s="11" t="str">
        <f>'CSC3'!O15</f>
        <v/>
      </c>
      <c r="Q15" s="11" t="str">
        <f>'CSC3'!AB15</f>
        <v/>
      </c>
      <c r="R15" s="11">
        <f>'CSC3'!AA15</f>
        <v>0</v>
      </c>
      <c r="S15" s="172">
        <f>'CSC3'!AE15</f>
        <v>0</v>
      </c>
      <c r="T15" s="60">
        <f>'CSC3'!AG15</f>
        <v>0</v>
      </c>
      <c r="U15" s="134">
        <f t="shared" si="0"/>
        <v>10</v>
      </c>
      <c r="V15" s="171" t="str">
        <f t="shared" si="1"/>
        <v>REPROBADO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'CSC1'!C16</f>
        <v>0</v>
      </c>
      <c r="D16" s="172">
        <f>'CSC1'!O16</f>
        <v>30</v>
      </c>
      <c r="E16" s="172" t="str">
        <f>'CSC1'!AB16</f>
        <v/>
      </c>
      <c r="F16" s="172">
        <f>'CSC1'!AE16</f>
        <v>0</v>
      </c>
      <c r="G16" s="172">
        <f>'CSC1'!AE16</f>
        <v>0</v>
      </c>
      <c r="H16" s="60">
        <f>'CSC1'!AG16</f>
        <v>30</v>
      </c>
      <c r="I16" s="11">
        <f>'CSC2'!C16</f>
        <v>0</v>
      </c>
      <c r="J16" s="11" t="str">
        <f>'CSC2'!O16</f>
        <v/>
      </c>
      <c r="K16" s="11" t="str">
        <f>'CSC2'!AB16</f>
        <v/>
      </c>
      <c r="L16" s="11">
        <f>'CSC2'!AA16</f>
        <v>0</v>
      </c>
      <c r="M16" s="11">
        <f>'CSC2'!AE16</f>
        <v>0</v>
      </c>
      <c r="N16" s="60">
        <f>'CSC2'!AG16</f>
        <v>0</v>
      </c>
      <c r="O16" s="11">
        <f>'CSC3'!C16</f>
        <v>0</v>
      </c>
      <c r="P16" s="11" t="str">
        <f>'CSC3'!O16</f>
        <v/>
      </c>
      <c r="Q16" s="11" t="str">
        <f>'CSC3'!AB16</f>
        <v/>
      </c>
      <c r="R16" s="11">
        <f>'CSC3'!AA16</f>
        <v>0</v>
      </c>
      <c r="S16" s="172">
        <f>'CSC3'!AE16</f>
        <v>0</v>
      </c>
      <c r="T16" s="60">
        <f>'CSC3'!AG16</f>
        <v>0</v>
      </c>
      <c r="U16" s="134">
        <f t="shared" si="0"/>
        <v>10</v>
      </c>
      <c r="V16" s="171" t="str">
        <f t="shared" si="1"/>
        <v>REPROBADO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'CSC1'!C17</f>
        <v>0</v>
      </c>
      <c r="D17" s="172">
        <f>'CSC1'!O17</f>
        <v>30</v>
      </c>
      <c r="E17" s="172" t="str">
        <f>'CSC1'!AB17</f>
        <v/>
      </c>
      <c r="F17" s="172">
        <f>'CSC1'!AE17</f>
        <v>0</v>
      </c>
      <c r="G17" s="172">
        <f>'CSC1'!AE17</f>
        <v>0</v>
      </c>
      <c r="H17" s="60">
        <f>'CSC1'!AG17</f>
        <v>30</v>
      </c>
      <c r="I17" s="11">
        <f>'CSC2'!C17</f>
        <v>0</v>
      </c>
      <c r="J17" s="11" t="str">
        <f>'CSC2'!O17</f>
        <v/>
      </c>
      <c r="K17" s="11" t="str">
        <f>'CSC2'!AB17</f>
        <v/>
      </c>
      <c r="L17" s="11">
        <f>'CSC2'!AA17</f>
        <v>0</v>
      </c>
      <c r="M17" s="11">
        <f>'CSC2'!AE17</f>
        <v>0</v>
      </c>
      <c r="N17" s="60">
        <f>'CSC2'!AG17</f>
        <v>0</v>
      </c>
      <c r="O17" s="11">
        <f>'CSC3'!C17</f>
        <v>0</v>
      </c>
      <c r="P17" s="11" t="str">
        <f>'CSC3'!O17</f>
        <v/>
      </c>
      <c r="Q17" s="11" t="str">
        <f>'CSC3'!AB17</f>
        <v/>
      </c>
      <c r="R17" s="11">
        <f>'CSC3'!AA17</f>
        <v>0</v>
      </c>
      <c r="S17" s="172">
        <f>'CSC3'!AE17</f>
        <v>0</v>
      </c>
      <c r="T17" s="60">
        <f>'CSC3'!AG17</f>
        <v>0</v>
      </c>
      <c r="U17" s="134">
        <f t="shared" si="0"/>
        <v>10</v>
      </c>
      <c r="V17" s="171" t="str">
        <f t="shared" si="1"/>
        <v>REPROBADO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'CSC1'!C18</f>
        <v>0</v>
      </c>
      <c r="D18" s="172">
        <f>'CSC1'!O18</f>
        <v>30</v>
      </c>
      <c r="E18" s="172" t="str">
        <f>'CSC1'!AB18</f>
        <v/>
      </c>
      <c r="F18" s="172">
        <f>'CSC1'!AE18</f>
        <v>0</v>
      </c>
      <c r="G18" s="172">
        <f>'CSC1'!AE18</f>
        <v>0</v>
      </c>
      <c r="H18" s="60">
        <f>'CSC1'!AG18</f>
        <v>30</v>
      </c>
      <c r="I18" s="11">
        <f>'CSC2'!C18</f>
        <v>0</v>
      </c>
      <c r="J18" s="11" t="str">
        <f>'CSC2'!O18</f>
        <v/>
      </c>
      <c r="K18" s="11" t="str">
        <f>'CSC2'!AB18</f>
        <v/>
      </c>
      <c r="L18" s="11">
        <f>'CSC2'!AA18</f>
        <v>0</v>
      </c>
      <c r="M18" s="11">
        <f>'CSC2'!AE18</f>
        <v>0</v>
      </c>
      <c r="N18" s="60">
        <f>'CSC2'!AG18</f>
        <v>0</v>
      </c>
      <c r="O18" s="11">
        <f>'CSC3'!C18</f>
        <v>0</v>
      </c>
      <c r="P18" s="11" t="str">
        <f>'CSC3'!O18</f>
        <v/>
      </c>
      <c r="Q18" s="11" t="str">
        <f>'CSC3'!AB18</f>
        <v/>
      </c>
      <c r="R18" s="11">
        <f>'CSC3'!AA18</f>
        <v>0</v>
      </c>
      <c r="S18" s="172">
        <f>'CSC3'!AE18</f>
        <v>0</v>
      </c>
      <c r="T18" s="60">
        <f>'CSC3'!AG18</f>
        <v>0</v>
      </c>
      <c r="U18" s="134">
        <f t="shared" si="0"/>
        <v>10</v>
      </c>
      <c r="V18" s="171" t="str">
        <f t="shared" si="1"/>
        <v>REPROBADO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'CSC1'!C19</f>
        <v>0</v>
      </c>
      <c r="D19" s="172">
        <f>'CSC1'!O19</f>
        <v>30</v>
      </c>
      <c r="E19" s="172" t="str">
        <f>'CSC1'!AB19</f>
        <v/>
      </c>
      <c r="F19" s="172">
        <f>'CSC1'!AE19</f>
        <v>0</v>
      </c>
      <c r="G19" s="172">
        <f>'CSC1'!AE19</f>
        <v>0</v>
      </c>
      <c r="H19" s="60">
        <f>'CSC1'!AG19</f>
        <v>30</v>
      </c>
      <c r="I19" s="11">
        <f>'CSC2'!C19</f>
        <v>0</v>
      </c>
      <c r="J19" s="11" t="str">
        <f>'CSC2'!O19</f>
        <v/>
      </c>
      <c r="K19" s="11" t="str">
        <f>'CSC2'!AB19</f>
        <v/>
      </c>
      <c r="L19" s="11">
        <f>'CSC2'!AA19</f>
        <v>0</v>
      </c>
      <c r="M19" s="11">
        <f>'CSC2'!AE19</f>
        <v>0</v>
      </c>
      <c r="N19" s="60">
        <f>'CSC2'!AG19</f>
        <v>0</v>
      </c>
      <c r="O19" s="11">
        <f>'CSC3'!C19</f>
        <v>0</v>
      </c>
      <c r="P19" s="11" t="str">
        <f>'CSC3'!O19</f>
        <v/>
      </c>
      <c r="Q19" s="11" t="str">
        <f>'CSC3'!AB19</f>
        <v/>
      </c>
      <c r="R19" s="11">
        <f>'CSC3'!AA19</f>
        <v>0</v>
      </c>
      <c r="S19" s="172">
        <f>'CSC3'!AE19</f>
        <v>0</v>
      </c>
      <c r="T19" s="60">
        <f>'CSC3'!AG19</f>
        <v>0</v>
      </c>
      <c r="U19" s="134">
        <f t="shared" si="0"/>
        <v>10</v>
      </c>
      <c r="V19" s="171" t="str">
        <f t="shared" si="1"/>
        <v>REPROBADO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'CSC1'!C20</f>
        <v>0</v>
      </c>
      <c r="D20" s="172">
        <f>'CSC1'!O20</f>
        <v>30</v>
      </c>
      <c r="E20" s="172" t="str">
        <f>'CSC1'!AB20</f>
        <v/>
      </c>
      <c r="F20" s="172">
        <f>'CSC1'!AE20</f>
        <v>0</v>
      </c>
      <c r="G20" s="172">
        <f>'CSC1'!AE20</f>
        <v>0</v>
      </c>
      <c r="H20" s="60">
        <f>'CSC1'!AG20</f>
        <v>30</v>
      </c>
      <c r="I20" s="11">
        <f>'CSC2'!C20</f>
        <v>0</v>
      </c>
      <c r="J20" s="11" t="str">
        <f>'CSC2'!O20</f>
        <v/>
      </c>
      <c r="K20" s="11" t="str">
        <f>'CSC2'!AB20</f>
        <v/>
      </c>
      <c r="L20" s="11">
        <f>'CSC2'!AA20</f>
        <v>0</v>
      </c>
      <c r="M20" s="11">
        <f>'CSC2'!AE20</f>
        <v>0</v>
      </c>
      <c r="N20" s="60">
        <f>'CSC2'!AG20</f>
        <v>0</v>
      </c>
      <c r="O20" s="11">
        <f>'CSC3'!C20</f>
        <v>0</v>
      </c>
      <c r="P20" s="11" t="str">
        <f>'CSC3'!O20</f>
        <v/>
      </c>
      <c r="Q20" s="11" t="str">
        <f>'CSC3'!AB20</f>
        <v/>
      </c>
      <c r="R20" s="11">
        <f>'CSC3'!AA20</f>
        <v>0</v>
      </c>
      <c r="S20" s="172">
        <f>'CSC3'!AE20</f>
        <v>0</v>
      </c>
      <c r="T20" s="60">
        <f>'CSC3'!AG20</f>
        <v>0</v>
      </c>
      <c r="U20" s="134">
        <f t="shared" si="0"/>
        <v>10</v>
      </c>
      <c r="V20" s="171" t="str">
        <f t="shared" si="1"/>
        <v>REPROBADO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'CSC1'!C21</f>
        <v>0</v>
      </c>
      <c r="D21" s="172">
        <f>'CSC1'!O21</f>
        <v>30</v>
      </c>
      <c r="E21" s="172" t="str">
        <f>'CSC1'!AB21</f>
        <v/>
      </c>
      <c r="F21" s="172">
        <f>'CSC1'!AE21</f>
        <v>0</v>
      </c>
      <c r="G21" s="172">
        <f>'CSC1'!AE21</f>
        <v>0</v>
      </c>
      <c r="H21" s="60">
        <f>'CSC1'!AG21</f>
        <v>30</v>
      </c>
      <c r="I21" s="11">
        <f>'CSC2'!C21</f>
        <v>0</v>
      </c>
      <c r="J21" s="11" t="str">
        <f>'CSC2'!O21</f>
        <v/>
      </c>
      <c r="K21" s="11" t="str">
        <f>'CSC2'!AB21</f>
        <v/>
      </c>
      <c r="L21" s="11">
        <f>'CSC2'!AA21</f>
        <v>0</v>
      </c>
      <c r="M21" s="11">
        <f>'CSC2'!AE21</f>
        <v>0</v>
      </c>
      <c r="N21" s="60">
        <f>'CSC2'!AG21</f>
        <v>0</v>
      </c>
      <c r="O21" s="11">
        <f>'CSC3'!C21</f>
        <v>0</v>
      </c>
      <c r="P21" s="11" t="str">
        <f>'CSC3'!O21</f>
        <v/>
      </c>
      <c r="Q21" s="11" t="str">
        <f>'CSC3'!AB21</f>
        <v/>
      </c>
      <c r="R21" s="11">
        <f>'CSC3'!AA21</f>
        <v>0</v>
      </c>
      <c r="S21" s="172">
        <f>'CSC3'!AE21</f>
        <v>0</v>
      </c>
      <c r="T21" s="60">
        <f>'CSC3'!AG21</f>
        <v>0</v>
      </c>
      <c r="U21" s="134">
        <f t="shared" si="0"/>
        <v>10</v>
      </c>
      <c r="V21" s="171" t="str">
        <f t="shared" si="1"/>
        <v>REPROBADO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'CSC1'!C22</f>
        <v>0</v>
      </c>
      <c r="D22" s="172">
        <f>'CSC1'!O22</f>
        <v>30</v>
      </c>
      <c r="E22" s="172" t="str">
        <f>'CSC1'!AB22</f>
        <v/>
      </c>
      <c r="F22" s="172">
        <f>'CSC1'!AE22</f>
        <v>0</v>
      </c>
      <c r="G22" s="172">
        <f>'CSC1'!AE22</f>
        <v>0</v>
      </c>
      <c r="H22" s="60">
        <f>'CSC1'!AG22</f>
        <v>30</v>
      </c>
      <c r="I22" s="11">
        <f>'CSC2'!C22</f>
        <v>0</v>
      </c>
      <c r="J22" s="11" t="str">
        <f>'CSC2'!O22</f>
        <v/>
      </c>
      <c r="K22" s="11" t="str">
        <f>'CSC2'!AB22</f>
        <v/>
      </c>
      <c r="L22" s="11">
        <f>'CSC2'!AA22</f>
        <v>0</v>
      </c>
      <c r="M22" s="11">
        <f>'CSC2'!AE22</f>
        <v>0</v>
      </c>
      <c r="N22" s="60">
        <f>'CSC2'!AG22</f>
        <v>0</v>
      </c>
      <c r="O22" s="11">
        <f>'CSC3'!C22</f>
        <v>0</v>
      </c>
      <c r="P22" s="11" t="str">
        <f>'CSC3'!O22</f>
        <v/>
      </c>
      <c r="Q22" s="11" t="str">
        <f>'CSC3'!AB22</f>
        <v/>
      </c>
      <c r="R22" s="11">
        <f>'CSC3'!AA22</f>
        <v>0</v>
      </c>
      <c r="S22" s="172">
        <f>'CSC3'!AE22</f>
        <v>0</v>
      </c>
      <c r="T22" s="60">
        <f>'CSC3'!AG22</f>
        <v>0</v>
      </c>
      <c r="U22" s="134">
        <f t="shared" si="0"/>
        <v>10</v>
      </c>
      <c r="V22" s="171" t="str">
        <f t="shared" si="1"/>
        <v>REPROBADO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'CSC1'!C23</f>
        <v>0</v>
      </c>
      <c r="D23" s="172">
        <f>'CSC1'!O23</f>
        <v>30</v>
      </c>
      <c r="E23" s="172" t="str">
        <f>'CSC1'!AB23</f>
        <v/>
      </c>
      <c r="F23" s="172">
        <f>'CSC1'!AE23</f>
        <v>0</v>
      </c>
      <c r="G23" s="172">
        <f>'CSC1'!AE23</f>
        <v>0</v>
      </c>
      <c r="H23" s="60">
        <f>'CSC1'!AG23</f>
        <v>30</v>
      </c>
      <c r="I23" s="11">
        <f>'CSC2'!C23</f>
        <v>0</v>
      </c>
      <c r="J23" s="11" t="str">
        <f>'CSC2'!O23</f>
        <v/>
      </c>
      <c r="K23" s="11" t="str">
        <f>'CSC2'!AB23</f>
        <v/>
      </c>
      <c r="L23" s="11">
        <f>'CSC2'!AA23</f>
        <v>0</v>
      </c>
      <c r="M23" s="11">
        <f>'CSC2'!AE23</f>
        <v>0</v>
      </c>
      <c r="N23" s="60">
        <f>'CSC2'!AG23</f>
        <v>0</v>
      </c>
      <c r="O23" s="11">
        <f>'CSC3'!C23</f>
        <v>0</v>
      </c>
      <c r="P23" s="11" t="str">
        <f>'CSC3'!O23</f>
        <v/>
      </c>
      <c r="Q23" s="11" t="str">
        <f>'CSC3'!AB23</f>
        <v/>
      </c>
      <c r="R23" s="11">
        <f>'CSC3'!AA23</f>
        <v>0</v>
      </c>
      <c r="S23" s="172">
        <f>'CSC3'!AE23</f>
        <v>0</v>
      </c>
      <c r="T23" s="60">
        <f>'CSC3'!AG23</f>
        <v>0</v>
      </c>
      <c r="U23" s="134">
        <f t="shared" si="0"/>
        <v>10</v>
      </c>
      <c r="V23" s="171" t="str">
        <f t="shared" si="1"/>
        <v>REPROBADO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'CSC1'!C24</f>
        <v>0</v>
      </c>
      <c r="D24" s="172">
        <f>'CSC1'!O24</f>
        <v>30</v>
      </c>
      <c r="E24" s="172" t="str">
        <f>'CSC1'!AB24</f>
        <v/>
      </c>
      <c r="F24" s="172">
        <f>'CSC1'!AE24</f>
        <v>0</v>
      </c>
      <c r="G24" s="172">
        <f>'CSC1'!AE24</f>
        <v>0</v>
      </c>
      <c r="H24" s="60">
        <f>'CSC1'!AG24</f>
        <v>30</v>
      </c>
      <c r="I24" s="11">
        <f>'CSC2'!C24</f>
        <v>0</v>
      </c>
      <c r="J24" s="11" t="str">
        <f>'CSC2'!O24</f>
        <v/>
      </c>
      <c r="K24" s="11" t="str">
        <f>'CSC2'!AB24</f>
        <v/>
      </c>
      <c r="L24" s="11">
        <f>'CSC2'!AA24</f>
        <v>0</v>
      </c>
      <c r="M24" s="11">
        <f>'CSC2'!AE24</f>
        <v>0</v>
      </c>
      <c r="N24" s="60">
        <f>'CSC2'!AG24</f>
        <v>0</v>
      </c>
      <c r="O24" s="11">
        <f>'CSC3'!C24</f>
        <v>0</v>
      </c>
      <c r="P24" s="11" t="str">
        <f>'CSC3'!O24</f>
        <v/>
      </c>
      <c r="Q24" s="11" t="str">
        <f>'CSC3'!AB24</f>
        <v/>
      </c>
      <c r="R24" s="11">
        <f>'CSC3'!AA24</f>
        <v>0</v>
      </c>
      <c r="S24" s="172">
        <f>'CSC3'!AE24</f>
        <v>0</v>
      </c>
      <c r="T24" s="60">
        <f>'CSC3'!AG24</f>
        <v>0</v>
      </c>
      <c r="U24" s="134">
        <f t="shared" si="0"/>
        <v>10</v>
      </c>
      <c r="V24" s="171" t="str">
        <f t="shared" si="1"/>
        <v>REPROBADO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'CSC1'!C25</f>
        <v>0</v>
      </c>
      <c r="D25" s="172">
        <f>'CSC1'!O25</f>
        <v>30</v>
      </c>
      <c r="E25" s="172" t="str">
        <f>'CSC1'!AB25</f>
        <v/>
      </c>
      <c r="F25" s="172">
        <f>'CSC1'!AE25</f>
        <v>0</v>
      </c>
      <c r="G25" s="172">
        <f>'CSC1'!AE25</f>
        <v>0</v>
      </c>
      <c r="H25" s="60">
        <f>'CSC1'!AG25</f>
        <v>30</v>
      </c>
      <c r="I25" s="11">
        <f>'CSC2'!C25</f>
        <v>0</v>
      </c>
      <c r="J25" s="11" t="str">
        <f>'CSC2'!O25</f>
        <v/>
      </c>
      <c r="K25" s="11" t="str">
        <f>'CSC2'!AB25</f>
        <v/>
      </c>
      <c r="L25" s="11">
        <f>'CSC2'!AA25</f>
        <v>0</v>
      </c>
      <c r="M25" s="11">
        <f>'CSC2'!AE25</f>
        <v>0</v>
      </c>
      <c r="N25" s="60">
        <f>'CSC2'!AG25</f>
        <v>0</v>
      </c>
      <c r="O25" s="11">
        <f>'CSC3'!C25</f>
        <v>0</v>
      </c>
      <c r="P25" s="11" t="str">
        <f>'CSC3'!O25</f>
        <v/>
      </c>
      <c r="Q25" s="11" t="str">
        <f>'CSC3'!AB25</f>
        <v/>
      </c>
      <c r="R25" s="11">
        <f>'CSC3'!AA25</f>
        <v>0</v>
      </c>
      <c r="S25" s="172">
        <f>'CSC3'!AE25</f>
        <v>0</v>
      </c>
      <c r="T25" s="60">
        <f>'CSC3'!AG25</f>
        <v>0</v>
      </c>
      <c r="U25" s="134">
        <f t="shared" si="0"/>
        <v>10</v>
      </c>
      <c r="V25" s="171" t="str">
        <f t="shared" si="1"/>
        <v>REPROBADO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'CSC1'!C26</f>
        <v>0</v>
      </c>
      <c r="D26" s="172">
        <f>'CSC1'!O26</f>
        <v>30</v>
      </c>
      <c r="E26" s="172" t="str">
        <f>'CSC1'!AB26</f>
        <v/>
      </c>
      <c r="F26" s="172">
        <f>'CSC1'!AE26</f>
        <v>0</v>
      </c>
      <c r="G26" s="172">
        <f>'CSC1'!AE26</f>
        <v>0</v>
      </c>
      <c r="H26" s="60">
        <f>'CSC1'!AG26</f>
        <v>30</v>
      </c>
      <c r="I26" s="11">
        <f>'CSC2'!C26</f>
        <v>0</v>
      </c>
      <c r="J26" s="11" t="str">
        <f>'CSC2'!O26</f>
        <v/>
      </c>
      <c r="K26" s="11" t="str">
        <f>'CSC2'!AB26</f>
        <v/>
      </c>
      <c r="L26" s="11">
        <f>'CSC2'!AA26</f>
        <v>0</v>
      </c>
      <c r="M26" s="11">
        <f>'CSC2'!AE26</f>
        <v>0</v>
      </c>
      <c r="N26" s="60">
        <f>'CSC2'!AG26</f>
        <v>0</v>
      </c>
      <c r="O26" s="11">
        <f>'CSC3'!C26</f>
        <v>0</v>
      </c>
      <c r="P26" s="11" t="str">
        <f>'CSC3'!O26</f>
        <v/>
      </c>
      <c r="Q26" s="11" t="str">
        <f>'CSC3'!AB26</f>
        <v/>
      </c>
      <c r="R26" s="11">
        <f>'CSC3'!AA26</f>
        <v>0</v>
      </c>
      <c r="S26" s="172">
        <f>'CSC3'!AE26</f>
        <v>0</v>
      </c>
      <c r="T26" s="60">
        <f>'CSC3'!AG26</f>
        <v>0</v>
      </c>
      <c r="U26" s="134">
        <f t="shared" si="0"/>
        <v>10</v>
      </c>
      <c r="V26" s="171" t="str">
        <f t="shared" si="1"/>
        <v>REPROBADO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'CSC1'!C27</f>
        <v>0</v>
      </c>
      <c r="D27" s="172">
        <f>'CSC1'!O27</f>
        <v>30</v>
      </c>
      <c r="E27" s="172" t="str">
        <f>'CSC1'!AB27</f>
        <v/>
      </c>
      <c r="F27" s="172">
        <f>'CSC1'!AE27</f>
        <v>0</v>
      </c>
      <c r="G27" s="172">
        <f>'CSC1'!AE27</f>
        <v>0</v>
      </c>
      <c r="H27" s="60">
        <f>'CSC1'!AG27</f>
        <v>30</v>
      </c>
      <c r="I27" s="11">
        <f>'CSC2'!C27</f>
        <v>0</v>
      </c>
      <c r="J27" s="11" t="str">
        <f>'CSC2'!O27</f>
        <v/>
      </c>
      <c r="K27" s="11" t="str">
        <f>'CSC2'!AB27</f>
        <v/>
      </c>
      <c r="L27" s="11">
        <f>'CSC2'!AA27</f>
        <v>0</v>
      </c>
      <c r="M27" s="11">
        <f>'CSC2'!AE27</f>
        <v>0</v>
      </c>
      <c r="N27" s="60">
        <f>'CSC2'!AG27</f>
        <v>0</v>
      </c>
      <c r="O27" s="11">
        <f>'CSC3'!C27</f>
        <v>0</v>
      </c>
      <c r="P27" s="11" t="str">
        <f>'CSC3'!O27</f>
        <v/>
      </c>
      <c r="Q27" s="11" t="str">
        <f>'CSC3'!AB27</f>
        <v/>
      </c>
      <c r="R27" s="11">
        <f>'CSC3'!AA27</f>
        <v>0</v>
      </c>
      <c r="S27" s="172">
        <f>'CSC3'!AE27</f>
        <v>0</v>
      </c>
      <c r="T27" s="60">
        <f>'CSC3'!AG27</f>
        <v>0</v>
      </c>
      <c r="U27" s="134">
        <f t="shared" si="0"/>
        <v>10</v>
      </c>
      <c r="V27" s="171" t="str">
        <f t="shared" si="1"/>
        <v>REPROBADO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'CSC1'!C28</f>
        <v>0</v>
      </c>
      <c r="D28" s="172">
        <f>'CSC1'!O28</f>
        <v>30</v>
      </c>
      <c r="E28" s="172" t="str">
        <f>'CSC1'!AB28</f>
        <v/>
      </c>
      <c r="F28" s="172">
        <f>'CSC1'!AE28</f>
        <v>0</v>
      </c>
      <c r="G28" s="172">
        <f>'CSC1'!AE28</f>
        <v>0</v>
      </c>
      <c r="H28" s="60">
        <f>'CSC1'!AG28</f>
        <v>30</v>
      </c>
      <c r="I28" s="11">
        <f>'CSC2'!C28</f>
        <v>0</v>
      </c>
      <c r="J28" s="11" t="str">
        <f>'CSC2'!O28</f>
        <v/>
      </c>
      <c r="K28" s="11" t="str">
        <f>'CSC2'!AB28</f>
        <v/>
      </c>
      <c r="L28" s="11">
        <f>'CSC2'!AA28</f>
        <v>0</v>
      </c>
      <c r="M28" s="11">
        <f>'CSC2'!AE28</f>
        <v>0</v>
      </c>
      <c r="N28" s="60">
        <f>'CSC2'!AG28</f>
        <v>0</v>
      </c>
      <c r="O28" s="11">
        <f>'CSC3'!C28</f>
        <v>0</v>
      </c>
      <c r="P28" s="11" t="str">
        <f>'CSC3'!O28</f>
        <v/>
      </c>
      <c r="Q28" s="11" t="str">
        <f>'CSC3'!AB28</f>
        <v/>
      </c>
      <c r="R28" s="11">
        <f>'CSC3'!AA28</f>
        <v>0</v>
      </c>
      <c r="S28" s="172">
        <f>'CSC3'!AE28</f>
        <v>0</v>
      </c>
      <c r="T28" s="60">
        <f>'CSC3'!AG28</f>
        <v>0</v>
      </c>
      <c r="U28" s="134">
        <f t="shared" si="0"/>
        <v>10</v>
      </c>
      <c r="V28" s="171" t="str">
        <f t="shared" si="1"/>
        <v>REPROBADO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'CSC1'!C29</f>
        <v>0</v>
      </c>
      <c r="D29" s="172">
        <f>'CSC1'!O29</f>
        <v>30</v>
      </c>
      <c r="E29" s="172" t="str">
        <f>'CSC1'!AB29</f>
        <v/>
      </c>
      <c r="F29" s="172">
        <f>'CSC1'!AE29</f>
        <v>0</v>
      </c>
      <c r="G29" s="172">
        <f>'CSC1'!AE29</f>
        <v>0</v>
      </c>
      <c r="H29" s="60">
        <f>'CSC1'!AG29</f>
        <v>30</v>
      </c>
      <c r="I29" s="11">
        <f>'CSC2'!C29</f>
        <v>0</v>
      </c>
      <c r="J29" s="11" t="str">
        <f>'CSC2'!O29</f>
        <v/>
      </c>
      <c r="K29" s="11" t="str">
        <f>'CSC2'!AB29</f>
        <v/>
      </c>
      <c r="L29" s="11">
        <f>'CSC2'!AA29</f>
        <v>0</v>
      </c>
      <c r="M29" s="11">
        <f>'CSC2'!AE29</f>
        <v>0</v>
      </c>
      <c r="N29" s="60">
        <f>'CSC2'!AG29</f>
        <v>0</v>
      </c>
      <c r="O29" s="11">
        <f>'CSC3'!C29</f>
        <v>0</v>
      </c>
      <c r="P29" s="11" t="str">
        <f>'CSC3'!O29</f>
        <v/>
      </c>
      <c r="Q29" s="11" t="str">
        <f>'CSC3'!AB29</f>
        <v/>
      </c>
      <c r="R29" s="11">
        <f>'CSC3'!AA29</f>
        <v>0</v>
      </c>
      <c r="S29" s="172">
        <f>'CSC3'!AE29</f>
        <v>0</v>
      </c>
      <c r="T29" s="60">
        <f>'CSC3'!AG29</f>
        <v>0</v>
      </c>
      <c r="U29" s="134">
        <f t="shared" si="0"/>
        <v>10</v>
      </c>
      <c r="V29" s="171" t="str">
        <f t="shared" si="1"/>
        <v>REPROBADO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'CSC1'!C30</f>
        <v>0</v>
      </c>
      <c r="D30" s="172">
        <f>'CSC1'!O30</f>
        <v>30</v>
      </c>
      <c r="E30" s="172" t="str">
        <f>'CSC1'!AB30</f>
        <v/>
      </c>
      <c r="F30" s="172">
        <f>'CSC1'!AE30</f>
        <v>0</v>
      </c>
      <c r="G30" s="172">
        <f>'CSC1'!AE30</f>
        <v>0</v>
      </c>
      <c r="H30" s="60">
        <f>'CSC1'!AG30</f>
        <v>30</v>
      </c>
      <c r="I30" s="11">
        <f>'CSC2'!C30</f>
        <v>0</v>
      </c>
      <c r="J30" s="11" t="str">
        <f>'CSC2'!O30</f>
        <v/>
      </c>
      <c r="K30" s="11" t="str">
        <f>'CSC2'!AB30</f>
        <v/>
      </c>
      <c r="L30" s="11">
        <f>'CSC2'!AA30</f>
        <v>0</v>
      </c>
      <c r="M30" s="11">
        <f>'CSC2'!AE30</f>
        <v>0</v>
      </c>
      <c r="N30" s="60">
        <f>'CSC2'!AG30</f>
        <v>0</v>
      </c>
      <c r="O30" s="11">
        <f>'CSC3'!C30</f>
        <v>0</v>
      </c>
      <c r="P30" s="11" t="str">
        <f>'CSC3'!O30</f>
        <v/>
      </c>
      <c r="Q30" s="11" t="str">
        <f>'CSC3'!AB30</f>
        <v/>
      </c>
      <c r="R30" s="11">
        <f>'CSC3'!AA30</f>
        <v>0</v>
      </c>
      <c r="S30" s="172">
        <f>'CSC3'!AE30</f>
        <v>0</v>
      </c>
      <c r="T30" s="60">
        <f>'CSC3'!AG30</f>
        <v>0</v>
      </c>
      <c r="U30" s="134">
        <f t="shared" si="0"/>
        <v>10</v>
      </c>
      <c r="V30" s="171" t="str">
        <f t="shared" si="1"/>
        <v>REPROBADO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'CSC1'!C31</f>
        <v>0</v>
      </c>
      <c r="D31" s="172">
        <f>'CSC1'!O31</f>
        <v>30</v>
      </c>
      <c r="E31" s="172" t="str">
        <f>'CSC1'!AB31</f>
        <v/>
      </c>
      <c r="F31" s="172">
        <f>'CSC1'!AE31</f>
        <v>0</v>
      </c>
      <c r="G31" s="172">
        <f>'CSC1'!AE31</f>
        <v>0</v>
      </c>
      <c r="H31" s="60">
        <f>'CSC1'!AG31</f>
        <v>30</v>
      </c>
      <c r="I31" s="11">
        <f>'CSC2'!C31</f>
        <v>0</v>
      </c>
      <c r="J31" s="11" t="str">
        <f>'CSC2'!O31</f>
        <v/>
      </c>
      <c r="K31" s="11" t="str">
        <f>'CSC2'!AB31</f>
        <v/>
      </c>
      <c r="L31" s="11">
        <f>'CSC2'!AA31</f>
        <v>0</v>
      </c>
      <c r="M31" s="11">
        <f>'CSC2'!AE31</f>
        <v>0</v>
      </c>
      <c r="N31" s="60">
        <f>'CSC2'!AG31</f>
        <v>0</v>
      </c>
      <c r="O31" s="11">
        <f>'CSC3'!C31</f>
        <v>0</v>
      </c>
      <c r="P31" s="11" t="str">
        <f>'CSC3'!O31</f>
        <v/>
      </c>
      <c r="Q31" s="11" t="str">
        <f>'CSC3'!AB31</f>
        <v/>
      </c>
      <c r="R31" s="11">
        <f>'CSC3'!AA31</f>
        <v>0</v>
      </c>
      <c r="S31" s="172">
        <f>'CSC3'!AE31</f>
        <v>0</v>
      </c>
      <c r="T31" s="60">
        <f>'CSC3'!AG31</f>
        <v>0</v>
      </c>
      <c r="U31" s="134">
        <f t="shared" si="0"/>
        <v>10</v>
      </c>
      <c r="V31" s="171" t="str">
        <f t="shared" si="1"/>
        <v>REPROBADO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'CSC1'!C32</f>
        <v>0</v>
      </c>
      <c r="D32" s="172">
        <f>'CSC1'!O32</f>
        <v>30</v>
      </c>
      <c r="E32" s="172" t="str">
        <f>'CSC1'!AB32</f>
        <v/>
      </c>
      <c r="F32" s="172">
        <f>'CSC1'!AE32</f>
        <v>0</v>
      </c>
      <c r="G32" s="172">
        <f>'CSC1'!AE32</f>
        <v>0</v>
      </c>
      <c r="H32" s="60">
        <f>'CSC1'!AG32</f>
        <v>30</v>
      </c>
      <c r="I32" s="11">
        <f>'CSC2'!C32</f>
        <v>0</v>
      </c>
      <c r="J32" s="11" t="str">
        <f>'CSC2'!O32</f>
        <v/>
      </c>
      <c r="K32" s="11" t="str">
        <f>'CSC2'!AB32</f>
        <v/>
      </c>
      <c r="L32" s="11">
        <f>'CSC2'!AA32</f>
        <v>0</v>
      </c>
      <c r="M32" s="11">
        <f>'CSC2'!AE32</f>
        <v>0</v>
      </c>
      <c r="N32" s="60">
        <f>'CSC2'!AG32</f>
        <v>0</v>
      </c>
      <c r="O32" s="11">
        <f>'CSC3'!C32</f>
        <v>0</v>
      </c>
      <c r="P32" s="11" t="str">
        <f>'CSC3'!O32</f>
        <v/>
      </c>
      <c r="Q32" s="11" t="str">
        <f>'CSC3'!AB32</f>
        <v/>
      </c>
      <c r="R32" s="11">
        <f>'CSC3'!AA32</f>
        <v>0</v>
      </c>
      <c r="S32" s="172">
        <f>'CSC3'!AE32</f>
        <v>0</v>
      </c>
      <c r="T32" s="60">
        <f>'CSC3'!AG32</f>
        <v>0</v>
      </c>
      <c r="U32" s="134">
        <f t="shared" si="0"/>
        <v>10</v>
      </c>
      <c r="V32" s="171" t="str">
        <f t="shared" si="1"/>
        <v>REPROBADO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'CSC1'!C33</f>
        <v>0</v>
      </c>
      <c r="D33" s="172">
        <f>'CSC1'!O33</f>
        <v>30</v>
      </c>
      <c r="E33" s="172" t="str">
        <f>'CSC1'!AB33</f>
        <v/>
      </c>
      <c r="F33" s="172">
        <f>'CSC1'!AE33</f>
        <v>0</v>
      </c>
      <c r="G33" s="172">
        <f>'CSC1'!AE33</f>
        <v>0</v>
      </c>
      <c r="H33" s="60">
        <f>'CSC1'!AG33</f>
        <v>30</v>
      </c>
      <c r="I33" s="11">
        <f>'CSC2'!C33</f>
        <v>0</v>
      </c>
      <c r="J33" s="11" t="str">
        <f>'CSC2'!O33</f>
        <v/>
      </c>
      <c r="K33" s="11" t="str">
        <f>'CSC2'!AB33</f>
        <v/>
      </c>
      <c r="L33" s="11">
        <f>'CSC2'!AA33</f>
        <v>0</v>
      </c>
      <c r="M33" s="11">
        <f>'CSC2'!AE33</f>
        <v>0</v>
      </c>
      <c r="N33" s="60">
        <f>'CSC2'!AG33</f>
        <v>0</v>
      </c>
      <c r="O33" s="11">
        <f>'CSC3'!C33</f>
        <v>0</v>
      </c>
      <c r="P33" s="11" t="str">
        <f>'CSC3'!O33</f>
        <v/>
      </c>
      <c r="Q33" s="11" t="str">
        <f>'CSC3'!AB33</f>
        <v/>
      </c>
      <c r="R33" s="11">
        <f>'CSC3'!AA33</f>
        <v>0</v>
      </c>
      <c r="S33" s="172">
        <f>'CSC3'!AE33</f>
        <v>0</v>
      </c>
      <c r="T33" s="60">
        <f>'CSC3'!AG33</f>
        <v>0</v>
      </c>
      <c r="U33" s="134">
        <f t="shared" si="0"/>
        <v>10</v>
      </c>
      <c r="V33" s="171" t="str">
        <f t="shared" si="1"/>
        <v>REPROBADO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'CSC1'!C34</f>
        <v>0</v>
      </c>
      <c r="D34" s="172">
        <f>'CSC1'!O34</f>
        <v>30</v>
      </c>
      <c r="E34" s="172" t="str">
        <f>'CSC1'!AB34</f>
        <v/>
      </c>
      <c r="F34" s="172">
        <f>'CSC1'!AE34</f>
        <v>0</v>
      </c>
      <c r="G34" s="172">
        <f>'CSC1'!AE34</f>
        <v>0</v>
      </c>
      <c r="H34" s="60">
        <f>'CSC1'!AG34</f>
        <v>30</v>
      </c>
      <c r="I34" s="11">
        <f>'CSC2'!C34</f>
        <v>0</v>
      </c>
      <c r="J34" s="11" t="str">
        <f>'CSC2'!O34</f>
        <v/>
      </c>
      <c r="K34" s="11" t="str">
        <f>'CSC2'!AB34</f>
        <v/>
      </c>
      <c r="L34" s="11">
        <f>'CSC2'!AA34</f>
        <v>0</v>
      </c>
      <c r="M34" s="11">
        <f>'CSC2'!AE34</f>
        <v>0</v>
      </c>
      <c r="N34" s="60">
        <f>'CSC2'!AG34</f>
        <v>0</v>
      </c>
      <c r="O34" s="11">
        <f>'CSC3'!C34</f>
        <v>0</v>
      </c>
      <c r="P34" s="11" t="str">
        <f>'CSC3'!O34</f>
        <v/>
      </c>
      <c r="Q34" s="11" t="str">
        <f>'CSC3'!AB34</f>
        <v/>
      </c>
      <c r="R34" s="11">
        <f>'CSC3'!AA34</f>
        <v>0</v>
      </c>
      <c r="S34" s="172">
        <f>'CSC3'!AE34</f>
        <v>0</v>
      </c>
      <c r="T34" s="60">
        <f>'CSC3'!AG34</f>
        <v>0</v>
      </c>
      <c r="U34" s="134">
        <f t="shared" si="0"/>
        <v>10</v>
      </c>
      <c r="V34" s="171" t="str">
        <f t="shared" si="1"/>
        <v>REPROBADO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'CSC1'!C35</f>
        <v>0</v>
      </c>
      <c r="D35" s="172">
        <f>'CSC1'!O35</f>
        <v>30</v>
      </c>
      <c r="E35" s="172" t="str">
        <f>'CSC1'!AB35</f>
        <v/>
      </c>
      <c r="F35" s="172">
        <f>'CSC1'!AE35</f>
        <v>0</v>
      </c>
      <c r="G35" s="172">
        <f>'CSC1'!AE35</f>
        <v>0</v>
      </c>
      <c r="H35" s="60">
        <f>'CSC1'!AG35</f>
        <v>30</v>
      </c>
      <c r="I35" s="11">
        <f>'CSC2'!C35</f>
        <v>0</v>
      </c>
      <c r="J35" s="11" t="str">
        <f>'CSC2'!O35</f>
        <v/>
      </c>
      <c r="K35" s="11" t="str">
        <f>'CSC2'!AB35</f>
        <v/>
      </c>
      <c r="L35" s="11">
        <f>'CSC2'!AA35</f>
        <v>0</v>
      </c>
      <c r="M35" s="11">
        <f>'CSC2'!AE35</f>
        <v>0</v>
      </c>
      <c r="N35" s="60">
        <f>'CSC2'!AG35</f>
        <v>0</v>
      </c>
      <c r="O35" s="11">
        <f>'CSC3'!C35</f>
        <v>0</v>
      </c>
      <c r="P35" s="11" t="str">
        <f>'CSC3'!O35</f>
        <v/>
      </c>
      <c r="Q35" s="11" t="str">
        <f>'CSC3'!AB35</f>
        <v/>
      </c>
      <c r="R35" s="11">
        <f>'CSC3'!AA35</f>
        <v>0</v>
      </c>
      <c r="S35" s="172">
        <f>'CSC3'!AE35</f>
        <v>0</v>
      </c>
      <c r="T35" s="60">
        <f>'CSC3'!AG35</f>
        <v>0</v>
      </c>
      <c r="U35" s="134">
        <f t="shared" si="0"/>
        <v>10</v>
      </c>
      <c r="V35" s="171" t="str">
        <f t="shared" si="1"/>
        <v>REPROBADO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'CSC1'!C36</f>
        <v>0</v>
      </c>
      <c r="D36" s="172">
        <f>'CSC1'!O36</f>
        <v>30</v>
      </c>
      <c r="E36" s="172" t="str">
        <f>'CSC1'!AB36</f>
        <v/>
      </c>
      <c r="F36" s="172">
        <f>'CSC1'!AE36</f>
        <v>0</v>
      </c>
      <c r="G36" s="172">
        <f>'CSC1'!AE36</f>
        <v>0</v>
      </c>
      <c r="H36" s="60">
        <f>'CSC1'!AG36</f>
        <v>30</v>
      </c>
      <c r="I36" s="11">
        <f>'CSC2'!C36</f>
        <v>0</v>
      </c>
      <c r="J36" s="11" t="str">
        <f>'CSC2'!O36</f>
        <v/>
      </c>
      <c r="K36" s="11" t="str">
        <f>'CSC2'!AB36</f>
        <v/>
      </c>
      <c r="L36" s="11">
        <f>'CSC2'!AA36</f>
        <v>0</v>
      </c>
      <c r="M36" s="11">
        <f>'CSC2'!AE36</f>
        <v>0</v>
      </c>
      <c r="N36" s="60">
        <f>'CSC2'!AG36</f>
        <v>0</v>
      </c>
      <c r="O36" s="11">
        <f>'CSC3'!C36</f>
        <v>0</v>
      </c>
      <c r="P36" s="11" t="str">
        <f>'CSC3'!O36</f>
        <v/>
      </c>
      <c r="Q36" s="11" t="str">
        <f>'CSC3'!AB36</f>
        <v/>
      </c>
      <c r="R36" s="11">
        <f>'CSC3'!AA36</f>
        <v>0</v>
      </c>
      <c r="S36" s="172">
        <f>'CSC3'!AE36</f>
        <v>0</v>
      </c>
      <c r="T36" s="60">
        <f>'CSC3'!AG36</f>
        <v>0</v>
      </c>
      <c r="U36" s="134">
        <f t="shared" si="0"/>
        <v>10</v>
      </c>
      <c r="V36" s="171" t="str">
        <f t="shared" si="1"/>
        <v>REPROBADO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'CSC1'!C37</f>
        <v>0</v>
      </c>
      <c r="D37" s="172">
        <f>'CSC1'!O37</f>
        <v>30</v>
      </c>
      <c r="E37" s="172" t="str">
        <f>'CSC1'!AB37</f>
        <v/>
      </c>
      <c r="F37" s="172">
        <f>'CSC1'!AE37</f>
        <v>0</v>
      </c>
      <c r="G37" s="172">
        <f>'CSC1'!AE37</f>
        <v>0</v>
      </c>
      <c r="H37" s="60">
        <f>'CSC1'!AG37</f>
        <v>30</v>
      </c>
      <c r="I37" s="11">
        <f>'CSC2'!C37</f>
        <v>0</v>
      </c>
      <c r="J37" s="11" t="str">
        <f>'CSC2'!O37</f>
        <v/>
      </c>
      <c r="K37" s="11" t="str">
        <f>'CSC2'!AB37</f>
        <v/>
      </c>
      <c r="L37" s="11">
        <f>'CSC2'!AA37</f>
        <v>0</v>
      </c>
      <c r="M37" s="11">
        <f>'CSC2'!AE37</f>
        <v>0</v>
      </c>
      <c r="N37" s="60">
        <f>'CSC2'!AG37</f>
        <v>0</v>
      </c>
      <c r="O37" s="11">
        <f>'CSC3'!C37</f>
        <v>0</v>
      </c>
      <c r="P37" s="11" t="str">
        <f>'CSC3'!O37</f>
        <v/>
      </c>
      <c r="Q37" s="11" t="str">
        <f>'CSC3'!AB37</f>
        <v/>
      </c>
      <c r="R37" s="11">
        <f>'CSC3'!AA37</f>
        <v>0</v>
      </c>
      <c r="S37" s="172">
        <f>'CSC3'!AE37</f>
        <v>0</v>
      </c>
      <c r="T37" s="60">
        <f>'CSC3'!AG37</f>
        <v>0</v>
      </c>
      <c r="U37" s="134">
        <f t="shared" si="0"/>
        <v>10</v>
      </c>
      <c r="V37" s="171" t="str">
        <f t="shared" si="1"/>
        <v>REPROBADO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'CSC1'!C38</f>
        <v>0</v>
      </c>
      <c r="D38" s="172">
        <f>'CSC1'!O38</f>
        <v>30</v>
      </c>
      <c r="E38" s="172" t="str">
        <f>'CSC1'!AB38</f>
        <v/>
      </c>
      <c r="F38" s="172">
        <f>'CSC1'!AE38</f>
        <v>0</v>
      </c>
      <c r="G38" s="172">
        <f>'CSC1'!AE38</f>
        <v>0</v>
      </c>
      <c r="H38" s="60">
        <f>'CSC1'!AG38</f>
        <v>30</v>
      </c>
      <c r="I38" s="11">
        <f>'CSC2'!C38</f>
        <v>0</v>
      </c>
      <c r="J38" s="11" t="str">
        <f>'CSC2'!O38</f>
        <v/>
      </c>
      <c r="K38" s="11" t="str">
        <f>'CSC2'!AB38</f>
        <v/>
      </c>
      <c r="L38" s="11">
        <f>'CSC2'!AA38</f>
        <v>0</v>
      </c>
      <c r="M38" s="11">
        <f>'CSC2'!AE38</f>
        <v>0</v>
      </c>
      <c r="N38" s="60">
        <f>'CSC2'!AG38</f>
        <v>0</v>
      </c>
      <c r="O38" s="11">
        <f>'CSC3'!C38</f>
        <v>0</v>
      </c>
      <c r="P38" s="11" t="str">
        <f>'CSC3'!O38</f>
        <v/>
      </c>
      <c r="Q38" s="11" t="str">
        <f>'CSC3'!AB38</f>
        <v/>
      </c>
      <c r="R38" s="11">
        <f>'CSC3'!AA38</f>
        <v>0</v>
      </c>
      <c r="S38" s="172">
        <f>'CSC3'!AE38</f>
        <v>0</v>
      </c>
      <c r="T38" s="60">
        <f>'CSC3'!AG38</f>
        <v>0</v>
      </c>
      <c r="U38" s="134">
        <f t="shared" si="0"/>
        <v>10</v>
      </c>
      <c r="V38" s="171" t="str">
        <f t="shared" si="1"/>
        <v>REPROBADO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'CSC1'!C39</f>
        <v>0</v>
      </c>
      <c r="D39" s="172">
        <f>'CSC1'!O39</f>
        <v>30</v>
      </c>
      <c r="E39" s="172" t="str">
        <f>'CSC1'!AB39</f>
        <v/>
      </c>
      <c r="F39" s="172">
        <f>'CSC1'!AE39</f>
        <v>0</v>
      </c>
      <c r="G39" s="172">
        <f>'CSC1'!AE39</f>
        <v>0</v>
      </c>
      <c r="H39" s="60">
        <f>'CSC1'!AG39</f>
        <v>30</v>
      </c>
      <c r="I39" s="11">
        <f>'CSC2'!C39</f>
        <v>0</v>
      </c>
      <c r="J39" s="11" t="str">
        <f>'CSC2'!O39</f>
        <v/>
      </c>
      <c r="K39" s="11" t="str">
        <f>'CSC2'!AB39</f>
        <v/>
      </c>
      <c r="L39" s="11">
        <f>'CSC2'!AA39</f>
        <v>0</v>
      </c>
      <c r="M39" s="11">
        <f>'CSC2'!AE39</f>
        <v>0</v>
      </c>
      <c r="N39" s="60">
        <f>'CSC2'!AG39</f>
        <v>0</v>
      </c>
      <c r="O39" s="11">
        <f>'CSC3'!C39</f>
        <v>0</v>
      </c>
      <c r="P39" s="11" t="str">
        <f>'CSC3'!O39</f>
        <v/>
      </c>
      <c r="Q39" s="11" t="str">
        <f>'CSC3'!AB39</f>
        <v/>
      </c>
      <c r="R39" s="11">
        <f>'CSC3'!AA39</f>
        <v>0</v>
      </c>
      <c r="S39" s="172">
        <f>'CSC3'!AE39</f>
        <v>0</v>
      </c>
      <c r="T39" s="60">
        <f>'CSC3'!AG39</f>
        <v>0</v>
      </c>
      <c r="U39" s="134">
        <f t="shared" si="0"/>
        <v>10</v>
      </c>
      <c r="V39" s="171" t="str">
        <f t="shared" si="1"/>
        <v>REPROBADO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'CSC1'!C40</f>
        <v>0</v>
      </c>
      <c r="D40" s="172">
        <f>'CSC1'!O40</f>
        <v>30</v>
      </c>
      <c r="E40" s="172" t="str">
        <f>'CSC1'!AB40</f>
        <v/>
      </c>
      <c r="F40" s="172">
        <f>'CSC1'!AE40</f>
        <v>0</v>
      </c>
      <c r="G40" s="172">
        <f>'CSC1'!AE40</f>
        <v>0</v>
      </c>
      <c r="H40" s="60">
        <f>'CSC1'!AG40</f>
        <v>30</v>
      </c>
      <c r="I40" s="11">
        <f>'CSC2'!C40</f>
        <v>0</v>
      </c>
      <c r="J40" s="11" t="str">
        <f>'CSC2'!O40</f>
        <v/>
      </c>
      <c r="K40" s="11" t="str">
        <f>'CSC2'!AB40</f>
        <v/>
      </c>
      <c r="L40" s="11">
        <f>'CSC2'!AA40</f>
        <v>0</v>
      </c>
      <c r="M40" s="11">
        <f>'CSC2'!AE40</f>
        <v>0</v>
      </c>
      <c r="N40" s="60">
        <f>'CSC2'!AG40</f>
        <v>0</v>
      </c>
      <c r="O40" s="11">
        <f>'CSC3'!C40</f>
        <v>0</v>
      </c>
      <c r="P40" s="11" t="str">
        <f>'CSC3'!O40</f>
        <v/>
      </c>
      <c r="Q40" s="11" t="str">
        <f>'CSC3'!AB40</f>
        <v/>
      </c>
      <c r="R40" s="11">
        <f>'CSC3'!AA40</f>
        <v>0</v>
      </c>
      <c r="S40" s="172">
        <f>'CSC3'!AE40</f>
        <v>0</v>
      </c>
      <c r="T40" s="60">
        <f>'CSC3'!AG40</f>
        <v>0</v>
      </c>
      <c r="U40" s="134">
        <f t="shared" si="0"/>
        <v>10</v>
      </c>
      <c r="V40" s="171" t="str">
        <f t="shared" si="1"/>
        <v>REPROBADO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'CSC1'!C41</f>
        <v>0</v>
      </c>
      <c r="D41" s="172">
        <f>'CSC1'!O41</f>
        <v>30</v>
      </c>
      <c r="E41" s="172" t="str">
        <f>'CSC1'!AB41</f>
        <v/>
      </c>
      <c r="F41" s="172">
        <f>'CSC1'!AE41</f>
        <v>0</v>
      </c>
      <c r="G41" s="172">
        <f>'CSC1'!AE41</f>
        <v>0</v>
      </c>
      <c r="H41" s="60">
        <f>'CSC1'!AG41</f>
        <v>30</v>
      </c>
      <c r="I41" s="11">
        <f>'CSC2'!C41</f>
        <v>0</v>
      </c>
      <c r="J41" s="11" t="str">
        <f>'CSC2'!O41</f>
        <v/>
      </c>
      <c r="K41" s="11" t="str">
        <f>'CSC2'!AB41</f>
        <v/>
      </c>
      <c r="L41" s="11">
        <f>'CSC2'!AA41</f>
        <v>0</v>
      </c>
      <c r="M41" s="11">
        <f>'CSC2'!AE41</f>
        <v>0</v>
      </c>
      <c r="N41" s="60">
        <f>'CSC2'!AG41</f>
        <v>0</v>
      </c>
      <c r="O41" s="11">
        <f>'CSC3'!C41</f>
        <v>0</v>
      </c>
      <c r="P41" s="11" t="str">
        <f>'CSC3'!O41</f>
        <v/>
      </c>
      <c r="Q41" s="11" t="str">
        <f>'CSC3'!AB41</f>
        <v/>
      </c>
      <c r="R41" s="11">
        <f>'CSC3'!AA41</f>
        <v>0</v>
      </c>
      <c r="S41" s="172">
        <f>'CSC3'!AE41</f>
        <v>0</v>
      </c>
      <c r="T41" s="60">
        <f>'CSC3'!AG41</f>
        <v>0</v>
      </c>
      <c r="U41" s="134">
        <f t="shared" si="0"/>
        <v>10</v>
      </c>
      <c r="V41" s="171" t="str">
        <f t="shared" si="1"/>
        <v>REPROBADO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'CSC1'!C42</f>
        <v>0</v>
      </c>
      <c r="D42" s="172">
        <f>'CSC1'!O42</f>
        <v>30</v>
      </c>
      <c r="E42" s="172" t="str">
        <f>'CSC1'!AB42</f>
        <v/>
      </c>
      <c r="F42" s="172">
        <f>'CSC1'!AE42</f>
        <v>0</v>
      </c>
      <c r="G42" s="172">
        <f>'CSC1'!AE42</f>
        <v>0</v>
      </c>
      <c r="H42" s="60">
        <f>'CSC1'!AG42</f>
        <v>30</v>
      </c>
      <c r="I42" s="11">
        <f>'CSC2'!C42</f>
        <v>0</v>
      </c>
      <c r="J42" s="11" t="str">
        <f>'CSC2'!O42</f>
        <v/>
      </c>
      <c r="K42" s="11" t="str">
        <f>'CSC2'!AB42</f>
        <v/>
      </c>
      <c r="L42" s="11">
        <f>'CSC2'!AA42</f>
        <v>0</v>
      </c>
      <c r="M42" s="11">
        <f>'CSC2'!AE42</f>
        <v>0</v>
      </c>
      <c r="N42" s="60">
        <f>'CSC2'!AG42</f>
        <v>0</v>
      </c>
      <c r="O42" s="11">
        <f>'CSC3'!C42</f>
        <v>0</v>
      </c>
      <c r="P42" s="11" t="str">
        <f>'CSC3'!O42</f>
        <v/>
      </c>
      <c r="Q42" s="11" t="str">
        <f>'CSC3'!AB42</f>
        <v/>
      </c>
      <c r="R42" s="11">
        <f>'CSC3'!AA42</f>
        <v>0</v>
      </c>
      <c r="S42" s="172">
        <f>'CSC3'!AE42</f>
        <v>0</v>
      </c>
      <c r="T42" s="60">
        <f>'CSC3'!AG42</f>
        <v>0</v>
      </c>
      <c r="U42" s="134">
        <f t="shared" si="0"/>
        <v>10</v>
      </c>
      <c r="V42" s="171" t="str">
        <f t="shared" si="1"/>
        <v>REPROBADO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'CSC1'!C43</f>
        <v>0</v>
      </c>
      <c r="D43" s="172">
        <f>'CSC1'!O43</f>
        <v>30</v>
      </c>
      <c r="E43" s="172" t="str">
        <f>'CSC1'!AB43</f>
        <v/>
      </c>
      <c r="F43" s="172">
        <f>'CSC1'!AE43</f>
        <v>0</v>
      </c>
      <c r="G43" s="172">
        <f>'CSC1'!AE43</f>
        <v>0</v>
      </c>
      <c r="H43" s="60">
        <f>'CSC1'!AG43</f>
        <v>30</v>
      </c>
      <c r="I43" s="11">
        <f>'CSC2'!C43</f>
        <v>0</v>
      </c>
      <c r="J43" s="11" t="str">
        <f>'CSC2'!O43</f>
        <v/>
      </c>
      <c r="K43" s="11" t="str">
        <f>'CSC2'!AB43</f>
        <v/>
      </c>
      <c r="L43" s="11">
        <f>'CSC2'!AA43</f>
        <v>0</v>
      </c>
      <c r="M43" s="11">
        <f>'CSC2'!AE43</f>
        <v>0</v>
      </c>
      <c r="N43" s="60">
        <f>'CSC2'!AG43</f>
        <v>0</v>
      </c>
      <c r="O43" s="11">
        <f>'CSC3'!C43</f>
        <v>0</v>
      </c>
      <c r="P43" s="11" t="str">
        <f>'CSC3'!O43</f>
        <v/>
      </c>
      <c r="Q43" s="11" t="str">
        <f>'CSC3'!AB43</f>
        <v/>
      </c>
      <c r="R43" s="11">
        <f>'CSC3'!AA43</f>
        <v>0</v>
      </c>
      <c r="S43" s="172">
        <f>'CSC3'!AE43</f>
        <v>0</v>
      </c>
      <c r="T43" s="60">
        <f>'CSC3'!AG43</f>
        <v>0</v>
      </c>
      <c r="U43" s="134">
        <f t="shared" si="0"/>
        <v>10</v>
      </c>
      <c r="V43" s="171" t="str">
        <f t="shared" si="1"/>
        <v>REPROBADO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'CSC1'!C44</f>
        <v>0</v>
      </c>
      <c r="D44" s="172">
        <f>'CSC1'!O44</f>
        <v>30</v>
      </c>
      <c r="E44" s="172" t="str">
        <f>'CSC1'!AB44</f>
        <v/>
      </c>
      <c r="F44" s="172">
        <f>'CSC1'!AE44</f>
        <v>0</v>
      </c>
      <c r="G44" s="172">
        <f>'CSC1'!AE44</f>
        <v>0</v>
      </c>
      <c r="H44" s="60">
        <f>'CSC1'!AG44</f>
        <v>30</v>
      </c>
      <c r="I44" s="11">
        <f>'CSC2'!C44</f>
        <v>0</v>
      </c>
      <c r="J44" s="11" t="str">
        <f>'CSC2'!O44</f>
        <v/>
      </c>
      <c r="K44" s="11" t="str">
        <f>'CSC2'!AB44</f>
        <v/>
      </c>
      <c r="L44" s="11">
        <f>'CSC2'!AA44</f>
        <v>0</v>
      </c>
      <c r="M44" s="11">
        <f>'CSC2'!AE44</f>
        <v>0</v>
      </c>
      <c r="N44" s="60">
        <f>'CSC2'!AG44</f>
        <v>0</v>
      </c>
      <c r="O44" s="11">
        <f>'CSC3'!C44</f>
        <v>0</v>
      </c>
      <c r="P44" s="11" t="str">
        <f>'CSC3'!O44</f>
        <v/>
      </c>
      <c r="Q44" s="11" t="str">
        <f>'CSC3'!AB44</f>
        <v/>
      </c>
      <c r="R44" s="11">
        <f>'CSC3'!AA44</f>
        <v>0</v>
      </c>
      <c r="S44" s="172">
        <f>'CSC3'!AE44</f>
        <v>0</v>
      </c>
      <c r="T44" s="60">
        <f>'CSC3'!AG44</f>
        <v>0</v>
      </c>
      <c r="U44" s="134">
        <f t="shared" si="0"/>
        <v>10</v>
      </c>
      <c r="V44" s="171" t="str">
        <f t="shared" si="1"/>
        <v>REPROBADO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'CSC1'!C45</f>
        <v>0</v>
      </c>
      <c r="D45" s="179">
        <f>'CSC1'!O45</f>
        <v>30</v>
      </c>
      <c r="E45" s="179" t="str">
        <f>'CSC1'!AB45</f>
        <v/>
      </c>
      <c r="F45" s="179">
        <f>'CSC1'!AE45</f>
        <v>0</v>
      </c>
      <c r="G45" s="179">
        <f>'CSC1'!AE45</f>
        <v>0</v>
      </c>
      <c r="H45" s="60">
        <f>'CSC1'!AG45</f>
        <v>30</v>
      </c>
      <c r="I45" s="11">
        <f>'CSC2'!C45</f>
        <v>0</v>
      </c>
      <c r="J45" s="11" t="str">
        <f>'CSC2'!O45</f>
        <v/>
      </c>
      <c r="K45" s="11" t="str">
        <f>'CSC2'!AB45</f>
        <v/>
      </c>
      <c r="L45" s="11">
        <f>'CSC2'!AA45</f>
        <v>0</v>
      </c>
      <c r="M45" s="11">
        <f>'CSC2'!AE45</f>
        <v>0</v>
      </c>
      <c r="N45" s="60">
        <f>'CSC2'!AG45</f>
        <v>0</v>
      </c>
      <c r="O45" s="11">
        <f>'CSC3'!C45</f>
        <v>0</v>
      </c>
      <c r="P45" s="11" t="str">
        <f>'CSC3'!O45</f>
        <v/>
      </c>
      <c r="Q45" s="11" t="str">
        <f>'CSC3'!AB45</f>
        <v/>
      </c>
      <c r="R45" s="11">
        <f>'CSC3'!AA45</f>
        <v>0</v>
      </c>
      <c r="S45" s="179">
        <f>'CSC3'!AE45</f>
        <v>0</v>
      </c>
      <c r="T45" s="60">
        <f>'CSC3'!AG45</f>
        <v>0</v>
      </c>
      <c r="U45" s="134">
        <f t="shared" si="0"/>
        <v>10</v>
      </c>
      <c r="V45" s="178" t="str">
        <f t="shared" si="1"/>
        <v>REPROBADO</v>
      </c>
    </row>
    <row r="46" spans="1:24" ht="21" x14ac:dyDescent="0.35">
      <c r="A46" s="37">
        <v>38</v>
      </c>
      <c r="B46" s="18">
        <f>'C. FILIACION'!B45</f>
        <v>0</v>
      </c>
      <c r="C46" s="179">
        <f>'CSC1'!C46</f>
        <v>0</v>
      </c>
      <c r="D46" s="179">
        <f>'CSC1'!O46</f>
        <v>30</v>
      </c>
      <c r="E46" s="179" t="str">
        <f>'CSC1'!AB46</f>
        <v/>
      </c>
      <c r="F46" s="179">
        <f>'CSC1'!AE46</f>
        <v>0</v>
      </c>
      <c r="G46" s="179">
        <f>'CSC1'!AE46</f>
        <v>0</v>
      </c>
      <c r="H46" s="60">
        <f>'CSC1'!AG46</f>
        <v>30</v>
      </c>
      <c r="I46" s="11">
        <f>'CSC2'!C46</f>
        <v>0</v>
      </c>
      <c r="J46" s="11" t="str">
        <f>'CSC2'!O46</f>
        <v/>
      </c>
      <c r="K46" s="11" t="str">
        <f>'CSC2'!AB46</f>
        <v/>
      </c>
      <c r="L46" s="11">
        <f>'CSC2'!AA46</f>
        <v>0</v>
      </c>
      <c r="M46" s="11">
        <f>'CSC2'!AE46</f>
        <v>0</v>
      </c>
      <c r="N46" s="60">
        <f>'CSC2'!AG46</f>
        <v>0</v>
      </c>
      <c r="O46" s="11">
        <f>'CSC3'!C46</f>
        <v>0</v>
      </c>
      <c r="P46" s="11" t="str">
        <f>'CSC3'!O46</f>
        <v/>
      </c>
      <c r="Q46" s="11" t="str">
        <f>'CSC3'!AB46</f>
        <v/>
      </c>
      <c r="R46" s="11">
        <f>'CSC3'!AA46</f>
        <v>0</v>
      </c>
      <c r="S46" s="179">
        <f>'CSC3'!AE46</f>
        <v>0</v>
      </c>
      <c r="T46" s="60">
        <f>'CSC3'!AG46</f>
        <v>0</v>
      </c>
      <c r="U46" s="134">
        <f t="shared" si="0"/>
        <v>10</v>
      </c>
      <c r="V46" s="178" t="str">
        <f t="shared" si="1"/>
        <v>REPROBADO</v>
      </c>
    </row>
    <row r="47" spans="1:24" ht="21" x14ac:dyDescent="0.35">
      <c r="A47" s="37">
        <v>39</v>
      </c>
      <c r="B47" s="18">
        <f>'C. FILIACION'!B46</f>
        <v>0</v>
      </c>
      <c r="C47" s="179">
        <f>'CSC1'!C47</f>
        <v>0</v>
      </c>
      <c r="D47" s="179">
        <f>'CSC1'!O47</f>
        <v>30</v>
      </c>
      <c r="E47" s="179" t="str">
        <f>'CSC1'!AB47</f>
        <v/>
      </c>
      <c r="F47" s="179">
        <f>'CSC1'!AE47</f>
        <v>0</v>
      </c>
      <c r="G47" s="179">
        <f>'CSC1'!AE47</f>
        <v>0</v>
      </c>
      <c r="H47" s="60">
        <f>'CSC1'!AG47</f>
        <v>30</v>
      </c>
      <c r="I47" s="11">
        <f>'CSC2'!C47</f>
        <v>0</v>
      </c>
      <c r="J47" s="11" t="str">
        <f>'CSC2'!O47</f>
        <v/>
      </c>
      <c r="K47" s="11" t="str">
        <f>'CSC2'!AB47</f>
        <v/>
      </c>
      <c r="L47" s="11">
        <f>'CSC2'!AA47</f>
        <v>0</v>
      </c>
      <c r="M47" s="11">
        <f>'CSC2'!AE47</f>
        <v>0</v>
      </c>
      <c r="N47" s="60">
        <f>'CSC2'!AG47</f>
        <v>0</v>
      </c>
      <c r="O47" s="11">
        <f>'CSC3'!C47</f>
        <v>0</v>
      </c>
      <c r="P47" s="11" t="str">
        <f>'CSC3'!O47</f>
        <v/>
      </c>
      <c r="Q47" s="11" t="str">
        <f>'CSC3'!AB47</f>
        <v/>
      </c>
      <c r="R47" s="11">
        <f>'CSC3'!AA47</f>
        <v>0</v>
      </c>
      <c r="S47" s="179">
        <f>'CSC3'!AE47</f>
        <v>0</v>
      </c>
      <c r="T47" s="60">
        <f>'CSC3'!AG47</f>
        <v>0</v>
      </c>
      <c r="U47" s="134">
        <f t="shared" si="0"/>
        <v>10</v>
      </c>
      <c r="V47" s="178" t="str">
        <f t="shared" si="1"/>
        <v>REPROBADO</v>
      </c>
    </row>
    <row r="48" spans="1:24" ht="21" x14ac:dyDescent="0.35">
      <c r="A48" s="37">
        <v>40</v>
      </c>
      <c r="B48" s="18">
        <f>'C. FILIACION'!B47</f>
        <v>0</v>
      </c>
      <c r="C48" s="179">
        <f>'CSC1'!C48</f>
        <v>0</v>
      </c>
      <c r="D48" s="179">
        <f>'CSC1'!O48</f>
        <v>30</v>
      </c>
      <c r="E48" s="179" t="str">
        <f>'CSC1'!AB48</f>
        <v/>
      </c>
      <c r="F48" s="179">
        <f>'CSC1'!AE48</f>
        <v>0</v>
      </c>
      <c r="G48" s="179">
        <f>'CSC1'!AE48</f>
        <v>0</v>
      </c>
      <c r="H48" s="60">
        <f>'CSC1'!AG48</f>
        <v>30</v>
      </c>
      <c r="I48" s="11">
        <f>'CSC2'!C48</f>
        <v>0</v>
      </c>
      <c r="J48" s="11" t="str">
        <f>'CSC2'!O48</f>
        <v/>
      </c>
      <c r="K48" s="11" t="str">
        <f>'CSC2'!AB48</f>
        <v/>
      </c>
      <c r="L48" s="11">
        <f>'CSC2'!AA48</f>
        <v>0</v>
      </c>
      <c r="M48" s="11">
        <f>'CSC2'!AE48</f>
        <v>0</v>
      </c>
      <c r="N48" s="60">
        <f>'CSC2'!AG48</f>
        <v>0</v>
      </c>
      <c r="O48" s="11">
        <f>'CSC3'!C48</f>
        <v>0</v>
      </c>
      <c r="P48" s="11" t="str">
        <f>'CSC3'!O48</f>
        <v/>
      </c>
      <c r="Q48" s="11" t="str">
        <f>'CSC3'!AB48</f>
        <v/>
      </c>
      <c r="R48" s="11">
        <f>'CSC3'!AA48</f>
        <v>0</v>
      </c>
      <c r="S48" s="179">
        <f>'CSC3'!AE48</f>
        <v>0</v>
      </c>
      <c r="T48" s="60">
        <f>'CSC3'!AG48</f>
        <v>0</v>
      </c>
      <c r="U48" s="134">
        <f t="shared" si="0"/>
        <v>10</v>
      </c>
      <c r="V48" s="178" t="str">
        <f t="shared" si="1"/>
        <v>REPROBADO</v>
      </c>
    </row>
    <row r="49" spans="1:22" ht="21" x14ac:dyDescent="0.35">
      <c r="A49" s="37">
        <v>41</v>
      </c>
      <c r="B49" s="18">
        <f>'C. FILIACION'!B48</f>
        <v>0</v>
      </c>
      <c r="C49" s="179">
        <f>'CSC1'!C49</f>
        <v>0</v>
      </c>
      <c r="D49" s="179">
        <f>'CSC1'!O49</f>
        <v>30</v>
      </c>
      <c r="E49" s="179" t="str">
        <f>'CSC1'!AB49</f>
        <v/>
      </c>
      <c r="F49" s="179">
        <f>'CSC1'!AE49</f>
        <v>0</v>
      </c>
      <c r="G49" s="179">
        <f>'CSC1'!AE49</f>
        <v>0</v>
      </c>
      <c r="H49" s="60">
        <f>'CSC1'!AG49</f>
        <v>30</v>
      </c>
      <c r="I49" s="11">
        <f>'CSC2'!C49</f>
        <v>0</v>
      </c>
      <c r="J49" s="11" t="str">
        <f>'CSC2'!O49</f>
        <v/>
      </c>
      <c r="K49" s="11" t="str">
        <f>'CSC2'!AB49</f>
        <v/>
      </c>
      <c r="L49" s="11">
        <f>'CSC2'!AA49</f>
        <v>0</v>
      </c>
      <c r="M49" s="11">
        <f>'CSC2'!AE49</f>
        <v>0</v>
      </c>
      <c r="N49" s="60">
        <f>'CSC2'!AG49</f>
        <v>0</v>
      </c>
      <c r="O49" s="11">
        <f>'CSC3'!C49</f>
        <v>0</v>
      </c>
      <c r="P49" s="11" t="str">
        <f>'CSC3'!O49</f>
        <v/>
      </c>
      <c r="Q49" s="11" t="str">
        <f>'CSC3'!AB49</f>
        <v/>
      </c>
      <c r="R49" s="11">
        <f>'CSC3'!AA49</f>
        <v>0</v>
      </c>
      <c r="S49" s="179">
        <f>'CSC3'!AE49</f>
        <v>0</v>
      </c>
      <c r="T49" s="60">
        <f>'CSC3'!AG49</f>
        <v>0</v>
      </c>
      <c r="U49" s="134">
        <f t="shared" si="0"/>
        <v>10</v>
      </c>
      <c r="V49" s="178" t="str">
        <f t="shared" si="1"/>
        <v>REPROBADO</v>
      </c>
    </row>
    <row r="50" spans="1:22" ht="21" x14ac:dyDescent="0.35">
      <c r="A50" s="37">
        <v>42</v>
      </c>
      <c r="B50" s="18">
        <f>'C. FILIACION'!B49</f>
        <v>0</v>
      </c>
      <c r="C50" s="179">
        <f>'CSC1'!C50</f>
        <v>0</v>
      </c>
      <c r="D50" s="179">
        <f>'CSC1'!O50</f>
        <v>30</v>
      </c>
      <c r="E50" s="179" t="str">
        <f>'CSC1'!AB50</f>
        <v/>
      </c>
      <c r="F50" s="179">
        <f>'CSC1'!AE50</f>
        <v>0</v>
      </c>
      <c r="G50" s="179">
        <f>'CSC1'!AE50</f>
        <v>0</v>
      </c>
      <c r="H50" s="60">
        <f>'CSC1'!AG50</f>
        <v>30</v>
      </c>
      <c r="I50" s="11">
        <f>'CSC2'!C50</f>
        <v>0</v>
      </c>
      <c r="J50" s="11" t="str">
        <f>'CSC2'!O50</f>
        <v/>
      </c>
      <c r="K50" s="11" t="str">
        <f>'CSC2'!AB50</f>
        <v/>
      </c>
      <c r="L50" s="11">
        <f>'CSC2'!AA50</f>
        <v>0</v>
      </c>
      <c r="M50" s="11">
        <f>'CSC2'!AE50</f>
        <v>0</v>
      </c>
      <c r="N50" s="60">
        <f>'CSC2'!AG50</f>
        <v>0</v>
      </c>
      <c r="O50" s="11">
        <f>'CSC3'!C50</f>
        <v>0</v>
      </c>
      <c r="P50" s="11" t="str">
        <f>'CSC3'!O50</f>
        <v/>
      </c>
      <c r="Q50" s="11" t="str">
        <f>'CSC3'!AB50</f>
        <v/>
      </c>
      <c r="R50" s="11">
        <f>'CSC3'!AA50</f>
        <v>0</v>
      </c>
      <c r="S50" s="179">
        <f>'CSC3'!AE50</f>
        <v>0</v>
      </c>
      <c r="T50" s="60">
        <f>'CSC3'!AG50</f>
        <v>0</v>
      </c>
      <c r="U50" s="134">
        <f t="shared" si="0"/>
        <v>10</v>
      </c>
      <c r="V50" s="178" t="str">
        <f t="shared" si="1"/>
        <v>REPROBADO</v>
      </c>
    </row>
    <row r="51" spans="1:22" ht="21" x14ac:dyDescent="0.35">
      <c r="A51" s="37">
        <v>43</v>
      </c>
      <c r="B51" s="18">
        <f>'C. FILIACION'!B50</f>
        <v>0</v>
      </c>
      <c r="C51" s="179">
        <f>'CSC1'!C51</f>
        <v>0</v>
      </c>
      <c r="D51" s="179">
        <f>'CSC1'!O51</f>
        <v>30</v>
      </c>
      <c r="E51" s="179" t="str">
        <f>'CSC1'!AB51</f>
        <v/>
      </c>
      <c r="F51" s="179">
        <f>'CSC1'!AE51</f>
        <v>0</v>
      </c>
      <c r="G51" s="179">
        <f>'CSC1'!AE51</f>
        <v>0</v>
      </c>
      <c r="H51" s="60">
        <f>'CSC1'!AG51</f>
        <v>30</v>
      </c>
      <c r="I51" s="11">
        <f>'CSC2'!C51</f>
        <v>0</v>
      </c>
      <c r="J51" s="11" t="str">
        <f>'CSC2'!O51</f>
        <v/>
      </c>
      <c r="K51" s="11" t="str">
        <f>'CSC2'!AB51</f>
        <v/>
      </c>
      <c r="L51" s="11">
        <f>'CSC2'!AA51</f>
        <v>0</v>
      </c>
      <c r="M51" s="11">
        <f>'CSC2'!AE51</f>
        <v>0</v>
      </c>
      <c r="N51" s="60">
        <f>'CSC2'!AG51</f>
        <v>0</v>
      </c>
      <c r="O51" s="11">
        <f>'CSC3'!C51</f>
        <v>0</v>
      </c>
      <c r="P51" s="11" t="str">
        <f>'CSC3'!O51</f>
        <v/>
      </c>
      <c r="Q51" s="11" t="str">
        <f>'CSC3'!AB51</f>
        <v/>
      </c>
      <c r="R51" s="11">
        <f>'CSC3'!AA51</f>
        <v>0</v>
      </c>
      <c r="S51" s="179">
        <f>'CSC3'!AE51</f>
        <v>0</v>
      </c>
      <c r="T51" s="60">
        <f>'CSC3'!AG51</f>
        <v>0</v>
      </c>
      <c r="U51" s="134">
        <f t="shared" si="0"/>
        <v>10</v>
      </c>
      <c r="V51" s="178" t="str">
        <f t="shared" si="1"/>
        <v>REPROBADO</v>
      </c>
    </row>
    <row r="52" spans="1:22" ht="21" x14ac:dyDescent="0.35">
      <c r="A52" s="37">
        <v>44</v>
      </c>
      <c r="B52" s="18">
        <f>'C. FILIACION'!B51</f>
        <v>0</v>
      </c>
      <c r="C52" s="179">
        <f>'CSC1'!C52</f>
        <v>0</v>
      </c>
      <c r="D52" s="179">
        <f>'CSC1'!O52</f>
        <v>30</v>
      </c>
      <c r="E52" s="179" t="str">
        <f>'CSC1'!AB52</f>
        <v/>
      </c>
      <c r="F52" s="179">
        <f>'CSC1'!AE52</f>
        <v>0</v>
      </c>
      <c r="G52" s="179">
        <f>'CSC1'!AE52</f>
        <v>0</v>
      </c>
      <c r="H52" s="60">
        <f>'CSC1'!AG52</f>
        <v>30</v>
      </c>
      <c r="I52" s="11">
        <f>'CSC2'!C52</f>
        <v>0</v>
      </c>
      <c r="J52" s="11" t="str">
        <f>'CSC2'!O52</f>
        <v/>
      </c>
      <c r="K52" s="11" t="str">
        <f>'CSC2'!AB52</f>
        <v/>
      </c>
      <c r="L52" s="11">
        <f>'CSC2'!AA52</f>
        <v>0</v>
      </c>
      <c r="M52" s="11">
        <f>'CSC2'!AE52</f>
        <v>0</v>
      </c>
      <c r="N52" s="60">
        <f>'CSC2'!AG52</f>
        <v>0</v>
      </c>
      <c r="O52" s="11">
        <f>'CSC3'!C52</f>
        <v>0</v>
      </c>
      <c r="P52" s="11" t="str">
        <f>'CSC3'!O52</f>
        <v/>
      </c>
      <c r="Q52" s="11" t="str">
        <f>'CSC3'!AB52</f>
        <v/>
      </c>
      <c r="R52" s="11">
        <f>'CSC3'!AA52</f>
        <v>0</v>
      </c>
      <c r="S52" s="179">
        <f>'CSC3'!AE52</f>
        <v>0</v>
      </c>
      <c r="T52" s="60">
        <f>'CSC3'!AG52</f>
        <v>0</v>
      </c>
      <c r="U52" s="134">
        <f t="shared" si="0"/>
        <v>10</v>
      </c>
      <c r="V52" s="178" t="str">
        <f t="shared" si="1"/>
        <v>REPROBADO</v>
      </c>
    </row>
    <row r="53" spans="1:22" ht="21" x14ac:dyDescent="0.35">
      <c r="A53" s="37">
        <v>45</v>
      </c>
      <c r="B53" s="18">
        <f>'C. FILIACION'!B52</f>
        <v>0</v>
      </c>
      <c r="C53" s="179">
        <f>'CSC1'!C53</f>
        <v>0</v>
      </c>
      <c r="D53" s="179">
        <f>'CSC1'!O53</f>
        <v>30</v>
      </c>
      <c r="E53" s="179" t="str">
        <f>'CSC1'!AB53</f>
        <v/>
      </c>
      <c r="F53" s="179">
        <f>'CSC1'!AE53</f>
        <v>0</v>
      </c>
      <c r="G53" s="179">
        <f>'CSC1'!AE53</f>
        <v>0</v>
      </c>
      <c r="H53" s="60">
        <f>'CSC1'!AG53</f>
        <v>30</v>
      </c>
      <c r="I53" s="11">
        <f>'CSC2'!C53</f>
        <v>0</v>
      </c>
      <c r="J53" s="11" t="str">
        <f>'CSC2'!O53</f>
        <v/>
      </c>
      <c r="K53" s="11" t="str">
        <f>'CSC2'!AB53</f>
        <v/>
      </c>
      <c r="L53" s="11">
        <f>'CSC2'!AA53</f>
        <v>0</v>
      </c>
      <c r="M53" s="11">
        <f>'CSC2'!AE53</f>
        <v>0</v>
      </c>
      <c r="N53" s="60">
        <f>'CSC2'!AG53</f>
        <v>0</v>
      </c>
      <c r="O53" s="11">
        <f>'CSC3'!C53</f>
        <v>0</v>
      </c>
      <c r="P53" s="11" t="str">
        <f>'CSC3'!O53</f>
        <v/>
      </c>
      <c r="Q53" s="11" t="str">
        <f>'CSC3'!AB53</f>
        <v/>
      </c>
      <c r="R53" s="11">
        <f>'CSC3'!AA53</f>
        <v>0</v>
      </c>
      <c r="S53" s="179">
        <f>'CSC3'!AE53</f>
        <v>0</v>
      </c>
      <c r="T53" s="60">
        <f>'CSC3'!AG53</f>
        <v>0</v>
      </c>
      <c r="U53" s="134">
        <f t="shared" si="0"/>
        <v>10</v>
      </c>
      <c r="V53" s="178" t="str">
        <f t="shared" si="1"/>
        <v>REPROBADO</v>
      </c>
    </row>
  </sheetData>
  <sheetProtection algorithmName="SHA-512" hashValue="WPN39jvtAgxIrC9qUIg3R2yOl1t2uUUkSRZUm2F8S0sVarbKN7XGtfEGnspJcN4Nl5L9nfCc+RDfEkfWAf7udA==" saltValue="kV0PlHW/AHbOiUZnbdG/Bw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otón2_Haga_clic_en">
                <anchor>
                  <from>
                    <xdr:col>21</xdr:col>
                    <xdr:colOff>942975</xdr:colOff>
                    <xdr:row>4</xdr:row>
                    <xdr:rowOff>114300</xdr:rowOff>
                  </from>
                  <to>
                    <xdr:col>28</xdr:col>
                    <xdr:colOff>9525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B0F0"/>
  </sheetPr>
  <dimension ref="A1:M53"/>
  <sheetViews>
    <sheetView topLeftCell="A38" zoomScale="120" zoomScaleNormal="120" workbookViewId="0">
      <selection activeCell="M17" sqref="M1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CARÁTULA!$M$11</f>
        <v>CIENCIAS SOCIALES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'CSC1'!AG9</f>
        <v>30</v>
      </c>
      <c r="D9" s="60">
        <f>'CSC2'!AG9</f>
        <v>0</v>
      </c>
      <c r="E9" s="60">
        <f>'CSC3'!AG9</f>
        <v>0</v>
      </c>
      <c r="F9" s="134">
        <f>'CENTRAL1 CSC'!U9</f>
        <v>10</v>
      </c>
      <c r="G9" s="171" t="str">
        <f t="shared" ref="G9:G53" si="0">IF(F9="","",(IF(AND(F9&gt;=1,F9&lt;=50.499),"REPROBADO",IF(AND(F9&gt;=50.5,F9&lt;=100),"APROBADO"))))</f>
        <v>REPROBADO</v>
      </c>
      <c r="H9" s="51"/>
      <c r="I9" s="11">
        <f>COUNTIF(C9:C44,"&gt;=51")</f>
        <v>0</v>
      </c>
      <c r="J9" s="63">
        <f>COUNTIF(D9:D44,"&gt;=51")</f>
        <v>0</v>
      </c>
      <c r="K9" s="63">
        <f>COUNTIF(E9:E44,"&gt;=51")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'CSC1'!AG10</f>
        <v>30</v>
      </c>
      <c r="D10" s="60">
        <f>'CSC2'!AG10</f>
        <v>0</v>
      </c>
      <c r="E10" s="60">
        <f>'CSC3'!AG10</f>
        <v>0</v>
      </c>
      <c r="F10" s="134">
        <f>'CENTRAL1 CSC'!U10</f>
        <v>10</v>
      </c>
      <c r="G10" s="171" t="str">
        <f t="shared" si="0"/>
        <v>REPROBADO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'CSC1'!AG11</f>
        <v>30</v>
      </c>
      <c r="D11" s="60">
        <f>'CSC2'!AG11</f>
        <v>0</v>
      </c>
      <c r="E11" s="60">
        <f>'CSC3'!AG11</f>
        <v>0</v>
      </c>
      <c r="F11" s="134">
        <f>'CENTRAL1 CSC'!U11</f>
        <v>10</v>
      </c>
      <c r="G11" s="171" t="str">
        <f t="shared" si="0"/>
        <v>REPROBADO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'CSC1'!AG12</f>
        <v>30</v>
      </c>
      <c r="D12" s="60">
        <f>'CSC2'!AG12</f>
        <v>0</v>
      </c>
      <c r="E12" s="60">
        <f>'CSC3'!AG12</f>
        <v>0</v>
      </c>
      <c r="F12" s="134">
        <f>'CENTRAL1 CSC'!U12</f>
        <v>10</v>
      </c>
      <c r="G12" s="171" t="str">
        <f t="shared" si="0"/>
        <v>REPROBADO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'CSC1'!AG13</f>
        <v>30</v>
      </c>
      <c r="D13" s="60">
        <f>'CSC2'!AG13</f>
        <v>0</v>
      </c>
      <c r="E13" s="60">
        <f>'CSC3'!AG13</f>
        <v>0</v>
      </c>
      <c r="F13" s="134">
        <f>'CENTRAL1 CSC'!U13</f>
        <v>10</v>
      </c>
      <c r="G13" s="171" t="str">
        <f t="shared" si="0"/>
        <v>REPROBADO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'CSC1'!AG14</f>
        <v>30</v>
      </c>
      <c r="D14" s="60">
        <f>'CSC2'!AG14</f>
        <v>0</v>
      </c>
      <c r="E14" s="60">
        <f>'CSC3'!AG14</f>
        <v>0</v>
      </c>
      <c r="F14" s="134">
        <f>'CENTRAL1 CSC'!U14</f>
        <v>10</v>
      </c>
      <c r="G14" s="171" t="str">
        <f t="shared" si="0"/>
        <v>REPROBADO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'CSC1'!AG15</f>
        <v>30</v>
      </c>
      <c r="D15" s="60">
        <f>'CSC2'!AG15</f>
        <v>0</v>
      </c>
      <c r="E15" s="60">
        <f>'CSC3'!AG15</f>
        <v>0</v>
      </c>
      <c r="F15" s="134">
        <f>'CENTRAL1 CSC'!U15</f>
        <v>10</v>
      </c>
      <c r="G15" s="171" t="str">
        <f t="shared" si="0"/>
        <v>REPROBADO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'CSC1'!AG16</f>
        <v>30</v>
      </c>
      <c r="D16" s="60">
        <f>'CSC2'!AG16</f>
        <v>0</v>
      </c>
      <c r="E16" s="60">
        <f>'CSC3'!AG16</f>
        <v>0</v>
      </c>
      <c r="F16" s="134">
        <f>'CENTRAL1 CSC'!U16</f>
        <v>10</v>
      </c>
      <c r="G16" s="171" t="str">
        <f t="shared" si="0"/>
        <v>REPROBADO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'CSC1'!AG17</f>
        <v>30</v>
      </c>
      <c r="D17" s="60">
        <f>'CSC2'!AG17</f>
        <v>0</v>
      </c>
      <c r="E17" s="60">
        <f>'CSC3'!AG17</f>
        <v>0</v>
      </c>
      <c r="F17" s="134">
        <f>'CENTRAL1 CSC'!U17</f>
        <v>10</v>
      </c>
      <c r="G17" s="171" t="str">
        <f t="shared" si="0"/>
        <v>REPROBADO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'CSC1'!AG18</f>
        <v>30</v>
      </c>
      <c r="D18" s="60">
        <f>'CSC2'!AG18</f>
        <v>0</v>
      </c>
      <c r="E18" s="60">
        <f>'CSC3'!AG18</f>
        <v>0</v>
      </c>
      <c r="F18" s="134">
        <f>'CENTRAL1 CSC'!U18</f>
        <v>10</v>
      </c>
      <c r="G18" s="171" t="str">
        <f t="shared" si="0"/>
        <v>REPROBADO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'CSC1'!AG19</f>
        <v>30</v>
      </c>
      <c r="D19" s="60">
        <f>'CSC2'!AG19</f>
        <v>0</v>
      </c>
      <c r="E19" s="60">
        <f>'CSC3'!AG19</f>
        <v>0</v>
      </c>
      <c r="F19" s="134">
        <f>'CENTRAL1 CSC'!U19</f>
        <v>10</v>
      </c>
      <c r="G19" s="171" t="str">
        <f t="shared" si="0"/>
        <v>REPROBADO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'CSC1'!AG20</f>
        <v>30</v>
      </c>
      <c r="D20" s="60">
        <f>'CSC2'!AG20</f>
        <v>0</v>
      </c>
      <c r="E20" s="60">
        <f>'CSC3'!AG20</f>
        <v>0</v>
      </c>
      <c r="F20" s="134">
        <f>'CENTRAL1 CSC'!U20</f>
        <v>10</v>
      </c>
      <c r="G20" s="171" t="str">
        <f t="shared" si="0"/>
        <v>REPROBADO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'CSC1'!AG21</f>
        <v>30</v>
      </c>
      <c r="D21" s="60">
        <f>'CSC2'!AG21</f>
        <v>0</v>
      </c>
      <c r="E21" s="60">
        <f>'CSC3'!AG21</f>
        <v>0</v>
      </c>
      <c r="F21" s="134">
        <f>'CENTRAL1 CSC'!U21</f>
        <v>10</v>
      </c>
      <c r="G21" s="171" t="str">
        <f t="shared" si="0"/>
        <v>REPROBADO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'CSC1'!AG22</f>
        <v>30</v>
      </c>
      <c r="D22" s="60">
        <f>'CSC2'!AG22</f>
        <v>0</v>
      </c>
      <c r="E22" s="60">
        <f>'CSC3'!AG22</f>
        <v>0</v>
      </c>
      <c r="F22" s="134">
        <f>'CENTRAL1 CSC'!U22</f>
        <v>10</v>
      </c>
      <c r="G22" s="171" t="str">
        <f t="shared" si="0"/>
        <v>REPROBADO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'CSC1'!AG23</f>
        <v>30</v>
      </c>
      <c r="D23" s="60">
        <f>'CSC2'!AG23</f>
        <v>0</v>
      </c>
      <c r="E23" s="60">
        <f>'CSC3'!AG23</f>
        <v>0</v>
      </c>
      <c r="F23" s="134">
        <f>'CENTRAL1 CSC'!U23</f>
        <v>10</v>
      </c>
      <c r="G23" s="171" t="str">
        <f t="shared" si="0"/>
        <v>REPROBADO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'CSC1'!AG24</f>
        <v>30</v>
      </c>
      <c r="D24" s="60">
        <f>'CSC2'!AG24</f>
        <v>0</v>
      </c>
      <c r="E24" s="60">
        <f>'CSC3'!AG24</f>
        <v>0</v>
      </c>
      <c r="F24" s="134">
        <f>'CENTRAL1 CSC'!U24</f>
        <v>10</v>
      </c>
      <c r="G24" s="171" t="str">
        <f t="shared" si="0"/>
        <v>REPROBADO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'CSC1'!AG25</f>
        <v>30</v>
      </c>
      <c r="D25" s="60">
        <f>'CSC2'!AG25</f>
        <v>0</v>
      </c>
      <c r="E25" s="60">
        <f>'CSC3'!AG25</f>
        <v>0</v>
      </c>
      <c r="F25" s="134">
        <f>'CENTRAL1 CSC'!U25</f>
        <v>10</v>
      </c>
      <c r="G25" s="171" t="str">
        <f t="shared" si="0"/>
        <v>REPROBADO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'CSC1'!AG26</f>
        <v>30</v>
      </c>
      <c r="D26" s="60">
        <f>'CSC2'!AG26</f>
        <v>0</v>
      </c>
      <c r="E26" s="60">
        <f>'CSC3'!AG26</f>
        <v>0</v>
      </c>
      <c r="F26" s="134">
        <f>'CENTRAL1 CSC'!U26</f>
        <v>10</v>
      </c>
      <c r="G26" s="171" t="str">
        <f t="shared" si="0"/>
        <v>REPROBADO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'CSC1'!AG27</f>
        <v>30</v>
      </c>
      <c r="D27" s="60">
        <f>'CSC2'!AG27</f>
        <v>0</v>
      </c>
      <c r="E27" s="60">
        <f>'CSC3'!AG27</f>
        <v>0</v>
      </c>
      <c r="F27" s="134">
        <f>'CENTRAL1 CSC'!U27</f>
        <v>10</v>
      </c>
      <c r="G27" s="171" t="str">
        <f t="shared" si="0"/>
        <v>REPROBADO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'CSC1'!AG28</f>
        <v>30</v>
      </c>
      <c r="D28" s="60">
        <f>'CSC2'!AG28</f>
        <v>0</v>
      </c>
      <c r="E28" s="60">
        <f>'CSC3'!AG28</f>
        <v>0</v>
      </c>
      <c r="F28" s="134">
        <f>'CENTRAL1 CSC'!U28</f>
        <v>10</v>
      </c>
      <c r="G28" s="171" t="str">
        <f t="shared" si="0"/>
        <v>REPROBADO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'CSC1'!AG29</f>
        <v>30</v>
      </c>
      <c r="D29" s="60">
        <f>'CSC2'!AG29</f>
        <v>0</v>
      </c>
      <c r="E29" s="60">
        <f>'CSC3'!AG29</f>
        <v>0</v>
      </c>
      <c r="F29" s="134">
        <f>'CENTRAL1 CSC'!U29</f>
        <v>10</v>
      </c>
      <c r="G29" s="171" t="str">
        <f t="shared" si="0"/>
        <v>REPROBADO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'CSC1'!AG30</f>
        <v>30</v>
      </c>
      <c r="D30" s="60">
        <f>'CSC2'!AG30</f>
        <v>0</v>
      </c>
      <c r="E30" s="60">
        <f>'CSC3'!AG30</f>
        <v>0</v>
      </c>
      <c r="F30" s="134">
        <f>'CENTRAL1 CSC'!U30</f>
        <v>10</v>
      </c>
      <c r="G30" s="171" t="str">
        <f t="shared" si="0"/>
        <v>REPROBADO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'CSC1'!AG31</f>
        <v>30</v>
      </c>
      <c r="D31" s="60">
        <f>'CSC2'!AG31</f>
        <v>0</v>
      </c>
      <c r="E31" s="60">
        <f>'CSC3'!AG31</f>
        <v>0</v>
      </c>
      <c r="F31" s="134">
        <f>'CENTRAL1 CSC'!U31</f>
        <v>10</v>
      </c>
      <c r="G31" s="171" t="str">
        <f t="shared" si="0"/>
        <v>REPROBADO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'CSC1'!AG32</f>
        <v>30</v>
      </c>
      <c r="D32" s="60">
        <f>'CSC2'!AG32</f>
        <v>0</v>
      </c>
      <c r="E32" s="60">
        <f>'CSC3'!AG32</f>
        <v>0</v>
      </c>
      <c r="F32" s="134">
        <f>'CENTRAL1 CSC'!U32</f>
        <v>10</v>
      </c>
      <c r="G32" s="171" t="str">
        <f t="shared" si="0"/>
        <v>REPROBADO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'CSC1'!AG33</f>
        <v>30</v>
      </c>
      <c r="D33" s="60">
        <f>'CSC2'!AG33</f>
        <v>0</v>
      </c>
      <c r="E33" s="60">
        <f>'CSC3'!AG33</f>
        <v>0</v>
      </c>
      <c r="F33" s="134">
        <f>'CENTRAL1 CSC'!U33</f>
        <v>10</v>
      </c>
      <c r="G33" s="171" t="str">
        <f t="shared" si="0"/>
        <v>REPROBADO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'CSC1'!AG34</f>
        <v>30</v>
      </c>
      <c r="D34" s="60">
        <f>'CSC2'!AG34</f>
        <v>0</v>
      </c>
      <c r="E34" s="60">
        <f>'CSC3'!AG34</f>
        <v>0</v>
      </c>
      <c r="F34" s="134">
        <f>'CENTRAL1 CSC'!U34</f>
        <v>10</v>
      </c>
      <c r="G34" s="171" t="str">
        <f t="shared" si="0"/>
        <v>REPROBADO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'CSC1'!AG35</f>
        <v>30</v>
      </c>
      <c r="D35" s="60">
        <f>'CSC2'!AG35</f>
        <v>0</v>
      </c>
      <c r="E35" s="60">
        <f>'CSC3'!AG35</f>
        <v>0</v>
      </c>
      <c r="F35" s="134">
        <f>'CENTRAL1 CSC'!U35</f>
        <v>10</v>
      </c>
      <c r="G35" s="171" t="str">
        <f t="shared" si="0"/>
        <v>REPROBADO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'CSC1'!AG36</f>
        <v>30</v>
      </c>
      <c r="D36" s="60">
        <f>'CSC2'!AG36</f>
        <v>0</v>
      </c>
      <c r="E36" s="60">
        <f>'CSC3'!AG36</f>
        <v>0</v>
      </c>
      <c r="F36" s="134">
        <f>'CENTRAL1 CSC'!U36</f>
        <v>10</v>
      </c>
      <c r="G36" s="171" t="str">
        <f t="shared" si="0"/>
        <v>REPROBADO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'CSC1'!AG37</f>
        <v>30</v>
      </c>
      <c r="D37" s="60">
        <f>'CSC2'!AG37</f>
        <v>0</v>
      </c>
      <c r="E37" s="60">
        <f>'CSC3'!AG37</f>
        <v>0</v>
      </c>
      <c r="F37" s="134">
        <f>'CENTRAL1 CSC'!U37</f>
        <v>10</v>
      </c>
      <c r="G37" s="171" t="str">
        <f t="shared" si="0"/>
        <v>REPROBADO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'CSC1'!AG38</f>
        <v>30</v>
      </c>
      <c r="D38" s="60">
        <f>'CSC2'!AG38</f>
        <v>0</v>
      </c>
      <c r="E38" s="60">
        <f>'CSC3'!AG38</f>
        <v>0</v>
      </c>
      <c r="F38" s="134">
        <f>'CENTRAL1 CSC'!U38</f>
        <v>10</v>
      </c>
      <c r="G38" s="171" t="str">
        <f t="shared" si="0"/>
        <v>REPROBADO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'CSC1'!AG39</f>
        <v>30</v>
      </c>
      <c r="D39" s="60">
        <f>'CSC2'!AG39</f>
        <v>0</v>
      </c>
      <c r="E39" s="60">
        <f>'CSC3'!AG39</f>
        <v>0</v>
      </c>
      <c r="F39" s="134">
        <f>'CENTRAL1 CSC'!U39</f>
        <v>10</v>
      </c>
      <c r="G39" s="171" t="str">
        <f t="shared" si="0"/>
        <v>REPROBADO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'CSC1'!AG40</f>
        <v>30</v>
      </c>
      <c r="D40" s="60">
        <f>'CSC2'!AG40</f>
        <v>0</v>
      </c>
      <c r="E40" s="60">
        <f>'CSC3'!AG40</f>
        <v>0</v>
      </c>
      <c r="F40" s="134">
        <f>'CENTRAL1 CSC'!U40</f>
        <v>10</v>
      </c>
      <c r="G40" s="171" t="str">
        <f t="shared" si="0"/>
        <v>REPROBADO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'CSC1'!AG41</f>
        <v>30</v>
      </c>
      <c r="D41" s="60">
        <f>'CSC2'!AG41</f>
        <v>0</v>
      </c>
      <c r="E41" s="60">
        <f>'CSC3'!AG41</f>
        <v>0</v>
      </c>
      <c r="F41" s="134">
        <f>'CENTRAL1 CSC'!U41</f>
        <v>10</v>
      </c>
      <c r="G41" s="171" t="str">
        <f t="shared" si="0"/>
        <v>REPROBADO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'CSC1'!AG42</f>
        <v>30</v>
      </c>
      <c r="D42" s="60">
        <f>'CSC2'!AG42</f>
        <v>0</v>
      </c>
      <c r="E42" s="60">
        <f>'CSC3'!AG42</f>
        <v>0</v>
      </c>
      <c r="F42" s="134">
        <f>'CENTRAL1 CSC'!U42</f>
        <v>10</v>
      </c>
      <c r="G42" s="171" t="str">
        <f t="shared" si="0"/>
        <v>REPROBADO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'CSC1'!AG43</f>
        <v>30</v>
      </c>
      <c r="D43" s="60">
        <f>'CSC2'!AG43</f>
        <v>0</v>
      </c>
      <c r="E43" s="60">
        <f>'CSC3'!AG43</f>
        <v>0</v>
      </c>
      <c r="F43" s="134">
        <f>'CENTRAL1 CSC'!U43</f>
        <v>10</v>
      </c>
      <c r="G43" s="171" t="str">
        <f t="shared" si="0"/>
        <v>REPROBADO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'CSC1'!AG44</f>
        <v>30</v>
      </c>
      <c r="D44" s="60">
        <f>'CSC2'!AG44</f>
        <v>0</v>
      </c>
      <c r="E44" s="60">
        <f>'CSC3'!AG44</f>
        <v>0</v>
      </c>
      <c r="F44" s="134">
        <f>'CENTRAL1 CSC'!U44</f>
        <v>10</v>
      </c>
      <c r="G44" s="171" t="str">
        <f t="shared" si="0"/>
        <v>REPROBADO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'CSC1'!AG45</f>
        <v>30</v>
      </c>
      <c r="D45" s="60">
        <f>'CSC2'!AG45</f>
        <v>0</v>
      </c>
      <c r="E45" s="60">
        <f>'CSC3'!AG45</f>
        <v>0</v>
      </c>
      <c r="F45" s="134">
        <f>'CENTRAL1 CSC'!U45</f>
        <v>10</v>
      </c>
      <c r="G45" s="178" t="str">
        <f t="shared" si="0"/>
        <v>REPROBADO</v>
      </c>
    </row>
    <row r="46" spans="1:9" ht="21" x14ac:dyDescent="0.35">
      <c r="A46" s="37">
        <v>38</v>
      </c>
      <c r="B46" s="18">
        <f>'C. FILIACION'!B45</f>
        <v>0</v>
      </c>
      <c r="C46" s="60">
        <f>'CSC1'!AG46</f>
        <v>30</v>
      </c>
      <c r="D46" s="60">
        <f>'CSC2'!AG46</f>
        <v>0</v>
      </c>
      <c r="E46" s="60">
        <f>'CSC3'!AG46</f>
        <v>0</v>
      </c>
      <c r="F46" s="134">
        <f>'CENTRAL1 CSC'!U46</f>
        <v>10</v>
      </c>
      <c r="G46" s="178" t="str">
        <f t="shared" si="0"/>
        <v>REPROBADO</v>
      </c>
    </row>
    <row r="47" spans="1:9" ht="21" x14ac:dyDescent="0.35">
      <c r="A47" s="37">
        <v>39</v>
      </c>
      <c r="B47" s="18">
        <f>'C. FILIACION'!B46</f>
        <v>0</v>
      </c>
      <c r="C47" s="60">
        <f>'CSC1'!AG47</f>
        <v>30</v>
      </c>
      <c r="D47" s="60">
        <f>'CSC2'!AG47</f>
        <v>0</v>
      </c>
      <c r="E47" s="60">
        <f>'CSC3'!AG47</f>
        <v>0</v>
      </c>
      <c r="F47" s="134">
        <f>'CENTRAL1 CSC'!U47</f>
        <v>10</v>
      </c>
      <c r="G47" s="178" t="str">
        <f t="shared" si="0"/>
        <v>REPROBADO</v>
      </c>
    </row>
    <row r="48" spans="1:9" ht="21" x14ac:dyDescent="0.35">
      <c r="A48" s="37">
        <v>40</v>
      </c>
      <c r="B48" s="18">
        <f>'C. FILIACION'!B47</f>
        <v>0</v>
      </c>
      <c r="C48" s="60">
        <f>'CSC1'!AG48</f>
        <v>30</v>
      </c>
      <c r="D48" s="60">
        <f>'CSC2'!AG48</f>
        <v>0</v>
      </c>
      <c r="E48" s="60">
        <f>'CSC3'!AG48</f>
        <v>0</v>
      </c>
      <c r="F48" s="134">
        <f>'CENTRAL1 CSC'!U48</f>
        <v>10</v>
      </c>
      <c r="G48" s="178" t="str">
        <f t="shared" si="0"/>
        <v>REPROBADO</v>
      </c>
    </row>
    <row r="49" spans="1:7" ht="21" x14ac:dyDescent="0.35">
      <c r="A49" s="37">
        <v>41</v>
      </c>
      <c r="B49" s="18">
        <f>'C. FILIACION'!B48</f>
        <v>0</v>
      </c>
      <c r="C49" s="60">
        <f>'CSC1'!AG49</f>
        <v>30</v>
      </c>
      <c r="D49" s="60">
        <f>'CSC2'!AG49</f>
        <v>0</v>
      </c>
      <c r="E49" s="60">
        <f>'CSC3'!AG49</f>
        <v>0</v>
      </c>
      <c r="F49" s="134">
        <f>'CENTRAL1 CSC'!U49</f>
        <v>10</v>
      </c>
      <c r="G49" s="178" t="str">
        <f t="shared" si="0"/>
        <v>REPROBADO</v>
      </c>
    </row>
    <row r="50" spans="1:7" ht="21" x14ac:dyDescent="0.35">
      <c r="A50" s="37">
        <v>42</v>
      </c>
      <c r="B50" s="18">
        <f>'C. FILIACION'!B49</f>
        <v>0</v>
      </c>
      <c r="C50" s="60">
        <f>'CSC1'!AG50</f>
        <v>30</v>
      </c>
      <c r="D50" s="60">
        <f>'CSC2'!AG50</f>
        <v>0</v>
      </c>
      <c r="E50" s="60">
        <f>'CSC3'!AG50</f>
        <v>0</v>
      </c>
      <c r="F50" s="134">
        <f>'CENTRAL1 CSC'!U50</f>
        <v>10</v>
      </c>
      <c r="G50" s="178" t="str">
        <f t="shared" si="0"/>
        <v>REPROBADO</v>
      </c>
    </row>
    <row r="51" spans="1:7" ht="21" x14ac:dyDescent="0.35">
      <c r="A51" s="37">
        <v>43</v>
      </c>
      <c r="B51" s="18">
        <f>'C. FILIACION'!B50</f>
        <v>0</v>
      </c>
      <c r="C51" s="60">
        <f>'CSC1'!AG51</f>
        <v>30</v>
      </c>
      <c r="D51" s="60">
        <f>'CSC2'!AG51</f>
        <v>0</v>
      </c>
      <c r="E51" s="60">
        <f>'CSC3'!AG51</f>
        <v>0</v>
      </c>
      <c r="F51" s="134">
        <f>'CENTRAL1 CSC'!U51</f>
        <v>10</v>
      </c>
      <c r="G51" s="178" t="str">
        <f t="shared" si="0"/>
        <v>REPROBADO</v>
      </c>
    </row>
    <row r="52" spans="1:7" ht="21" x14ac:dyDescent="0.35">
      <c r="A52" s="37">
        <v>44</v>
      </c>
      <c r="B52" s="18">
        <f>'C. FILIACION'!B51</f>
        <v>0</v>
      </c>
      <c r="C52" s="60">
        <f>'CSC1'!AG52</f>
        <v>30</v>
      </c>
      <c r="D52" s="60">
        <f>'CSC2'!AG52</f>
        <v>0</v>
      </c>
      <c r="E52" s="60">
        <f>'CSC3'!AG52</f>
        <v>0</v>
      </c>
      <c r="F52" s="134">
        <f>'CENTRAL1 CSC'!U52</f>
        <v>10</v>
      </c>
      <c r="G52" s="178" t="str">
        <f t="shared" si="0"/>
        <v>REPROBADO</v>
      </c>
    </row>
    <row r="53" spans="1:7" ht="21" x14ac:dyDescent="0.35">
      <c r="A53" s="37">
        <v>45</v>
      </c>
      <c r="B53" s="18">
        <f>'C. FILIACION'!B52</f>
        <v>0</v>
      </c>
      <c r="C53" s="60">
        <f>'CSC1'!AG53</f>
        <v>30</v>
      </c>
      <c r="D53" s="60">
        <f>'CSC2'!AG53</f>
        <v>0</v>
      </c>
      <c r="E53" s="60">
        <f>'CSC3'!AG53</f>
        <v>0</v>
      </c>
      <c r="F53" s="134">
        <f>'CENTRAL1 CSC'!U53</f>
        <v>10</v>
      </c>
      <c r="G53" s="178" t="str">
        <f t="shared" si="0"/>
        <v>REPROBADO</v>
      </c>
    </row>
  </sheetData>
  <sheetProtection algorithmName="SHA-512" hashValue="xdnskCOWOLBtNdTLEl7QXGQVlD6cBN2rAdAsgWoe3Q7iJal6ol9E1P59KSZxS4SnBczqyTzRjmysjcxSlEJALQ==" saltValue="Z5IWvvtXzBVcfWyTlglmOw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theme="5" tint="-0.499984740745262"/>
  </sheetPr>
  <dimension ref="B2:N38"/>
  <sheetViews>
    <sheetView zoomScale="120" zoomScaleNormal="120" workbookViewId="0">
      <selection activeCell="H6" sqref="H6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CARÁTULA!$M$11</f>
        <v>CIENCIAS SOCIALES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CSC'!$I$9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CSC'!$I$13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CSC'!$J$9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CSC'!$J$13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CSC'!$K$9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CSC'!$K$13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O5GXDX4BHO8cHh3m5pibXDkeTzKGe2RW8C4RBYqfVQCCiWh7whIwGo+FHOKK3Me/apV77zoucXDCjJbcDoH8mA==" saltValue="ISJ8XCU1W7NRRAWPG3suiA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otón2_Haga_clic_en">
                <anchor>
                  <from>
                    <xdr:col>12</xdr:col>
                    <xdr:colOff>133350</xdr:colOff>
                    <xdr:row>4</xdr:row>
                    <xdr:rowOff>171450</xdr:rowOff>
                  </from>
                  <to>
                    <xdr:col>13</xdr:col>
                    <xdr:colOff>581025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rgb="FFFFC000"/>
  </sheetPr>
  <dimension ref="B2:J47"/>
  <sheetViews>
    <sheetView zoomScale="120" zoomScaleNormal="120" workbookViewId="0">
      <selection activeCell="G13" sqref="G13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>
        <f>CARÁTULA!$C$25</f>
        <v>0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MLBEyyNWb8jE7Uh7Gn919DiZZ8oNMrYKxbf/0z5N99VehNkFTzZcsuruqcJEpQLoM8MkNJpuoqmMDoSVZgQ7oQ==" saltValue="Yml2f4InXxgkGXk3EU0zG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AV53"/>
  <sheetViews>
    <sheetView topLeftCell="A6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CARÁTULA!$M$13</f>
        <v>EDUCACIÓN MUSICAL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Sn0X12+01+3u+/iM15dKp1Mhw1Lx+1nBIdxL6F+RviyQWnZfKssyOROV0BNH2EuYvtlust9WBiSHObMcq2yROQ==" saltValue="ucxT4i6Mc1TPHpsnssZOa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152400</xdr:rowOff>
                  </from>
                  <to>
                    <xdr:col>45</xdr:col>
                    <xdr:colOff>104775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rgb="FF7030A0"/>
  </sheetPr>
  <dimension ref="A1:AV53"/>
  <sheetViews>
    <sheetView topLeftCell="A33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CARÁTULA!$M$13</f>
        <v>EDUCACIÓN MUSICAL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/nMmGueb4+x/7+WLSRfNlWBGshAGdoHtSK6kWQdXAr/gy8l5t2rRKi84ucW6MR/jMYtDW4UZEyf8Y9kjFavxiw==" saltValue="bkXUBzJZZQ+Z8U+2saCYd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0</xdr:rowOff>
                  </from>
                  <to>
                    <xdr:col>45</xdr:col>
                    <xdr:colOff>104775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rgb="FF7030A0"/>
  </sheetPr>
  <dimension ref="A1:AV53"/>
  <sheetViews>
    <sheetView topLeftCell="A3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CARÁTULA!$M$13</f>
        <v>EDUCACIÓN MUSICAL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3ofWqj4CzWcxmYBFEtikLJT05h+H28zZLinnWjlByjzTryhPWPUCBE28EM0i5yX1fXktOg354RZ7OhaQDo+ppg==" saltValue="dd0bpjqi8jHwDtuETXWFG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152400</xdr:rowOff>
                  </from>
                  <to>
                    <xdr:col>45</xdr:col>
                    <xdr:colOff>95250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rgb="FFFFC000"/>
  </sheetPr>
  <dimension ref="A1:AB53"/>
  <sheetViews>
    <sheetView topLeftCell="A34" zoomScale="120" zoomScaleNormal="120" workbookViewId="0">
      <selection activeCell="AC48" sqref="AC4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CARÁTULA!$M$13</f>
        <v>EDUCACIÓN MUSICAL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'E-MUS1'!C9</f>
        <v>0</v>
      </c>
      <c r="D9" s="11" t="str">
        <f>'E-MUS1'!O9</f>
        <v/>
      </c>
      <c r="E9" s="11" t="str">
        <f>'E-MUS1'!AB9</f>
        <v/>
      </c>
      <c r="F9" s="11">
        <f>'E-MUS1'!AE9</f>
        <v>0</v>
      </c>
      <c r="G9" s="11">
        <f>'E-MUS1'!AE9</f>
        <v>0</v>
      </c>
      <c r="H9" s="60">
        <f>'E-MUS1'!AG9</f>
        <v>0</v>
      </c>
      <c r="I9" s="11">
        <f>'E-MUS2'!C9</f>
        <v>0</v>
      </c>
      <c r="J9" s="11" t="str">
        <f>'E-MUS2'!O9</f>
        <v/>
      </c>
      <c r="K9" s="11" t="str">
        <f>'E-MUS2'!AB9</f>
        <v/>
      </c>
      <c r="L9" s="11">
        <f>'E-MUS2'!AA9</f>
        <v>0</v>
      </c>
      <c r="M9" s="11">
        <f>'E-MUS2'!AE9</f>
        <v>0</v>
      </c>
      <c r="N9" s="60">
        <f>'E-MUS2'!AG9</f>
        <v>0</v>
      </c>
      <c r="O9" s="11">
        <f>'E-MUS3'!C9</f>
        <v>0</v>
      </c>
      <c r="P9" s="11" t="str">
        <f>'E-MUS3'!O9</f>
        <v/>
      </c>
      <c r="Q9" s="11" t="str">
        <f>'E-MUS3'!AB9</f>
        <v/>
      </c>
      <c r="R9" s="11">
        <f>'E-MUS3'!AA9</f>
        <v>0</v>
      </c>
      <c r="S9" s="11">
        <f>'E-MUS3'!AE9</f>
        <v>0</v>
      </c>
      <c r="T9" s="60">
        <f>'E-MUS3'!AG9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'E-MUS1'!C10</f>
        <v>0</v>
      </c>
      <c r="D10" s="172" t="str">
        <f>'E-MUS1'!O10</f>
        <v/>
      </c>
      <c r="E10" s="172" t="str">
        <f>'E-MUS1'!AB10</f>
        <v/>
      </c>
      <c r="F10" s="172">
        <f>'E-MUS1'!AE10</f>
        <v>0</v>
      </c>
      <c r="G10" s="172">
        <f>'E-MUS1'!AE10</f>
        <v>0</v>
      </c>
      <c r="H10" s="60">
        <f>'E-MUS1'!AG10</f>
        <v>0</v>
      </c>
      <c r="I10" s="11">
        <f>'E-MUS2'!C10</f>
        <v>0</v>
      </c>
      <c r="J10" s="11" t="str">
        <f>'E-MUS2'!O10</f>
        <v/>
      </c>
      <c r="K10" s="11" t="str">
        <f>'E-MUS2'!AB10</f>
        <v/>
      </c>
      <c r="L10" s="11">
        <f>'E-MUS2'!AA10</f>
        <v>0</v>
      </c>
      <c r="M10" s="11">
        <f>'E-MUS2'!AE10</f>
        <v>0</v>
      </c>
      <c r="N10" s="60">
        <f>'E-MUS2'!AG10</f>
        <v>0</v>
      </c>
      <c r="O10" s="11">
        <f>'E-MUS3'!C10</f>
        <v>0</v>
      </c>
      <c r="P10" s="11" t="str">
        <f>'E-MUS3'!O10</f>
        <v/>
      </c>
      <c r="Q10" s="11" t="str">
        <f>'E-MUS3'!AB10</f>
        <v/>
      </c>
      <c r="R10" s="11">
        <f>'E-MUS3'!AA10</f>
        <v>0</v>
      </c>
      <c r="S10" s="172">
        <f>'E-MUS3'!AE10</f>
        <v>0</v>
      </c>
      <c r="T10" s="60">
        <f>'E-MUS3'!AG10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'E-MUS1'!C11</f>
        <v>0</v>
      </c>
      <c r="D11" s="172" t="str">
        <f>'E-MUS1'!O11</f>
        <v/>
      </c>
      <c r="E11" s="172" t="str">
        <f>'E-MUS1'!AB11</f>
        <v/>
      </c>
      <c r="F11" s="172">
        <f>'E-MUS1'!AE11</f>
        <v>0</v>
      </c>
      <c r="G11" s="172">
        <f>'E-MUS1'!AE11</f>
        <v>0</v>
      </c>
      <c r="H11" s="60">
        <f>'E-MUS1'!AG11</f>
        <v>0</v>
      </c>
      <c r="I11" s="11">
        <f>'E-MUS2'!C11</f>
        <v>0</v>
      </c>
      <c r="J11" s="11" t="str">
        <f>'E-MUS2'!O11</f>
        <v/>
      </c>
      <c r="K11" s="11" t="str">
        <f>'E-MUS2'!AB11</f>
        <v/>
      </c>
      <c r="L11" s="11">
        <f>'E-MUS2'!AA11</f>
        <v>0</v>
      </c>
      <c r="M11" s="11">
        <f>'E-MUS2'!AE11</f>
        <v>0</v>
      </c>
      <c r="N11" s="60">
        <f>'E-MUS2'!AG11</f>
        <v>0</v>
      </c>
      <c r="O11" s="11">
        <f>'E-MUS3'!C11</f>
        <v>0</v>
      </c>
      <c r="P11" s="11" t="str">
        <f>'E-MUS3'!O11</f>
        <v/>
      </c>
      <c r="Q11" s="11" t="str">
        <f>'E-MUS3'!AB11</f>
        <v/>
      </c>
      <c r="R11" s="11">
        <f>'E-MUS3'!AA11</f>
        <v>0</v>
      </c>
      <c r="S11" s="172">
        <f>'E-MUS3'!AE11</f>
        <v>0</v>
      </c>
      <c r="T11" s="60">
        <f>'E-MUS3'!AG11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'E-MUS1'!C12</f>
        <v>0</v>
      </c>
      <c r="D12" s="172" t="str">
        <f>'E-MUS1'!O12</f>
        <v/>
      </c>
      <c r="E12" s="172" t="str">
        <f>'E-MUS1'!AB12</f>
        <v/>
      </c>
      <c r="F12" s="172">
        <f>'E-MUS1'!AE12</f>
        <v>0</v>
      </c>
      <c r="G12" s="172">
        <f>'E-MUS1'!AE12</f>
        <v>0</v>
      </c>
      <c r="H12" s="60">
        <f>'E-MUS1'!AG12</f>
        <v>0</v>
      </c>
      <c r="I12" s="11">
        <f>'E-MUS2'!C12</f>
        <v>0</v>
      </c>
      <c r="J12" s="11" t="str">
        <f>'E-MUS2'!O12</f>
        <v/>
      </c>
      <c r="K12" s="11" t="str">
        <f>'E-MUS2'!AB12</f>
        <v/>
      </c>
      <c r="L12" s="11">
        <f>'E-MUS2'!AA12</f>
        <v>0</v>
      </c>
      <c r="M12" s="11">
        <f>'E-MUS2'!AE12</f>
        <v>0</v>
      </c>
      <c r="N12" s="60">
        <f>'E-MUS2'!AG12</f>
        <v>0</v>
      </c>
      <c r="O12" s="11">
        <f>'E-MUS3'!C12</f>
        <v>0</v>
      </c>
      <c r="P12" s="11" t="str">
        <f>'E-MUS3'!O12</f>
        <v/>
      </c>
      <c r="Q12" s="11" t="str">
        <f>'E-MUS3'!AB12</f>
        <v/>
      </c>
      <c r="R12" s="11">
        <f>'E-MUS3'!AA12</f>
        <v>0</v>
      </c>
      <c r="S12" s="172">
        <f>'E-MUS3'!AE12</f>
        <v>0</v>
      </c>
      <c r="T12" s="60">
        <f>'E-MUS3'!AG12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'E-MUS1'!C13</f>
        <v>0</v>
      </c>
      <c r="D13" s="172" t="str">
        <f>'E-MUS1'!O13</f>
        <v/>
      </c>
      <c r="E13" s="172" t="str">
        <f>'E-MUS1'!AB13</f>
        <v/>
      </c>
      <c r="F13" s="172">
        <f>'E-MUS1'!AE13</f>
        <v>0</v>
      </c>
      <c r="G13" s="172">
        <f>'E-MUS1'!AE13</f>
        <v>0</v>
      </c>
      <c r="H13" s="60">
        <f>'E-MUS1'!AG13</f>
        <v>0</v>
      </c>
      <c r="I13" s="11">
        <f>'E-MUS2'!C13</f>
        <v>0</v>
      </c>
      <c r="J13" s="11" t="str">
        <f>'E-MUS2'!O13</f>
        <v/>
      </c>
      <c r="K13" s="11" t="str">
        <f>'E-MUS2'!AB13</f>
        <v/>
      </c>
      <c r="L13" s="11">
        <f>'E-MUS2'!AA13</f>
        <v>0</v>
      </c>
      <c r="M13" s="11">
        <f>'E-MUS2'!AE13</f>
        <v>0</v>
      </c>
      <c r="N13" s="60">
        <f>'E-MUS2'!AG13</f>
        <v>0</v>
      </c>
      <c r="O13" s="11">
        <f>'E-MUS3'!C13</f>
        <v>0</v>
      </c>
      <c r="P13" s="11" t="str">
        <f>'E-MUS3'!O13</f>
        <v/>
      </c>
      <c r="Q13" s="11" t="str">
        <f>'E-MUS3'!AB13</f>
        <v/>
      </c>
      <c r="R13" s="11">
        <f>'E-MUS3'!AA13</f>
        <v>0</v>
      </c>
      <c r="S13" s="172">
        <f>'E-MUS3'!AE13</f>
        <v>0</v>
      </c>
      <c r="T13" s="60">
        <f>'E-MUS3'!AG13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'E-MUS1'!C14</f>
        <v>0</v>
      </c>
      <c r="D14" s="172" t="str">
        <f>'E-MUS1'!O14</f>
        <v/>
      </c>
      <c r="E14" s="172" t="str">
        <f>'E-MUS1'!AB14</f>
        <v/>
      </c>
      <c r="F14" s="172">
        <f>'E-MUS1'!AE14</f>
        <v>0</v>
      </c>
      <c r="G14" s="172">
        <f>'E-MUS1'!AE14</f>
        <v>0</v>
      </c>
      <c r="H14" s="60">
        <f>'E-MUS1'!AG14</f>
        <v>0</v>
      </c>
      <c r="I14" s="11">
        <f>'E-MUS2'!C14</f>
        <v>0</v>
      </c>
      <c r="J14" s="11" t="str">
        <f>'E-MUS2'!O14</f>
        <v/>
      </c>
      <c r="K14" s="11" t="str">
        <f>'E-MUS2'!AB14</f>
        <v/>
      </c>
      <c r="L14" s="11">
        <f>'E-MUS2'!AA14</f>
        <v>0</v>
      </c>
      <c r="M14" s="11">
        <f>'E-MUS2'!AE14</f>
        <v>0</v>
      </c>
      <c r="N14" s="60">
        <f>'E-MUS2'!AG14</f>
        <v>0</v>
      </c>
      <c r="O14" s="11">
        <f>'E-MUS3'!C14</f>
        <v>0</v>
      </c>
      <c r="P14" s="11" t="str">
        <f>'E-MUS3'!O14</f>
        <v/>
      </c>
      <c r="Q14" s="11" t="str">
        <f>'E-MUS3'!AB14</f>
        <v/>
      </c>
      <c r="R14" s="11">
        <f>'E-MUS3'!AA14</f>
        <v>0</v>
      </c>
      <c r="S14" s="172">
        <f>'E-MUS3'!AE14</f>
        <v>0</v>
      </c>
      <c r="T14" s="60">
        <f>'E-MUS3'!AG14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'E-MUS1'!C15</f>
        <v>0</v>
      </c>
      <c r="D15" s="172" t="str">
        <f>'E-MUS1'!O15</f>
        <v/>
      </c>
      <c r="E15" s="172" t="str">
        <f>'E-MUS1'!AB15</f>
        <v/>
      </c>
      <c r="F15" s="172">
        <f>'E-MUS1'!AE15</f>
        <v>0</v>
      </c>
      <c r="G15" s="172">
        <f>'E-MUS1'!AE15</f>
        <v>0</v>
      </c>
      <c r="H15" s="60">
        <f>'E-MUS1'!AG15</f>
        <v>0</v>
      </c>
      <c r="I15" s="11">
        <f>'E-MUS2'!C15</f>
        <v>0</v>
      </c>
      <c r="J15" s="11" t="str">
        <f>'E-MUS2'!O15</f>
        <v/>
      </c>
      <c r="K15" s="11" t="str">
        <f>'E-MUS2'!AB15</f>
        <v/>
      </c>
      <c r="L15" s="11">
        <f>'E-MUS2'!AA15</f>
        <v>0</v>
      </c>
      <c r="M15" s="11">
        <f>'E-MUS2'!AE15</f>
        <v>0</v>
      </c>
      <c r="N15" s="60">
        <f>'E-MUS2'!AG15</f>
        <v>0</v>
      </c>
      <c r="O15" s="11">
        <f>'E-MUS3'!C15</f>
        <v>0</v>
      </c>
      <c r="P15" s="11" t="str">
        <f>'E-MUS3'!O15</f>
        <v/>
      </c>
      <c r="Q15" s="11" t="str">
        <f>'E-MUS3'!AB15</f>
        <v/>
      </c>
      <c r="R15" s="11">
        <f>'E-MUS3'!AA15</f>
        <v>0</v>
      </c>
      <c r="S15" s="172">
        <f>'E-MUS3'!AE15</f>
        <v>0</v>
      </c>
      <c r="T15" s="60">
        <f>'E-MUS3'!AG15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'E-MUS1'!C16</f>
        <v>0</v>
      </c>
      <c r="D16" s="172" t="str">
        <f>'E-MUS1'!O16</f>
        <v/>
      </c>
      <c r="E16" s="172" t="str">
        <f>'E-MUS1'!AB16</f>
        <v/>
      </c>
      <c r="F16" s="172">
        <f>'E-MUS1'!AE16</f>
        <v>0</v>
      </c>
      <c r="G16" s="172">
        <f>'E-MUS1'!AE16</f>
        <v>0</v>
      </c>
      <c r="H16" s="60">
        <f>'E-MUS1'!AG16</f>
        <v>0</v>
      </c>
      <c r="I16" s="11">
        <f>'E-MUS2'!C16</f>
        <v>0</v>
      </c>
      <c r="J16" s="11" t="str">
        <f>'E-MUS2'!O16</f>
        <v/>
      </c>
      <c r="K16" s="11" t="str">
        <f>'E-MUS2'!AB16</f>
        <v/>
      </c>
      <c r="L16" s="11">
        <f>'E-MUS2'!AA16</f>
        <v>0</v>
      </c>
      <c r="M16" s="11">
        <f>'E-MUS2'!AE16</f>
        <v>0</v>
      </c>
      <c r="N16" s="60">
        <f>'E-MUS2'!AG16</f>
        <v>0</v>
      </c>
      <c r="O16" s="11">
        <f>'E-MUS3'!C16</f>
        <v>0</v>
      </c>
      <c r="P16" s="11" t="str">
        <f>'E-MUS3'!O16</f>
        <v/>
      </c>
      <c r="Q16" s="11" t="str">
        <f>'E-MUS3'!AB16</f>
        <v/>
      </c>
      <c r="R16" s="11">
        <f>'E-MUS3'!AA16</f>
        <v>0</v>
      </c>
      <c r="S16" s="172">
        <f>'E-MUS3'!AE16</f>
        <v>0</v>
      </c>
      <c r="T16" s="60">
        <f>'E-MUS3'!AG16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'E-MUS1'!C17</f>
        <v>0</v>
      </c>
      <c r="D17" s="172" t="str">
        <f>'E-MUS1'!O17</f>
        <v/>
      </c>
      <c r="E17" s="172" t="str">
        <f>'E-MUS1'!AB17</f>
        <v/>
      </c>
      <c r="F17" s="172">
        <f>'E-MUS1'!AE17</f>
        <v>0</v>
      </c>
      <c r="G17" s="172">
        <f>'E-MUS1'!AE17</f>
        <v>0</v>
      </c>
      <c r="H17" s="60">
        <f>'E-MUS1'!AG17</f>
        <v>0</v>
      </c>
      <c r="I17" s="11">
        <f>'E-MUS2'!C17</f>
        <v>0</v>
      </c>
      <c r="J17" s="11" t="str">
        <f>'E-MUS2'!O17</f>
        <v/>
      </c>
      <c r="K17" s="11" t="str">
        <f>'E-MUS2'!AB17</f>
        <v/>
      </c>
      <c r="L17" s="11">
        <f>'E-MUS2'!AA17</f>
        <v>0</v>
      </c>
      <c r="M17" s="11">
        <f>'E-MUS2'!AE17</f>
        <v>0</v>
      </c>
      <c r="N17" s="60">
        <f>'E-MUS2'!AG17</f>
        <v>0</v>
      </c>
      <c r="O17" s="11">
        <f>'E-MUS3'!C17</f>
        <v>0</v>
      </c>
      <c r="P17" s="11" t="str">
        <f>'E-MUS3'!O17</f>
        <v/>
      </c>
      <c r="Q17" s="11" t="str">
        <f>'E-MUS3'!AB17</f>
        <v/>
      </c>
      <c r="R17" s="11">
        <f>'E-MUS3'!AA17</f>
        <v>0</v>
      </c>
      <c r="S17" s="172">
        <f>'E-MUS3'!AE17</f>
        <v>0</v>
      </c>
      <c r="T17" s="60">
        <f>'E-MUS3'!AG17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'E-MUS1'!C18</f>
        <v>0</v>
      </c>
      <c r="D18" s="172" t="str">
        <f>'E-MUS1'!O18</f>
        <v/>
      </c>
      <c r="E18" s="172" t="str">
        <f>'E-MUS1'!AB18</f>
        <v/>
      </c>
      <c r="F18" s="172">
        <f>'E-MUS1'!AE18</f>
        <v>0</v>
      </c>
      <c r="G18" s="172">
        <f>'E-MUS1'!AE18</f>
        <v>0</v>
      </c>
      <c r="H18" s="60">
        <f>'E-MUS1'!AG18</f>
        <v>0</v>
      </c>
      <c r="I18" s="11">
        <f>'E-MUS2'!C18</f>
        <v>0</v>
      </c>
      <c r="J18" s="11" t="str">
        <f>'E-MUS2'!O18</f>
        <v/>
      </c>
      <c r="K18" s="11" t="str">
        <f>'E-MUS2'!AB18</f>
        <v/>
      </c>
      <c r="L18" s="11">
        <f>'E-MUS2'!AA18</f>
        <v>0</v>
      </c>
      <c r="M18" s="11">
        <f>'E-MUS2'!AE18</f>
        <v>0</v>
      </c>
      <c r="N18" s="60">
        <f>'E-MUS2'!AG18</f>
        <v>0</v>
      </c>
      <c r="O18" s="11">
        <f>'E-MUS3'!C18</f>
        <v>0</v>
      </c>
      <c r="P18" s="11" t="str">
        <f>'E-MUS3'!O18</f>
        <v/>
      </c>
      <c r="Q18" s="11" t="str">
        <f>'E-MUS3'!AB18</f>
        <v/>
      </c>
      <c r="R18" s="11">
        <f>'E-MUS3'!AA18</f>
        <v>0</v>
      </c>
      <c r="S18" s="172">
        <f>'E-MUS3'!AE18</f>
        <v>0</v>
      </c>
      <c r="T18" s="60">
        <f>'E-MUS3'!AG18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'E-MUS1'!C19</f>
        <v>0</v>
      </c>
      <c r="D19" s="172" t="str">
        <f>'E-MUS1'!O19</f>
        <v/>
      </c>
      <c r="E19" s="172" t="str">
        <f>'E-MUS1'!AB19</f>
        <v/>
      </c>
      <c r="F19" s="172">
        <f>'E-MUS1'!AE19</f>
        <v>0</v>
      </c>
      <c r="G19" s="172">
        <f>'E-MUS1'!AE19</f>
        <v>0</v>
      </c>
      <c r="H19" s="60">
        <f>'E-MUS1'!AG19</f>
        <v>0</v>
      </c>
      <c r="I19" s="11">
        <f>'E-MUS2'!C19</f>
        <v>0</v>
      </c>
      <c r="J19" s="11" t="str">
        <f>'E-MUS2'!O19</f>
        <v/>
      </c>
      <c r="K19" s="11" t="str">
        <f>'E-MUS2'!AB19</f>
        <v/>
      </c>
      <c r="L19" s="11">
        <f>'E-MUS2'!AA19</f>
        <v>0</v>
      </c>
      <c r="M19" s="11">
        <f>'E-MUS2'!AE19</f>
        <v>0</v>
      </c>
      <c r="N19" s="60">
        <f>'E-MUS2'!AG19</f>
        <v>0</v>
      </c>
      <c r="O19" s="11">
        <f>'E-MUS3'!C19</f>
        <v>0</v>
      </c>
      <c r="P19" s="11" t="str">
        <f>'E-MUS3'!O19</f>
        <v/>
      </c>
      <c r="Q19" s="11" t="str">
        <f>'E-MUS3'!AB19</f>
        <v/>
      </c>
      <c r="R19" s="11">
        <f>'E-MUS3'!AA19</f>
        <v>0</v>
      </c>
      <c r="S19" s="172">
        <f>'E-MUS3'!AE19</f>
        <v>0</v>
      </c>
      <c r="T19" s="60">
        <f>'E-MUS3'!AG19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'E-MUS1'!C20</f>
        <v>0</v>
      </c>
      <c r="D20" s="172" t="str">
        <f>'E-MUS1'!O20</f>
        <v/>
      </c>
      <c r="E20" s="172" t="str">
        <f>'E-MUS1'!AB20</f>
        <v/>
      </c>
      <c r="F20" s="172">
        <f>'E-MUS1'!AE20</f>
        <v>0</v>
      </c>
      <c r="G20" s="172">
        <f>'E-MUS1'!AE20</f>
        <v>0</v>
      </c>
      <c r="H20" s="60">
        <f>'E-MUS1'!AG20</f>
        <v>0</v>
      </c>
      <c r="I20" s="11">
        <f>'E-MUS2'!C20</f>
        <v>0</v>
      </c>
      <c r="J20" s="11" t="str">
        <f>'E-MUS2'!O20</f>
        <v/>
      </c>
      <c r="K20" s="11" t="str">
        <f>'E-MUS2'!AB20</f>
        <v/>
      </c>
      <c r="L20" s="11">
        <f>'E-MUS2'!AA20</f>
        <v>0</v>
      </c>
      <c r="M20" s="11">
        <f>'E-MUS2'!AE20</f>
        <v>0</v>
      </c>
      <c r="N20" s="60">
        <f>'E-MUS2'!AG20</f>
        <v>0</v>
      </c>
      <c r="O20" s="11">
        <f>'E-MUS3'!C20</f>
        <v>0</v>
      </c>
      <c r="P20" s="11" t="str">
        <f>'E-MUS3'!O20</f>
        <v/>
      </c>
      <c r="Q20" s="11" t="str">
        <f>'E-MUS3'!AB20</f>
        <v/>
      </c>
      <c r="R20" s="11">
        <f>'E-MUS3'!AA20</f>
        <v>0</v>
      </c>
      <c r="S20" s="172">
        <f>'E-MUS3'!AE20</f>
        <v>0</v>
      </c>
      <c r="T20" s="60">
        <f>'E-MUS3'!AG20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'E-MUS1'!C21</f>
        <v>0</v>
      </c>
      <c r="D21" s="172" t="str">
        <f>'E-MUS1'!O21</f>
        <v/>
      </c>
      <c r="E21" s="172" t="str">
        <f>'E-MUS1'!AB21</f>
        <v/>
      </c>
      <c r="F21" s="172">
        <f>'E-MUS1'!AE21</f>
        <v>0</v>
      </c>
      <c r="G21" s="172">
        <f>'E-MUS1'!AE21</f>
        <v>0</v>
      </c>
      <c r="H21" s="60">
        <f>'E-MUS1'!AG21</f>
        <v>0</v>
      </c>
      <c r="I21" s="11">
        <f>'E-MUS2'!C21</f>
        <v>0</v>
      </c>
      <c r="J21" s="11" t="str">
        <f>'E-MUS2'!O21</f>
        <v/>
      </c>
      <c r="K21" s="11" t="str">
        <f>'E-MUS2'!AB21</f>
        <v/>
      </c>
      <c r="L21" s="11">
        <f>'E-MUS2'!AA21</f>
        <v>0</v>
      </c>
      <c r="M21" s="11">
        <f>'E-MUS2'!AE21</f>
        <v>0</v>
      </c>
      <c r="N21" s="60">
        <f>'E-MUS2'!AG21</f>
        <v>0</v>
      </c>
      <c r="O21" s="11">
        <f>'E-MUS3'!C21</f>
        <v>0</v>
      </c>
      <c r="P21" s="11" t="str">
        <f>'E-MUS3'!O21</f>
        <v/>
      </c>
      <c r="Q21" s="11" t="str">
        <f>'E-MUS3'!AB21</f>
        <v/>
      </c>
      <c r="R21" s="11">
        <f>'E-MUS3'!AA21</f>
        <v>0</v>
      </c>
      <c r="S21" s="172">
        <f>'E-MUS3'!AE21</f>
        <v>0</v>
      </c>
      <c r="T21" s="60">
        <f>'E-MUS3'!AG21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'E-MUS1'!C22</f>
        <v>0</v>
      </c>
      <c r="D22" s="172" t="str">
        <f>'E-MUS1'!O22</f>
        <v/>
      </c>
      <c r="E22" s="172" t="str">
        <f>'E-MUS1'!AB22</f>
        <v/>
      </c>
      <c r="F22" s="172">
        <f>'E-MUS1'!AE22</f>
        <v>0</v>
      </c>
      <c r="G22" s="172">
        <f>'E-MUS1'!AE22</f>
        <v>0</v>
      </c>
      <c r="H22" s="60">
        <f>'E-MUS1'!AG22</f>
        <v>0</v>
      </c>
      <c r="I22" s="11">
        <f>'E-MUS2'!C22</f>
        <v>0</v>
      </c>
      <c r="J22" s="11" t="str">
        <f>'E-MUS2'!O22</f>
        <v/>
      </c>
      <c r="K22" s="11" t="str">
        <f>'E-MUS2'!AB22</f>
        <v/>
      </c>
      <c r="L22" s="11">
        <f>'E-MUS2'!AA22</f>
        <v>0</v>
      </c>
      <c r="M22" s="11">
        <f>'E-MUS2'!AE22</f>
        <v>0</v>
      </c>
      <c r="N22" s="60">
        <f>'E-MUS2'!AG22</f>
        <v>0</v>
      </c>
      <c r="O22" s="11">
        <f>'E-MUS3'!C22</f>
        <v>0</v>
      </c>
      <c r="P22" s="11" t="str">
        <f>'E-MUS3'!O22</f>
        <v/>
      </c>
      <c r="Q22" s="11" t="str">
        <f>'E-MUS3'!AB22</f>
        <v/>
      </c>
      <c r="R22" s="11">
        <f>'E-MUS3'!AA22</f>
        <v>0</v>
      </c>
      <c r="S22" s="172">
        <f>'E-MUS3'!AE22</f>
        <v>0</v>
      </c>
      <c r="T22" s="60">
        <f>'E-MUS3'!AG22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'E-MUS1'!C23</f>
        <v>0</v>
      </c>
      <c r="D23" s="172" t="str">
        <f>'E-MUS1'!O23</f>
        <v/>
      </c>
      <c r="E23" s="172" t="str">
        <f>'E-MUS1'!AB23</f>
        <v/>
      </c>
      <c r="F23" s="172">
        <f>'E-MUS1'!AE23</f>
        <v>0</v>
      </c>
      <c r="G23" s="172">
        <f>'E-MUS1'!AE23</f>
        <v>0</v>
      </c>
      <c r="H23" s="60">
        <f>'E-MUS1'!AG23</f>
        <v>0</v>
      </c>
      <c r="I23" s="11">
        <f>'E-MUS2'!C23</f>
        <v>0</v>
      </c>
      <c r="J23" s="11" t="str">
        <f>'E-MUS2'!O23</f>
        <v/>
      </c>
      <c r="K23" s="11" t="str">
        <f>'E-MUS2'!AB23</f>
        <v/>
      </c>
      <c r="L23" s="11">
        <f>'E-MUS2'!AA23</f>
        <v>0</v>
      </c>
      <c r="M23" s="11">
        <f>'E-MUS2'!AE23</f>
        <v>0</v>
      </c>
      <c r="N23" s="60">
        <f>'E-MUS2'!AG23</f>
        <v>0</v>
      </c>
      <c r="O23" s="11">
        <f>'E-MUS3'!C23</f>
        <v>0</v>
      </c>
      <c r="P23" s="11" t="str">
        <f>'E-MUS3'!O23</f>
        <v/>
      </c>
      <c r="Q23" s="11" t="str">
        <f>'E-MUS3'!AB23</f>
        <v/>
      </c>
      <c r="R23" s="11">
        <f>'E-MUS3'!AA23</f>
        <v>0</v>
      </c>
      <c r="S23" s="172">
        <f>'E-MUS3'!AE23</f>
        <v>0</v>
      </c>
      <c r="T23" s="60">
        <f>'E-MUS3'!AG23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'E-MUS1'!C24</f>
        <v>0</v>
      </c>
      <c r="D24" s="172" t="str">
        <f>'E-MUS1'!O24</f>
        <v/>
      </c>
      <c r="E24" s="172" t="str">
        <f>'E-MUS1'!AB24</f>
        <v/>
      </c>
      <c r="F24" s="172">
        <f>'E-MUS1'!AE24</f>
        <v>0</v>
      </c>
      <c r="G24" s="172">
        <f>'E-MUS1'!AE24</f>
        <v>0</v>
      </c>
      <c r="H24" s="60">
        <f>'E-MUS1'!AG24</f>
        <v>0</v>
      </c>
      <c r="I24" s="11">
        <f>'E-MUS2'!C24</f>
        <v>0</v>
      </c>
      <c r="J24" s="11" t="str">
        <f>'E-MUS2'!O24</f>
        <v/>
      </c>
      <c r="K24" s="11" t="str">
        <f>'E-MUS2'!AB24</f>
        <v/>
      </c>
      <c r="L24" s="11">
        <f>'E-MUS2'!AA24</f>
        <v>0</v>
      </c>
      <c r="M24" s="11">
        <f>'E-MUS2'!AE24</f>
        <v>0</v>
      </c>
      <c r="N24" s="60">
        <f>'E-MUS2'!AG24</f>
        <v>0</v>
      </c>
      <c r="O24" s="11">
        <f>'E-MUS3'!C24</f>
        <v>0</v>
      </c>
      <c r="P24" s="11" t="str">
        <f>'E-MUS3'!O24</f>
        <v/>
      </c>
      <c r="Q24" s="11" t="str">
        <f>'E-MUS3'!AB24</f>
        <v/>
      </c>
      <c r="R24" s="11">
        <f>'E-MUS3'!AA24</f>
        <v>0</v>
      </c>
      <c r="S24" s="172">
        <f>'E-MUS3'!AE24</f>
        <v>0</v>
      </c>
      <c r="T24" s="60">
        <f>'E-MUS3'!AG24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'E-MUS1'!C25</f>
        <v>0</v>
      </c>
      <c r="D25" s="172" t="str">
        <f>'E-MUS1'!O25</f>
        <v/>
      </c>
      <c r="E25" s="172" t="str">
        <f>'E-MUS1'!AB25</f>
        <v/>
      </c>
      <c r="F25" s="172">
        <f>'E-MUS1'!AE25</f>
        <v>0</v>
      </c>
      <c r="G25" s="172">
        <f>'E-MUS1'!AE25</f>
        <v>0</v>
      </c>
      <c r="H25" s="60">
        <f>'E-MUS1'!AG25</f>
        <v>0</v>
      </c>
      <c r="I25" s="11">
        <f>'E-MUS2'!C25</f>
        <v>0</v>
      </c>
      <c r="J25" s="11" t="str">
        <f>'E-MUS2'!O25</f>
        <v/>
      </c>
      <c r="K25" s="11" t="str">
        <f>'E-MUS2'!AB25</f>
        <v/>
      </c>
      <c r="L25" s="11">
        <f>'E-MUS2'!AA25</f>
        <v>0</v>
      </c>
      <c r="M25" s="11">
        <f>'E-MUS2'!AE25</f>
        <v>0</v>
      </c>
      <c r="N25" s="60">
        <f>'E-MUS2'!AG25</f>
        <v>0</v>
      </c>
      <c r="O25" s="11">
        <f>'E-MUS3'!C25</f>
        <v>0</v>
      </c>
      <c r="P25" s="11" t="str">
        <f>'E-MUS3'!O25</f>
        <v/>
      </c>
      <c r="Q25" s="11" t="str">
        <f>'E-MUS3'!AB25</f>
        <v/>
      </c>
      <c r="R25" s="11">
        <f>'E-MUS3'!AA25</f>
        <v>0</v>
      </c>
      <c r="S25" s="172">
        <f>'E-MUS3'!AE25</f>
        <v>0</v>
      </c>
      <c r="T25" s="60">
        <f>'E-MUS3'!AG25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'E-MUS1'!C26</f>
        <v>0</v>
      </c>
      <c r="D26" s="172" t="str">
        <f>'E-MUS1'!O26</f>
        <v/>
      </c>
      <c r="E26" s="172" t="str">
        <f>'E-MUS1'!AB26</f>
        <v/>
      </c>
      <c r="F26" s="172">
        <f>'E-MUS1'!AE26</f>
        <v>0</v>
      </c>
      <c r="G26" s="172">
        <f>'E-MUS1'!AE26</f>
        <v>0</v>
      </c>
      <c r="H26" s="60">
        <f>'E-MUS1'!AG26</f>
        <v>0</v>
      </c>
      <c r="I26" s="11">
        <f>'E-MUS2'!C26</f>
        <v>0</v>
      </c>
      <c r="J26" s="11" t="str">
        <f>'E-MUS2'!O26</f>
        <v/>
      </c>
      <c r="K26" s="11" t="str">
        <f>'E-MUS2'!AB26</f>
        <v/>
      </c>
      <c r="L26" s="11">
        <f>'E-MUS2'!AA26</f>
        <v>0</v>
      </c>
      <c r="M26" s="11">
        <f>'E-MUS2'!AE26</f>
        <v>0</v>
      </c>
      <c r="N26" s="60">
        <f>'E-MUS2'!AG26</f>
        <v>0</v>
      </c>
      <c r="O26" s="11">
        <f>'E-MUS3'!C26</f>
        <v>0</v>
      </c>
      <c r="P26" s="11" t="str">
        <f>'E-MUS3'!O26</f>
        <v/>
      </c>
      <c r="Q26" s="11" t="str">
        <f>'E-MUS3'!AB26</f>
        <v/>
      </c>
      <c r="R26" s="11">
        <f>'E-MUS3'!AA26</f>
        <v>0</v>
      </c>
      <c r="S26" s="172">
        <f>'E-MUS3'!AE26</f>
        <v>0</v>
      </c>
      <c r="T26" s="60">
        <f>'E-MUS3'!AG26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'E-MUS1'!C27</f>
        <v>0</v>
      </c>
      <c r="D27" s="172" t="str">
        <f>'E-MUS1'!O27</f>
        <v/>
      </c>
      <c r="E27" s="172" t="str">
        <f>'E-MUS1'!AB27</f>
        <v/>
      </c>
      <c r="F27" s="172">
        <f>'E-MUS1'!AE27</f>
        <v>0</v>
      </c>
      <c r="G27" s="172">
        <f>'E-MUS1'!AE27</f>
        <v>0</v>
      </c>
      <c r="H27" s="60">
        <f>'E-MUS1'!AG27</f>
        <v>0</v>
      </c>
      <c r="I27" s="11">
        <f>'E-MUS2'!C27</f>
        <v>0</v>
      </c>
      <c r="J27" s="11" t="str">
        <f>'E-MUS2'!O27</f>
        <v/>
      </c>
      <c r="K27" s="11" t="str">
        <f>'E-MUS2'!AB27</f>
        <v/>
      </c>
      <c r="L27" s="11">
        <f>'E-MUS2'!AA27</f>
        <v>0</v>
      </c>
      <c r="M27" s="11">
        <f>'E-MUS2'!AE27</f>
        <v>0</v>
      </c>
      <c r="N27" s="60">
        <f>'E-MUS2'!AG27</f>
        <v>0</v>
      </c>
      <c r="O27" s="11">
        <f>'E-MUS3'!C27</f>
        <v>0</v>
      </c>
      <c r="P27" s="11" t="str">
        <f>'E-MUS3'!O27</f>
        <v/>
      </c>
      <c r="Q27" s="11" t="str">
        <f>'E-MUS3'!AB27</f>
        <v/>
      </c>
      <c r="R27" s="11">
        <f>'E-MUS3'!AA27</f>
        <v>0</v>
      </c>
      <c r="S27" s="172">
        <f>'E-MUS3'!AE27</f>
        <v>0</v>
      </c>
      <c r="T27" s="60">
        <f>'E-MUS3'!AG27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'E-MUS1'!C28</f>
        <v>0</v>
      </c>
      <c r="D28" s="172" t="str">
        <f>'E-MUS1'!O28</f>
        <v/>
      </c>
      <c r="E28" s="172" t="str">
        <f>'E-MUS1'!AB28</f>
        <v/>
      </c>
      <c r="F28" s="172">
        <f>'E-MUS1'!AE28</f>
        <v>0</v>
      </c>
      <c r="G28" s="172">
        <f>'E-MUS1'!AE28</f>
        <v>0</v>
      </c>
      <c r="H28" s="60">
        <f>'E-MUS1'!AG28</f>
        <v>0</v>
      </c>
      <c r="I28" s="11">
        <f>'E-MUS2'!C28</f>
        <v>0</v>
      </c>
      <c r="J28" s="11" t="str">
        <f>'E-MUS2'!O28</f>
        <v/>
      </c>
      <c r="K28" s="11" t="str">
        <f>'E-MUS2'!AB28</f>
        <v/>
      </c>
      <c r="L28" s="11">
        <f>'E-MUS2'!AA28</f>
        <v>0</v>
      </c>
      <c r="M28" s="11">
        <f>'E-MUS2'!AE28</f>
        <v>0</v>
      </c>
      <c r="N28" s="60">
        <f>'E-MUS2'!AG28</f>
        <v>0</v>
      </c>
      <c r="O28" s="11">
        <f>'E-MUS3'!C28</f>
        <v>0</v>
      </c>
      <c r="P28" s="11" t="str">
        <f>'E-MUS3'!O28</f>
        <v/>
      </c>
      <c r="Q28" s="11" t="str">
        <f>'E-MUS3'!AB28</f>
        <v/>
      </c>
      <c r="R28" s="11">
        <f>'E-MUS3'!AA28</f>
        <v>0</v>
      </c>
      <c r="S28" s="172">
        <f>'E-MUS3'!AE28</f>
        <v>0</v>
      </c>
      <c r="T28" s="60">
        <f>'E-MUS3'!AG28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'E-MUS1'!C29</f>
        <v>0</v>
      </c>
      <c r="D29" s="172" t="str">
        <f>'E-MUS1'!O29</f>
        <v/>
      </c>
      <c r="E29" s="172" t="str">
        <f>'E-MUS1'!AB29</f>
        <v/>
      </c>
      <c r="F29" s="172">
        <f>'E-MUS1'!AE29</f>
        <v>0</v>
      </c>
      <c r="G29" s="172">
        <f>'E-MUS1'!AE29</f>
        <v>0</v>
      </c>
      <c r="H29" s="60">
        <f>'E-MUS1'!AG29</f>
        <v>0</v>
      </c>
      <c r="I29" s="11">
        <f>'E-MUS2'!C29</f>
        <v>0</v>
      </c>
      <c r="J29" s="11" t="str">
        <f>'E-MUS2'!O29</f>
        <v/>
      </c>
      <c r="K29" s="11" t="str">
        <f>'E-MUS2'!AB29</f>
        <v/>
      </c>
      <c r="L29" s="11">
        <f>'E-MUS2'!AA29</f>
        <v>0</v>
      </c>
      <c r="M29" s="11">
        <f>'E-MUS2'!AE29</f>
        <v>0</v>
      </c>
      <c r="N29" s="60">
        <f>'E-MUS2'!AG29</f>
        <v>0</v>
      </c>
      <c r="O29" s="11">
        <f>'E-MUS3'!C29</f>
        <v>0</v>
      </c>
      <c r="P29" s="11" t="str">
        <f>'E-MUS3'!O29</f>
        <v/>
      </c>
      <c r="Q29" s="11" t="str">
        <f>'E-MUS3'!AB29</f>
        <v/>
      </c>
      <c r="R29" s="11">
        <f>'E-MUS3'!AA29</f>
        <v>0</v>
      </c>
      <c r="S29" s="172">
        <f>'E-MUS3'!AE29</f>
        <v>0</v>
      </c>
      <c r="T29" s="60">
        <f>'E-MUS3'!AG29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'E-MUS1'!C30</f>
        <v>0</v>
      </c>
      <c r="D30" s="172" t="str">
        <f>'E-MUS1'!O30</f>
        <v/>
      </c>
      <c r="E30" s="172" t="str">
        <f>'E-MUS1'!AB30</f>
        <v/>
      </c>
      <c r="F30" s="172">
        <f>'E-MUS1'!AE30</f>
        <v>0</v>
      </c>
      <c r="G30" s="172">
        <f>'E-MUS1'!AE30</f>
        <v>0</v>
      </c>
      <c r="H30" s="60">
        <f>'E-MUS1'!AG30</f>
        <v>0</v>
      </c>
      <c r="I30" s="11">
        <f>'E-MUS2'!C30</f>
        <v>0</v>
      </c>
      <c r="J30" s="11" t="str">
        <f>'E-MUS2'!O30</f>
        <v/>
      </c>
      <c r="K30" s="11" t="str">
        <f>'E-MUS2'!AB30</f>
        <v/>
      </c>
      <c r="L30" s="11">
        <f>'E-MUS2'!AA30</f>
        <v>0</v>
      </c>
      <c r="M30" s="11">
        <f>'E-MUS2'!AE30</f>
        <v>0</v>
      </c>
      <c r="N30" s="60">
        <f>'E-MUS2'!AG30</f>
        <v>0</v>
      </c>
      <c r="O30" s="11">
        <f>'E-MUS3'!C30</f>
        <v>0</v>
      </c>
      <c r="P30" s="11" t="str">
        <f>'E-MUS3'!O30</f>
        <v/>
      </c>
      <c r="Q30" s="11" t="str">
        <f>'E-MUS3'!AB30</f>
        <v/>
      </c>
      <c r="R30" s="11">
        <f>'E-MUS3'!AA30</f>
        <v>0</v>
      </c>
      <c r="S30" s="172">
        <f>'E-MUS3'!AE30</f>
        <v>0</v>
      </c>
      <c r="T30" s="60">
        <f>'E-MUS3'!AG30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'E-MUS1'!C31</f>
        <v>0</v>
      </c>
      <c r="D31" s="172" t="str">
        <f>'E-MUS1'!O31</f>
        <v/>
      </c>
      <c r="E31" s="172" t="str">
        <f>'E-MUS1'!AB31</f>
        <v/>
      </c>
      <c r="F31" s="172">
        <f>'E-MUS1'!AE31</f>
        <v>0</v>
      </c>
      <c r="G31" s="172">
        <f>'E-MUS1'!AE31</f>
        <v>0</v>
      </c>
      <c r="H31" s="60">
        <f>'E-MUS1'!AG31</f>
        <v>0</v>
      </c>
      <c r="I31" s="11">
        <f>'E-MUS2'!C31</f>
        <v>0</v>
      </c>
      <c r="J31" s="11" t="str">
        <f>'E-MUS2'!O31</f>
        <v/>
      </c>
      <c r="K31" s="11" t="str">
        <f>'E-MUS2'!AB31</f>
        <v/>
      </c>
      <c r="L31" s="11">
        <f>'E-MUS2'!AA31</f>
        <v>0</v>
      </c>
      <c r="M31" s="11">
        <f>'E-MUS2'!AE31</f>
        <v>0</v>
      </c>
      <c r="N31" s="60">
        <f>'E-MUS2'!AG31</f>
        <v>0</v>
      </c>
      <c r="O31" s="11">
        <f>'E-MUS3'!C31</f>
        <v>0</v>
      </c>
      <c r="P31" s="11" t="str">
        <f>'E-MUS3'!O31</f>
        <v/>
      </c>
      <c r="Q31" s="11" t="str">
        <f>'E-MUS3'!AB31</f>
        <v/>
      </c>
      <c r="R31" s="11">
        <f>'E-MUS3'!AA31</f>
        <v>0</v>
      </c>
      <c r="S31" s="172">
        <f>'E-MUS3'!AE31</f>
        <v>0</v>
      </c>
      <c r="T31" s="60">
        <f>'E-MUS3'!AG31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'E-MUS1'!C32</f>
        <v>0</v>
      </c>
      <c r="D32" s="172" t="str">
        <f>'E-MUS1'!O32</f>
        <v/>
      </c>
      <c r="E32" s="172" t="str">
        <f>'E-MUS1'!AB32</f>
        <v/>
      </c>
      <c r="F32" s="172">
        <f>'E-MUS1'!AE32</f>
        <v>0</v>
      </c>
      <c r="G32" s="172">
        <f>'E-MUS1'!AE32</f>
        <v>0</v>
      </c>
      <c r="H32" s="60">
        <f>'E-MUS1'!AG32</f>
        <v>0</v>
      </c>
      <c r="I32" s="11">
        <f>'E-MUS2'!C32</f>
        <v>0</v>
      </c>
      <c r="J32" s="11" t="str">
        <f>'E-MUS2'!O32</f>
        <v/>
      </c>
      <c r="K32" s="11" t="str">
        <f>'E-MUS2'!AB32</f>
        <v/>
      </c>
      <c r="L32" s="11">
        <f>'E-MUS2'!AA32</f>
        <v>0</v>
      </c>
      <c r="M32" s="11">
        <f>'E-MUS2'!AE32</f>
        <v>0</v>
      </c>
      <c r="N32" s="60">
        <f>'E-MUS2'!AG32</f>
        <v>0</v>
      </c>
      <c r="O32" s="11">
        <f>'E-MUS3'!C32</f>
        <v>0</v>
      </c>
      <c r="P32" s="11" t="str">
        <f>'E-MUS3'!O32</f>
        <v/>
      </c>
      <c r="Q32" s="11" t="str">
        <f>'E-MUS3'!AB32</f>
        <v/>
      </c>
      <c r="R32" s="11">
        <f>'E-MUS3'!AA32</f>
        <v>0</v>
      </c>
      <c r="S32" s="172">
        <f>'E-MUS3'!AE32</f>
        <v>0</v>
      </c>
      <c r="T32" s="60">
        <f>'E-MUS3'!AG32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'E-MUS1'!C33</f>
        <v>0</v>
      </c>
      <c r="D33" s="172" t="str">
        <f>'E-MUS1'!O33</f>
        <v/>
      </c>
      <c r="E33" s="172" t="str">
        <f>'E-MUS1'!AB33</f>
        <v/>
      </c>
      <c r="F33" s="172">
        <f>'E-MUS1'!AE33</f>
        <v>0</v>
      </c>
      <c r="G33" s="172">
        <f>'E-MUS1'!AE33</f>
        <v>0</v>
      </c>
      <c r="H33" s="60">
        <f>'E-MUS1'!AG33</f>
        <v>0</v>
      </c>
      <c r="I33" s="11">
        <f>'E-MUS2'!C33</f>
        <v>0</v>
      </c>
      <c r="J33" s="11" t="str">
        <f>'E-MUS2'!O33</f>
        <v/>
      </c>
      <c r="K33" s="11" t="str">
        <f>'E-MUS2'!AB33</f>
        <v/>
      </c>
      <c r="L33" s="11">
        <f>'E-MUS2'!AA33</f>
        <v>0</v>
      </c>
      <c r="M33" s="11">
        <f>'E-MUS2'!AE33</f>
        <v>0</v>
      </c>
      <c r="N33" s="60">
        <f>'E-MUS2'!AG33</f>
        <v>0</v>
      </c>
      <c r="O33" s="11">
        <f>'E-MUS3'!C33</f>
        <v>0</v>
      </c>
      <c r="P33" s="11" t="str">
        <f>'E-MUS3'!O33</f>
        <v/>
      </c>
      <c r="Q33" s="11" t="str">
        <f>'E-MUS3'!AB33</f>
        <v/>
      </c>
      <c r="R33" s="11">
        <f>'E-MUS3'!AA33</f>
        <v>0</v>
      </c>
      <c r="S33" s="172">
        <f>'E-MUS3'!AE33</f>
        <v>0</v>
      </c>
      <c r="T33" s="60">
        <f>'E-MUS3'!AG33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'E-MUS1'!C34</f>
        <v>0</v>
      </c>
      <c r="D34" s="172" t="str">
        <f>'E-MUS1'!O34</f>
        <v/>
      </c>
      <c r="E34" s="172" t="str">
        <f>'E-MUS1'!AB34</f>
        <v/>
      </c>
      <c r="F34" s="172">
        <f>'E-MUS1'!AE34</f>
        <v>0</v>
      </c>
      <c r="G34" s="172">
        <f>'E-MUS1'!AE34</f>
        <v>0</v>
      </c>
      <c r="H34" s="60">
        <f>'E-MUS1'!AG34</f>
        <v>0</v>
      </c>
      <c r="I34" s="11">
        <f>'E-MUS2'!C34</f>
        <v>0</v>
      </c>
      <c r="J34" s="11" t="str">
        <f>'E-MUS2'!O34</f>
        <v/>
      </c>
      <c r="K34" s="11" t="str">
        <f>'E-MUS2'!AB34</f>
        <v/>
      </c>
      <c r="L34" s="11">
        <f>'E-MUS2'!AA34</f>
        <v>0</v>
      </c>
      <c r="M34" s="11">
        <f>'E-MUS2'!AE34</f>
        <v>0</v>
      </c>
      <c r="N34" s="60">
        <f>'E-MUS2'!AG34</f>
        <v>0</v>
      </c>
      <c r="O34" s="11">
        <f>'E-MUS3'!C34</f>
        <v>0</v>
      </c>
      <c r="P34" s="11" t="str">
        <f>'E-MUS3'!O34</f>
        <v/>
      </c>
      <c r="Q34" s="11" t="str">
        <f>'E-MUS3'!AB34</f>
        <v/>
      </c>
      <c r="R34" s="11">
        <f>'E-MUS3'!AA34</f>
        <v>0</v>
      </c>
      <c r="S34" s="172">
        <f>'E-MUS3'!AE34</f>
        <v>0</v>
      </c>
      <c r="T34" s="60">
        <f>'E-MUS3'!AG34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'E-MUS1'!C35</f>
        <v>0</v>
      </c>
      <c r="D35" s="172" t="str">
        <f>'E-MUS1'!O35</f>
        <v/>
      </c>
      <c r="E35" s="172" t="str">
        <f>'E-MUS1'!AB35</f>
        <v/>
      </c>
      <c r="F35" s="172">
        <f>'E-MUS1'!AE35</f>
        <v>0</v>
      </c>
      <c r="G35" s="172">
        <f>'E-MUS1'!AE35</f>
        <v>0</v>
      </c>
      <c r="H35" s="60">
        <f>'E-MUS1'!AG35</f>
        <v>0</v>
      </c>
      <c r="I35" s="11">
        <f>'E-MUS2'!C35</f>
        <v>0</v>
      </c>
      <c r="J35" s="11" t="str">
        <f>'E-MUS2'!O35</f>
        <v/>
      </c>
      <c r="K35" s="11" t="str">
        <f>'E-MUS2'!AB35</f>
        <v/>
      </c>
      <c r="L35" s="11">
        <f>'E-MUS2'!AA35</f>
        <v>0</v>
      </c>
      <c r="M35" s="11">
        <f>'E-MUS2'!AE35</f>
        <v>0</v>
      </c>
      <c r="N35" s="60">
        <f>'E-MUS2'!AG35</f>
        <v>0</v>
      </c>
      <c r="O35" s="11">
        <f>'E-MUS3'!C35</f>
        <v>0</v>
      </c>
      <c r="P35" s="11" t="str">
        <f>'E-MUS3'!O35</f>
        <v/>
      </c>
      <c r="Q35" s="11" t="str">
        <f>'E-MUS3'!AB35</f>
        <v/>
      </c>
      <c r="R35" s="11">
        <f>'E-MUS3'!AA35</f>
        <v>0</v>
      </c>
      <c r="S35" s="172">
        <f>'E-MUS3'!AE35</f>
        <v>0</v>
      </c>
      <c r="T35" s="60">
        <f>'E-MUS3'!AG35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'E-MUS1'!C36</f>
        <v>0</v>
      </c>
      <c r="D36" s="172" t="str">
        <f>'E-MUS1'!O36</f>
        <v/>
      </c>
      <c r="E36" s="172" t="str">
        <f>'E-MUS1'!AB36</f>
        <v/>
      </c>
      <c r="F36" s="172">
        <f>'E-MUS1'!AE36</f>
        <v>0</v>
      </c>
      <c r="G36" s="172">
        <f>'E-MUS1'!AE36</f>
        <v>0</v>
      </c>
      <c r="H36" s="60">
        <f>'E-MUS1'!AG36</f>
        <v>0</v>
      </c>
      <c r="I36" s="11">
        <f>'E-MUS2'!C36</f>
        <v>0</v>
      </c>
      <c r="J36" s="11" t="str">
        <f>'E-MUS2'!O36</f>
        <v/>
      </c>
      <c r="K36" s="11" t="str">
        <f>'E-MUS2'!AB36</f>
        <v/>
      </c>
      <c r="L36" s="11">
        <f>'E-MUS2'!AA36</f>
        <v>0</v>
      </c>
      <c r="M36" s="11">
        <f>'E-MUS2'!AE36</f>
        <v>0</v>
      </c>
      <c r="N36" s="60">
        <f>'E-MUS2'!AG36</f>
        <v>0</v>
      </c>
      <c r="O36" s="11">
        <f>'E-MUS3'!C36</f>
        <v>0</v>
      </c>
      <c r="P36" s="11" t="str">
        <f>'E-MUS3'!O36</f>
        <v/>
      </c>
      <c r="Q36" s="11" t="str">
        <f>'E-MUS3'!AB36</f>
        <v/>
      </c>
      <c r="R36" s="11">
        <f>'E-MUS3'!AA36</f>
        <v>0</v>
      </c>
      <c r="S36" s="172">
        <f>'E-MUS3'!AE36</f>
        <v>0</v>
      </c>
      <c r="T36" s="60">
        <f>'E-MUS3'!AG36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'E-MUS1'!C37</f>
        <v>0</v>
      </c>
      <c r="D37" s="172" t="str">
        <f>'E-MUS1'!O37</f>
        <v/>
      </c>
      <c r="E37" s="172" t="str">
        <f>'E-MUS1'!AB37</f>
        <v/>
      </c>
      <c r="F37" s="172">
        <f>'E-MUS1'!AE37</f>
        <v>0</v>
      </c>
      <c r="G37" s="172">
        <f>'E-MUS1'!AE37</f>
        <v>0</v>
      </c>
      <c r="H37" s="60">
        <f>'E-MUS1'!AG37</f>
        <v>0</v>
      </c>
      <c r="I37" s="11">
        <f>'E-MUS2'!C37</f>
        <v>0</v>
      </c>
      <c r="J37" s="11" t="str">
        <f>'E-MUS2'!O37</f>
        <v/>
      </c>
      <c r="K37" s="11" t="str">
        <f>'E-MUS2'!AB37</f>
        <v/>
      </c>
      <c r="L37" s="11">
        <f>'E-MUS2'!AA37</f>
        <v>0</v>
      </c>
      <c r="M37" s="11">
        <f>'E-MUS2'!AE37</f>
        <v>0</v>
      </c>
      <c r="N37" s="60">
        <f>'E-MUS2'!AG37</f>
        <v>0</v>
      </c>
      <c r="O37" s="11">
        <f>'E-MUS3'!C37</f>
        <v>0</v>
      </c>
      <c r="P37" s="11" t="str">
        <f>'E-MUS3'!O37</f>
        <v/>
      </c>
      <c r="Q37" s="11" t="str">
        <f>'E-MUS3'!AB37</f>
        <v/>
      </c>
      <c r="R37" s="11">
        <f>'E-MUS3'!AA37</f>
        <v>0</v>
      </c>
      <c r="S37" s="172">
        <f>'E-MUS3'!AE37</f>
        <v>0</v>
      </c>
      <c r="T37" s="60">
        <f>'E-MUS3'!AG37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'E-MUS1'!C38</f>
        <v>0</v>
      </c>
      <c r="D38" s="172" t="str">
        <f>'E-MUS1'!O38</f>
        <v/>
      </c>
      <c r="E38" s="172" t="str">
        <f>'E-MUS1'!AB38</f>
        <v/>
      </c>
      <c r="F38" s="172">
        <f>'E-MUS1'!AE38</f>
        <v>0</v>
      </c>
      <c r="G38" s="172">
        <f>'E-MUS1'!AE38</f>
        <v>0</v>
      </c>
      <c r="H38" s="60">
        <f>'E-MUS1'!AG38</f>
        <v>0</v>
      </c>
      <c r="I38" s="11">
        <f>'E-MUS2'!C38</f>
        <v>0</v>
      </c>
      <c r="J38" s="11" t="str">
        <f>'E-MUS2'!O38</f>
        <v/>
      </c>
      <c r="K38" s="11" t="str">
        <f>'E-MUS2'!AB38</f>
        <v/>
      </c>
      <c r="L38" s="11">
        <f>'E-MUS2'!AA38</f>
        <v>0</v>
      </c>
      <c r="M38" s="11">
        <f>'E-MUS2'!AE38</f>
        <v>0</v>
      </c>
      <c r="N38" s="60">
        <f>'E-MUS2'!AG38</f>
        <v>0</v>
      </c>
      <c r="O38" s="11">
        <f>'E-MUS3'!C38</f>
        <v>0</v>
      </c>
      <c r="P38" s="11" t="str">
        <f>'E-MUS3'!O38</f>
        <v/>
      </c>
      <c r="Q38" s="11" t="str">
        <f>'E-MUS3'!AB38</f>
        <v/>
      </c>
      <c r="R38" s="11">
        <f>'E-MUS3'!AA38</f>
        <v>0</v>
      </c>
      <c r="S38" s="172">
        <f>'E-MUS3'!AE38</f>
        <v>0</v>
      </c>
      <c r="T38" s="60">
        <f>'E-MUS3'!AG38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'E-MUS1'!C39</f>
        <v>0</v>
      </c>
      <c r="D39" s="172" t="str">
        <f>'E-MUS1'!O39</f>
        <v/>
      </c>
      <c r="E39" s="172" t="str">
        <f>'E-MUS1'!AB39</f>
        <v/>
      </c>
      <c r="F39" s="172">
        <f>'E-MUS1'!AE39</f>
        <v>0</v>
      </c>
      <c r="G39" s="172">
        <f>'E-MUS1'!AE39</f>
        <v>0</v>
      </c>
      <c r="H39" s="60">
        <f>'E-MUS1'!AG39</f>
        <v>0</v>
      </c>
      <c r="I39" s="11">
        <f>'E-MUS2'!C39</f>
        <v>0</v>
      </c>
      <c r="J39" s="11" t="str">
        <f>'E-MUS2'!O39</f>
        <v/>
      </c>
      <c r="K39" s="11" t="str">
        <f>'E-MUS2'!AB39</f>
        <v/>
      </c>
      <c r="L39" s="11">
        <f>'E-MUS2'!AA39</f>
        <v>0</v>
      </c>
      <c r="M39" s="11">
        <f>'E-MUS2'!AE39</f>
        <v>0</v>
      </c>
      <c r="N39" s="60">
        <f>'E-MUS2'!AG39</f>
        <v>0</v>
      </c>
      <c r="O39" s="11">
        <f>'E-MUS3'!C39</f>
        <v>0</v>
      </c>
      <c r="P39" s="11" t="str">
        <f>'E-MUS3'!O39</f>
        <v/>
      </c>
      <c r="Q39" s="11" t="str">
        <f>'E-MUS3'!AB39</f>
        <v/>
      </c>
      <c r="R39" s="11">
        <f>'E-MUS3'!AA39</f>
        <v>0</v>
      </c>
      <c r="S39" s="172">
        <f>'E-MUS3'!AE39</f>
        <v>0</v>
      </c>
      <c r="T39" s="60">
        <f>'E-MUS3'!AG39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'E-MUS1'!C40</f>
        <v>0</v>
      </c>
      <c r="D40" s="172" t="str">
        <f>'E-MUS1'!O40</f>
        <v/>
      </c>
      <c r="E40" s="172" t="str">
        <f>'E-MUS1'!AB40</f>
        <v/>
      </c>
      <c r="F40" s="172">
        <f>'E-MUS1'!AE40</f>
        <v>0</v>
      </c>
      <c r="G40" s="172">
        <f>'E-MUS1'!AE40</f>
        <v>0</v>
      </c>
      <c r="H40" s="60">
        <f>'E-MUS1'!AG40</f>
        <v>0</v>
      </c>
      <c r="I40" s="11">
        <f>'E-MUS2'!C40</f>
        <v>0</v>
      </c>
      <c r="J40" s="11" t="str">
        <f>'E-MUS2'!O40</f>
        <v/>
      </c>
      <c r="K40" s="11" t="str">
        <f>'E-MUS2'!AB40</f>
        <v/>
      </c>
      <c r="L40" s="11">
        <f>'E-MUS2'!AA40</f>
        <v>0</v>
      </c>
      <c r="M40" s="11">
        <f>'E-MUS2'!AE40</f>
        <v>0</v>
      </c>
      <c r="N40" s="60">
        <f>'E-MUS2'!AG40</f>
        <v>0</v>
      </c>
      <c r="O40" s="11">
        <f>'E-MUS3'!C40</f>
        <v>0</v>
      </c>
      <c r="P40" s="11" t="str">
        <f>'E-MUS3'!O40</f>
        <v/>
      </c>
      <c r="Q40" s="11" t="str">
        <f>'E-MUS3'!AB40</f>
        <v/>
      </c>
      <c r="R40" s="11">
        <f>'E-MUS3'!AA40</f>
        <v>0</v>
      </c>
      <c r="S40" s="172">
        <f>'E-MUS3'!AE40</f>
        <v>0</v>
      </c>
      <c r="T40" s="60">
        <f>'E-MUS3'!AG40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'E-MUS1'!C41</f>
        <v>0</v>
      </c>
      <c r="D41" s="172" t="str">
        <f>'E-MUS1'!O41</f>
        <v/>
      </c>
      <c r="E41" s="172" t="str">
        <f>'E-MUS1'!AB41</f>
        <v/>
      </c>
      <c r="F41" s="172">
        <f>'E-MUS1'!AE41</f>
        <v>0</v>
      </c>
      <c r="G41" s="172">
        <f>'E-MUS1'!AE41</f>
        <v>0</v>
      </c>
      <c r="H41" s="60">
        <f>'E-MUS1'!AG41</f>
        <v>0</v>
      </c>
      <c r="I41" s="11">
        <f>'E-MUS2'!C41</f>
        <v>0</v>
      </c>
      <c r="J41" s="11" t="str">
        <f>'E-MUS2'!O41</f>
        <v/>
      </c>
      <c r="K41" s="11" t="str">
        <f>'E-MUS2'!AB41</f>
        <v/>
      </c>
      <c r="L41" s="11">
        <f>'E-MUS2'!AA41</f>
        <v>0</v>
      </c>
      <c r="M41" s="11">
        <f>'E-MUS2'!AE41</f>
        <v>0</v>
      </c>
      <c r="N41" s="60">
        <f>'E-MUS2'!AG41</f>
        <v>0</v>
      </c>
      <c r="O41" s="11">
        <f>'E-MUS3'!C41</f>
        <v>0</v>
      </c>
      <c r="P41" s="11" t="str">
        <f>'E-MUS3'!O41</f>
        <v/>
      </c>
      <c r="Q41" s="11" t="str">
        <f>'E-MUS3'!AB41</f>
        <v/>
      </c>
      <c r="R41" s="11">
        <f>'E-MUS3'!AA41</f>
        <v>0</v>
      </c>
      <c r="S41" s="172">
        <f>'E-MUS3'!AE41</f>
        <v>0</v>
      </c>
      <c r="T41" s="60">
        <f>'E-MUS3'!AG41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'E-MUS1'!C42</f>
        <v>0</v>
      </c>
      <c r="D42" s="172" t="str">
        <f>'E-MUS1'!O42</f>
        <v/>
      </c>
      <c r="E42" s="172" t="str">
        <f>'E-MUS1'!AB42</f>
        <v/>
      </c>
      <c r="F42" s="172">
        <f>'E-MUS1'!AE42</f>
        <v>0</v>
      </c>
      <c r="G42" s="172">
        <f>'E-MUS1'!AE42</f>
        <v>0</v>
      </c>
      <c r="H42" s="60">
        <f>'E-MUS1'!AG42</f>
        <v>0</v>
      </c>
      <c r="I42" s="11">
        <f>'E-MUS2'!C42</f>
        <v>0</v>
      </c>
      <c r="J42" s="11" t="str">
        <f>'E-MUS2'!O42</f>
        <v/>
      </c>
      <c r="K42" s="11" t="str">
        <f>'E-MUS2'!AB42</f>
        <v/>
      </c>
      <c r="L42" s="11">
        <f>'E-MUS2'!AA42</f>
        <v>0</v>
      </c>
      <c r="M42" s="11">
        <f>'E-MUS2'!AE42</f>
        <v>0</v>
      </c>
      <c r="N42" s="60">
        <f>'E-MUS2'!AG42</f>
        <v>0</v>
      </c>
      <c r="O42" s="11">
        <f>'E-MUS3'!C42</f>
        <v>0</v>
      </c>
      <c r="P42" s="11" t="str">
        <f>'E-MUS3'!O42</f>
        <v/>
      </c>
      <c r="Q42" s="11" t="str">
        <f>'E-MUS3'!AB42</f>
        <v/>
      </c>
      <c r="R42" s="11">
        <f>'E-MUS3'!AA42</f>
        <v>0</v>
      </c>
      <c r="S42" s="172">
        <f>'E-MUS3'!AE42</f>
        <v>0</v>
      </c>
      <c r="T42" s="60">
        <f>'E-MUS3'!AG42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'E-MUS1'!C43</f>
        <v>0</v>
      </c>
      <c r="D43" s="172" t="str">
        <f>'E-MUS1'!O43</f>
        <v/>
      </c>
      <c r="E43" s="172" t="str">
        <f>'E-MUS1'!AB43</f>
        <v/>
      </c>
      <c r="F43" s="172">
        <f>'E-MUS1'!AE43</f>
        <v>0</v>
      </c>
      <c r="G43" s="172">
        <f>'E-MUS1'!AE43</f>
        <v>0</v>
      </c>
      <c r="H43" s="60">
        <f>'E-MUS1'!AG43</f>
        <v>0</v>
      </c>
      <c r="I43" s="11">
        <f>'E-MUS2'!C43</f>
        <v>0</v>
      </c>
      <c r="J43" s="11" t="str">
        <f>'E-MUS2'!O43</f>
        <v/>
      </c>
      <c r="K43" s="11" t="str">
        <f>'E-MUS2'!AB43</f>
        <v/>
      </c>
      <c r="L43" s="11">
        <f>'E-MUS2'!AA43</f>
        <v>0</v>
      </c>
      <c r="M43" s="11">
        <f>'E-MUS2'!AE43</f>
        <v>0</v>
      </c>
      <c r="N43" s="60">
        <f>'E-MUS2'!AG43</f>
        <v>0</v>
      </c>
      <c r="O43" s="11">
        <f>'E-MUS3'!C43</f>
        <v>0</v>
      </c>
      <c r="P43" s="11" t="str">
        <f>'E-MUS3'!O43</f>
        <v/>
      </c>
      <c r="Q43" s="11" t="str">
        <f>'E-MUS3'!AB43</f>
        <v/>
      </c>
      <c r="R43" s="11">
        <f>'E-MUS3'!AA43</f>
        <v>0</v>
      </c>
      <c r="S43" s="172">
        <f>'E-MUS3'!AE43</f>
        <v>0</v>
      </c>
      <c r="T43" s="60">
        <f>'E-MUS3'!AG43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'E-MUS1'!C44</f>
        <v>0</v>
      </c>
      <c r="D44" s="172" t="str">
        <f>'E-MUS1'!O44</f>
        <v/>
      </c>
      <c r="E44" s="172" t="str">
        <f>'E-MUS1'!AB44</f>
        <v/>
      </c>
      <c r="F44" s="172">
        <f>'E-MUS1'!AE44</f>
        <v>0</v>
      </c>
      <c r="G44" s="172">
        <f>'E-MUS1'!AE44</f>
        <v>0</v>
      </c>
      <c r="H44" s="60">
        <f>'E-MUS1'!AG44</f>
        <v>0</v>
      </c>
      <c r="I44" s="11">
        <f>'E-MUS2'!C44</f>
        <v>0</v>
      </c>
      <c r="J44" s="11" t="str">
        <f>'E-MUS2'!O44</f>
        <v/>
      </c>
      <c r="K44" s="11" t="str">
        <f>'E-MUS2'!AB44</f>
        <v/>
      </c>
      <c r="L44" s="11">
        <f>'E-MUS2'!AA44</f>
        <v>0</v>
      </c>
      <c r="M44" s="11">
        <f>'E-MUS2'!AE44</f>
        <v>0</v>
      </c>
      <c r="N44" s="60">
        <f>'E-MUS2'!AG44</f>
        <v>0</v>
      </c>
      <c r="O44" s="11">
        <f>'E-MUS3'!C44</f>
        <v>0</v>
      </c>
      <c r="P44" s="11" t="str">
        <f>'E-MUS3'!O44</f>
        <v/>
      </c>
      <c r="Q44" s="11" t="str">
        <f>'E-MUS3'!AB44</f>
        <v/>
      </c>
      <c r="R44" s="11">
        <f>'E-MUS3'!AA44</f>
        <v>0</v>
      </c>
      <c r="S44" s="172">
        <f>'E-MUS3'!AE44</f>
        <v>0</v>
      </c>
      <c r="T44" s="60">
        <f>'E-MUS3'!AG44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'E-MUS1'!C45</f>
        <v>0</v>
      </c>
      <c r="D45" s="179" t="str">
        <f>'E-MUS1'!O45</f>
        <v/>
      </c>
      <c r="E45" s="179" t="str">
        <f>'E-MUS1'!AB45</f>
        <v/>
      </c>
      <c r="F45" s="179">
        <f>'E-MUS1'!AE45</f>
        <v>0</v>
      </c>
      <c r="G45" s="179">
        <f>'E-MUS1'!AE45</f>
        <v>0</v>
      </c>
      <c r="H45" s="60">
        <f>'E-MUS1'!AG45</f>
        <v>0</v>
      </c>
      <c r="I45" s="11">
        <f>'E-MUS2'!C45</f>
        <v>0</v>
      </c>
      <c r="J45" s="11" t="str">
        <f>'E-MUS2'!O45</f>
        <v/>
      </c>
      <c r="K45" s="11" t="str">
        <f>'E-MUS2'!AB45</f>
        <v/>
      </c>
      <c r="L45" s="11">
        <f>'E-MUS2'!AA45</f>
        <v>0</v>
      </c>
      <c r="M45" s="11">
        <f>'E-MUS2'!AE45</f>
        <v>0</v>
      </c>
      <c r="N45" s="60">
        <f>'E-MUS2'!AG45</f>
        <v>0</v>
      </c>
      <c r="O45" s="11">
        <f>'E-MUS3'!C45</f>
        <v>0</v>
      </c>
      <c r="P45" s="11" t="str">
        <f>'E-MUS3'!O45</f>
        <v/>
      </c>
      <c r="Q45" s="11" t="str">
        <f>'E-MUS3'!AB45</f>
        <v/>
      </c>
      <c r="R45" s="11">
        <f>'E-MUS3'!AA45</f>
        <v>0</v>
      </c>
      <c r="S45" s="179">
        <f>'E-MUS3'!AE45</f>
        <v>0</v>
      </c>
      <c r="T45" s="60">
        <f>'E-MUS3'!AG45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'E-MUS1'!C46</f>
        <v>0</v>
      </c>
      <c r="D46" s="179" t="str">
        <f>'E-MUS1'!O46</f>
        <v/>
      </c>
      <c r="E46" s="179" t="str">
        <f>'E-MUS1'!AB46</f>
        <v/>
      </c>
      <c r="F46" s="179">
        <f>'E-MUS1'!AE46</f>
        <v>0</v>
      </c>
      <c r="G46" s="179">
        <f>'E-MUS1'!AE46</f>
        <v>0</v>
      </c>
      <c r="H46" s="60">
        <f>'E-MUS1'!AG46</f>
        <v>0</v>
      </c>
      <c r="I46" s="11">
        <f>'E-MUS2'!C46</f>
        <v>0</v>
      </c>
      <c r="J46" s="11" t="str">
        <f>'E-MUS2'!O46</f>
        <v/>
      </c>
      <c r="K46" s="11" t="str">
        <f>'E-MUS2'!AB46</f>
        <v/>
      </c>
      <c r="L46" s="11">
        <f>'E-MUS2'!AA46</f>
        <v>0</v>
      </c>
      <c r="M46" s="11">
        <f>'E-MUS2'!AE46</f>
        <v>0</v>
      </c>
      <c r="N46" s="60">
        <f>'E-MUS2'!AG46</f>
        <v>0</v>
      </c>
      <c r="O46" s="11">
        <f>'E-MUS3'!C46</f>
        <v>0</v>
      </c>
      <c r="P46" s="11" t="str">
        <f>'E-MUS3'!O46</f>
        <v/>
      </c>
      <c r="Q46" s="11" t="str">
        <f>'E-MUS3'!AB46</f>
        <v/>
      </c>
      <c r="R46" s="11">
        <f>'E-MUS3'!AA46</f>
        <v>0</v>
      </c>
      <c r="S46" s="179">
        <f>'E-MUS3'!AE46</f>
        <v>0</v>
      </c>
      <c r="T46" s="60">
        <f>'E-MUS3'!AG46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'E-MUS1'!C47</f>
        <v>0</v>
      </c>
      <c r="D47" s="179" t="str">
        <f>'E-MUS1'!O47</f>
        <v/>
      </c>
      <c r="E47" s="179" t="str">
        <f>'E-MUS1'!AB47</f>
        <v/>
      </c>
      <c r="F47" s="179">
        <f>'E-MUS1'!AE47</f>
        <v>0</v>
      </c>
      <c r="G47" s="179">
        <f>'E-MUS1'!AE47</f>
        <v>0</v>
      </c>
      <c r="H47" s="60">
        <f>'E-MUS1'!AG47</f>
        <v>0</v>
      </c>
      <c r="I47" s="11">
        <f>'E-MUS2'!C47</f>
        <v>0</v>
      </c>
      <c r="J47" s="11" t="str">
        <f>'E-MUS2'!O47</f>
        <v/>
      </c>
      <c r="K47" s="11" t="str">
        <f>'E-MUS2'!AB47</f>
        <v/>
      </c>
      <c r="L47" s="11">
        <f>'E-MUS2'!AA47</f>
        <v>0</v>
      </c>
      <c r="M47" s="11">
        <f>'E-MUS2'!AE47</f>
        <v>0</v>
      </c>
      <c r="N47" s="60">
        <f>'E-MUS2'!AG47</f>
        <v>0</v>
      </c>
      <c r="O47" s="11">
        <f>'E-MUS3'!C47</f>
        <v>0</v>
      </c>
      <c r="P47" s="11" t="str">
        <f>'E-MUS3'!O47</f>
        <v/>
      </c>
      <c r="Q47" s="11" t="str">
        <f>'E-MUS3'!AB47</f>
        <v/>
      </c>
      <c r="R47" s="11">
        <f>'E-MUS3'!AA47</f>
        <v>0</v>
      </c>
      <c r="S47" s="179">
        <f>'E-MUS3'!AE47</f>
        <v>0</v>
      </c>
      <c r="T47" s="60">
        <f>'E-MUS3'!AG47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'E-MUS1'!C48</f>
        <v>0</v>
      </c>
      <c r="D48" s="179" t="str">
        <f>'E-MUS1'!O48</f>
        <v/>
      </c>
      <c r="E48" s="179" t="str">
        <f>'E-MUS1'!AB48</f>
        <v/>
      </c>
      <c r="F48" s="179">
        <f>'E-MUS1'!AE48</f>
        <v>0</v>
      </c>
      <c r="G48" s="179">
        <f>'E-MUS1'!AE48</f>
        <v>0</v>
      </c>
      <c r="H48" s="60">
        <f>'E-MUS1'!AG48</f>
        <v>0</v>
      </c>
      <c r="I48" s="11">
        <f>'E-MUS2'!C48</f>
        <v>0</v>
      </c>
      <c r="J48" s="11" t="str">
        <f>'E-MUS2'!O48</f>
        <v/>
      </c>
      <c r="K48" s="11" t="str">
        <f>'E-MUS2'!AB48</f>
        <v/>
      </c>
      <c r="L48" s="11">
        <f>'E-MUS2'!AA48</f>
        <v>0</v>
      </c>
      <c r="M48" s="11">
        <f>'E-MUS2'!AE48</f>
        <v>0</v>
      </c>
      <c r="N48" s="60">
        <f>'E-MUS2'!AG48</f>
        <v>0</v>
      </c>
      <c r="O48" s="11">
        <f>'E-MUS3'!C48</f>
        <v>0</v>
      </c>
      <c r="P48" s="11" t="str">
        <f>'E-MUS3'!O48</f>
        <v/>
      </c>
      <c r="Q48" s="11" t="str">
        <f>'E-MUS3'!AB48</f>
        <v/>
      </c>
      <c r="R48" s="11">
        <f>'E-MUS3'!AA48</f>
        <v>0</v>
      </c>
      <c r="S48" s="179">
        <f>'E-MUS3'!AE48</f>
        <v>0</v>
      </c>
      <c r="T48" s="60">
        <f>'E-MUS3'!AG48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'E-MUS1'!C49</f>
        <v>0</v>
      </c>
      <c r="D49" s="179" t="str">
        <f>'E-MUS1'!O49</f>
        <v/>
      </c>
      <c r="E49" s="179" t="str">
        <f>'E-MUS1'!AB49</f>
        <v/>
      </c>
      <c r="F49" s="179">
        <f>'E-MUS1'!AE49</f>
        <v>0</v>
      </c>
      <c r="G49" s="179">
        <f>'E-MUS1'!AE49</f>
        <v>0</v>
      </c>
      <c r="H49" s="60">
        <f>'E-MUS1'!AG49</f>
        <v>0</v>
      </c>
      <c r="I49" s="11">
        <f>'E-MUS2'!C49</f>
        <v>0</v>
      </c>
      <c r="J49" s="11" t="str">
        <f>'E-MUS2'!O49</f>
        <v/>
      </c>
      <c r="K49" s="11" t="str">
        <f>'E-MUS2'!AB49</f>
        <v/>
      </c>
      <c r="L49" s="11">
        <f>'E-MUS2'!AA49</f>
        <v>0</v>
      </c>
      <c r="M49" s="11">
        <f>'E-MUS2'!AE49</f>
        <v>0</v>
      </c>
      <c r="N49" s="60">
        <f>'E-MUS2'!AG49</f>
        <v>0</v>
      </c>
      <c r="O49" s="11">
        <f>'E-MUS3'!C49</f>
        <v>0</v>
      </c>
      <c r="P49" s="11" t="str">
        <f>'E-MUS3'!O49</f>
        <v/>
      </c>
      <c r="Q49" s="11" t="str">
        <f>'E-MUS3'!AB49</f>
        <v/>
      </c>
      <c r="R49" s="11">
        <f>'E-MUS3'!AA49</f>
        <v>0</v>
      </c>
      <c r="S49" s="179">
        <f>'E-MUS3'!AE49</f>
        <v>0</v>
      </c>
      <c r="T49" s="60">
        <f>'E-MUS3'!AG49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'E-MUS1'!C50</f>
        <v>0</v>
      </c>
      <c r="D50" s="179" t="str">
        <f>'E-MUS1'!O50</f>
        <v/>
      </c>
      <c r="E50" s="179" t="str">
        <f>'E-MUS1'!AB50</f>
        <v/>
      </c>
      <c r="F50" s="179">
        <f>'E-MUS1'!AE50</f>
        <v>0</v>
      </c>
      <c r="G50" s="179">
        <f>'E-MUS1'!AE50</f>
        <v>0</v>
      </c>
      <c r="H50" s="60">
        <f>'E-MUS1'!AG50</f>
        <v>0</v>
      </c>
      <c r="I50" s="11">
        <f>'E-MUS2'!C50</f>
        <v>0</v>
      </c>
      <c r="J50" s="11" t="str">
        <f>'E-MUS2'!O50</f>
        <v/>
      </c>
      <c r="K50" s="11" t="str">
        <f>'E-MUS2'!AB50</f>
        <v/>
      </c>
      <c r="L50" s="11">
        <f>'E-MUS2'!AA50</f>
        <v>0</v>
      </c>
      <c r="M50" s="11">
        <f>'E-MUS2'!AE50</f>
        <v>0</v>
      </c>
      <c r="N50" s="60">
        <f>'E-MUS2'!AG50</f>
        <v>0</v>
      </c>
      <c r="O50" s="11">
        <f>'E-MUS3'!C50</f>
        <v>0</v>
      </c>
      <c r="P50" s="11" t="str">
        <f>'E-MUS3'!O50</f>
        <v/>
      </c>
      <c r="Q50" s="11" t="str">
        <f>'E-MUS3'!AB50</f>
        <v/>
      </c>
      <c r="R50" s="11">
        <f>'E-MUS3'!AA50</f>
        <v>0</v>
      </c>
      <c r="S50" s="179">
        <f>'E-MUS3'!AE50</f>
        <v>0</v>
      </c>
      <c r="T50" s="60">
        <f>'E-MUS3'!AG50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'E-MUS1'!C51</f>
        <v>0</v>
      </c>
      <c r="D51" s="179" t="str">
        <f>'E-MUS1'!O51</f>
        <v/>
      </c>
      <c r="E51" s="179" t="str">
        <f>'E-MUS1'!AB51</f>
        <v/>
      </c>
      <c r="F51" s="179">
        <f>'E-MUS1'!AE51</f>
        <v>0</v>
      </c>
      <c r="G51" s="179">
        <f>'E-MUS1'!AE51</f>
        <v>0</v>
      </c>
      <c r="H51" s="60">
        <f>'E-MUS1'!AG51</f>
        <v>0</v>
      </c>
      <c r="I51" s="11">
        <f>'E-MUS2'!C51</f>
        <v>0</v>
      </c>
      <c r="J51" s="11" t="str">
        <f>'E-MUS2'!O51</f>
        <v/>
      </c>
      <c r="K51" s="11" t="str">
        <f>'E-MUS2'!AB51</f>
        <v/>
      </c>
      <c r="L51" s="11">
        <f>'E-MUS2'!AA51</f>
        <v>0</v>
      </c>
      <c r="M51" s="11">
        <f>'E-MUS2'!AE51</f>
        <v>0</v>
      </c>
      <c r="N51" s="60">
        <f>'E-MUS2'!AG51</f>
        <v>0</v>
      </c>
      <c r="O51" s="11">
        <f>'E-MUS3'!C51</f>
        <v>0</v>
      </c>
      <c r="P51" s="11" t="str">
        <f>'E-MUS3'!O51</f>
        <v/>
      </c>
      <c r="Q51" s="11" t="str">
        <f>'E-MUS3'!AB51</f>
        <v/>
      </c>
      <c r="R51" s="11">
        <f>'E-MUS3'!AA51</f>
        <v>0</v>
      </c>
      <c r="S51" s="179">
        <f>'E-MUS3'!AE51</f>
        <v>0</v>
      </c>
      <c r="T51" s="60">
        <f>'E-MUS3'!AG51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'E-MUS1'!C52</f>
        <v>0</v>
      </c>
      <c r="D52" s="179" t="str">
        <f>'E-MUS1'!O52</f>
        <v/>
      </c>
      <c r="E52" s="179" t="str">
        <f>'E-MUS1'!AB52</f>
        <v/>
      </c>
      <c r="F52" s="179">
        <f>'E-MUS1'!AE52</f>
        <v>0</v>
      </c>
      <c r="G52" s="179">
        <f>'E-MUS1'!AE52</f>
        <v>0</v>
      </c>
      <c r="H52" s="60">
        <f>'E-MUS1'!AG52</f>
        <v>0</v>
      </c>
      <c r="I52" s="11">
        <f>'E-MUS2'!C52</f>
        <v>0</v>
      </c>
      <c r="J52" s="11" t="str">
        <f>'E-MUS2'!O52</f>
        <v/>
      </c>
      <c r="K52" s="11" t="str">
        <f>'E-MUS2'!AB52</f>
        <v/>
      </c>
      <c r="L52" s="11">
        <f>'E-MUS2'!AA52</f>
        <v>0</v>
      </c>
      <c r="M52" s="11">
        <f>'E-MUS2'!AE52</f>
        <v>0</v>
      </c>
      <c r="N52" s="60">
        <f>'E-MUS2'!AG52</f>
        <v>0</v>
      </c>
      <c r="O52" s="11">
        <f>'E-MUS3'!C52</f>
        <v>0</v>
      </c>
      <c r="P52" s="11" t="str">
        <f>'E-MUS3'!O52</f>
        <v/>
      </c>
      <c r="Q52" s="11" t="str">
        <f>'E-MUS3'!AB52</f>
        <v/>
      </c>
      <c r="R52" s="11">
        <f>'E-MUS3'!AA52</f>
        <v>0</v>
      </c>
      <c r="S52" s="179">
        <f>'E-MUS3'!AE52</f>
        <v>0</v>
      </c>
      <c r="T52" s="60">
        <f>'E-MUS3'!AG52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'E-MUS1'!C53</f>
        <v>0</v>
      </c>
      <c r="D53" s="179" t="str">
        <f>'E-MUS1'!O53</f>
        <v/>
      </c>
      <c r="E53" s="179" t="str">
        <f>'E-MUS1'!AB53</f>
        <v/>
      </c>
      <c r="F53" s="179">
        <f>'E-MUS1'!AE53</f>
        <v>0</v>
      </c>
      <c r="G53" s="179">
        <f>'E-MUS1'!AE53</f>
        <v>0</v>
      </c>
      <c r="H53" s="60">
        <f>'E-MUS1'!AG53</f>
        <v>0</v>
      </c>
      <c r="I53" s="11">
        <f>'E-MUS2'!C53</f>
        <v>0</v>
      </c>
      <c r="J53" s="11" t="str">
        <f>'E-MUS2'!O53</f>
        <v/>
      </c>
      <c r="K53" s="11" t="str">
        <f>'E-MUS2'!AB53</f>
        <v/>
      </c>
      <c r="L53" s="11">
        <f>'E-MUS2'!AA53</f>
        <v>0</v>
      </c>
      <c r="M53" s="11">
        <f>'E-MUS2'!AE53</f>
        <v>0</v>
      </c>
      <c r="N53" s="60">
        <f>'E-MUS2'!AG53</f>
        <v>0</v>
      </c>
      <c r="O53" s="11">
        <f>'E-MUS3'!C53</f>
        <v>0</v>
      </c>
      <c r="P53" s="11" t="str">
        <f>'E-MUS3'!O53</f>
        <v/>
      </c>
      <c r="Q53" s="11" t="str">
        <f>'E-MUS3'!AB53</f>
        <v/>
      </c>
      <c r="R53" s="11">
        <f>'E-MUS3'!AA53</f>
        <v>0</v>
      </c>
      <c r="S53" s="179">
        <f>'E-MUS3'!AE53</f>
        <v>0</v>
      </c>
      <c r="T53" s="60">
        <f>'E-MUS3'!AG53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0ZAzDjNAIf0hupdwWchcv8iiYgbbahCMahdX3SKU+oRf5fG5voELf+qU4scVC4SVHFWFweL3HncmeP2UzKa7kg==" saltValue="4PBF+TFh1P9GqTh4iAeePg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Botón2_Haga_clic_en">
                <anchor>
                  <from>
                    <xdr:col>22</xdr:col>
                    <xdr:colOff>19050</xdr:colOff>
                    <xdr:row>4</xdr:row>
                    <xdr:rowOff>123825</xdr:rowOff>
                  </from>
                  <to>
                    <xdr:col>28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rgb="FF00B0F0"/>
  </sheetPr>
  <dimension ref="A1:M53"/>
  <sheetViews>
    <sheetView topLeftCell="A34" zoomScale="120" zoomScaleNormal="120" workbookViewId="0">
      <selection activeCell="K52" sqref="K52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CARÁTULA!$M$13</f>
        <v>EDUCACIÓN MUSICAL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'E-MUS1'!AG9</f>
        <v>0</v>
      </c>
      <c r="D9" s="60">
        <f>'E-MUS2'!AG9</f>
        <v>0</v>
      </c>
      <c r="E9" s="60">
        <f>'E-MUS3'!AG9</f>
        <v>0</v>
      </c>
      <c r="F9" s="134">
        <f>'CENTRAL1 E-MUS'!U9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COUNTIF(C9:C44,"&gt;=51")</f>
        <v>0</v>
      </c>
      <c r="J9" s="63">
        <f>COUNTIF(D9:D44,"&gt;=51")</f>
        <v>0</v>
      </c>
      <c r="K9" s="63">
        <f>COUNTIF(E9:E44,"&gt;=51")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'E-MUS1'!AG10</f>
        <v>0</v>
      </c>
      <c r="D10" s="60">
        <f>'E-MUS2'!AG10</f>
        <v>0</v>
      </c>
      <c r="E10" s="60">
        <f>'E-MUS3'!AG10</f>
        <v>0</v>
      </c>
      <c r="F10" s="134">
        <f>'CENTRAL1 E-MUS'!U10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'E-MUS1'!AG11</f>
        <v>0</v>
      </c>
      <c r="D11" s="60">
        <f>'E-MUS2'!AG11</f>
        <v>0</v>
      </c>
      <c r="E11" s="60">
        <f>'E-MUS3'!AG11</f>
        <v>0</v>
      </c>
      <c r="F11" s="134">
        <f>'CENTRAL1 E-MUS'!U11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'E-MUS1'!AG12</f>
        <v>0</v>
      </c>
      <c r="D12" s="60">
        <f>'E-MUS2'!AG12</f>
        <v>0</v>
      </c>
      <c r="E12" s="60">
        <f>'E-MUS3'!AG12</f>
        <v>0</v>
      </c>
      <c r="F12" s="134">
        <f>'CENTRAL1 E-MUS'!U12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'E-MUS1'!AG13</f>
        <v>0</v>
      </c>
      <c r="D13" s="60">
        <f>'E-MUS2'!AG13</f>
        <v>0</v>
      </c>
      <c r="E13" s="60">
        <f>'E-MUS3'!AG13</f>
        <v>0</v>
      </c>
      <c r="F13" s="134">
        <f>'CENTRAL1 E-MUS'!U13</f>
        <v>0</v>
      </c>
      <c r="G13" s="171" t="b">
        <f t="shared" si="0"/>
        <v>0</v>
      </c>
      <c r="H13" s="51"/>
      <c r="I13" s="53">
        <f>COUNTIF(C9:C44,"&lt;=51")</f>
        <v>36</v>
      </c>
      <c r="J13" s="63">
        <f>COUNTIF(D9:D44,"&lt;=51")</f>
        <v>36</v>
      </c>
      <c r="K13" s="63">
        <f>COUNTIF(E9:E44,"&lt;=51")</f>
        <v>36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'E-MUS1'!AG14</f>
        <v>0</v>
      </c>
      <c r="D14" s="60">
        <f>'E-MUS2'!AG14</f>
        <v>0</v>
      </c>
      <c r="E14" s="60">
        <f>'E-MUS3'!AG14</f>
        <v>0</v>
      </c>
      <c r="F14" s="134">
        <f>'CENTRAL1 E-MUS'!U14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'E-MUS1'!AG15</f>
        <v>0</v>
      </c>
      <c r="D15" s="60">
        <f>'E-MUS2'!AG15</f>
        <v>0</v>
      </c>
      <c r="E15" s="60">
        <f>'E-MUS3'!AG15</f>
        <v>0</v>
      </c>
      <c r="F15" s="134">
        <f>'CENTRAL1 E-MUS'!U15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'E-MUS1'!AG16</f>
        <v>0</v>
      </c>
      <c r="D16" s="60">
        <f>'E-MUS2'!AG16</f>
        <v>0</v>
      </c>
      <c r="E16" s="60">
        <f>'E-MUS3'!AG16</f>
        <v>0</v>
      </c>
      <c r="F16" s="134">
        <f>'CENTRAL1 E-MUS'!U16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'E-MUS1'!AG17</f>
        <v>0</v>
      </c>
      <c r="D17" s="60">
        <f>'E-MUS2'!AG17</f>
        <v>0</v>
      </c>
      <c r="E17" s="60">
        <f>'E-MUS3'!AG17</f>
        <v>0</v>
      </c>
      <c r="F17" s="134">
        <f>'CENTRAL1 E-MUS'!U17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'E-MUS1'!AG18</f>
        <v>0</v>
      </c>
      <c r="D18" s="60">
        <f>'E-MUS2'!AG18</f>
        <v>0</v>
      </c>
      <c r="E18" s="60">
        <f>'E-MUS3'!AG18</f>
        <v>0</v>
      </c>
      <c r="F18" s="134">
        <f>'CENTRAL1 E-MUS'!U18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'E-MUS1'!AG19</f>
        <v>0</v>
      </c>
      <c r="D19" s="60">
        <f>'E-MUS2'!AG19</f>
        <v>0</v>
      </c>
      <c r="E19" s="60">
        <f>'E-MUS3'!AG19</f>
        <v>0</v>
      </c>
      <c r="F19" s="134">
        <f>'CENTRAL1 E-MUS'!U19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'E-MUS1'!AG20</f>
        <v>0</v>
      </c>
      <c r="D20" s="60">
        <f>'E-MUS2'!AG20</f>
        <v>0</v>
      </c>
      <c r="E20" s="60">
        <f>'E-MUS3'!AG20</f>
        <v>0</v>
      </c>
      <c r="F20" s="134">
        <f>'CENTRAL1 E-MUS'!U20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'E-MUS1'!AG21</f>
        <v>0</v>
      </c>
      <c r="D21" s="60">
        <f>'E-MUS2'!AG21</f>
        <v>0</v>
      </c>
      <c r="E21" s="60">
        <f>'E-MUS3'!AG21</f>
        <v>0</v>
      </c>
      <c r="F21" s="134">
        <f>'CENTRAL1 E-MUS'!U21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'E-MUS1'!AG22</f>
        <v>0</v>
      </c>
      <c r="D22" s="60">
        <f>'E-MUS2'!AG22</f>
        <v>0</v>
      </c>
      <c r="E22" s="60">
        <f>'E-MUS3'!AG22</f>
        <v>0</v>
      </c>
      <c r="F22" s="134">
        <f>'CENTRAL1 E-MUS'!U22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'E-MUS1'!AG23</f>
        <v>0</v>
      </c>
      <c r="D23" s="60">
        <f>'E-MUS2'!AG23</f>
        <v>0</v>
      </c>
      <c r="E23" s="60">
        <f>'E-MUS3'!AG23</f>
        <v>0</v>
      </c>
      <c r="F23" s="134">
        <f>'CENTRAL1 E-MUS'!U23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'E-MUS1'!AG24</f>
        <v>0</v>
      </c>
      <c r="D24" s="60">
        <f>'E-MUS2'!AG24</f>
        <v>0</v>
      </c>
      <c r="E24" s="60">
        <f>'E-MUS3'!AG24</f>
        <v>0</v>
      </c>
      <c r="F24" s="134">
        <f>'CENTRAL1 E-MUS'!U24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'E-MUS1'!AG25</f>
        <v>0</v>
      </c>
      <c r="D25" s="60">
        <f>'E-MUS2'!AG25</f>
        <v>0</v>
      </c>
      <c r="E25" s="60">
        <f>'E-MUS3'!AG25</f>
        <v>0</v>
      </c>
      <c r="F25" s="134">
        <f>'CENTRAL1 E-MUS'!U25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'E-MUS1'!AG26</f>
        <v>0</v>
      </c>
      <c r="D26" s="60">
        <f>'E-MUS2'!AG26</f>
        <v>0</v>
      </c>
      <c r="E26" s="60">
        <f>'E-MUS3'!AG26</f>
        <v>0</v>
      </c>
      <c r="F26" s="134">
        <f>'CENTRAL1 E-MUS'!U26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'E-MUS1'!AG27</f>
        <v>0</v>
      </c>
      <c r="D27" s="60">
        <f>'E-MUS2'!AG27</f>
        <v>0</v>
      </c>
      <c r="E27" s="60">
        <f>'E-MUS3'!AG27</f>
        <v>0</v>
      </c>
      <c r="F27" s="134">
        <f>'CENTRAL1 E-MUS'!U27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'E-MUS1'!AG28</f>
        <v>0</v>
      </c>
      <c r="D28" s="60">
        <f>'E-MUS2'!AG28</f>
        <v>0</v>
      </c>
      <c r="E28" s="60">
        <f>'E-MUS3'!AG28</f>
        <v>0</v>
      </c>
      <c r="F28" s="134">
        <f>'CENTRAL1 E-MUS'!U28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'E-MUS1'!AG29</f>
        <v>0</v>
      </c>
      <c r="D29" s="60">
        <f>'E-MUS2'!AG29</f>
        <v>0</v>
      </c>
      <c r="E29" s="60">
        <f>'E-MUS3'!AG29</f>
        <v>0</v>
      </c>
      <c r="F29" s="134">
        <f>'CENTRAL1 E-MUS'!U29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'E-MUS1'!AG30</f>
        <v>0</v>
      </c>
      <c r="D30" s="60">
        <f>'E-MUS2'!AG30</f>
        <v>0</v>
      </c>
      <c r="E30" s="60">
        <f>'E-MUS3'!AG30</f>
        <v>0</v>
      </c>
      <c r="F30" s="134">
        <f>'CENTRAL1 E-MUS'!U30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'E-MUS1'!AG31</f>
        <v>0</v>
      </c>
      <c r="D31" s="60">
        <f>'E-MUS2'!AG31</f>
        <v>0</v>
      </c>
      <c r="E31" s="60">
        <f>'E-MUS3'!AG31</f>
        <v>0</v>
      </c>
      <c r="F31" s="134">
        <f>'CENTRAL1 E-MUS'!U31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'E-MUS1'!AG32</f>
        <v>0</v>
      </c>
      <c r="D32" s="60">
        <f>'E-MUS2'!AG32</f>
        <v>0</v>
      </c>
      <c r="E32" s="60">
        <f>'E-MUS3'!AG32</f>
        <v>0</v>
      </c>
      <c r="F32" s="134">
        <f>'CENTRAL1 E-MUS'!U32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'E-MUS1'!AG33</f>
        <v>0</v>
      </c>
      <c r="D33" s="60">
        <f>'E-MUS2'!AG33</f>
        <v>0</v>
      </c>
      <c r="E33" s="60">
        <f>'E-MUS3'!AG33</f>
        <v>0</v>
      </c>
      <c r="F33" s="134">
        <f>'CENTRAL1 E-MUS'!U33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'E-MUS1'!AG34</f>
        <v>0</v>
      </c>
      <c r="D34" s="60">
        <f>'E-MUS2'!AG34</f>
        <v>0</v>
      </c>
      <c r="E34" s="60">
        <f>'E-MUS3'!AG34</f>
        <v>0</v>
      </c>
      <c r="F34" s="134">
        <f>'CENTRAL1 E-MUS'!U34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'E-MUS1'!AG35</f>
        <v>0</v>
      </c>
      <c r="D35" s="60">
        <f>'E-MUS2'!AG35</f>
        <v>0</v>
      </c>
      <c r="E35" s="60">
        <f>'E-MUS3'!AG35</f>
        <v>0</v>
      </c>
      <c r="F35" s="134">
        <f>'CENTRAL1 E-MUS'!U35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'E-MUS1'!AG36</f>
        <v>0</v>
      </c>
      <c r="D36" s="60">
        <f>'E-MUS2'!AG36</f>
        <v>0</v>
      </c>
      <c r="E36" s="60">
        <f>'E-MUS3'!AG36</f>
        <v>0</v>
      </c>
      <c r="F36" s="134">
        <f>'CENTRAL1 E-MUS'!U36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'E-MUS1'!AG37</f>
        <v>0</v>
      </c>
      <c r="D37" s="60">
        <f>'E-MUS2'!AG37</f>
        <v>0</v>
      </c>
      <c r="E37" s="60">
        <f>'E-MUS3'!AG37</f>
        <v>0</v>
      </c>
      <c r="F37" s="134">
        <f>'CENTRAL1 E-MUS'!U37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'E-MUS1'!AG38</f>
        <v>0</v>
      </c>
      <c r="D38" s="60">
        <f>'E-MUS2'!AG38</f>
        <v>0</v>
      </c>
      <c r="E38" s="60">
        <f>'E-MUS3'!AG38</f>
        <v>0</v>
      </c>
      <c r="F38" s="134">
        <f>'CENTRAL1 E-MUS'!U38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'E-MUS1'!AG39</f>
        <v>0</v>
      </c>
      <c r="D39" s="60">
        <f>'E-MUS2'!AG39</f>
        <v>0</v>
      </c>
      <c r="E39" s="60">
        <f>'E-MUS3'!AG39</f>
        <v>0</v>
      </c>
      <c r="F39" s="134">
        <f>'CENTRAL1 E-MUS'!U39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'E-MUS1'!AG40</f>
        <v>0</v>
      </c>
      <c r="D40" s="60">
        <f>'E-MUS2'!AG40</f>
        <v>0</v>
      </c>
      <c r="E40" s="60">
        <f>'E-MUS3'!AG40</f>
        <v>0</v>
      </c>
      <c r="F40" s="134">
        <f>'CENTRAL1 E-MUS'!U40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'E-MUS1'!AG41</f>
        <v>0</v>
      </c>
      <c r="D41" s="60">
        <f>'E-MUS2'!AG41</f>
        <v>0</v>
      </c>
      <c r="E41" s="60">
        <f>'E-MUS3'!AG41</f>
        <v>0</v>
      </c>
      <c r="F41" s="134">
        <f>'CENTRAL1 E-MUS'!U41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'E-MUS1'!AG42</f>
        <v>0</v>
      </c>
      <c r="D42" s="60">
        <f>'E-MUS2'!AG42</f>
        <v>0</v>
      </c>
      <c r="E42" s="60">
        <f>'E-MUS3'!AG42</f>
        <v>0</v>
      </c>
      <c r="F42" s="134">
        <f>'CENTRAL1 E-MUS'!U42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'E-MUS1'!AG43</f>
        <v>0</v>
      </c>
      <c r="D43" s="60">
        <f>'E-MUS2'!AG43</f>
        <v>0</v>
      </c>
      <c r="E43" s="60">
        <f>'E-MUS3'!AG43</f>
        <v>0</v>
      </c>
      <c r="F43" s="134">
        <f>'CENTRAL1 E-MUS'!U43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'E-MUS1'!AG44</f>
        <v>0</v>
      </c>
      <c r="D44" s="60">
        <f>'E-MUS2'!AG44</f>
        <v>0</v>
      </c>
      <c r="E44" s="60">
        <f>'E-MUS3'!AG44</f>
        <v>0</v>
      </c>
      <c r="F44" s="134">
        <f>'CENTRAL1 E-MUS'!U44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'E-MUS1'!AG45</f>
        <v>0</v>
      </c>
      <c r="D45" s="60">
        <f>'E-MUS2'!AG45</f>
        <v>0</v>
      </c>
      <c r="E45" s="60">
        <f>'E-MUS3'!AG45</f>
        <v>0</v>
      </c>
      <c r="F45" s="134">
        <f>'CENTRAL1 E-MUS'!U45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'E-MUS1'!AG46</f>
        <v>0</v>
      </c>
      <c r="D46" s="60">
        <f>'E-MUS2'!AG46</f>
        <v>0</v>
      </c>
      <c r="E46" s="60">
        <f>'E-MUS3'!AG46</f>
        <v>0</v>
      </c>
      <c r="F46" s="134">
        <f>'CENTRAL1 E-MUS'!U46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'E-MUS1'!AG47</f>
        <v>0</v>
      </c>
      <c r="D47" s="60">
        <f>'E-MUS2'!AG47</f>
        <v>0</v>
      </c>
      <c r="E47" s="60">
        <f>'E-MUS3'!AG47</f>
        <v>0</v>
      </c>
      <c r="F47" s="134">
        <f>'CENTRAL1 E-MUS'!U47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'E-MUS1'!AG48</f>
        <v>0</v>
      </c>
      <c r="D48" s="60">
        <f>'E-MUS2'!AG48</f>
        <v>0</v>
      </c>
      <c r="E48" s="60">
        <f>'E-MUS3'!AG48</f>
        <v>0</v>
      </c>
      <c r="F48" s="134">
        <f>'CENTRAL1 E-MUS'!U48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'E-MUS1'!AG49</f>
        <v>0</v>
      </c>
      <c r="D49" s="60">
        <f>'E-MUS2'!AG49</f>
        <v>0</v>
      </c>
      <c r="E49" s="60">
        <f>'E-MUS3'!AG49</f>
        <v>0</v>
      </c>
      <c r="F49" s="134">
        <f>'CENTRAL1 E-MUS'!U49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'E-MUS1'!AG50</f>
        <v>0</v>
      </c>
      <c r="D50" s="60">
        <f>'E-MUS2'!AG50</f>
        <v>0</v>
      </c>
      <c r="E50" s="60">
        <f>'E-MUS3'!AG50</f>
        <v>0</v>
      </c>
      <c r="F50" s="134">
        <f>'CENTRAL1 E-MUS'!U50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'E-MUS1'!AG51</f>
        <v>0</v>
      </c>
      <c r="D51" s="60">
        <f>'E-MUS2'!AG51</f>
        <v>0</v>
      </c>
      <c r="E51" s="60">
        <f>'E-MUS3'!AG51</f>
        <v>0</v>
      </c>
      <c r="F51" s="134">
        <f>'CENTRAL1 E-MUS'!U51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'E-MUS1'!AG52</f>
        <v>0</v>
      </c>
      <c r="D52" s="60">
        <f>'E-MUS2'!AG52</f>
        <v>0</v>
      </c>
      <c r="E52" s="60">
        <f>'E-MUS3'!AG52</f>
        <v>0</v>
      </c>
      <c r="F52" s="134">
        <f>'CENTRAL1 E-MUS'!U52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'E-MUS1'!AG53</f>
        <v>0</v>
      </c>
      <c r="D53" s="60">
        <f>'E-MUS2'!AG53</f>
        <v>0</v>
      </c>
      <c r="E53" s="60">
        <f>'E-MUS3'!AG53</f>
        <v>0</v>
      </c>
      <c r="F53" s="134">
        <f>'CENTRAL1 E-MUS'!U53</f>
        <v>0</v>
      </c>
      <c r="G53" s="178" t="b">
        <f t="shared" si="0"/>
        <v>0</v>
      </c>
    </row>
  </sheetData>
  <sheetProtection algorithmName="SHA-512" hashValue="CwnZ3TI4LB7yPSk8ooeF/MDr1jPiON59xmRvBYEVeV9b8et9Zo16xd2BXq3FWg4c8WuwC/7zazm5AnO9Cu2GtQ==" saltValue="dNBfNYdSMqtuw+8Ip+prEA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CARÁTULA!$M$13</f>
        <v>EDUCACIÓN MUSICAL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E-MUS'!$I$9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E-MUS'!$I$13</f>
        <v>36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36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E-MUS'!$J$9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E-MUS'!$J$13</f>
        <v>36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36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E-MUS'!$K$9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E-MUS'!$K$13</f>
        <v>36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36</v>
      </c>
      <c r="F38" s="29"/>
      <c r="G38" s="73">
        <f>SUM(G36:G37)</f>
        <v>1</v>
      </c>
    </row>
  </sheetData>
  <sheetProtection algorithmName="SHA-512" hashValue="ubK1oT4wy93YtcMRlxsYsq0bYIhlcvTQ6rI55GpEx7+AINpucLhXAGufIIHP+nZCAD+2f+JC3msF7/A5VnX2Bg==" saltValue="qpyFSW2bVOATdUNq7jWPHQ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Botón2_Haga_clic_en">
                <anchor>
                  <from>
                    <xdr:col>11</xdr:col>
                    <xdr:colOff>466725</xdr:colOff>
                    <xdr:row>4</xdr:row>
                    <xdr:rowOff>152400</xdr:rowOff>
                  </from>
                  <to>
                    <xdr:col>13</xdr:col>
                    <xdr:colOff>333375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rgb="FFFFC000"/>
  </sheetPr>
  <dimension ref="B2:J47"/>
  <sheetViews>
    <sheetView zoomScale="120" zoomScaleNormal="120" workbookViewId="0">
      <selection activeCell="J16" sqref="J16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CARÁTULA!$M$13</f>
        <v>EDUCACIÓN MUSICAL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lS8ZffAzwvU8MfkgvEZUSwDcCFdrZSE7wKdWckbofsmAi9Nks82vhaoDn5ouKApQ8YVK2iFDzqiFv2C5cmI4IA==" saltValue="lU2Kco9fBEwCMyYdm5mOjg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rgb="FF00B0F0"/>
  </sheetPr>
  <dimension ref="A1:AV53"/>
  <sheetViews>
    <sheetView topLeftCell="A36" zoomScale="120" zoomScaleNormal="120" workbookViewId="0">
      <selection activeCell="B56" sqref="B56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CARÁTULA!$M$15</f>
        <v>ED. FÍSICA Y DEPORTES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COUNTIF(AF9:AF44,"ED")</f>
        <v>36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COUNTIF(AF9:AF44,"DA")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fK390+zxP/mtbVPce52aYOW2QrLNZPNjBzJFw3+up5xJyLrwLGv5+ActVmTmYSkRS/15bNMhr7z0wNb3diNHAg==" saltValue="lELyOiT8hYDTL0ypEVG46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otón2_Haga_clic_en">
                <anchor>
                  <from>
                    <xdr:col>39</xdr:col>
                    <xdr:colOff>28575</xdr:colOff>
                    <xdr:row>6</xdr:row>
                    <xdr:rowOff>0</xdr:rowOff>
                  </from>
                  <to>
                    <xdr:col>45</xdr:col>
                    <xdr:colOff>114300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rgb="FF00B0F0"/>
  </sheetPr>
  <dimension ref="A1:AV53"/>
  <sheetViews>
    <sheetView topLeftCell="A33" zoomScale="120" zoomScaleNormal="120" workbookViewId="0">
      <selection activeCell="A36" sqref="A36:AR5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CARÁTULA!$M$15</f>
        <v>ED. FÍSICA Y DEPORTES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COUNTIF(AF9:AF44,"ED")</f>
        <v>36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COUNTIF(AF9:AF44,"DA")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6qFWj1H8MffwpC8vfLAGb7WgBBmJAibOKkj+Ga/JFxIMec0HpJvliTjxcSE5uTlP80bxdlJGjqLDbZB/PlWB7A==" saltValue="jxM/0zc+tqUJYtBVUCR29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0</xdr:rowOff>
                  </from>
                  <to>
                    <xdr:col>45</xdr:col>
                    <xdr:colOff>104775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rgb="FF00B0F0"/>
  </sheetPr>
  <dimension ref="A1:AV53"/>
  <sheetViews>
    <sheetView topLeftCell="A39" zoomScale="120" zoomScaleNormal="120" workbookViewId="0">
      <selection activeCell="D57" sqref="D57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CARÁTULA!$M$15</f>
        <v>ED. FÍSICA Y DEPORTES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COUNTIF(AF9:AF44,"ED")</f>
        <v>36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COUNTIF(AF9:AF44,"DA")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fP/Uqhh5ZsxOt+XgCRAD9zL36C+WnKt1es7VhegVSYasrdtOpo5nhA7ZqZJrEJHdmfpWIO3PY8zP5EWAfq3Zdg==" saltValue="+aeB/J9cA68SwQB/gY4YI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0</xdr:rowOff>
                  </from>
                  <to>
                    <xdr:col>45</xdr:col>
                    <xdr:colOff>114300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>
    <tabColor rgb="FFFFC000"/>
  </sheetPr>
  <dimension ref="A1:AB53"/>
  <sheetViews>
    <sheetView topLeftCell="A34" zoomScale="120" zoomScaleNormal="120" workbookViewId="0">
      <selection activeCell="A36" sqref="A36:V53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CARÁTULA!$M$15</f>
        <v>ED. FÍSICA Y DEPORTES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'E-FIS1'!C9</f>
        <v>0</v>
      </c>
      <c r="D9" s="11" t="str">
        <f>'E-FIS1'!O9</f>
        <v/>
      </c>
      <c r="E9" s="11" t="str">
        <f>'E-FIS1'!AB9</f>
        <v/>
      </c>
      <c r="F9" s="11">
        <f>'E-FIS1'!AE9</f>
        <v>0</v>
      </c>
      <c r="G9" s="11">
        <f>'E-FIS1'!AE9</f>
        <v>0</v>
      </c>
      <c r="H9" s="60">
        <f>'E-FIS1'!AG9</f>
        <v>0</v>
      </c>
      <c r="I9" s="11">
        <f>'E-FIS2'!C9</f>
        <v>0</v>
      </c>
      <c r="J9" s="11" t="str">
        <f>'E-FIS2'!O9</f>
        <v/>
      </c>
      <c r="K9" s="11" t="str">
        <f>'E-FIS2'!AB9</f>
        <v/>
      </c>
      <c r="L9" s="11">
        <f>'E-FIS2'!AA9</f>
        <v>0</v>
      </c>
      <c r="M9" s="11">
        <f>'E-FIS2'!AE9</f>
        <v>0</v>
      </c>
      <c r="N9" s="60">
        <f>'E-FIS2'!AG9</f>
        <v>0</v>
      </c>
      <c r="O9" s="11">
        <f>'E-FIS3'!C9</f>
        <v>0</v>
      </c>
      <c r="P9" s="11" t="str">
        <f>'E-FIS3'!O9</f>
        <v/>
      </c>
      <c r="Q9" s="11" t="str">
        <f>'E-FIS3'!AB9</f>
        <v/>
      </c>
      <c r="R9" s="11">
        <f>'E-FIS3'!AA9</f>
        <v>0</v>
      </c>
      <c r="S9" s="11">
        <f>'E-FIS3'!AE9</f>
        <v>0</v>
      </c>
      <c r="T9" s="60">
        <f>'E-FIS3'!AG9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'E-FIS1'!C10</f>
        <v>0</v>
      </c>
      <c r="D10" s="172" t="str">
        <f>'E-FIS1'!O10</f>
        <v/>
      </c>
      <c r="E10" s="172" t="str">
        <f>'E-FIS1'!AB10</f>
        <v/>
      </c>
      <c r="F10" s="172">
        <f>'E-FIS1'!AE10</f>
        <v>0</v>
      </c>
      <c r="G10" s="172">
        <f>'E-FIS1'!AE10</f>
        <v>0</v>
      </c>
      <c r="H10" s="60">
        <f>'E-FIS1'!AG10</f>
        <v>0</v>
      </c>
      <c r="I10" s="11">
        <f>'E-FIS2'!C10</f>
        <v>0</v>
      </c>
      <c r="J10" s="11" t="str">
        <f>'E-FIS2'!O10</f>
        <v/>
      </c>
      <c r="K10" s="11" t="str">
        <f>'E-FIS2'!AB10</f>
        <v/>
      </c>
      <c r="L10" s="11">
        <f>'E-FIS2'!AA10</f>
        <v>0</v>
      </c>
      <c r="M10" s="11">
        <f>'E-FIS2'!AE10</f>
        <v>0</v>
      </c>
      <c r="N10" s="60">
        <f>'E-FIS2'!AG10</f>
        <v>0</v>
      </c>
      <c r="O10" s="11">
        <f>'E-FIS3'!C10</f>
        <v>0</v>
      </c>
      <c r="P10" s="11" t="str">
        <f>'E-FIS3'!O10</f>
        <v/>
      </c>
      <c r="Q10" s="11" t="str">
        <f>'E-FIS3'!AB10</f>
        <v/>
      </c>
      <c r="R10" s="11">
        <f>'E-FIS3'!AA10</f>
        <v>0</v>
      </c>
      <c r="S10" s="172">
        <f>'E-FIS3'!AE10</f>
        <v>0</v>
      </c>
      <c r="T10" s="60">
        <f>'E-FIS3'!AG10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'E-FIS1'!C11</f>
        <v>0</v>
      </c>
      <c r="D11" s="172" t="str">
        <f>'E-FIS1'!O11</f>
        <v/>
      </c>
      <c r="E11" s="172" t="str">
        <f>'E-FIS1'!AB11</f>
        <v/>
      </c>
      <c r="F11" s="172">
        <f>'E-FIS1'!AE11</f>
        <v>0</v>
      </c>
      <c r="G11" s="172">
        <f>'E-FIS1'!AE11</f>
        <v>0</v>
      </c>
      <c r="H11" s="60">
        <f>'E-FIS1'!AG11</f>
        <v>0</v>
      </c>
      <c r="I11" s="11">
        <f>'E-FIS2'!C11</f>
        <v>0</v>
      </c>
      <c r="J11" s="11" t="str">
        <f>'E-FIS2'!O11</f>
        <v/>
      </c>
      <c r="K11" s="11" t="str">
        <f>'E-FIS2'!AB11</f>
        <v/>
      </c>
      <c r="L11" s="11">
        <f>'E-FIS2'!AA11</f>
        <v>0</v>
      </c>
      <c r="M11" s="11">
        <f>'E-FIS2'!AE11</f>
        <v>0</v>
      </c>
      <c r="N11" s="60">
        <f>'E-FIS2'!AG11</f>
        <v>0</v>
      </c>
      <c r="O11" s="11">
        <f>'E-FIS3'!C11</f>
        <v>0</v>
      </c>
      <c r="P11" s="11" t="str">
        <f>'E-FIS3'!O11</f>
        <v/>
      </c>
      <c r="Q11" s="11" t="str">
        <f>'E-FIS3'!AB11</f>
        <v/>
      </c>
      <c r="R11" s="11">
        <f>'E-FIS3'!AA11</f>
        <v>0</v>
      </c>
      <c r="S11" s="172">
        <f>'E-FIS3'!AE11</f>
        <v>0</v>
      </c>
      <c r="T11" s="60">
        <f>'E-FIS3'!AG11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'E-FIS1'!C12</f>
        <v>0</v>
      </c>
      <c r="D12" s="172" t="str">
        <f>'E-FIS1'!O12</f>
        <v/>
      </c>
      <c r="E12" s="172" t="str">
        <f>'E-FIS1'!AB12</f>
        <v/>
      </c>
      <c r="F12" s="172">
        <f>'E-FIS1'!AE12</f>
        <v>0</v>
      </c>
      <c r="G12" s="172">
        <f>'E-FIS1'!AE12</f>
        <v>0</v>
      </c>
      <c r="H12" s="60">
        <f>'E-FIS1'!AG12</f>
        <v>0</v>
      </c>
      <c r="I12" s="11">
        <f>'E-FIS2'!C12</f>
        <v>0</v>
      </c>
      <c r="J12" s="11" t="str">
        <f>'E-FIS2'!O12</f>
        <v/>
      </c>
      <c r="K12" s="11" t="str">
        <f>'E-FIS2'!AB12</f>
        <v/>
      </c>
      <c r="L12" s="11">
        <f>'E-FIS2'!AA12</f>
        <v>0</v>
      </c>
      <c r="M12" s="11">
        <f>'E-FIS2'!AE12</f>
        <v>0</v>
      </c>
      <c r="N12" s="60">
        <f>'E-FIS2'!AG12</f>
        <v>0</v>
      </c>
      <c r="O12" s="11">
        <f>'E-FIS3'!C12</f>
        <v>0</v>
      </c>
      <c r="P12" s="11" t="str">
        <f>'E-FIS3'!O12</f>
        <v/>
      </c>
      <c r="Q12" s="11" t="str">
        <f>'E-FIS3'!AB12</f>
        <v/>
      </c>
      <c r="R12" s="11">
        <f>'E-FIS3'!AA12</f>
        <v>0</v>
      </c>
      <c r="S12" s="172">
        <f>'E-FIS3'!AE12</f>
        <v>0</v>
      </c>
      <c r="T12" s="60">
        <f>'E-FIS3'!AG12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'E-FIS1'!C13</f>
        <v>0</v>
      </c>
      <c r="D13" s="172" t="str">
        <f>'E-FIS1'!O13</f>
        <v/>
      </c>
      <c r="E13" s="172" t="str">
        <f>'E-FIS1'!AB13</f>
        <v/>
      </c>
      <c r="F13" s="172">
        <f>'E-FIS1'!AE13</f>
        <v>0</v>
      </c>
      <c r="G13" s="172">
        <f>'E-FIS1'!AE13</f>
        <v>0</v>
      </c>
      <c r="H13" s="60">
        <f>'E-FIS1'!AG13</f>
        <v>0</v>
      </c>
      <c r="I13" s="11">
        <f>'E-FIS2'!C13</f>
        <v>0</v>
      </c>
      <c r="J13" s="11" t="str">
        <f>'E-FIS2'!O13</f>
        <v/>
      </c>
      <c r="K13" s="11" t="str">
        <f>'E-FIS2'!AB13</f>
        <v/>
      </c>
      <c r="L13" s="11">
        <f>'E-FIS2'!AA13</f>
        <v>0</v>
      </c>
      <c r="M13" s="11">
        <f>'E-FIS2'!AE13</f>
        <v>0</v>
      </c>
      <c r="N13" s="60">
        <f>'E-FIS2'!AG13</f>
        <v>0</v>
      </c>
      <c r="O13" s="11">
        <f>'E-FIS3'!C13</f>
        <v>0</v>
      </c>
      <c r="P13" s="11" t="str">
        <f>'E-FIS3'!O13</f>
        <v/>
      </c>
      <c r="Q13" s="11" t="str">
        <f>'E-FIS3'!AB13</f>
        <v/>
      </c>
      <c r="R13" s="11">
        <f>'E-FIS3'!AA13</f>
        <v>0</v>
      </c>
      <c r="S13" s="172">
        <f>'E-FIS3'!AE13</f>
        <v>0</v>
      </c>
      <c r="T13" s="60">
        <f>'E-FIS3'!AG13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'E-FIS1'!C14</f>
        <v>0</v>
      </c>
      <c r="D14" s="172" t="str">
        <f>'E-FIS1'!O14</f>
        <v/>
      </c>
      <c r="E14" s="172" t="str">
        <f>'E-FIS1'!AB14</f>
        <v/>
      </c>
      <c r="F14" s="172">
        <f>'E-FIS1'!AE14</f>
        <v>0</v>
      </c>
      <c r="G14" s="172">
        <f>'E-FIS1'!AE14</f>
        <v>0</v>
      </c>
      <c r="H14" s="60">
        <f>'E-FIS1'!AG14</f>
        <v>0</v>
      </c>
      <c r="I14" s="11">
        <f>'E-FIS2'!C14</f>
        <v>0</v>
      </c>
      <c r="J14" s="11" t="str">
        <f>'E-FIS2'!O14</f>
        <v/>
      </c>
      <c r="K14" s="11" t="str">
        <f>'E-FIS2'!AB14</f>
        <v/>
      </c>
      <c r="L14" s="11">
        <f>'E-FIS2'!AA14</f>
        <v>0</v>
      </c>
      <c r="M14" s="11">
        <f>'E-FIS2'!AE14</f>
        <v>0</v>
      </c>
      <c r="N14" s="60">
        <f>'E-FIS2'!AG14</f>
        <v>0</v>
      </c>
      <c r="O14" s="11">
        <f>'E-FIS3'!C14</f>
        <v>0</v>
      </c>
      <c r="P14" s="11" t="str">
        <f>'E-FIS3'!O14</f>
        <v/>
      </c>
      <c r="Q14" s="11" t="str">
        <f>'E-FIS3'!AB14</f>
        <v/>
      </c>
      <c r="R14" s="11">
        <f>'E-FIS3'!AA14</f>
        <v>0</v>
      </c>
      <c r="S14" s="172">
        <f>'E-FIS3'!AE14</f>
        <v>0</v>
      </c>
      <c r="T14" s="60">
        <f>'E-FIS3'!AG14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'E-FIS1'!C15</f>
        <v>0</v>
      </c>
      <c r="D15" s="172" t="str">
        <f>'E-FIS1'!O15</f>
        <v/>
      </c>
      <c r="E15" s="172" t="str">
        <f>'E-FIS1'!AB15</f>
        <v/>
      </c>
      <c r="F15" s="172">
        <f>'E-FIS1'!AE15</f>
        <v>0</v>
      </c>
      <c r="G15" s="172">
        <f>'E-FIS1'!AE15</f>
        <v>0</v>
      </c>
      <c r="H15" s="60">
        <f>'E-FIS1'!AG15</f>
        <v>0</v>
      </c>
      <c r="I15" s="11">
        <f>'E-FIS2'!C15</f>
        <v>0</v>
      </c>
      <c r="J15" s="11" t="str">
        <f>'E-FIS2'!O15</f>
        <v/>
      </c>
      <c r="K15" s="11" t="str">
        <f>'E-FIS2'!AB15</f>
        <v/>
      </c>
      <c r="L15" s="11">
        <f>'E-FIS2'!AA15</f>
        <v>0</v>
      </c>
      <c r="M15" s="11">
        <f>'E-FIS2'!AE15</f>
        <v>0</v>
      </c>
      <c r="N15" s="60">
        <f>'E-FIS2'!AG15</f>
        <v>0</v>
      </c>
      <c r="O15" s="11">
        <f>'E-FIS3'!C15</f>
        <v>0</v>
      </c>
      <c r="P15" s="11" t="str">
        <f>'E-FIS3'!O15</f>
        <v/>
      </c>
      <c r="Q15" s="11" t="str">
        <f>'E-FIS3'!AB15</f>
        <v/>
      </c>
      <c r="R15" s="11">
        <f>'E-FIS3'!AA15</f>
        <v>0</v>
      </c>
      <c r="S15" s="172">
        <f>'E-FIS3'!AE15</f>
        <v>0</v>
      </c>
      <c r="T15" s="60">
        <f>'E-FIS3'!AG15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'E-FIS1'!C16</f>
        <v>0</v>
      </c>
      <c r="D16" s="172" t="str">
        <f>'E-FIS1'!O16</f>
        <v/>
      </c>
      <c r="E16" s="172" t="str">
        <f>'E-FIS1'!AB16</f>
        <v/>
      </c>
      <c r="F16" s="172">
        <f>'E-FIS1'!AE16</f>
        <v>0</v>
      </c>
      <c r="G16" s="172">
        <f>'E-FIS1'!AE16</f>
        <v>0</v>
      </c>
      <c r="H16" s="60">
        <f>'E-FIS1'!AG16</f>
        <v>0</v>
      </c>
      <c r="I16" s="11">
        <f>'E-FIS2'!C16</f>
        <v>0</v>
      </c>
      <c r="J16" s="11" t="str">
        <f>'E-FIS2'!O16</f>
        <v/>
      </c>
      <c r="K16" s="11" t="str">
        <f>'E-FIS2'!AB16</f>
        <v/>
      </c>
      <c r="L16" s="11">
        <f>'E-FIS2'!AA16</f>
        <v>0</v>
      </c>
      <c r="M16" s="11">
        <f>'E-FIS2'!AE16</f>
        <v>0</v>
      </c>
      <c r="N16" s="60">
        <f>'E-FIS2'!AG16</f>
        <v>0</v>
      </c>
      <c r="O16" s="11">
        <f>'E-FIS3'!C16</f>
        <v>0</v>
      </c>
      <c r="P16" s="11" t="str">
        <f>'E-FIS3'!O16</f>
        <v/>
      </c>
      <c r="Q16" s="11" t="str">
        <f>'E-FIS3'!AB16</f>
        <v/>
      </c>
      <c r="R16" s="11">
        <f>'E-FIS3'!AA16</f>
        <v>0</v>
      </c>
      <c r="S16" s="172">
        <f>'E-FIS3'!AE16</f>
        <v>0</v>
      </c>
      <c r="T16" s="60">
        <f>'E-FIS3'!AG16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'E-FIS1'!C17</f>
        <v>0</v>
      </c>
      <c r="D17" s="172" t="str">
        <f>'E-FIS1'!O17</f>
        <v/>
      </c>
      <c r="E17" s="172" t="str">
        <f>'E-FIS1'!AB17</f>
        <v/>
      </c>
      <c r="F17" s="172">
        <f>'E-FIS1'!AE17</f>
        <v>0</v>
      </c>
      <c r="G17" s="172">
        <f>'E-FIS1'!AE17</f>
        <v>0</v>
      </c>
      <c r="H17" s="60">
        <f>'E-FIS1'!AG17</f>
        <v>0</v>
      </c>
      <c r="I17" s="11">
        <f>'E-FIS2'!C17</f>
        <v>0</v>
      </c>
      <c r="J17" s="11" t="str">
        <f>'E-FIS2'!O17</f>
        <v/>
      </c>
      <c r="K17" s="11" t="str">
        <f>'E-FIS2'!AB17</f>
        <v/>
      </c>
      <c r="L17" s="11">
        <f>'E-FIS2'!AA17</f>
        <v>0</v>
      </c>
      <c r="M17" s="11">
        <f>'E-FIS2'!AE17</f>
        <v>0</v>
      </c>
      <c r="N17" s="60">
        <f>'E-FIS2'!AG17</f>
        <v>0</v>
      </c>
      <c r="O17" s="11">
        <f>'E-FIS3'!C17</f>
        <v>0</v>
      </c>
      <c r="P17" s="11" t="str">
        <f>'E-FIS3'!O17</f>
        <v/>
      </c>
      <c r="Q17" s="11" t="str">
        <f>'E-FIS3'!AB17</f>
        <v/>
      </c>
      <c r="R17" s="11">
        <f>'E-FIS3'!AA17</f>
        <v>0</v>
      </c>
      <c r="S17" s="172">
        <f>'E-FIS3'!AE17</f>
        <v>0</v>
      </c>
      <c r="T17" s="60">
        <f>'E-FIS3'!AG17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'E-FIS1'!C18</f>
        <v>0</v>
      </c>
      <c r="D18" s="172" t="str">
        <f>'E-FIS1'!O18</f>
        <v/>
      </c>
      <c r="E18" s="172" t="str">
        <f>'E-FIS1'!AB18</f>
        <v/>
      </c>
      <c r="F18" s="172">
        <f>'E-FIS1'!AE18</f>
        <v>0</v>
      </c>
      <c r="G18" s="172">
        <f>'E-FIS1'!AE18</f>
        <v>0</v>
      </c>
      <c r="H18" s="60">
        <f>'E-FIS1'!AG18</f>
        <v>0</v>
      </c>
      <c r="I18" s="11">
        <f>'E-FIS2'!C18</f>
        <v>0</v>
      </c>
      <c r="J18" s="11" t="str">
        <f>'E-FIS2'!O18</f>
        <v/>
      </c>
      <c r="K18" s="11" t="str">
        <f>'E-FIS2'!AB18</f>
        <v/>
      </c>
      <c r="L18" s="11">
        <f>'E-FIS2'!AA18</f>
        <v>0</v>
      </c>
      <c r="M18" s="11">
        <f>'E-FIS2'!AE18</f>
        <v>0</v>
      </c>
      <c r="N18" s="60">
        <f>'E-FIS2'!AG18</f>
        <v>0</v>
      </c>
      <c r="O18" s="11">
        <f>'E-FIS3'!C18</f>
        <v>0</v>
      </c>
      <c r="P18" s="11" t="str">
        <f>'E-FIS3'!O18</f>
        <v/>
      </c>
      <c r="Q18" s="11" t="str">
        <f>'E-FIS3'!AB18</f>
        <v/>
      </c>
      <c r="R18" s="11">
        <f>'E-FIS3'!AA18</f>
        <v>0</v>
      </c>
      <c r="S18" s="172">
        <f>'E-FIS3'!AE18</f>
        <v>0</v>
      </c>
      <c r="T18" s="60">
        <f>'E-FIS3'!AG18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'E-FIS1'!C19</f>
        <v>0</v>
      </c>
      <c r="D19" s="172" t="str">
        <f>'E-FIS1'!O19</f>
        <v/>
      </c>
      <c r="E19" s="172" t="str">
        <f>'E-FIS1'!AB19</f>
        <v/>
      </c>
      <c r="F19" s="172">
        <f>'E-FIS1'!AE19</f>
        <v>0</v>
      </c>
      <c r="G19" s="172">
        <f>'E-FIS1'!AE19</f>
        <v>0</v>
      </c>
      <c r="H19" s="60">
        <f>'E-FIS1'!AG19</f>
        <v>0</v>
      </c>
      <c r="I19" s="11">
        <f>'E-FIS2'!C19</f>
        <v>0</v>
      </c>
      <c r="J19" s="11" t="str">
        <f>'E-FIS2'!O19</f>
        <v/>
      </c>
      <c r="K19" s="11" t="str">
        <f>'E-FIS2'!AB19</f>
        <v/>
      </c>
      <c r="L19" s="11">
        <f>'E-FIS2'!AA19</f>
        <v>0</v>
      </c>
      <c r="M19" s="11">
        <f>'E-FIS2'!AE19</f>
        <v>0</v>
      </c>
      <c r="N19" s="60">
        <f>'E-FIS2'!AG19</f>
        <v>0</v>
      </c>
      <c r="O19" s="11">
        <f>'E-FIS3'!C19</f>
        <v>0</v>
      </c>
      <c r="P19" s="11" t="str">
        <f>'E-FIS3'!O19</f>
        <v/>
      </c>
      <c r="Q19" s="11" t="str">
        <f>'E-FIS3'!AB19</f>
        <v/>
      </c>
      <c r="R19" s="11">
        <f>'E-FIS3'!AA19</f>
        <v>0</v>
      </c>
      <c r="S19" s="172">
        <f>'E-FIS3'!AE19</f>
        <v>0</v>
      </c>
      <c r="T19" s="60">
        <f>'E-FIS3'!AG19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'E-FIS1'!C20</f>
        <v>0</v>
      </c>
      <c r="D20" s="172" t="str">
        <f>'E-FIS1'!O20</f>
        <v/>
      </c>
      <c r="E20" s="172" t="str">
        <f>'E-FIS1'!AB20</f>
        <v/>
      </c>
      <c r="F20" s="172">
        <f>'E-FIS1'!AE20</f>
        <v>0</v>
      </c>
      <c r="G20" s="172">
        <f>'E-FIS1'!AE20</f>
        <v>0</v>
      </c>
      <c r="H20" s="60">
        <f>'E-FIS1'!AG20</f>
        <v>0</v>
      </c>
      <c r="I20" s="11">
        <f>'E-FIS2'!C20</f>
        <v>0</v>
      </c>
      <c r="J20" s="11" t="str">
        <f>'E-FIS2'!O20</f>
        <v/>
      </c>
      <c r="K20" s="11" t="str">
        <f>'E-FIS2'!AB20</f>
        <v/>
      </c>
      <c r="L20" s="11">
        <f>'E-FIS2'!AA20</f>
        <v>0</v>
      </c>
      <c r="M20" s="11">
        <f>'E-FIS2'!AE20</f>
        <v>0</v>
      </c>
      <c r="N20" s="60">
        <f>'E-FIS2'!AG20</f>
        <v>0</v>
      </c>
      <c r="O20" s="11">
        <f>'E-FIS3'!C20</f>
        <v>0</v>
      </c>
      <c r="P20" s="11" t="str">
        <f>'E-FIS3'!O20</f>
        <v/>
      </c>
      <c r="Q20" s="11" t="str">
        <f>'E-FIS3'!AB20</f>
        <v/>
      </c>
      <c r="R20" s="11">
        <f>'E-FIS3'!AA20</f>
        <v>0</v>
      </c>
      <c r="S20" s="172">
        <f>'E-FIS3'!AE20</f>
        <v>0</v>
      </c>
      <c r="T20" s="60">
        <f>'E-FIS3'!AG20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'E-FIS1'!C21</f>
        <v>0</v>
      </c>
      <c r="D21" s="172" t="str">
        <f>'E-FIS1'!O21</f>
        <v/>
      </c>
      <c r="E21" s="172" t="str">
        <f>'E-FIS1'!AB21</f>
        <v/>
      </c>
      <c r="F21" s="172">
        <f>'E-FIS1'!AE21</f>
        <v>0</v>
      </c>
      <c r="G21" s="172">
        <f>'E-FIS1'!AE21</f>
        <v>0</v>
      </c>
      <c r="H21" s="60">
        <f>'E-FIS1'!AG21</f>
        <v>0</v>
      </c>
      <c r="I21" s="11">
        <f>'E-FIS2'!C21</f>
        <v>0</v>
      </c>
      <c r="J21" s="11" t="str">
        <f>'E-FIS2'!O21</f>
        <v/>
      </c>
      <c r="K21" s="11" t="str">
        <f>'E-FIS2'!AB21</f>
        <v/>
      </c>
      <c r="L21" s="11">
        <f>'E-FIS2'!AA21</f>
        <v>0</v>
      </c>
      <c r="M21" s="11">
        <f>'E-FIS2'!AE21</f>
        <v>0</v>
      </c>
      <c r="N21" s="60">
        <f>'E-FIS2'!AG21</f>
        <v>0</v>
      </c>
      <c r="O21" s="11">
        <f>'E-FIS3'!C21</f>
        <v>0</v>
      </c>
      <c r="P21" s="11" t="str">
        <f>'E-FIS3'!O21</f>
        <v/>
      </c>
      <c r="Q21" s="11" t="str">
        <f>'E-FIS3'!AB21</f>
        <v/>
      </c>
      <c r="R21" s="11">
        <f>'E-FIS3'!AA21</f>
        <v>0</v>
      </c>
      <c r="S21" s="172">
        <f>'E-FIS3'!AE21</f>
        <v>0</v>
      </c>
      <c r="T21" s="60">
        <f>'E-FIS3'!AG21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'E-FIS1'!C22</f>
        <v>0</v>
      </c>
      <c r="D22" s="172" t="str">
        <f>'E-FIS1'!O22</f>
        <v/>
      </c>
      <c r="E22" s="172" t="str">
        <f>'E-FIS1'!AB22</f>
        <v/>
      </c>
      <c r="F22" s="172">
        <f>'E-FIS1'!AE22</f>
        <v>0</v>
      </c>
      <c r="G22" s="172">
        <f>'E-FIS1'!AE22</f>
        <v>0</v>
      </c>
      <c r="H22" s="60">
        <f>'E-FIS1'!AG22</f>
        <v>0</v>
      </c>
      <c r="I22" s="11">
        <f>'E-FIS2'!C22</f>
        <v>0</v>
      </c>
      <c r="J22" s="11" t="str">
        <f>'E-FIS2'!O22</f>
        <v/>
      </c>
      <c r="K22" s="11" t="str">
        <f>'E-FIS2'!AB22</f>
        <v/>
      </c>
      <c r="L22" s="11">
        <f>'E-FIS2'!AA22</f>
        <v>0</v>
      </c>
      <c r="M22" s="11">
        <f>'E-FIS2'!AE22</f>
        <v>0</v>
      </c>
      <c r="N22" s="60">
        <f>'E-FIS2'!AG22</f>
        <v>0</v>
      </c>
      <c r="O22" s="11">
        <f>'E-FIS3'!C22</f>
        <v>0</v>
      </c>
      <c r="P22" s="11" t="str">
        <f>'E-FIS3'!O22</f>
        <v/>
      </c>
      <c r="Q22" s="11" t="str">
        <f>'E-FIS3'!AB22</f>
        <v/>
      </c>
      <c r="R22" s="11">
        <f>'E-FIS3'!AA22</f>
        <v>0</v>
      </c>
      <c r="S22" s="172">
        <f>'E-FIS3'!AE22</f>
        <v>0</v>
      </c>
      <c r="T22" s="60">
        <f>'E-FIS3'!AG22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'E-FIS1'!C23</f>
        <v>0</v>
      </c>
      <c r="D23" s="172" t="str">
        <f>'E-FIS1'!O23</f>
        <v/>
      </c>
      <c r="E23" s="172" t="str">
        <f>'E-FIS1'!AB23</f>
        <v/>
      </c>
      <c r="F23" s="172">
        <f>'E-FIS1'!AE23</f>
        <v>0</v>
      </c>
      <c r="G23" s="172">
        <f>'E-FIS1'!AE23</f>
        <v>0</v>
      </c>
      <c r="H23" s="60">
        <f>'E-FIS1'!AG23</f>
        <v>0</v>
      </c>
      <c r="I23" s="11">
        <f>'E-FIS2'!C23</f>
        <v>0</v>
      </c>
      <c r="J23" s="11" t="str">
        <f>'E-FIS2'!O23</f>
        <v/>
      </c>
      <c r="K23" s="11" t="str">
        <f>'E-FIS2'!AB23</f>
        <v/>
      </c>
      <c r="L23" s="11">
        <f>'E-FIS2'!AA23</f>
        <v>0</v>
      </c>
      <c r="M23" s="11">
        <f>'E-FIS2'!AE23</f>
        <v>0</v>
      </c>
      <c r="N23" s="60">
        <f>'E-FIS2'!AG23</f>
        <v>0</v>
      </c>
      <c r="O23" s="11">
        <f>'E-FIS3'!C23</f>
        <v>0</v>
      </c>
      <c r="P23" s="11" t="str">
        <f>'E-FIS3'!O23</f>
        <v/>
      </c>
      <c r="Q23" s="11" t="str">
        <f>'E-FIS3'!AB23</f>
        <v/>
      </c>
      <c r="R23" s="11">
        <f>'E-FIS3'!AA23</f>
        <v>0</v>
      </c>
      <c r="S23" s="172">
        <f>'E-FIS3'!AE23</f>
        <v>0</v>
      </c>
      <c r="T23" s="60">
        <f>'E-FIS3'!AG23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'E-FIS1'!C24</f>
        <v>0</v>
      </c>
      <c r="D24" s="172" t="str">
        <f>'E-FIS1'!O24</f>
        <v/>
      </c>
      <c r="E24" s="172" t="str">
        <f>'E-FIS1'!AB24</f>
        <v/>
      </c>
      <c r="F24" s="172">
        <f>'E-FIS1'!AE24</f>
        <v>0</v>
      </c>
      <c r="G24" s="172">
        <f>'E-FIS1'!AE24</f>
        <v>0</v>
      </c>
      <c r="H24" s="60">
        <f>'E-FIS1'!AG24</f>
        <v>0</v>
      </c>
      <c r="I24" s="11">
        <f>'E-FIS2'!C24</f>
        <v>0</v>
      </c>
      <c r="J24" s="11" t="str">
        <f>'E-FIS2'!O24</f>
        <v/>
      </c>
      <c r="K24" s="11" t="str">
        <f>'E-FIS2'!AB24</f>
        <v/>
      </c>
      <c r="L24" s="11">
        <f>'E-FIS2'!AA24</f>
        <v>0</v>
      </c>
      <c r="M24" s="11">
        <f>'E-FIS2'!AE24</f>
        <v>0</v>
      </c>
      <c r="N24" s="60">
        <f>'E-FIS2'!AG24</f>
        <v>0</v>
      </c>
      <c r="O24" s="11">
        <f>'E-FIS3'!C24</f>
        <v>0</v>
      </c>
      <c r="P24" s="11" t="str">
        <f>'E-FIS3'!O24</f>
        <v/>
      </c>
      <c r="Q24" s="11" t="str">
        <f>'E-FIS3'!AB24</f>
        <v/>
      </c>
      <c r="R24" s="11">
        <f>'E-FIS3'!AA24</f>
        <v>0</v>
      </c>
      <c r="S24" s="172">
        <f>'E-FIS3'!AE24</f>
        <v>0</v>
      </c>
      <c r="T24" s="60">
        <f>'E-FIS3'!AG24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'E-FIS1'!C25</f>
        <v>0</v>
      </c>
      <c r="D25" s="172" t="str">
        <f>'E-FIS1'!O25</f>
        <v/>
      </c>
      <c r="E25" s="172" t="str">
        <f>'E-FIS1'!AB25</f>
        <v/>
      </c>
      <c r="F25" s="172">
        <f>'E-FIS1'!AE25</f>
        <v>0</v>
      </c>
      <c r="G25" s="172">
        <f>'E-FIS1'!AE25</f>
        <v>0</v>
      </c>
      <c r="H25" s="60">
        <f>'E-FIS1'!AG25</f>
        <v>0</v>
      </c>
      <c r="I25" s="11">
        <f>'E-FIS2'!C25</f>
        <v>0</v>
      </c>
      <c r="J25" s="11" t="str">
        <f>'E-FIS2'!O25</f>
        <v/>
      </c>
      <c r="K25" s="11" t="str">
        <f>'E-FIS2'!AB25</f>
        <v/>
      </c>
      <c r="L25" s="11">
        <f>'E-FIS2'!AA25</f>
        <v>0</v>
      </c>
      <c r="M25" s="11">
        <f>'E-FIS2'!AE25</f>
        <v>0</v>
      </c>
      <c r="N25" s="60">
        <f>'E-FIS2'!AG25</f>
        <v>0</v>
      </c>
      <c r="O25" s="11">
        <f>'E-FIS3'!C25</f>
        <v>0</v>
      </c>
      <c r="P25" s="11" t="str">
        <f>'E-FIS3'!O25</f>
        <v/>
      </c>
      <c r="Q25" s="11" t="str">
        <f>'E-FIS3'!AB25</f>
        <v/>
      </c>
      <c r="R25" s="11">
        <f>'E-FIS3'!AA25</f>
        <v>0</v>
      </c>
      <c r="S25" s="172">
        <f>'E-FIS3'!AE25</f>
        <v>0</v>
      </c>
      <c r="T25" s="60">
        <f>'E-FIS3'!AG25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'E-FIS1'!C26</f>
        <v>0</v>
      </c>
      <c r="D26" s="172" t="str">
        <f>'E-FIS1'!O26</f>
        <v/>
      </c>
      <c r="E26" s="172" t="str">
        <f>'E-FIS1'!AB26</f>
        <v/>
      </c>
      <c r="F26" s="172">
        <f>'E-FIS1'!AE26</f>
        <v>0</v>
      </c>
      <c r="G26" s="172">
        <f>'E-FIS1'!AE26</f>
        <v>0</v>
      </c>
      <c r="H26" s="60">
        <f>'E-FIS1'!AG26</f>
        <v>0</v>
      </c>
      <c r="I26" s="11">
        <f>'E-FIS2'!C26</f>
        <v>0</v>
      </c>
      <c r="J26" s="11" t="str">
        <f>'E-FIS2'!O26</f>
        <v/>
      </c>
      <c r="K26" s="11" t="str">
        <f>'E-FIS2'!AB26</f>
        <v/>
      </c>
      <c r="L26" s="11">
        <f>'E-FIS2'!AA26</f>
        <v>0</v>
      </c>
      <c r="M26" s="11">
        <f>'E-FIS2'!AE26</f>
        <v>0</v>
      </c>
      <c r="N26" s="60">
        <f>'E-FIS2'!AG26</f>
        <v>0</v>
      </c>
      <c r="O26" s="11">
        <f>'E-FIS3'!C26</f>
        <v>0</v>
      </c>
      <c r="P26" s="11" t="str">
        <f>'E-FIS3'!O26</f>
        <v/>
      </c>
      <c r="Q26" s="11" t="str">
        <f>'E-FIS3'!AB26</f>
        <v/>
      </c>
      <c r="R26" s="11">
        <f>'E-FIS3'!AA26</f>
        <v>0</v>
      </c>
      <c r="S26" s="172">
        <f>'E-FIS3'!AE26</f>
        <v>0</v>
      </c>
      <c r="T26" s="60">
        <f>'E-FIS3'!AG26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'E-FIS1'!C27</f>
        <v>0</v>
      </c>
      <c r="D27" s="172" t="str">
        <f>'E-FIS1'!O27</f>
        <v/>
      </c>
      <c r="E27" s="172" t="str">
        <f>'E-FIS1'!AB27</f>
        <v/>
      </c>
      <c r="F27" s="172">
        <f>'E-FIS1'!AE27</f>
        <v>0</v>
      </c>
      <c r="G27" s="172">
        <f>'E-FIS1'!AE27</f>
        <v>0</v>
      </c>
      <c r="H27" s="60">
        <f>'E-FIS1'!AG27</f>
        <v>0</v>
      </c>
      <c r="I27" s="11">
        <f>'E-FIS2'!C27</f>
        <v>0</v>
      </c>
      <c r="J27" s="11" t="str">
        <f>'E-FIS2'!O27</f>
        <v/>
      </c>
      <c r="K27" s="11" t="str">
        <f>'E-FIS2'!AB27</f>
        <v/>
      </c>
      <c r="L27" s="11">
        <f>'E-FIS2'!AA27</f>
        <v>0</v>
      </c>
      <c r="M27" s="11">
        <f>'E-FIS2'!AE27</f>
        <v>0</v>
      </c>
      <c r="N27" s="60">
        <f>'E-FIS2'!AG27</f>
        <v>0</v>
      </c>
      <c r="O27" s="11">
        <f>'E-FIS3'!C27</f>
        <v>0</v>
      </c>
      <c r="P27" s="11" t="str">
        <f>'E-FIS3'!O27</f>
        <v/>
      </c>
      <c r="Q27" s="11" t="str">
        <f>'E-FIS3'!AB27</f>
        <v/>
      </c>
      <c r="R27" s="11">
        <f>'E-FIS3'!AA27</f>
        <v>0</v>
      </c>
      <c r="S27" s="172">
        <f>'E-FIS3'!AE27</f>
        <v>0</v>
      </c>
      <c r="T27" s="60">
        <f>'E-FIS3'!AG27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'E-FIS1'!C28</f>
        <v>0</v>
      </c>
      <c r="D28" s="172" t="str">
        <f>'E-FIS1'!O28</f>
        <v/>
      </c>
      <c r="E28" s="172" t="str">
        <f>'E-FIS1'!AB28</f>
        <v/>
      </c>
      <c r="F28" s="172">
        <f>'E-FIS1'!AE28</f>
        <v>0</v>
      </c>
      <c r="G28" s="172">
        <f>'E-FIS1'!AE28</f>
        <v>0</v>
      </c>
      <c r="H28" s="60">
        <f>'E-FIS1'!AG28</f>
        <v>0</v>
      </c>
      <c r="I28" s="11">
        <f>'E-FIS2'!C28</f>
        <v>0</v>
      </c>
      <c r="J28" s="11" t="str">
        <f>'E-FIS2'!O28</f>
        <v/>
      </c>
      <c r="K28" s="11" t="str">
        <f>'E-FIS2'!AB28</f>
        <v/>
      </c>
      <c r="L28" s="11">
        <f>'E-FIS2'!AA28</f>
        <v>0</v>
      </c>
      <c r="M28" s="11">
        <f>'E-FIS2'!AE28</f>
        <v>0</v>
      </c>
      <c r="N28" s="60">
        <f>'E-FIS2'!AG28</f>
        <v>0</v>
      </c>
      <c r="O28" s="11">
        <f>'E-FIS3'!C28</f>
        <v>0</v>
      </c>
      <c r="P28" s="11" t="str">
        <f>'E-FIS3'!O28</f>
        <v/>
      </c>
      <c r="Q28" s="11" t="str">
        <f>'E-FIS3'!AB28</f>
        <v/>
      </c>
      <c r="R28" s="11">
        <f>'E-FIS3'!AA28</f>
        <v>0</v>
      </c>
      <c r="S28" s="172">
        <f>'E-FIS3'!AE28</f>
        <v>0</v>
      </c>
      <c r="T28" s="60">
        <f>'E-FIS3'!AG28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'E-FIS1'!C29</f>
        <v>0</v>
      </c>
      <c r="D29" s="172" t="str">
        <f>'E-FIS1'!O29</f>
        <v/>
      </c>
      <c r="E29" s="172" t="str">
        <f>'E-FIS1'!AB29</f>
        <v/>
      </c>
      <c r="F29" s="172">
        <f>'E-FIS1'!AE29</f>
        <v>0</v>
      </c>
      <c r="G29" s="172">
        <f>'E-FIS1'!AE29</f>
        <v>0</v>
      </c>
      <c r="H29" s="60">
        <f>'E-FIS1'!AG29</f>
        <v>0</v>
      </c>
      <c r="I29" s="11">
        <f>'E-FIS2'!C29</f>
        <v>0</v>
      </c>
      <c r="J29" s="11" t="str">
        <f>'E-FIS2'!O29</f>
        <v/>
      </c>
      <c r="K29" s="11" t="str">
        <f>'E-FIS2'!AB29</f>
        <v/>
      </c>
      <c r="L29" s="11">
        <f>'E-FIS2'!AA29</f>
        <v>0</v>
      </c>
      <c r="M29" s="11">
        <f>'E-FIS2'!AE29</f>
        <v>0</v>
      </c>
      <c r="N29" s="60">
        <f>'E-FIS2'!AG29</f>
        <v>0</v>
      </c>
      <c r="O29" s="11">
        <f>'E-FIS3'!C29</f>
        <v>0</v>
      </c>
      <c r="P29" s="11" t="str">
        <f>'E-FIS3'!O29</f>
        <v/>
      </c>
      <c r="Q29" s="11" t="str">
        <f>'E-FIS3'!AB29</f>
        <v/>
      </c>
      <c r="R29" s="11">
        <f>'E-FIS3'!AA29</f>
        <v>0</v>
      </c>
      <c r="S29" s="172">
        <f>'E-FIS3'!AE29</f>
        <v>0</v>
      </c>
      <c r="T29" s="60">
        <f>'E-FIS3'!AG29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'E-FIS1'!C30</f>
        <v>0</v>
      </c>
      <c r="D30" s="172" t="str">
        <f>'E-FIS1'!O30</f>
        <v/>
      </c>
      <c r="E30" s="172" t="str">
        <f>'E-FIS1'!AB30</f>
        <v/>
      </c>
      <c r="F30" s="172">
        <f>'E-FIS1'!AE30</f>
        <v>0</v>
      </c>
      <c r="G30" s="172">
        <f>'E-FIS1'!AE30</f>
        <v>0</v>
      </c>
      <c r="H30" s="60">
        <f>'E-FIS1'!AG30</f>
        <v>0</v>
      </c>
      <c r="I30" s="11">
        <f>'E-FIS2'!C30</f>
        <v>0</v>
      </c>
      <c r="J30" s="11" t="str">
        <f>'E-FIS2'!O30</f>
        <v/>
      </c>
      <c r="K30" s="11" t="str">
        <f>'E-FIS2'!AB30</f>
        <v/>
      </c>
      <c r="L30" s="11">
        <f>'E-FIS2'!AA30</f>
        <v>0</v>
      </c>
      <c r="M30" s="11">
        <f>'E-FIS2'!AE30</f>
        <v>0</v>
      </c>
      <c r="N30" s="60">
        <f>'E-FIS2'!AG30</f>
        <v>0</v>
      </c>
      <c r="O30" s="11">
        <f>'E-FIS3'!C30</f>
        <v>0</v>
      </c>
      <c r="P30" s="11" t="str">
        <f>'E-FIS3'!O30</f>
        <v/>
      </c>
      <c r="Q30" s="11" t="str">
        <f>'E-FIS3'!AB30</f>
        <v/>
      </c>
      <c r="R30" s="11">
        <f>'E-FIS3'!AA30</f>
        <v>0</v>
      </c>
      <c r="S30" s="172">
        <f>'E-FIS3'!AE30</f>
        <v>0</v>
      </c>
      <c r="T30" s="60">
        <f>'E-FIS3'!AG30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'E-FIS1'!C31</f>
        <v>0</v>
      </c>
      <c r="D31" s="172" t="str">
        <f>'E-FIS1'!O31</f>
        <v/>
      </c>
      <c r="E31" s="172" t="str">
        <f>'E-FIS1'!AB31</f>
        <v/>
      </c>
      <c r="F31" s="172">
        <f>'E-FIS1'!AE31</f>
        <v>0</v>
      </c>
      <c r="G31" s="172">
        <f>'E-FIS1'!AE31</f>
        <v>0</v>
      </c>
      <c r="H31" s="60">
        <f>'E-FIS1'!AG31</f>
        <v>0</v>
      </c>
      <c r="I31" s="11">
        <f>'E-FIS2'!C31</f>
        <v>0</v>
      </c>
      <c r="J31" s="11" t="str">
        <f>'E-FIS2'!O31</f>
        <v/>
      </c>
      <c r="K31" s="11" t="str">
        <f>'E-FIS2'!AB31</f>
        <v/>
      </c>
      <c r="L31" s="11">
        <f>'E-FIS2'!AA31</f>
        <v>0</v>
      </c>
      <c r="M31" s="11">
        <f>'E-FIS2'!AE31</f>
        <v>0</v>
      </c>
      <c r="N31" s="60">
        <f>'E-FIS2'!AG31</f>
        <v>0</v>
      </c>
      <c r="O31" s="11">
        <f>'E-FIS3'!C31</f>
        <v>0</v>
      </c>
      <c r="P31" s="11" t="str">
        <f>'E-FIS3'!O31</f>
        <v/>
      </c>
      <c r="Q31" s="11" t="str">
        <f>'E-FIS3'!AB31</f>
        <v/>
      </c>
      <c r="R31" s="11">
        <f>'E-FIS3'!AA31</f>
        <v>0</v>
      </c>
      <c r="S31" s="172">
        <f>'E-FIS3'!AE31</f>
        <v>0</v>
      </c>
      <c r="T31" s="60">
        <f>'E-FIS3'!AG31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'E-FIS1'!C32</f>
        <v>0</v>
      </c>
      <c r="D32" s="172" t="str">
        <f>'E-FIS1'!O32</f>
        <v/>
      </c>
      <c r="E32" s="172" t="str">
        <f>'E-FIS1'!AB32</f>
        <v/>
      </c>
      <c r="F32" s="172">
        <f>'E-FIS1'!AE32</f>
        <v>0</v>
      </c>
      <c r="G32" s="172">
        <f>'E-FIS1'!AE32</f>
        <v>0</v>
      </c>
      <c r="H32" s="60">
        <f>'E-FIS1'!AG32</f>
        <v>0</v>
      </c>
      <c r="I32" s="11">
        <f>'E-FIS2'!C32</f>
        <v>0</v>
      </c>
      <c r="J32" s="11" t="str">
        <f>'E-FIS2'!O32</f>
        <v/>
      </c>
      <c r="K32" s="11" t="str">
        <f>'E-FIS2'!AB32</f>
        <v/>
      </c>
      <c r="L32" s="11">
        <f>'E-FIS2'!AA32</f>
        <v>0</v>
      </c>
      <c r="M32" s="11">
        <f>'E-FIS2'!AE32</f>
        <v>0</v>
      </c>
      <c r="N32" s="60">
        <f>'E-FIS2'!AG32</f>
        <v>0</v>
      </c>
      <c r="O32" s="11">
        <f>'E-FIS3'!C32</f>
        <v>0</v>
      </c>
      <c r="P32" s="11" t="str">
        <f>'E-FIS3'!O32</f>
        <v/>
      </c>
      <c r="Q32" s="11" t="str">
        <f>'E-FIS3'!AB32</f>
        <v/>
      </c>
      <c r="R32" s="11">
        <f>'E-FIS3'!AA32</f>
        <v>0</v>
      </c>
      <c r="S32" s="172">
        <f>'E-FIS3'!AE32</f>
        <v>0</v>
      </c>
      <c r="T32" s="60">
        <f>'E-FIS3'!AG32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'E-FIS1'!C33</f>
        <v>0</v>
      </c>
      <c r="D33" s="172" t="str">
        <f>'E-FIS1'!O33</f>
        <v/>
      </c>
      <c r="E33" s="172" t="str">
        <f>'E-FIS1'!AB33</f>
        <v/>
      </c>
      <c r="F33" s="172">
        <f>'E-FIS1'!AE33</f>
        <v>0</v>
      </c>
      <c r="G33" s="172">
        <f>'E-FIS1'!AE33</f>
        <v>0</v>
      </c>
      <c r="H33" s="60">
        <f>'E-FIS1'!AG33</f>
        <v>0</v>
      </c>
      <c r="I33" s="11">
        <f>'E-FIS2'!C33</f>
        <v>0</v>
      </c>
      <c r="J33" s="11" t="str">
        <f>'E-FIS2'!O33</f>
        <v/>
      </c>
      <c r="K33" s="11" t="str">
        <f>'E-FIS2'!AB33</f>
        <v/>
      </c>
      <c r="L33" s="11">
        <f>'E-FIS2'!AA33</f>
        <v>0</v>
      </c>
      <c r="M33" s="11">
        <f>'E-FIS2'!AE33</f>
        <v>0</v>
      </c>
      <c r="N33" s="60">
        <f>'E-FIS2'!AG33</f>
        <v>0</v>
      </c>
      <c r="O33" s="11">
        <f>'E-FIS3'!C33</f>
        <v>0</v>
      </c>
      <c r="P33" s="11" t="str">
        <f>'E-FIS3'!O33</f>
        <v/>
      </c>
      <c r="Q33" s="11" t="str">
        <f>'E-FIS3'!AB33</f>
        <v/>
      </c>
      <c r="R33" s="11">
        <f>'E-FIS3'!AA33</f>
        <v>0</v>
      </c>
      <c r="S33" s="172">
        <f>'E-FIS3'!AE33</f>
        <v>0</v>
      </c>
      <c r="T33" s="60">
        <f>'E-FIS3'!AG33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'E-FIS1'!C34</f>
        <v>0</v>
      </c>
      <c r="D34" s="172" t="str">
        <f>'E-FIS1'!O34</f>
        <v/>
      </c>
      <c r="E34" s="172" t="str">
        <f>'E-FIS1'!AB34</f>
        <v/>
      </c>
      <c r="F34" s="172">
        <f>'E-FIS1'!AE34</f>
        <v>0</v>
      </c>
      <c r="G34" s="172">
        <f>'E-FIS1'!AE34</f>
        <v>0</v>
      </c>
      <c r="H34" s="60">
        <f>'E-FIS1'!AG34</f>
        <v>0</v>
      </c>
      <c r="I34" s="11">
        <f>'E-FIS2'!C34</f>
        <v>0</v>
      </c>
      <c r="J34" s="11" t="str">
        <f>'E-FIS2'!O34</f>
        <v/>
      </c>
      <c r="K34" s="11" t="str">
        <f>'E-FIS2'!AB34</f>
        <v/>
      </c>
      <c r="L34" s="11">
        <f>'E-FIS2'!AA34</f>
        <v>0</v>
      </c>
      <c r="M34" s="11">
        <f>'E-FIS2'!AE34</f>
        <v>0</v>
      </c>
      <c r="N34" s="60">
        <f>'E-FIS2'!AG34</f>
        <v>0</v>
      </c>
      <c r="O34" s="11">
        <f>'E-FIS3'!C34</f>
        <v>0</v>
      </c>
      <c r="P34" s="11" t="str">
        <f>'E-FIS3'!O34</f>
        <v/>
      </c>
      <c r="Q34" s="11" t="str">
        <f>'E-FIS3'!AB34</f>
        <v/>
      </c>
      <c r="R34" s="11">
        <f>'E-FIS3'!AA34</f>
        <v>0</v>
      </c>
      <c r="S34" s="172">
        <f>'E-FIS3'!AE34</f>
        <v>0</v>
      </c>
      <c r="T34" s="60">
        <f>'E-FIS3'!AG34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'E-FIS1'!C35</f>
        <v>0</v>
      </c>
      <c r="D35" s="172" t="str">
        <f>'E-FIS1'!O35</f>
        <v/>
      </c>
      <c r="E35" s="172" t="str">
        <f>'E-FIS1'!AB35</f>
        <v/>
      </c>
      <c r="F35" s="172">
        <f>'E-FIS1'!AE35</f>
        <v>0</v>
      </c>
      <c r="G35" s="172">
        <f>'E-FIS1'!AE35</f>
        <v>0</v>
      </c>
      <c r="H35" s="60">
        <f>'E-FIS1'!AG35</f>
        <v>0</v>
      </c>
      <c r="I35" s="11">
        <f>'E-FIS2'!C35</f>
        <v>0</v>
      </c>
      <c r="J35" s="11" t="str">
        <f>'E-FIS2'!O35</f>
        <v/>
      </c>
      <c r="K35" s="11" t="str">
        <f>'E-FIS2'!AB35</f>
        <v/>
      </c>
      <c r="L35" s="11">
        <f>'E-FIS2'!AA35</f>
        <v>0</v>
      </c>
      <c r="M35" s="11">
        <f>'E-FIS2'!AE35</f>
        <v>0</v>
      </c>
      <c r="N35" s="60">
        <f>'E-FIS2'!AG35</f>
        <v>0</v>
      </c>
      <c r="O35" s="11">
        <f>'E-FIS3'!C35</f>
        <v>0</v>
      </c>
      <c r="P35" s="11" t="str">
        <f>'E-FIS3'!O35</f>
        <v/>
      </c>
      <c r="Q35" s="11" t="str">
        <f>'E-FIS3'!AB35</f>
        <v/>
      </c>
      <c r="R35" s="11">
        <f>'E-FIS3'!AA35</f>
        <v>0</v>
      </c>
      <c r="S35" s="172">
        <f>'E-FIS3'!AE35</f>
        <v>0</v>
      </c>
      <c r="T35" s="60">
        <f>'E-FIS3'!AG35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'E-FIS1'!C36</f>
        <v>0</v>
      </c>
      <c r="D36" s="172" t="str">
        <f>'E-FIS1'!O36</f>
        <v/>
      </c>
      <c r="E36" s="172" t="str">
        <f>'E-FIS1'!AB36</f>
        <v/>
      </c>
      <c r="F36" s="172">
        <f>'E-FIS1'!AE36</f>
        <v>0</v>
      </c>
      <c r="G36" s="172">
        <f>'E-FIS1'!AE36</f>
        <v>0</v>
      </c>
      <c r="H36" s="60">
        <f>'E-FIS1'!AG36</f>
        <v>0</v>
      </c>
      <c r="I36" s="11">
        <f>'E-FIS2'!C36</f>
        <v>0</v>
      </c>
      <c r="J36" s="11" t="str">
        <f>'E-FIS2'!O36</f>
        <v/>
      </c>
      <c r="K36" s="11" t="str">
        <f>'E-FIS2'!AB36</f>
        <v/>
      </c>
      <c r="L36" s="11">
        <f>'E-FIS2'!AA36</f>
        <v>0</v>
      </c>
      <c r="M36" s="11">
        <f>'E-FIS2'!AE36</f>
        <v>0</v>
      </c>
      <c r="N36" s="60">
        <f>'E-FIS2'!AG36</f>
        <v>0</v>
      </c>
      <c r="O36" s="11">
        <f>'E-FIS3'!C36</f>
        <v>0</v>
      </c>
      <c r="P36" s="11" t="str">
        <f>'E-FIS3'!O36</f>
        <v/>
      </c>
      <c r="Q36" s="11" t="str">
        <f>'E-FIS3'!AB36</f>
        <v/>
      </c>
      <c r="R36" s="11">
        <f>'E-FIS3'!AA36</f>
        <v>0</v>
      </c>
      <c r="S36" s="172">
        <f>'E-FIS3'!AE36</f>
        <v>0</v>
      </c>
      <c r="T36" s="60">
        <f>'E-FIS3'!AG36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'E-FIS1'!C37</f>
        <v>0</v>
      </c>
      <c r="D37" s="172" t="str">
        <f>'E-FIS1'!O37</f>
        <v/>
      </c>
      <c r="E37" s="172" t="str">
        <f>'E-FIS1'!AB37</f>
        <v/>
      </c>
      <c r="F37" s="172">
        <f>'E-FIS1'!AE37</f>
        <v>0</v>
      </c>
      <c r="G37" s="172">
        <f>'E-FIS1'!AE37</f>
        <v>0</v>
      </c>
      <c r="H37" s="60">
        <f>'E-FIS1'!AG37</f>
        <v>0</v>
      </c>
      <c r="I37" s="11">
        <f>'E-FIS2'!C37</f>
        <v>0</v>
      </c>
      <c r="J37" s="11" t="str">
        <f>'E-FIS2'!O37</f>
        <v/>
      </c>
      <c r="K37" s="11" t="str">
        <f>'E-FIS2'!AB37</f>
        <v/>
      </c>
      <c r="L37" s="11">
        <f>'E-FIS2'!AA37</f>
        <v>0</v>
      </c>
      <c r="M37" s="11">
        <f>'E-FIS2'!AE37</f>
        <v>0</v>
      </c>
      <c r="N37" s="60">
        <f>'E-FIS2'!AG37</f>
        <v>0</v>
      </c>
      <c r="O37" s="11">
        <f>'E-FIS3'!C37</f>
        <v>0</v>
      </c>
      <c r="P37" s="11" t="str">
        <f>'E-FIS3'!O37</f>
        <v/>
      </c>
      <c r="Q37" s="11" t="str">
        <f>'E-FIS3'!AB37</f>
        <v/>
      </c>
      <c r="R37" s="11">
        <f>'E-FIS3'!AA37</f>
        <v>0</v>
      </c>
      <c r="S37" s="172">
        <f>'E-FIS3'!AE37</f>
        <v>0</v>
      </c>
      <c r="T37" s="60">
        <f>'E-FIS3'!AG37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'E-FIS1'!C38</f>
        <v>0</v>
      </c>
      <c r="D38" s="172" t="str">
        <f>'E-FIS1'!O38</f>
        <v/>
      </c>
      <c r="E38" s="172" t="str">
        <f>'E-FIS1'!AB38</f>
        <v/>
      </c>
      <c r="F38" s="172">
        <f>'E-FIS1'!AE38</f>
        <v>0</v>
      </c>
      <c r="G38" s="172">
        <f>'E-FIS1'!AE38</f>
        <v>0</v>
      </c>
      <c r="H38" s="60">
        <f>'E-FIS1'!AG38</f>
        <v>0</v>
      </c>
      <c r="I38" s="11">
        <f>'E-FIS2'!C38</f>
        <v>0</v>
      </c>
      <c r="J38" s="11" t="str">
        <f>'E-FIS2'!O38</f>
        <v/>
      </c>
      <c r="K38" s="11" t="str">
        <f>'E-FIS2'!AB38</f>
        <v/>
      </c>
      <c r="L38" s="11">
        <f>'E-FIS2'!AA38</f>
        <v>0</v>
      </c>
      <c r="M38" s="11">
        <f>'E-FIS2'!AE38</f>
        <v>0</v>
      </c>
      <c r="N38" s="60">
        <f>'E-FIS2'!AG38</f>
        <v>0</v>
      </c>
      <c r="O38" s="11">
        <f>'E-FIS3'!C38</f>
        <v>0</v>
      </c>
      <c r="P38" s="11" t="str">
        <f>'E-FIS3'!O38</f>
        <v/>
      </c>
      <c r="Q38" s="11" t="str">
        <f>'E-FIS3'!AB38</f>
        <v/>
      </c>
      <c r="R38" s="11">
        <f>'E-FIS3'!AA38</f>
        <v>0</v>
      </c>
      <c r="S38" s="172">
        <f>'E-FIS3'!AE38</f>
        <v>0</v>
      </c>
      <c r="T38" s="60">
        <f>'E-FIS3'!AG38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'E-FIS1'!C39</f>
        <v>0</v>
      </c>
      <c r="D39" s="172" t="str">
        <f>'E-FIS1'!O39</f>
        <v/>
      </c>
      <c r="E39" s="172" t="str">
        <f>'E-FIS1'!AB39</f>
        <v/>
      </c>
      <c r="F39" s="172">
        <f>'E-FIS1'!AE39</f>
        <v>0</v>
      </c>
      <c r="G39" s="172">
        <f>'E-FIS1'!AE39</f>
        <v>0</v>
      </c>
      <c r="H39" s="60">
        <f>'E-FIS1'!AG39</f>
        <v>0</v>
      </c>
      <c r="I39" s="11">
        <f>'E-FIS2'!C39</f>
        <v>0</v>
      </c>
      <c r="J39" s="11" t="str">
        <f>'E-FIS2'!O39</f>
        <v/>
      </c>
      <c r="K39" s="11" t="str">
        <f>'E-FIS2'!AB39</f>
        <v/>
      </c>
      <c r="L39" s="11">
        <f>'E-FIS2'!AA39</f>
        <v>0</v>
      </c>
      <c r="M39" s="11">
        <f>'E-FIS2'!AE39</f>
        <v>0</v>
      </c>
      <c r="N39" s="60">
        <f>'E-FIS2'!AG39</f>
        <v>0</v>
      </c>
      <c r="O39" s="11">
        <f>'E-FIS3'!C39</f>
        <v>0</v>
      </c>
      <c r="P39" s="11" t="str">
        <f>'E-FIS3'!O39</f>
        <v/>
      </c>
      <c r="Q39" s="11" t="str">
        <f>'E-FIS3'!AB39</f>
        <v/>
      </c>
      <c r="R39" s="11">
        <f>'E-FIS3'!AA39</f>
        <v>0</v>
      </c>
      <c r="S39" s="172">
        <f>'E-FIS3'!AE39</f>
        <v>0</v>
      </c>
      <c r="T39" s="60">
        <f>'E-FIS3'!AG39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'E-FIS1'!C40</f>
        <v>0</v>
      </c>
      <c r="D40" s="172" t="str">
        <f>'E-FIS1'!O40</f>
        <v/>
      </c>
      <c r="E40" s="172" t="str">
        <f>'E-FIS1'!AB40</f>
        <v/>
      </c>
      <c r="F40" s="172">
        <f>'E-FIS1'!AE40</f>
        <v>0</v>
      </c>
      <c r="G40" s="172">
        <f>'E-FIS1'!AE40</f>
        <v>0</v>
      </c>
      <c r="H40" s="60">
        <f>'E-FIS1'!AG40</f>
        <v>0</v>
      </c>
      <c r="I40" s="11">
        <f>'E-FIS2'!C40</f>
        <v>0</v>
      </c>
      <c r="J40" s="11" t="str">
        <f>'E-FIS2'!O40</f>
        <v/>
      </c>
      <c r="K40" s="11" t="str">
        <f>'E-FIS2'!AB40</f>
        <v/>
      </c>
      <c r="L40" s="11">
        <f>'E-FIS2'!AA40</f>
        <v>0</v>
      </c>
      <c r="M40" s="11">
        <f>'E-FIS2'!AE40</f>
        <v>0</v>
      </c>
      <c r="N40" s="60">
        <f>'E-FIS2'!AG40</f>
        <v>0</v>
      </c>
      <c r="O40" s="11">
        <f>'E-FIS3'!C40</f>
        <v>0</v>
      </c>
      <c r="P40" s="11" t="str">
        <f>'E-FIS3'!O40</f>
        <v/>
      </c>
      <c r="Q40" s="11" t="str">
        <f>'E-FIS3'!AB40</f>
        <v/>
      </c>
      <c r="R40" s="11">
        <f>'E-FIS3'!AA40</f>
        <v>0</v>
      </c>
      <c r="S40" s="172">
        <f>'E-FIS3'!AE40</f>
        <v>0</v>
      </c>
      <c r="T40" s="60">
        <f>'E-FIS3'!AG40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'E-FIS1'!C41</f>
        <v>0</v>
      </c>
      <c r="D41" s="172" t="str">
        <f>'E-FIS1'!O41</f>
        <v/>
      </c>
      <c r="E41" s="172" t="str">
        <f>'E-FIS1'!AB41</f>
        <v/>
      </c>
      <c r="F41" s="172">
        <f>'E-FIS1'!AE41</f>
        <v>0</v>
      </c>
      <c r="G41" s="172">
        <f>'E-FIS1'!AE41</f>
        <v>0</v>
      </c>
      <c r="H41" s="60">
        <f>'E-FIS1'!AG41</f>
        <v>0</v>
      </c>
      <c r="I41" s="11">
        <f>'E-FIS2'!C41</f>
        <v>0</v>
      </c>
      <c r="J41" s="11" t="str">
        <f>'E-FIS2'!O41</f>
        <v/>
      </c>
      <c r="K41" s="11" t="str">
        <f>'E-FIS2'!AB41</f>
        <v/>
      </c>
      <c r="L41" s="11">
        <f>'E-FIS2'!AA41</f>
        <v>0</v>
      </c>
      <c r="M41" s="11">
        <f>'E-FIS2'!AE41</f>
        <v>0</v>
      </c>
      <c r="N41" s="60">
        <f>'E-FIS2'!AG41</f>
        <v>0</v>
      </c>
      <c r="O41" s="11">
        <f>'E-FIS3'!C41</f>
        <v>0</v>
      </c>
      <c r="P41" s="11" t="str">
        <f>'E-FIS3'!O41</f>
        <v/>
      </c>
      <c r="Q41" s="11" t="str">
        <f>'E-FIS3'!AB41</f>
        <v/>
      </c>
      <c r="R41" s="11">
        <f>'E-FIS3'!AA41</f>
        <v>0</v>
      </c>
      <c r="S41" s="172">
        <f>'E-FIS3'!AE41</f>
        <v>0</v>
      </c>
      <c r="T41" s="60">
        <f>'E-FIS3'!AG41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'E-FIS1'!C42</f>
        <v>0</v>
      </c>
      <c r="D42" s="172" t="str">
        <f>'E-FIS1'!O42</f>
        <v/>
      </c>
      <c r="E42" s="172" t="str">
        <f>'E-FIS1'!AB42</f>
        <v/>
      </c>
      <c r="F42" s="172">
        <f>'E-FIS1'!AE42</f>
        <v>0</v>
      </c>
      <c r="G42" s="172">
        <f>'E-FIS1'!AE42</f>
        <v>0</v>
      </c>
      <c r="H42" s="60">
        <f>'E-FIS1'!AG42</f>
        <v>0</v>
      </c>
      <c r="I42" s="11">
        <f>'E-FIS2'!C42</f>
        <v>0</v>
      </c>
      <c r="J42" s="11" t="str">
        <f>'E-FIS2'!O42</f>
        <v/>
      </c>
      <c r="K42" s="11" t="str">
        <f>'E-FIS2'!AB42</f>
        <v/>
      </c>
      <c r="L42" s="11">
        <f>'E-FIS2'!AA42</f>
        <v>0</v>
      </c>
      <c r="M42" s="11">
        <f>'E-FIS2'!AE42</f>
        <v>0</v>
      </c>
      <c r="N42" s="60">
        <f>'E-FIS2'!AG42</f>
        <v>0</v>
      </c>
      <c r="O42" s="11">
        <f>'E-FIS3'!C42</f>
        <v>0</v>
      </c>
      <c r="P42" s="11" t="str">
        <f>'E-FIS3'!O42</f>
        <v/>
      </c>
      <c r="Q42" s="11" t="str">
        <f>'E-FIS3'!AB42</f>
        <v/>
      </c>
      <c r="R42" s="11">
        <f>'E-FIS3'!AA42</f>
        <v>0</v>
      </c>
      <c r="S42" s="172">
        <f>'E-FIS3'!AE42</f>
        <v>0</v>
      </c>
      <c r="T42" s="60">
        <f>'E-FIS3'!AG42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'E-FIS1'!C43</f>
        <v>0</v>
      </c>
      <c r="D43" s="172" t="str">
        <f>'E-FIS1'!O43</f>
        <v/>
      </c>
      <c r="E43" s="172" t="str">
        <f>'E-FIS1'!AB43</f>
        <v/>
      </c>
      <c r="F43" s="172">
        <f>'E-FIS1'!AE43</f>
        <v>0</v>
      </c>
      <c r="G43" s="172">
        <f>'E-FIS1'!AE43</f>
        <v>0</v>
      </c>
      <c r="H43" s="60">
        <f>'E-FIS1'!AG43</f>
        <v>0</v>
      </c>
      <c r="I43" s="11">
        <f>'E-FIS2'!C43</f>
        <v>0</v>
      </c>
      <c r="J43" s="11" t="str">
        <f>'E-FIS2'!O43</f>
        <v/>
      </c>
      <c r="K43" s="11" t="str">
        <f>'E-FIS2'!AB43</f>
        <v/>
      </c>
      <c r="L43" s="11">
        <f>'E-FIS2'!AA43</f>
        <v>0</v>
      </c>
      <c r="M43" s="11">
        <f>'E-FIS2'!AE43</f>
        <v>0</v>
      </c>
      <c r="N43" s="60">
        <f>'E-FIS2'!AG43</f>
        <v>0</v>
      </c>
      <c r="O43" s="11">
        <f>'E-FIS3'!C43</f>
        <v>0</v>
      </c>
      <c r="P43" s="11" t="str">
        <f>'E-FIS3'!O43</f>
        <v/>
      </c>
      <c r="Q43" s="11" t="str">
        <f>'E-FIS3'!AB43</f>
        <v/>
      </c>
      <c r="R43" s="11">
        <f>'E-FIS3'!AA43</f>
        <v>0</v>
      </c>
      <c r="S43" s="172">
        <f>'E-FIS3'!AE43</f>
        <v>0</v>
      </c>
      <c r="T43" s="60">
        <f>'E-FIS3'!AG43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'E-FIS1'!C44</f>
        <v>0</v>
      </c>
      <c r="D44" s="172" t="str">
        <f>'E-FIS1'!O44</f>
        <v/>
      </c>
      <c r="E44" s="172" t="str">
        <f>'E-FIS1'!AB44</f>
        <v/>
      </c>
      <c r="F44" s="172">
        <f>'E-FIS1'!AE44</f>
        <v>0</v>
      </c>
      <c r="G44" s="172">
        <f>'E-FIS1'!AE44</f>
        <v>0</v>
      </c>
      <c r="H44" s="60">
        <f>'E-FIS1'!AG44</f>
        <v>0</v>
      </c>
      <c r="I44" s="11">
        <f>'E-FIS2'!C44</f>
        <v>0</v>
      </c>
      <c r="J44" s="11" t="str">
        <f>'E-FIS2'!O44</f>
        <v/>
      </c>
      <c r="K44" s="11" t="str">
        <f>'E-FIS2'!AB44</f>
        <v/>
      </c>
      <c r="L44" s="11">
        <f>'E-FIS2'!AA44</f>
        <v>0</v>
      </c>
      <c r="M44" s="11">
        <f>'E-FIS2'!AE44</f>
        <v>0</v>
      </c>
      <c r="N44" s="60">
        <f>'E-FIS2'!AG44</f>
        <v>0</v>
      </c>
      <c r="O44" s="11">
        <f>'E-FIS3'!C44</f>
        <v>0</v>
      </c>
      <c r="P44" s="11" t="str">
        <f>'E-FIS3'!O44</f>
        <v/>
      </c>
      <c r="Q44" s="11" t="str">
        <f>'E-FIS3'!AB44</f>
        <v/>
      </c>
      <c r="R44" s="11">
        <f>'E-FIS3'!AA44</f>
        <v>0</v>
      </c>
      <c r="S44" s="172">
        <f>'E-FIS3'!AE44</f>
        <v>0</v>
      </c>
      <c r="T44" s="60">
        <f>'E-FIS3'!AG44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'E-FIS1'!C45</f>
        <v>0</v>
      </c>
      <c r="D45" s="179" t="str">
        <f>'E-FIS1'!O45</f>
        <v/>
      </c>
      <c r="E45" s="179" t="str">
        <f>'E-FIS1'!AB45</f>
        <v/>
      </c>
      <c r="F45" s="179">
        <f>'E-FIS1'!AE45</f>
        <v>0</v>
      </c>
      <c r="G45" s="179">
        <f>'E-FIS1'!AE45</f>
        <v>0</v>
      </c>
      <c r="H45" s="60">
        <f>'E-FIS1'!AG45</f>
        <v>0</v>
      </c>
      <c r="I45" s="11">
        <f>'E-FIS2'!C45</f>
        <v>0</v>
      </c>
      <c r="J45" s="11" t="str">
        <f>'E-FIS2'!O45</f>
        <v/>
      </c>
      <c r="K45" s="11" t="str">
        <f>'E-FIS2'!AB45</f>
        <v/>
      </c>
      <c r="L45" s="11">
        <f>'E-FIS2'!AA45</f>
        <v>0</v>
      </c>
      <c r="M45" s="11">
        <f>'E-FIS2'!AE45</f>
        <v>0</v>
      </c>
      <c r="N45" s="60">
        <f>'E-FIS2'!AG45</f>
        <v>0</v>
      </c>
      <c r="O45" s="11">
        <f>'E-FIS3'!C45</f>
        <v>0</v>
      </c>
      <c r="P45" s="11" t="str">
        <f>'E-FIS3'!O45</f>
        <v/>
      </c>
      <c r="Q45" s="11" t="str">
        <f>'E-FIS3'!AB45</f>
        <v/>
      </c>
      <c r="R45" s="11">
        <f>'E-FIS3'!AA45</f>
        <v>0</v>
      </c>
      <c r="S45" s="179">
        <f>'E-FIS3'!AE45</f>
        <v>0</v>
      </c>
      <c r="T45" s="60">
        <f>'E-FIS3'!AG45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'E-FIS1'!C46</f>
        <v>0</v>
      </c>
      <c r="D46" s="179" t="str">
        <f>'E-FIS1'!O46</f>
        <v/>
      </c>
      <c r="E46" s="179" t="str">
        <f>'E-FIS1'!AB46</f>
        <v/>
      </c>
      <c r="F46" s="179">
        <f>'E-FIS1'!AE46</f>
        <v>0</v>
      </c>
      <c r="G46" s="179">
        <f>'E-FIS1'!AE46</f>
        <v>0</v>
      </c>
      <c r="H46" s="60">
        <f>'E-FIS1'!AG46</f>
        <v>0</v>
      </c>
      <c r="I46" s="11">
        <f>'E-FIS2'!C46</f>
        <v>0</v>
      </c>
      <c r="J46" s="11" t="str">
        <f>'E-FIS2'!O46</f>
        <v/>
      </c>
      <c r="K46" s="11" t="str">
        <f>'E-FIS2'!AB46</f>
        <v/>
      </c>
      <c r="L46" s="11">
        <f>'E-FIS2'!AA46</f>
        <v>0</v>
      </c>
      <c r="M46" s="11">
        <f>'E-FIS2'!AE46</f>
        <v>0</v>
      </c>
      <c r="N46" s="60">
        <f>'E-FIS2'!AG46</f>
        <v>0</v>
      </c>
      <c r="O46" s="11">
        <f>'E-FIS3'!C46</f>
        <v>0</v>
      </c>
      <c r="P46" s="11" t="str">
        <f>'E-FIS3'!O46</f>
        <v/>
      </c>
      <c r="Q46" s="11" t="str">
        <f>'E-FIS3'!AB46</f>
        <v/>
      </c>
      <c r="R46" s="11">
        <f>'E-FIS3'!AA46</f>
        <v>0</v>
      </c>
      <c r="S46" s="179">
        <f>'E-FIS3'!AE46</f>
        <v>0</v>
      </c>
      <c r="T46" s="60">
        <f>'E-FIS3'!AG46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'E-FIS1'!C47</f>
        <v>0</v>
      </c>
      <c r="D47" s="179" t="str">
        <f>'E-FIS1'!O47</f>
        <v/>
      </c>
      <c r="E47" s="179" t="str">
        <f>'E-FIS1'!AB47</f>
        <v/>
      </c>
      <c r="F47" s="179">
        <f>'E-FIS1'!AE47</f>
        <v>0</v>
      </c>
      <c r="G47" s="179">
        <f>'E-FIS1'!AE47</f>
        <v>0</v>
      </c>
      <c r="H47" s="60">
        <f>'E-FIS1'!AG47</f>
        <v>0</v>
      </c>
      <c r="I47" s="11">
        <f>'E-FIS2'!C47</f>
        <v>0</v>
      </c>
      <c r="J47" s="11" t="str">
        <f>'E-FIS2'!O47</f>
        <v/>
      </c>
      <c r="K47" s="11" t="str">
        <f>'E-FIS2'!AB47</f>
        <v/>
      </c>
      <c r="L47" s="11">
        <f>'E-FIS2'!AA47</f>
        <v>0</v>
      </c>
      <c r="M47" s="11">
        <f>'E-FIS2'!AE47</f>
        <v>0</v>
      </c>
      <c r="N47" s="60">
        <f>'E-FIS2'!AG47</f>
        <v>0</v>
      </c>
      <c r="O47" s="11">
        <f>'E-FIS3'!C47</f>
        <v>0</v>
      </c>
      <c r="P47" s="11" t="str">
        <f>'E-FIS3'!O47</f>
        <v/>
      </c>
      <c r="Q47" s="11" t="str">
        <f>'E-FIS3'!AB47</f>
        <v/>
      </c>
      <c r="R47" s="11">
        <f>'E-FIS3'!AA47</f>
        <v>0</v>
      </c>
      <c r="S47" s="179">
        <f>'E-FIS3'!AE47</f>
        <v>0</v>
      </c>
      <c r="T47" s="60">
        <f>'E-FIS3'!AG47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'E-FIS1'!C48</f>
        <v>0</v>
      </c>
      <c r="D48" s="179" t="str">
        <f>'E-FIS1'!O48</f>
        <v/>
      </c>
      <c r="E48" s="179" t="str">
        <f>'E-FIS1'!AB48</f>
        <v/>
      </c>
      <c r="F48" s="179">
        <f>'E-FIS1'!AE48</f>
        <v>0</v>
      </c>
      <c r="G48" s="179">
        <f>'E-FIS1'!AE48</f>
        <v>0</v>
      </c>
      <c r="H48" s="60">
        <f>'E-FIS1'!AG48</f>
        <v>0</v>
      </c>
      <c r="I48" s="11">
        <f>'E-FIS2'!C48</f>
        <v>0</v>
      </c>
      <c r="J48" s="11" t="str">
        <f>'E-FIS2'!O48</f>
        <v/>
      </c>
      <c r="K48" s="11" t="str">
        <f>'E-FIS2'!AB48</f>
        <v/>
      </c>
      <c r="L48" s="11">
        <f>'E-FIS2'!AA48</f>
        <v>0</v>
      </c>
      <c r="M48" s="11">
        <f>'E-FIS2'!AE48</f>
        <v>0</v>
      </c>
      <c r="N48" s="60">
        <f>'E-FIS2'!AG48</f>
        <v>0</v>
      </c>
      <c r="O48" s="11">
        <f>'E-FIS3'!C48</f>
        <v>0</v>
      </c>
      <c r="P48" s="11" t="str">
        <f>'E-FIS3'!O48</f>
        <v/>
      </c>
      <c r="Q48" s="11" t="str">
        <f>'E-FIS3'!AB48</f>
        <v/>
      </c>
      <c r="R48" s="11">
        <f>'E-FIS3'!AA48</f>
        <v>0</v>
      </c>
      <c r="S48" s="179">
        <f>'E-FIS3'!AE48</f>
        <v>0</v>
      </c>
      <c r="T48" s="60">
        <f>'E-FIS3'!AG48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'E-FIS1'!C49</f>
        <v>0</v>
      </c>
      <c r="D49" s="179" t="str">
        <f>'E-FIS1'!O49</f>
        <v/>
      </c>
      <c r="E49" s="179" t="str">
        <f>'E-FIS1'!AB49</f>
        <v/>
      </c>
      <c r="F49" s="179">
        <f>'E-FIS1'!AE49</f>
        <v>0</v>
      </c>
      <c r="G49" s="179">
        <f>'E-FIS1'!AE49</f>
        <v>0</v>
      </c>
      <c r="H49" s="60">
        <f>'E-FIS1'!AG49</f>
        <v>0</v>
      </c>
      <c r="I49" s="11">
        <f>'E-FIS2'!C49</f>
        <v>0</v>
      </c>
      <c r="J49" s="11" t="str">
        <f>'E-FIS2'!O49</f>
        <v/>
      </c>
      <c r="K49" s="11" t="str">
        <f>'E-FIS2'!AB49</f>
        <v/>
      </c>
      <c r="L49" s="11">
        <f>'E-FIS2'!AA49</f>
        <v>0</v>
      </c>
      <c r="M49" s="11">
        <f>'E-FIS2'!AE49</f>
        <v>0</v>
      </c>
      <c r="N49" s="60">
        <f>'E-FIS2'!AG49</f>
        <v>0</v>
      </c>
      <c r="O49" s="11">
        <f>'E-FIS3'!C49</f>
        <v>0</v>
      </c>
      <c r="P49" s="11" t="str">
        <f>'E-FIS3'!O49</f>
        <v/>
      </c>
      <c r="Q49" s="11" t="str">
        <f>'E-FIS3'!AB49</f>
        <v/>
      </c>
      <c r="R49" s="11">
        <f>'E-FIS3'!AA49</f>
        <v>0</v>
      </c>
      <c r="S49" s="179">
        <f>'E-FIS3'!AE49</f>
        <v>0</v>
      </c>
      <c r="T49" s="60">
        <f>'E-FIS3'!AG49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'E-FIS1'!C50</f>
        <v>0</v>
      </c>
      <c r="D50" s="179" t="str">
        <f>'E-FIS1'!O50</f>
        <v/>
      </c>
      <c r="E50" s="179" t="str">
        <f>'E-FIS1'!AB50</f>
        <v/>
      </c>
      <c r="F50" s="179">
        <f>'E-FIS1'!AE50</f>
        <v>0</v>
      </c>
      <c r="G50" s="179">
        <f>'E-FIS1'!AE50</f>
        <v>0</v>
      </c>
      <c r="H50" s="60">
        <f>'E-FIS1'!AG50</f>
        <v>0</v>
      </c>
      <c r="I50" s="11">
        <f>'E-FIS2'!C50</f>
        <v>0</v>
      </c>
      <c r="J50" s="11" t="str">
        <f>'E-FIS2'!O50</f>
        <v/>
      </c>
      <c r="K50" s="11" t="str">
        <f>'E-FIS2'!AB50</f>
        <v/>
      </c>
      <c r="L50" s="11">
        <f>'E-FIS2'!AA50</f>
        <v>0</v>
      </c>
      <c r="M50" s="11">
        <f>'E-FIS2'!AE50</f>
        <v>0</v>
      </c>
      <c r="N50" s="60">
        <f>'E-FIS2'!AG50</f>
        <v>0</v>
      </c>
      <c r="O50" s="11">
        <f>'E-FIS3'!C50</f>
        <v>0</v>
      </c>
      <c r="P50" s="11" t="str">
        <f>'E-FIS3'!O50</f>
        <v/>
      </c>
      <c r="Q50" s="11" t="str">
        <f>'E-FIS3'!AB50</f>
        <v/>
      </c>
      <c r="R50" s="11">
        <f>'E-FIS3'!AA50</f>
        <v>0</v>
      </c>
      <c r="S50" s="179">
        <f>'E-FIS3'!AE50</f>
        <v>0</v>
      </c>
      <c r="T50" s="60">
        <f>'E-FIS3'!AG50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'E-FIS1'!C51</f>
        <v>0</v>
      </c>
      <c r="D51" s="179" t="str">
        <f>'E-FIS1'!O51</f>
        <v/>
      </c>
      <c r="E51" s="179" t="str">
        <f>'E-FIS1'!AB51</f>
        <v/>
      </c>
      <c r="F51" s="179">
        <f>'E-FIS1'!AE51</f>
        <v>0</v>
      </c>
      <c r="G51" s="179">
        <f>'E-FIS1'!AE51</f>
        <v>0</v>
      </c>
      <c r="H51" s="60">
        <f>'E-FIS1'!AG51</f>
        <v>0</v>
      </c>
      <c r="I51" s="11">
        <f>'E-FIS2'!C51</f>
        <v>0</v>
      </c>
      <c r="J51" s="11" t="str">
        <f>'E-FIS2'!O51</f>
        <v/>
      </c>
      <c r="K51" s="11" t="str">
        <f>'E-FIS2'!AB51</f>
        <v/>
      </c>
      <c r="L51" s="11">
        <f>'E-FIS2'!AA51</f>
        <v>0</v>
      </c>
      <c r="M51" s="11">
        <f>'E-FIS2'!AE51</f>
        <v>0</v>
      </c>
      <c r="N51" s="60">
        <f>'E-FIS2'!AG51</f>
        <v>0</v>
      </c>
      <c r="O51" s="11">
        <f>'E-FIS3'!C51</f>
        <v>0</v>
      </c>
      <c r="P51" s="11" t="str">
        <f>'E-FIS3'!O51</f>
        <v/>
      </c>
      <c r="Q51" s="11" t="str">
        <f>'E-FIS3'!AB51</f>
        <v/>
      </c>
      <c r="R51" s="11">
        <f>'E-FIS3'!AA51</f>
        <v>0</v>
      </c>
      <c r="S51" s="179">
        <f>'E-FIS3'!AE51</f>
        <v>0</v>
      </c>
      <c r="T51" s="60">
        <f>'E-FIS3'!AG51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'E-FIS1'!C52</f>
        <v>0</v>
      </c>
      <c r="D52" s="179" t="str">
        <f>'E-FIS1'!O52</f>
        <v/>
      </c>
      <c r="E52" s="179" t="str">
        <f>'E-FIS1'!AB52</f>
        <v/>
      </c>
      <c r="F52" s="179">
        <f>'E-FIS1'!AE52</f>
        <v>0</v>
      </c>
      <c r="G52" s="179">
        <f>'E-FIS1'!AE52</f>
        <v>0</v>
      </c>
      <c r="H52" s="60">
        <f>'E-FIS1'!AG52</f>
        <v>0</v>
      </c>
      <c r="I52" s="11">
        <f>'E-FIS2'!C52</f>
        <v>0</v>
      </c>
      <c r="J52" s="11" t="str">
        <f>'E-FIS2'!O52</f>
        <v/>
      </c>
      <c r="K52" s="11" t="str">
        <f>'E-FIS2'!AB52</f>
        <v/>
      </c>
      <c r="L52" s="11">
        <f>'E-FIS2'!AA52</f>
        <v>0</v>
      </c>
      <c r="M52" s="11">
        <f>'E-FIS2'!AE52</f>
        <v>0</v>
      </c>
      <c r="N52" s="60">
        <f>'E-FIS2'!AG52</f>
        <v>0</v>
      </c>
      <c r="O52" s="11">
        <f>'E-FIS3'!C52</f>
        <v>0</v>
      </c>
      <c r="P52" s="11" t="str">
        <f>'E-FIS3'!O52</f>
        <v/>
      </c>
      <c r="Q52" s="11" t="str">
        <f>'E-FIS3'!AB52</f>
        <v/>
      </c>
      <c r="R52" s="11">
        <f>'E-FIS3'!AA52</f>
        <v>0</v>
      </c>
      <c r="S52" s="179">
        <f>'E-FIS3'!AE52</f>
        <v>0</v>
      </c>
      <c r="T52" s="60">
        <f>'E-FIS3'!AG52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'E-FIS1'!C53</f>
        <v>0</v>
      </c>
      <c r="D53" s="179" t="str">
        <f>'E-FIS1'!O53</f>
        <v/>
      </c>
      <c r="E53" s="179" t="str">
        <f>'E-FIS1'!AB53</f>
        <v/>
      </c>
      <c r="F53" s="179">
        <f>'E-FIS1'!AE53</f>
        <v>0</v>
      </c>
      <c r="G53" s="179">
        <f>'E-FIS1'!AE53</f>
        <v>0</v>
      </c>
      <c r="H53" s="60">
        <f>'E-FIS1'!AG53</f>
        <v>0</v>
      </c>
      <c r="I53" s="11">
        <f>'E-FIS2'!C53</f>
        <v>0</v>
      </c>
      <c r="J53" s="11" t="str">
        <f>'E-FIS2'!O53</f>
        <v/>
      </c>
      <c r="K53" s="11" t="str">
        <f>'E-FIS2'!AB53</f>
        <v/>
      </c>
      <c r="L53" s="11">
        <f>'E-FIS2'!AA53</f>
        <v>0</v>
      </c>
      <c r="M53" s="11">
        <f>'E-FIS2'!AE53</f>
        <v>0</v>
      </c>
      <c r="N53" s="60">
        <f>'E-FIS2'!AG53</f>
        <v>0</v>
      </c>
      <c r="O53" s="11">
        <f>'E-FIS3'!C53</f>
        <v>0</v>
      </c>
      <c r="P53" s="11" t="str">
        <f>'E-FIS3'!O53</f>
        <v/>
      </c>
      <c r="Q53" s="11" t="str">
        <f>'E-FIS3'!AB53</f>
        <v/>
      </c>
      <c r="R53" s="11">
        <f>'E-FIS3'!AA53</f>
        <v>0</v>
      </c>
      <c r="S53" s="179">
        <f>'E-FIS3'!AE53</f>
        <v>0</v>
      </c>
      <c r="T53" s="60">
        <f>'E-FIS3'!AG53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USNXg1EP7LWhJS1TMdRmcYF22v1bJRd0iFEjypycrWY+qhOpr6pL8SSCIvjrDI4ywgK3n70kJ0b6QzCX3zXY3w==" saltValue="lJKLAes3Dgp+eExmfGCItQ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otón2_Haga_clic_en">
                <anchor>
                  <from>
                    <xdr:col>21</xdr:col>
                    <xdr:colOff>942975</xdr:colOff>
                    <xdr:row>5</xdr:row>
                    <xdr:rowOff>0</xdr:rowOff>
                  </from>
                  <to>
                    <xdr:col>28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>
    <tabColor rgb="FF00B0F0"/>
  </sheetPr>
  <dimension ref="A1:M53"/>
  <sheetViews>
    <sheetView topLeftCell="A31" zoomScale="120" zoomScaleNormal="120" workbookViewId="0">
      <selection activeCell="L20" sqref="L20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CARÁTULA!$M$15</f>
        <v>ED. FÍSICA Y DEPORTES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'E-FIS1'!AG9</f>
        <v>0</v>
      </c>
      <c r="D9" s="60">
        <f>'E-FIS2'!AG9</f>
        <v>0</v>
      </c>
      <c r="E9" s="60">
        <f>'E-FIS3'!AG9</f>
        <v>0</v>
      </c>
      <c r="F9" s="134">
        <f>'CENTRAL1 E-FIS'!U9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'E-FIS1'!AG10</f>
        <v>0</v>
      </c>
      <c r="D10" s="60">
        <f>'E-FIS2'!AG10</f>
        <v>0</v>
      </c>
      <c r="E10" s="60">
        <f>'E-FIS3'!AG10</f>
        <v>0</v>
      </c>
      <c r="F10" s="134">
        <f>'CENTRAL1 E-FIS'!U10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'E-FIS1'!AG11</f>
        <v>0</v>
      </c>
      <c r="D11" s="60">
        <f>'E-FIS2'!AG11</f>
        <v>0</v>
      </c>
      <c r="E11" s="60">
        <f>'E-FIS3'!AG11</f>
        <v>0</v>
      </c>
      <c r="F11" s="134">
        <f>'CENTRAL1 E-FIS'!U11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'E-FIS1'!AG12</f>
        <v>0</v>
      </c>
      <c r="D12" s="60">
        <f>'E-FIS2'!AG12</f>
        <v>0</v>
      </c>
      <c r="E12" s="60">
        <f>'E-FIS3'!AG12</f>
        <v>0</v>
      </c>
      <c r="F12" s="134">
        <f>'CENTRAL1 E-FIS'!U12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'E-FIS1'!AG13</f>
        <v>0</v>
      </c>
      <c r="D13" s="60">
        <f>'E-FIS2'!AG13</f>
        <v>0</v>
      </c>
      <c r="E13" s="60">
        <f>'E-FIS3'!AG13</f>
        <v>0</v>
      </c>
      <c r="F13" s="134">
        <f>'CENTRAL1 E-FIS'!U13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'E-FIS1'!AG14</f>
        <v>0</v>
      </c>
      <c r="D14" s="60">
        <f>'E-FIS2'!AG14</f>
        <v>0</v>
      </c>
      <c r="E14" s="60">
        <f>'E-FIS3'!AG14</f>
        <v>0</v>
      </c>
      <c r="F14" s="134">
        <f>'CENTRAL1 E-FIS'!U14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'E-FIS1'!AG15</f>
        <v>0</v>
      </c>
      <c r="D15" s="60">
        <f>'E-FIS2'!AG15</f>
        <v>0</v>
      </c>
      <c r="E15" s="60">
        <f>'E-FIS3'!AG15</f>
        <v>0</v>
      </c>
      <c r="F15" s="134">
        <f>'CENTRAL1 E-FIS'!U15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'E-FIS1'!AG16</f>
        <v>0</v>
      </c>
      <c r="D16" s="60">
        <f>'E-FIS2'!AG16</f>
        <v>0</v>
      </c>
      <c r="E16" s="60">
        <f>'E-FIS3'!AG16</f>
        <v>0</v>
      </c>
      <c r="F16" s="134">
        <f>'CENTRAL1 E-FIS'!U16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'E-FIS1'!AG17</f>
        <v>0</v>
      </c>
      <c r="D17" s="60">
        <f>'E-FIS2'!AG17</f>
        <v>0</v>
      </c>
      <c r="E17" s="60">
        <f>'E-FIS3'!AG17</f>
        <v>0</v>
      </c>
      <c r="F17" s="134">
        <f>'CENTRAL1 E-FIS'!U17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'E-FIS1'!AG18</f>
        <v>0</v>
      </c>
      <c r="D18" s="60">
        <f>'E-FIS2'!AG18</f>
        <v>0</v>
      </c>
      <c r="E18" s="60">
        <f>'E-FIS3'!AG18</f>
        <v>0</v>
      </c>
      <c r="F18" s="134">
        <f>'CENTRAL1 E-FIS'!U18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'E-FIS1'!AG19</f>
        <v>0</v>
      </c>
      <c r="D19" s="60">
        <f>'E-FIS2'!AG19</f>
        <v>0</v>
      </c>
      <c r="E19" s="60">
        <f>'E-FIS3'!AG19</f>
        <v>0</v>
      </c>
      <c r="F19" s="134">
        <f>'CENTRAL1 E-FIS'!U19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'E-FIS1'!AG20</f>
        <v>0</v>
      </c>
      <c r="D20" s="60">
        <f>'E-FIS2'!AG20</f>
        <v>0</v>
      </c>
      <c r="E20" s="60">
        <f>'E-FIS3'!AG20</f>
        <v>0</v>
      </c>
      <c r="F20" s="134">
        <f>'CENTRAL1 E-FIS'!U20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'E-FIS1'!AG21</f>
        <v>0</v>
      </c>
      <c r="D21" s="60">
        <f>'E-FIS2'!AG21</f>
        <v>0</v>
      </c>
      <c r="E21" s="60">
        <f>'E-FIS3'!AG21</f>
        <v>0</v>
      </c>
      <c r="F21" s="134">
        <f>'CENTRAL1 E-FIS'!U21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'E-FIS1'!AG22</f>
        <v>0</v>
      </c>
      <c r="D22" s="60">
        <f>'E-FIS2'!AG22</f>
        <v>0</v>
      </c>
      <c r="E22" s="60">
        <f>'E-FIS3'!AG22</f>
        <v>0</v>
      </c>
      <c r="F22" s="134">
        <f>'CENTRAL1 E-FIS'!U22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'E-FIS1'!AG23</f>
        <v>0</v>
      </c>
      <c r="D23" s="60">
        <f>'E-FIS2'!AG23</f>
        <v>0</v>
      </c>
      <c r="E23" s="60">
        <f>'E-FIS3'!AG23</f>
        <v>0</v>
      </c>
      <c r="F23" s="134">
        <f>'CENTRAL1 E-FIS'!U23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'E-FIS1'!AG24</f>
        <v>0</v>
      </c>
      <c r="D24" s="60">
        <f>'E-FIS2'!AG24</f>
        <v>0</v>
      </c>
      <c r="E24" s="60">
        <f>'E-FIS3'!AG24</f>
        <v>0</v>
      </c>
      <c r="F24" s="134">
        <f>'CENTRAL1 E-FIS'!U24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'E-FIS1'!AG25</f>
        <v>0</v>
      </c>
      <c r="D25" s="60">
        <f>'E-FIS2'!AG25</f>
        <v>0</v>
      </c>
      <c r="E25" s="60">
        <f>'E-FIS3'!AG25</f>
        <v>0</v>
      </c>
      <c r="F25" s="134">
        <f>'CENTRAL1 E-FIS'!U25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'E-FIS1'!AG26</f>
        <v>0</v>
      </c>
      <c r="D26" s="60">
        <f>'E-FIS2'!AG26</f>
        <v>0</v>
      </c>
      <c r="E26" s="60">
        <f>'E-FIS3'!AG26</f>
        <v>0</v>
      </c>
      <c r="F26" s="134">
        <f>'CENTRAL1 E-FIS'!U26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'E-FIS1'!AG27</f>
        <v>0</v>
      </c>
      <c r="D27" s="60">
        <f>'E-FIS2'!AG27</f>
        <v>0</v>
      </c>
      <c r="E27" s="60">
        <f>'E-FIS3'!AG27</f>
        <v>0</v>
      </c>
      <c r="F27" s="134">
        <f>'CENTRAL1 E-FIS'!U27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'E-FIS1'!AG28</f>
        <v>0</v>
      </c>
      <c r="D28" s="60">
        <f>'E-FIS2'!AG28</f>
        <v>0</v>
      </c>
      <c r="E28" s="60">
        <f>'E-FIS3'!AG28</f>
        <v>0</v>
      </c>
      <c r="F28" s="134">
        <f>'CENTRAL1 E-FIS'!U28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'E-FIS1'!AG29</f>
        <v>0</v>
      </c>
      <c r="D29" s="60">
        <f>'E-FIS2'!AG29</f>
        <v>0</v>
      </c>
      <c r="E29" s="60">
        <f>'E-FIS3'!AG29</f>
        <v>0</v>
      </c>
      <c r="F29" s="134">
        <f>'CENTRAL1 E-FIS'!U29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'E-FIS1'!AG30</f>
        <v>0</v>
      </c>
      <c r="D30" s="60">
        <f>'E-FIS2'!AG30</f>
        <v>0</v>
      </c>
      <c r="E30" s="60">
        <f>'E-FIS3'!AG30</f>
        <v>0</v>
      </c>
      <c r="F30" s="134">
        <f>'CENTRAL1 E-FIS'!U30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'E-FIS1'!AG31</f>
        <v>0</v>
      </c>
      <c r="D31" s="60">
        <f>'E-FIS2'!AG31</f>
        <v>0</v>
      </c>
      <c r="E31" s="60">
        <f>'E-FIS3'!AG31</f>
        <v>0</v>
      </c>
      <c r="F31" s="134">
        <f>'CENTRAL1 E-FIS'!U31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'E-FIS1'!AG32</f>
        <v>0</v>
      </c>
      <c r="D32" s="60">
        <f>'E-FIS2'!AG32</f>
        <v>0</v>
      </c>
      <c r="E32" s="60">
        <f>'E-FIS3'!AG32</f>
        <v>0</v>
      </c>
      <c r="F32" s="134">
        <f>'CENTRAL1 E-FIS'!U32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'E-FIS1'!AG33</f>
        <v>0</v>
      </c>
      <c r="D33" s="60">
        <f>'E-FIS2'!AG33</f>
        <v>0</v>
      </c>
      <c r="E33" s="60">
        <f>'E-FIS3'!AG33</f>
        <v>0</v>
      </c>
      <c r="F33" s="134">
        <f>'CENTRAL1 E-FIS'!U33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'E-FIS1'!AG34</f>
        <v>0</v>
      </c>
      <c r="D34" s="60">
        <f>'E-FIS2'!AG34</f>
        <v>0</v>
      </c>
      <c r="E34" s="60">
        <f>'E-FIS3'!AG34</f>
        <v>0</v>
      </c>
      <c r="F34" s="134">
        <f>'CENTRAL1 E-FIS'!U34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'E-FIS1'!AG35</f>
        <v>0</v>
      </c>
      <c r="D35" s="60">
        <f>'E-FIS2'!AG35</f>
        <v>0</v>
      </c>
      <c r="E35" s="60">
        <f>'E-FIS3'!AG35</f>
        <v>0</v>
      </c>
      <c r="F35" s="134">
        <f>'CENTRAL1 E-FIS'!U35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'E-FIS1'!AG36</f>
        <v>0</v>
      </c>
      <c r="D36" s="60">
        <f>'E-FIS2'!AG36</f>
        <v>0</v>
      </c>
      <c r="E36" s="60">
        <f>'E-FIS3'!AG36</f>
        <v>0</v>
      </c>
      <c r="F36" s="134">
        <f>'CENTRAL1 E-FIS'!U36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'E-FIS1'!AG37</f>
        <v>0</v>
      </c>
      <c r="D37" s="60">
        <f>'E-FIS2'!AG37</f>
        <v>0</v>
      </c>
      <c r="E37" s="60">
        <f>'E-FIS3'!AG37</f>
        <v>0</v>
      </c>
      <c r="F37" s="134">
        <f>'CENTRAL1 E-FIS'!U37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'E-FIS1'!AG38</f>
        <v>0</v>
      </c>
      <c r="D38" s="60">
        <f>'E-FIS2'!AG38</f>
        <v>0</v>
      </c>
      <c r="E38" s="60">
        <f>'E-FIS3'!AG38</f>
        <v>0</v>
      </c>
      <c r="F38" s="134">
        <f>'CENTRAL1 E-FIS'!U38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'E-FIS1'!AG39</f>
        <v>0</v>
      </c>
      <c r="D39" s="60">
        <f>'E-FIS2'!AG39</f>
        <v>0</v>
      </c>
      <c r="E39" s="60">
        <f>'E-FIS3'!AG39</f>
        <v>0</v>
      </c>
      <c r="F39" s="134">
        <f>'CENTRAL1 E-FIS'!U39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'E-FIS1'!AG40</f>
        <v>0</v>
      </c>
      <c r="D40" s="60">
        <f>'E-FIS2'!AG40</f>
        <v>0</v>
      </c>
      <c r="E40" s="60">
        <f>'E-FIS3'!AG40</f>
        <v>0</v>
      </c>
      <c r="F40" s="134">
        <f>'CENTRAL1 E-FIS'!U40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'E-FIS1'!AG41</f>
        <v>0</v>
      </c>
      <c r="D41" s="60">
        <f>'E-FIS2'!AG41</f>
        <v>0</v>
      </c>
      <c r="E41" s="60">
        <f>'E-FIS3'!AG41</f>
        <v>0</v>
      </c>
      <c r="F41" s="134">
        <f>'CENTRAL1 E-FIS'!U41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'E-FIS1'!AG42</f>
        <v>0</v>
      </c>
      <c r="D42" s="60">
        <f>'E-FIS2'!AG42</f>
        <v>0</v>
      </c>
      <c r="E42" s="60">
        <f>'E-FIS3'!AG42</f>
        <v>0</v>
      </c>
      <c r="F42" s="134">
        <f>'CENTRAL1 E-FIS'!U42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'E-FIS1'!AG43</f>
        <v>0</v>
      </c>
      <c r="D43" s="60">
        <f>'E-FIS2'!AG43</f>
        <v>0</v>
      </c>
      <c r="E43" s="60">
        <f>'E-FIS3'!AG43</f>
        <v>0</v>
      </c>
      <c r="F43" s="134">
        <f>'CENTRAL1 E-FIS'!U43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'E-FIS1'!AG44</f>
        <v>0</v>
      </c>
      <c r="D44" s="60">
        <f>'E-FIS2'!AG44</f>
        <v>0</v>
      </c>
      <c r="E44" s="60">
        <f>'E-FIS3'!AG44</f>
        <v>0</v>
      </c>
      <c r="F44" s="134">
        <f>'CENTRAL1 E-FIS'!U44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'E-FIS1'!AG45</f>
        <v>0</v>
      </c>
      <c r="D45" s="60">
        <f>'E-FIS2'!AG45</f>
        <v>0</v>
      </c>
      <c r="E45" s="60">
        <f>'E-FIS3'!AG45</f>
        <v>0</v>
      </c>
      <c r="F45" s="134">
        <f>'CENTRAL1 E-FIS'!U45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'E-FIS1'!AG46</f>
        <v>0</v>
      </c>
      <c r="D46" s="60">
        <f>'E-FIS2'!AG46</f>
        <v>0</v>
      </c>
      <c r="E46" s="60">
        <f>'E-FIS3'!AG46</f>
        <v>0</v>
      </c>
      <c r="F46" s="134">
        <f>'CENTRAL1 E-FIS'!U46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'E-FIS1'!AG47</f>
        <v>0</v>
      </c>
      <c r="D47" s="60">
        <f>'E-FIS2'!AG47</f>
        <v>0</v>
      </c>
      <c r="E47" s="60">
        <f>'E-FIS3'!AG47</f>
        <v>0</v>
      </c>
      <c r="F47" s="134">
        <f>'CENTRAL1 E-FIS'!U47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'E-FIS1'!AG48</f>
        <v>0</v>
      </c>
      <c r="D48" s="60">
        <f>'E-FIS2'!AG48</f>
        <v>0</v>
      </c>
      <c r="E48" s="60">
        <f>'E-FIS3'!AG48</f>
        <v>0</v>
      </c>
      <c r="F48" s="134">
        <f>'CENTRAL1 E-FIS'!U48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'E-FIS1'!AG49</f>
        <v>0</v>
      </c>
      <c r="D49" s="60">
        <f>'E-FIS2'!AG49</f>
        <v>0</v>
      </c>
      <c r="E49" s="60">
        <f>'E-FIS3'!AG49</f>
        <v>0</v>
      </c>
      <c r="F49" s="134">
        <f>'CENTRAL1 E-FIS'!U49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'E-FIS1'!AG50</f>
        <v>0</v>
      </c>
      <c r="D50" s="60">
        <f>'E-FIS2'!AG50</f>
        <v>0</v>
      </c>
      <c r="E50" s="60">
        <f>'E-FIS3'!AG50</f>
        <v>0</v>
      </c>
      <c r="F50" s="134">
        <f>'CENTRAL1 E-FIS'!U50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'E-FIS1'!AG51</f>
        <v>0</v>
      </c>
      <c r="D51" s="60">
        <f>'E-FIS2'!AG51</f>
        <v>0</v>
      </c>
      <c r="E51" s="60">
        <f>'E-FIS3'!AG51</f>
        <v>0</v>
      </c>
      <c r="F51" s="134">
        <f>'CENTRAL1 E-FIS'!U51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'E-FIS1'!AG52</f>
        <v>0</v>
      </c>
      <c r="D52" s="60">
        <f>'E-FIS2'!AG52</f>
        <v>0</v>
      </c>
      <c r="E52" s="60">
        <f>'E-FIS3'!AG52</f>
        <v>0</v>
      </c>
      <c r="F52" s="134">
        <f>'CENTRAL1 E-FIS'!U52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'E-FIS1'!AG53</f>
        <v>0</v>
      </c>
      <c r="D53" s="60">
        <f>'E-FIS2'!AG53</f>
        <v>0</v>
      </c>
      <c r="E53" s="60">
        <f>'E-FIS3'!AG53</f>
        <v>0</v>
      </c>
      <c r="F53" s="134">
        <f>'CENTRAL1 E-FIS'!U53</f>
        <v>0</v>
      </c>
      <c r="G53" s="178" t="b">
        <f t="shared" si="0"/>
        <v>0</v>
      </c>
    </row>
  </sheetData>
  <sheetProtection algorithmName="SHA-512" hashValue="hxUIYS0szNkM9yM1MW/Nem07XdIxYdbnvdUH0Bmi46bLZum2JgvpXogVC0L41mN3AJdz128szAih1TgxwX5nhw==" saltValue="DY8xOdHlEB8N/0PkQZ9nAQ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>
    <tabColor theme="5" tint="-0.499984740745262"/>
  </sheetPr>
  <dimension ref="B2:N38"/>
  <sheetViews>
    <sheetView zoomScale="120" zoomScaleNormal="120" workbookViewId="0">
      <selection activeCell="H17" sqref="H17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CARÁTULA!$M$15</f>
        <v>ED. FÍSICA Y DEPORTES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E-FIS'!$I$9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E-FIS'!$I$13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E-FIS'!$J$9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E-FIS'!$J$13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E-FIS'!$K$9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E-FIS'!$K$13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zhFxmNppZy8M2Jtv50Fhw83EhCy4ABs+1JdX6fgOIbhbyIBKCzs1f3wyfQDSU2RTG6GDzrzVpaWdHYq55sUlAQ==" saltValue="Mf2Ug95lyIRTznA4TpRLPQ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Botón2_Haga_clic_en">
                <anchor>
                  <from>
                    <xdr:col>11</xdr:col>
                    <xdr:colOff>476250</xdr:colOff>
                    <xdr:row>4</xdr:row>
                    <xdr:rowOff>161925</xdr:rowOff>
                  </from>
                  <to>
                    <xdr:col>13</xdr:col>
                    <xdr:colOff>342900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>
    <tabColor rgb="FFFFC000"/>
  </sheetPr>
  <dimension ref="B2:J47"/>
  <sheetViews>
    <sheetView zoomScale="120" zoomScaleNormal="120" workbookViewId="0">
      <selection activeCell="H3" sqref="H3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CARÁTULA!$M$15</f>
        <v>ED. FÍSICA Y DEPORTES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31mPAFzGjwmAJm/F7KnduNyJ/rHUCpxNcdHBcn0J83WieC3WmEp9rK5ESqlA/z+Nd23VRy5paNXqC8rD0c8M+A==" saltValue="hiotBAT5e6TwhZ6LEWcBdw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>
    <tabColor theme="5" tint="-0.499984740745262"/>
  </sheetPr>
  <dimension ref="A1:AV53"/>
  <sheetViews>
    <sheetView topLeftCell="A34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CARÁTULA!$M$17</f>
        <v>A. PLÁSTICAS Y VISUALES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uU+QsnAz0cgrdN3MO1jjzFnKVoN/UySp0YYn2ReCfwK/UNtqFWcRDI5TVQSwUUgLKT03hy9WICXflHd6IYHl5A==" saltValue="FzfMo25qqpkic+C1fqsJJw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9525</xdr:rowOff>
                  </from>
                  <to>
                    <xdr:col>45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>
    <tabColor theme="5" tint="-0.499984740745262"/>
  </sheetPr>
  <dimension ref="A1:AV53"/>
  <sheetViews>
    <sheetView topLeftCell="A6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CARÁTULA!$M$17</f>
        <v>A. PLÁSTICAS Y VISUALES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YV9RDqtWleFuQ4dQ9tt68XcidJpNJpNoHaY0kuRuNrYFsohEyIVsVBfEqmI6ccSLZ7mk+z0C6sjtuTpbvP8AcQ==" saltValue="4t9Ie+YNE6eZRiw9hmYiE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0</xdr:rowOff>
                  </from>
                  <to>
                    <xdr:col>45</xdr:col>
                    <xdr:colOff>123825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>
    <tabColor theme="5" tint="-0.499984740745262"/>
  </sheetPr>
  <dimension ref="A1:AV53"/>
  <sheetViews>
    <sheetView topLeftCell="A6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CARÁTULA!$M$17</f>
        <v>A. PLÁSTICAS Y VISUALES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rycthddCBCvKFMleOMecTVf0byKyu2KdHqPyDgWGbA5r6OtXVi2qF50yEDUL2Y2ysueN9cb8gG84JSVTRWRR0g==" saltValue="s4vXmtU4QErvHLv8zIDf2w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0</xdr:rowOff>
                  </from>
                  <to>
                    <xdr:col>45</xdr:col>
                    <xdr:colOff>123825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>
    <tabColor rgb="FFFFC000"/>
  </sheetPr>
  <dimension ref="A1:AB53"/>
  <sheetViews>
    <sheetView topLeftCell="A4" zoomScale="120" zoomScaleNormal="120" workbookViewId="0">
      <selection activeCell="Y47" sqref="Y4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CARÁTULA!$M$17</f>
        <v>A. PLÁSTICAS Y VISUALES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'AA-PP1'!C9</f>
        <v>0</v>
      </c>
      <c r="D9" s="11" t="str">
        <f>'AA-PP1'!O9</f>
        <v/>
      </c>
      <c r="E9" s="11" t="str">
        <f>'AA-PP1'!AB9</f>
        <v/>
      </c>
      <c r="F9" s="11">
        <f>'AA-PP1'!AE9</f>
        <v>0</v>
      </c>
      <c r="G9" s="11">
        <f>'AA-PP1'!AE9</f>
        <v>0</v>
      </c>
      <c r="H9" s="60">
        <f>'AA-PP1'!AG9</f>
        <v>0</v>
      </c>
      <c r="I9" s="11">
        <f>'AA-PP2'!C9</f>
        <v>0</v>
      </c>
      <c r="J9" s="11" t="str">
        <f>'AA-PP2'!O9</f>
        <v/>
      </c>
      <c r="K9" s="11" t="str">
        <f>'AA-PP2'!AB9</f>
        <v/>
      </c>
      <c r="L9" s="11">
        <f>'AA-PP2'!AA9</f>
        <v>0</v>
      </c>
      <c r="M9" s="11">
        <f>'AA-PP2'!AE9</f>
        <v>0</v>
      </c>
      <c r="N9" s="60">
        <f>'AA-PP2'!AG9</f>
        <v>0</v>
      </c>
      <c r="O9" s="11">
        <f>'AA-PP3'!C9</f>
        <v>0</v>
      </c>
      <c r="P9" s="11" t="str">
        <f>'AA-PP3'!O9</f>
        <v/>
      </c>
      <c r="Q9" s="11" t="str">
        <f>'AA-PP3'!AB9</f>
        <v/>
      </c>
      <c r="R9" s="11">
        <f>'AA-PP3'!AA9</f>
        <v>0</v>
      </c>
      <c r="S9" s="11">
        <f>'AA-PP3'!AE9</f>
        <v>0</v>
      </c>
      <c r="T9" s="60">
        <f>'AA-PP3'!AG9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'AA-PP1'!C10</f>
        <v>0</v>
      </c>
      <c r="D10" s="172" t="str">
        <f>'AA-PP1'!O10</f>
        <v/>
      </c>
      <c r="E10" s="172" t="str">
        <f>'AA-PP1'!AB10</f>
        <v/>
      </c>
      <c r="F10" s="172">
        <f>'AA-PP1'!AE10</f>
        <v>0</v>
      </c>
      <c r="G10" s="172">
        <f>'AA-PP1'!AE10</f>
        <v>0</v>
      </c>
      <c r="H10" s="60">
        <f>'AA-PP1'!AG10</f>
        <v>0</v>
      </c>
      <c r="I10" s="11">
        <f>'AA-PP2'!C10</f>
        <v>0</v>
      </c>
      <c r="J10" s="11" t="str">
        <f>'AA-PP2'!O10</f>
        <v/>
      </c>
      <c r="K10" s="11" t="str">
        <f>'AA-PP2'!AB10</f>
        <v/>
      </c>
      <c r="L10" s="11">
        <f>'AA-PP2'!AA10</f>
        <v>0</v>
      </c>
      <c r="M10" s="11">
        <f>'AA-PP2'!AE10</f>
        <v>0</v>
      </c>
      <c r="N10" s="60">
        <f>'AA-PP2'!AG10</f>
        <v>0</v>
      </c>
      <c r="O10" s="11">
        <f>'AA-PP3'!C10</f>
        <v>0</v>
      </c>
      <c r="P10" s="11" t="str">
        <f>'AA-PP3'!O10</f>
        <v/>
      </c>
      <c r="Q10" s="11" t="str">
        <f>'AA-PP3'!AB10</f>
        <v/>
      </c>
      <c r="R10" s="11">
        <f>'AA-PP3'!AA10</f>
        <v>0</v>
      </c>
      <c r="S10" s="172">
        <f>'AA-PP3'!AE10</f>
        <v>0</v>
      </c>
      <c r="T10" s="60">
        <f>'AA-PP3'!AG10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'AA-PP1'!C11</f>
        <v>0</v>
      </c>
      <c r="D11" s="172" t="str">
        <f>'AA-PP1'!O11</f>
        <v/>
      </c>
      <c r="E11" s="172" t="str">
        <f>'AA-PP1'!AB11</f>
        <v/>
      </c>
      <c r="F11" s="172">
        <f>'AA-PP1'!AE11</f>
        <v>0</v>
      </c>
      <c r="G11" s="172">
        <f>'AA-PP1'!AE11</f>
        <v>0</v>
      </c>
      <c r="H11" s="60">
        <f>'AA-PP1'!AG11</f>
        <v>0</v>
      </c>
      <c r="I11" s="11">
        <f>'AA-PP2'!C11</f>
        <v>0</v>
      </c>
      <c r="J11" s="11" t="str">
        <f>'AA-PP2'!O11</f>
        <v/>
      </c>
      <c r="K11" s="11" t="str">
        <f>'AA-PP2'!AB11</f>
        <v/>
      </c>
      <c r="L11" s="11">
        <f>'AA-PP2'!AA11</f>
        <v>0</v>
      </c>
      <c r="M11" s="11">
        <f>'AA-PP2'!AE11</f>
        <v>0</v>
      </c>
      <c r="N11" s="60">
        <f>'AA-PP2'!AG11</f>
        <v>0</v>
      </c>
      <c r="O11" s="11">
        <f>'AA-PP3'!C11</f>
        <v>0</v>
      </c>
      <c r="P11" s="11" t="str">
        <f>'AA-PP3'!O11</f>
        <v/>
      </c>
      <c r="Q11" s="11" t="str">
        <f>'AA-PP3'!AB11</f>
        <v/>
      </c>
      <c r="R11" s="11">
        <f>'AA-PP3'!AA11</f>
        <v>0</v>
      </c>
      <c r="S11" s="172">
        <f>'AA-PP3'!AE11</f>
        <v>0</v>
      </c>
      <c r="T11" s="60">
        <f>'AA-PP3'!AG11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'AA-PP1'!C12</f>
        <v>0</v>
      </c>
      <c r="D12" s="172" t="str">
        <f>'AA-PP1'!O12</f>
        <v/>
      </c>
      <c r="E12" s="172" t="str">
        <f>'AA-PP1'!AB12</f>
        <v/>
      </c>
      <c r="F12" s="172">
        <f>'AA-PP1'!AE12</f>
        <v>0</v>
      </c>
      <c r="G12" s="172">
        <f>'AA-PP1'!AE12</f>
        <v>0</v>
      </c>
      <c r="H12" s="60">
        <f>'AA-PP1'!AG12</f>
        <v>0</v>
      </c>
      <c r="I12" s="11">
        <f>'AA-PP2'!C12</f>
        <v>0</v>
      </c>
      <c r="J12" s="11" t="str">
        <f>'AA-PP2'!O12</f>
        <v/>
      </c>
      <c r="K12" s="11" t="str">
        <f>'AA-PP2'!AB12</f>
        <v/>
      </c>
      <c r="L12" s="11">
        <f>'AA-PP2'!AA12</f>
        <v>0</v>
      </c>
      <c r="M12" s="11">
        <f>'AA-PP2'!AE12</f>
        <v>0</v>
      </c>
      <c r="N12" s="60">
        <f>'AA-PP2'!AG12</f>
        <v>0</v>
      </c>
      <c r="O12" s="11">
        <f>'AA-PP3'!C12</f>
        <v>0</v>
      </c>
      <c r="P12" s="11" t="str">
        <f>'AA-PP3'!O12</f>
        <v/>
      </c>
      <c r="Q12" s="11" t="str">
        <f>'AA-PP3'!AB12</f>
        <v/>
      </c>
      <c r="R12" s="11">
        <f>'AA-PP3'!AA12</f>
        <v>0</v>
      </c>
      <c r="S12" s="172">
        <f>'AA-PP3'!AE12</f>
        <v>0</v>
      </c>
      <c r="T12" s="60">
        <f>'AA-PP3'!AG12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'AA-PP1'!C13</f>
        <v>0</v>
      </c>
      <c r="D13" s="172" t="str">
        <f>'AA-PP1'!O13</f>
        <v/>
      </c>
      <c r="E13" s="172" t="str">
        <f>'AA-PP1'!AB13</f>
        <v/>
      </c>
      <c r="F13" s="172">
        <f>'AA-PP1'!AE13</f>
        <v>0</v>
      </c>
      <c r="G13" s="172">
        <f>'AA-PP1'!AE13</f>
        <v>0</v>
      </c>
      <c r="H13" s="60">
        <f>'AA-PP1'!AG13</f>
        <v>0</v>
      </c>
      <c r="I13" s="11">
        <f>'AA-PP2'!C13</f>
        <v>0</v>
      </c>
      <c r="J13" s="11" t="str">
        <f>'AA-PP2'!O13</f>
        <v/>
      </c>
      <c r="K13" s="11" t="str">
        <f>'AA-PP2'!AB13</f>
        <v/>
      </c>
      <c r="L13" s="11">
        <f>'AA-PP2'!AA13</f>
        <v>0</v>
      </c>
      <c r="M13" s="11">
        <f>'AA-PP2'!AE13</f>
        <v>0</v>
      </c>
      <c r="N13" s="60">
        <f>'AA-PP2'!AG13</f>
        <v>0</v>
      </c>
      <c r="O13" s="11">
        <f>'AA-PP3'!C13</f>
        <v>0</v>
      </c>
      <c r="P13" s="11" t="str">
        <f>'AA-PP3'!O13</f>
        <v/>
      </c>
      <c r="Q13" s="11" t="str">
        <f>'AA-PP3'!AB13</f>
        <v/>
      </c>
      <c r="R13" s="11">
        <f>'AA-PP3'!AA13</f>
        <v>0</v>
      </c>
      <c r="S13" s="172">
        <f>'AA-PP3'!AE13</f>
        <v>0</v>
      </c>
      <c r="T13" s="60">
        <f>'AA-PP3'!AG13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'AA-PP1'!C14</f>
        <v>0</v>
      </c>
      <c r="D14" s="172" t="str">
        <f>'AA-PP1'!O14</f>
        <v/>
      </c>
      <c r="E14" s="172" t="str">
        <f>'AA-PP1'!AB14</f>
        <v/>
      </c>
      <c r="F14" s="172">
        <f>'AA-PP1'!AE14</f>
        <v>0</v>
      </c>
      <c r="G14" s="172">
        <f>'AA-PP1'!AE14</f>
        <v>0</v>
      </c>
      <c r="H14" s="60">
        <f>'AA-PP1'!AG14</f>
        <v>0</v>
      </c>
      <c r="I14" s="11">
        <f>'AA-PP2'!C14</f>
        <v>0</v>
      </c>
      <c r="J14" s="11" t="str">
        <f>'AA-PP2'!O14</f>
        <v/>
      </c>
      <c r="K14" s="11" t="str">
        <f>'AA-PP2'!AB14</f>
        <v/>
      </c>
      <c r="L14" s="11">
        <f>'AA-PP2'!AA14</f>
        <v>0</v>
      </c>
      <c r="M14" s="11">
        <f>'AA-PP2'!AE14</f>
        <v>0</v>
      </c>
      <c r="N14" s="60">
        <f>'AA-PP2'!AG14</f>
        <v>0</v>
      </c>
      <c r="O14" s="11">
        <f>'AA-PP3'!C14</f>
        <v>0</v>
      </c>
      <c r="P14" s="11" t="str">
        <f>'AA-PP3'!O14</f>
        <v/>
      </c>
      <c r="Q14" s="11" t="str">
        <f>'AA-PP3'!AB14</f>
        <v/>
      </c>
      <c r="R14" s="11">
        <f>'AA-PP3'!AA14</f>
        <v>0</v>
      </c>
      <c r="S14" s="172">
        <f>'AA-PP3'!AE14</f>
        <v>0</v>
      </c>
      <c r="T14" s="60">
        <f>'AA-PP3'!AG14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'AA-PP1'!C15</f>
        <v>0</v>
      </c>
      <c r="D15" s="172" t="str">
        <f>'AA-PP1'!O15</f>
        <v/>
      </c>
      <c r="E15" s="172" t="str">
        <f>'AA-PP1'!AB15</f>
        <v/>
      </c>
      <c r="F15" s="172">
        <f>'AA-PP1'!AE15</f>
        <v>0</v>
      </c>
      <c r="G15" s="172">
        <f>'AA-PP1'!AE15</f>
        <v>0</v>
      </c>
      <c r="H15" s="60">
        <f>'AA-PP1'!AG15</f>
        <v>0</v>
      </c>
      <c r="I15" s="11">
        <f>'AA-PP2'!C15</f>
        <v>0</v>
      </c>
      <c r="J15" s="11" t="str">
        <f>'AA-PP2'!O15</f>
        <v/>
      </c>
      <c r="K15" s="11" t="str">
        <f>'AA-PP2'!AB15</f>
        <v/>
      </c>
      <c r="L15" s="11">
        <f>'AA-PP2'!AA15</f>
        <v>0</v>
      </c>
      <c r="M15" s="11">
        <f>'AA-PP2'!AE15</f>
        <v>0</v>
      </c>
      <c r="N15" s="60">
        <f>'AA-PP2'!AG15</f>
        <v>0</v>
      </c>
      <c r="O15" s="11">
        <f>'AA-PP3'!C15</f>
        <v>0</v>
      </c>
      <c r="P15" s="11" t="str">
        <f>'AA-PP3'!O15</f>
        <v/>
      </c>
      <c r="Q15" s="11" t="str">
        <f>'AA-PP3'!AB15</f>
        <v/>
      </c>
      <c r="R15" s="11">
        <f>'AA-PP3'!AA15</f>
        <v>0</v>
      </c>
      <c r="S15" s="172">
        <f>'AA-PP3'!AE15</f>
        <v>0</v>
      </c>
      <c r="T15" s="60">
        <f>'AA-PP3'!AG15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'AA-PP1'!C16</f>
        <v>0</v>
      </c>
      <c r="D16" s="172" t="str">
        <f>'AA-PP1'!O16</f>
        <v/>
      </c>
      <c r="E16" s="172" t="str">
        <f>'AA-PP1'!AB16</f>
        <v/>
      </c>
      <c r="F16" s="172">
        <f>'AA-PP1'!AE16</f>
        <v>0</v>
      </c>
      <c r="G16" s="172">
        <f>'AA-PP1'!AE16</f>
        <v>0</v>
      </c>
      <c r="H16" s="60">
        <f>'AA-PP1'!AG16</f>
        <v>0</v>
      </c>
      <c r="I16" s="11">
        <f>'AA-PP2'!C16</f>
        <v>0</v>
      </c>
      <c r="J16" s="11" t="str">
        <f>'AA-PP2'!O16</f>
        <v/>
      </c>
      <c r="K16" s="11" t="str">
        <f>'AA-PP2'!AB16</f>
        <v/>
      </c>
      <c r="L16" s="11">
        <f>'AA-PP2'!AA16</f>
        <v>0</v>
      </c>
      <c r="M16" s="11">
        <f>'AA-PP2'!AE16</f>
        <v>0</v>
      </c>
      <c r="N16" s="60">
        <f>'AA-PP2'!AG16</f>
        <v>0</v>
      </c>
      <c r="O16" s="11">
        <f>'AA-PP3'!C16</f>
        <v>0</v>
      </c>
      <c r="P16" s="11" t="str">
        <f>'AA-PP3'!O16</f>
        <v/>
      </c>
      <c r="Q16" s="11" t="str">
        <f>'AA-PP3'!AB16</f>
        <v/>
      </c>
      <c r="R16" s="11">
        <f>'AA-PP3'!AA16</f>
        <v>0</v>
      </c>
      <c r="S16" s="172">
        <f>'AA-PP3'!AE16</f>
        <v>0</v>
      </c>
      <c r="T16" s="60">
        <f>'AA-PP3'!AG16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'AA-PP1'!C17</f>
        <v>0</v>
      </c>
      <c r="D17" s="172" t="str">
        <f>'AA-PP1'!O17</f>
        <v/>
      </c>
      <c r="E17" s="172" t="str">
        <f>'AA-PP1'!AB17</f>
        <v/>
      </c>
      <c r="F17" s="172">
        <f>'AA-PP1'!AE17</f>
        <v>0</v>
      </c>
      <c r="G17" s="172">
        <f>'AA-PP1'!AE17</f>
        <v>0</v>
      </c>
      <c r="H17" s="60">
        <f>'AA-PP1'!AG17</f>
        <v>0</v>
      </c>
      <c r="I17" s="11">
        <f>'AA-PP2'!C17</f>
        <v>0</v>
      </c>
      <c r="J17" s="11" t="str">
        <f>'AA-PP2'!O17</f>
        <v/>
      </c>
      <c r="K17" s="11" t="str">
        <f>'AA-PP2'!AB17</f>
        <v/>
      </c>
      <c r="L17" s="11">
        <f>'AA-PP2'!AA17</f>
        <v>0</v>
      </c>
      <c r="M17" s="11">
        <f>'AA-PP2'!AE17</f>
        <v>0</v>
      </c>
      <c r="N17" s="60">
        <f>'AA-PP2'!AG17</f>
        <v>0</v>
      </c>
      <c r="O17" s="11">
        <f>'AA-PP3'!C17</f>
        <v>0</v>
      </c>
      <c r="P17" s="11" t="str">
        <f>'AA-PP3'!O17</f>
        <v/>
      </c>
      <c r="Q17" s="11" t="str">
        <f>'AA-PP3'!AB17</f>
        <v/>
      </c>
      <c r="R17" s="11">
        <f>'AA-PP3'!AA17</f>
        <v>0</v>
      </c>
      <c r="S17" s="172">
        <f>'AA-PP3'!AE17</f>
        <v>0</v>
      </c>
      <c r="T17" s="60">
        <f>'AA-PP3'!AG17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'AA-PP1'!C18</f>
        <v>0</v>
      </c>
      <c r="D18" s="172" t="str">
        <f>'AA-PP1'!O18</f>
        <v/>
      </c>
      <c r="E18" s="172" t="str">
        <f>'AA-PP1'!AB18</f>
        <v/>
      </c>
      <c r="F18" s="172">
        <f>'AA-PP1'!AE18</f>
        <v>0</v>
      </c>
      <c r="G18" s="172">
        <f>'AA-PP1'!AE18</f>
        <v>0</v>
      </c>
      <c r="H18" s="60">
        <f>'AA-PP1'!AG18</f>
        <v>0</v>
      </c>
      <c r="I18" s="11">
        <f>'AA-PP2'!C18</f>
        <v>0</v>
      </c>
      <c r="J18" s="11" t="str">
        <f>'AA-PP2'!O18</f>
        <v/>
      </c>
      <c r="K18" s="11" t="str">
        <f>'AA-PP2'!AB18</f>
        <v/>
      </c>
      <c r="L18" s="11">
        <f>'AA-PP2'!AA18</f>
        <v>0</v>
      </c>
      <c r="M18" s="11">
        <f>'AA-PP2'!AE18</f>
        <v>0</v>
      </c>
      <c r="N18" s="60">
        <f>'AA-PP2'!AG18</f>
        <v>0</v>
      </c>
      <c r="O18" s="11">
        <f>'AA-PP3'!C18</f>
        <v>0</v>
      </c>
      <c r="P18" s="11" t="str">
        <f>'AA-PP3'!O18</f>
        <v/>
      </c>
      <c r="Q18" s="11" t="str">
        <f>'AA-PP3'!AB18</f>
        <v/>
      </c>
      <c r="R18" s="11">
        <f>'AA-PP3'!AA18</f>
        <v>0</v>
      </c>
      <c r="S18" s="172">
        <f>'AA-PP3'!AE18</f>
        <v>0</v>
      </c>
      <c r="T18" s="60">
        <f>'AA-PP3'!AG18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'AA-PP1'!C19</f>
        <v>0</v>
      </c>
      <c r="D19" s="172" t="str">
        <f>'AA-PP1'!O19</f>
        <v/>
      </c>
      <c r="E19" s="172" t="str">
        <f>'AA-PP1'!AB19</f>
        <v/>
      </c>
      <c r="F19" s="172">
        <f>'AA-PP1'!AE19</f>
        <v>0</v>
      </c>
      <c r="G19" s="172">
        <f>'AA-PP1'!AE19</f>
        <v>0</v>
      </c>
      <c r="H19" s="60">
        <f>'AA-PP1'!AG19</f>
        <v>0</v>
      </c>
      <c r="I19" s="11">
        <f>'AA-PP2'!C19</f>
        <v>0</v>
      </c>
      <c r="J19" s="11" t="str">
        <f>'AA-PP2'!O19</f>
        <v/>
      </c>
      <c r="K19" s="11" t="str">
        <f>'AA-PP2'!AB19</f>
        <v/>
      </c>
      <c r="L19" s="11">
        <f>'AA-PP2'!AA19</f>
        <v>0</v>
      </c>
      <c r="M19" s="11">
        <f>'AA-PP2'!AE19</f>
        <v>0</v>
      </c>
      <c r="N19" s="60">
        <f>'AA-PP2'!AG19</f>
        <v>0</v>
      </c>
      <c r="O19" s="11">
        <f>'AA-PP3'!C19</f>
        <v>0</v>
      </c>
      <c r="P19" s="11" t="str">
        <f>'AA-PP3'!O19</f>
        <v/>
      </c>
      <c r="Q19" s="11" t="str">
        <f>'AA-PP3'!AB19</f>
        <v/>
      </c>
      <c r="R19" s="11">
        <f>'AA-PP3'!AA19</f>
        <v>0</v>
      </c>
      <c r="S19" s="172">
        <f>'AA-PP3'!AE19</f>
        <v>0</v>
      </c>
      <c r="T19" s="60">
        <f>'AA-PP3'!AG19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'AA-PP1'!C20</f>
        <v>0</v>
      </c>
      <c r="D20" s="172" t="str">
        <f>'AA-PP1'!O20</f>
        <v/>
      </c>
      <c r="E20" s="172" t="str">
        <f>'AA-PP1'!AB20</f>
        <v/>
      </c>
      <c r="F20" s="172">
        <f>'AA-PP1'!AE20</f>
        <v>0</v>
      </c>
      <c r="G20" s="172">
        <f>'AA-PP1'!AE20</f>
        <v>0</v>
      </c>
      <c r="H20" s="60">
        <f>'AA-PP1'!AG20</f>
        <v>0</v>
      </c>
      <c r="I20" s="11">
        <f>'AA-PP2'!C20</f>
        <v>0</v>
      </c>
      <c r="J20" s="11" t="str">
        <f>'AA-PP2'!O20</f>
        <v/>
      </c>
      <c r="K20" s="11" t="str">
        <f>'AA-PP2'!AB20</f>
        <v/>
      </c>
      <c r="L20" s="11">
        <f>'AA-PP2'!AA20</f>
        <v>0</v>
      </c>
      <c r="M20" s="11">
        <f>'AA-PP2'!AE20</f>
        <v>0</v>
      </c>
      <c r="N20" s="60">
        <f>'AA-PP2'!AG20</f>
        <v>0</v>
      </c>
      <c r="O20" s="11">
        <f>'AA-PP3'!C20</f>
        <v>0</v>
      </c>
      <c r="P20" s="11" t="str">
        <f>'AA-PP3'!O20</f>
        <v/>
      </c>
      <c r="Q20" s="11" t="str">
        <f>'AA-PP3'!AB20</f>
        <v/>
      </c>
      <c r="R20" s="11">
        <f>'AA-PP3'!AA20</f>
        <v>0</v>
      </c>
      <c r="S20" s="172">
        <f>'AA-PP3'!AE20</f>
        <v>0</v>
      </c>
      <c r="T20" s="60">
        <f>'AA-PP3'!AG20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'AA-PP1'!C21</f>
        <v>0</v>
      </c>
      <c r="D21" s="172" t="str">
        <f>'AA-PP1'!O21</f>
        <v/>
      </c>
      <c r="E21" s="172" t="str">
        <f>'AA-PP1'!AB21</f>
        <v/>
      </c>
      <c r="F21" s="172">
        <f>'AA-PP1'!AE21</f>
        <v>0</v>
      </c>
      <c r="G21" s="172">
        <f>'AA-PP1'!AE21</f>
        <v>0</v>
      </c>
      <c r="H21" s="60">
        <f>'AA-PP1'!AG21</f>
        <v>0</v>
      </c>
      <c r="I21" s="11">
        <f>'AA-PP2'!C21</f>
        <v>0</v>
      </c>
      <c r="J21" s="11" t="str">
        <f>'AA-PP2'!O21</f>
        <v/>
      </c>
      <c r="K21" s="11" t="str">
        <f>'AA-PP2'!AB21</f>
        <v/>
      </c>
      <c r="L21" s="11">
        <f>'AA-PP2'!AA21</f>
        <v>0</v>
      </c>
      <c r="M21" s="11">
        <f>'AA-PP2'!AE21</f>
        <v>0</v>
      </c>
      <c r="N21" s="60">
        <f>'AA-PP2'!AG21</f>
        <v>0</v>
      </c>
      <c r="O21" s="11">
        <f>'AA-PP3'!C21</f>
        <v>0</v>
      </c>
      <c r="P21" s="11" t="str">
        <f>'AA-PP3'!O21</f>
        <v/>
      </c>
      <c r="Q21" s="11" t="str">
        <f>'AA-PP3'!AB21</f>
        <v/>
      </c>
      <c r="R21" s="11">
        <f>'AA-PP3'!AA21</f>
        <v>0</v>
      </c>
      <c r="S21" s="172">
        <f>'AA-PP3'!AE21</f>
        <v>0</v>
      </c>
      <c r="T21" s="60">
        <f>'AA-PP3'!AG21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'AA-PP1'!C22</f>
        <v>0</v>
      </c>
      <c r="D22" s="172" t="str">
        <f>'AA-PP1'!O22</f>
        <v/>
      </c>
      <c r="E22" s="172" t="str">
        <f>'AA-PP1'!AB22</f>
        <v/>
      </c>
      <c r="F22" s="172">
        <f>'AA-PP1'!AE22</f>
        <v>0</v>
      </c>
      <c r="G22" s="172">
        <f>'AA-PP1'!AE22</f>
        <v>0</v>
      </c>
      <c r="H22" s="60">
        <f>'AA-PP1'!AG22</f>
        <v>0</v>
      </c>
      <c r="I22" s="11">
        <f>'AA-PP2'!C22</f>
        <v>0</v>
      </c>
      <c r="J22" s="11" t="str">
        <f>'AA-PP2'!O22</f>
        <v/>
      </c>
      <c r="K22" s="11" t="str">
        <f>'AA-PP2'!AB22</f>
        <v/>
      </c>
      <c r="L22" s="11">
        <f>'AA-PP2'!AA22</f>
        <v>0</v>
      </c>
      <c r="M22" s="11">
        <f>'AA-PP2'!AE22</f>
        <v>0</v>
      </c>
      <c r="N22" s="60">
        <f>'AA-PP2'!AG22</f>
        <v>0</v>
      </c>
      <c r="O22" s="11">
        <f>'AA-PP3'!C22</f>
        <v>0</v>
      </c>
      <c r="P22" s="11" t="str">
        <f>'AA-PP3'!O22</f>
        <v/>
      </c>
      <c r="Q22" s="11" t="str">
        <f>'AA-PP3'!AB22</f>
        <v/>
      </c>
      <c r="R22" s="11">
        <f>'AA-PP3'!AA22</f>
        <v>0</v>
      </c>
      <c r="S22" s="172">
        <f>'AA-PP3'!AE22</f>
        <v>0</v>
      </c>
      <c r="T22" s="60">
        <f>'AA-PP3'!AG22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'AA-PP1'!C23</f>
        <v>0</v>
      </c>
      <c r="D23" s="172" t="str">
        <f>'AA-PP1'!O23</f>
        <v/>
      </c>
      <c r="E23" s="172" t="str">
        <f>'AA-PP1'!AB23</f>
        <v/>
      </c>
      <c r="F23" s="172">
        <f>'AA-PP1'!AE23</f>
        <v>0</v>
      </c>
      <c r="G23" s="172">
        <f>'AA-PP1'!AE23</f>
        <v>0</v>
      </c>
      <c r="H23" s="60">
        <f>'AA-PP1'!AG23</f>
        <v>0</v>
      </c>
      <c r="I23" s="11">
        <f>'AA-PP2'!C23</f>
        <v>0</v>
      </c>
      <c r="J23" s="11" t="str">
        <f>'AA-PP2'!O23</f>
        <v/>
      </c>
      <c r="K23" s="11" t="str">
        <f>'AA-PP2'!AB23</f>
        <v/>
      </c>
      <c r="L23" s="11">
        <f>'AA-PP2'!AA23</f>
        <v>0</v>
      </c>
      <c r="M23" s="11">
        <f>'AA-PP2'!AE23</f>
        <v>0</v>
      </c>
      <c r="N23" s="60">
        <f>'AA-PP2'!AG23</f>
        <v>0</v>
      </c>
      <c r="O23" s="11">
        <f>'AA-PP3'!C23</f>
        <v>0</v>
      </c>
      <c r="P23" s="11" t="str">
        <f>'AA-PP3'!O23</f>
        <v/>
      </c>
      <c r="Q23" s="11" t="str">
        <f>'AA-PP3'!AB23</f>
        <v/>
      </c>
      <c r="R23" s="11">
        <f>'AA-PP3'!AA23</f>
        <v>0</v>
      </c>
      <c r="S23" s="172">
        <f>'AA-PP3'!AE23</f>
        <v>0</v>
      </c>
      <c r="T23" s="60">
        <f>'AA-PP3'!AG23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'AA-PP1'!C24</f>
        <v>0</v>
      </c>
      <c r="D24" s="172" t="str">
        <f>'AA-PP1'!O24</f>
        <v/>
      </c>
      <c r="E24" s="172" t="str">
        <f>'AA-PP1'!AB24</f>
        <v/>
      </c>
      <c r="F24" s="172">
        <f>'AA-PP1'!AE24</f>
        <v>0</v>
      </c>
      <c r="G24" s="172">
        <f>'AA-PP1'!AE24</f>
        <v>0</v>
      </c>
      <c r="H24" s="60">
        <f>'AA-PP1'!AG24</f>
        <v>0</v>
      </c>
      <c r="I24" s="11">
        <f>'AA-PP2'!C24</f>
        <v>0</v>
      </c>
      <c r="J24" s="11" t="str">
        <f>'AA-PP2'!O24</f>
        <v/>
      </c>
      <c r="K24" s="11" t="str">
        <f>'AA-PP2'!AB24</f>
        <v/>
      </c>
      <c r="L24" s="11">
        <f>'AA-PP2'!AA24</f>
        <v>0</v>
      </c>
      <c r="M24" s="11">
        <f>'AA-PP2'!AE24</f>
        <v>0</v>
      </c>
      <c r="N24" s="60">
        <f>'AA-PP2'!AG24</f>
        <v>0</v>
      </c>
      <c r="O24" s="11">
        <f>'AA-PP3'!C24</f>
        <v>0</v>
      </c>
      <c r="P24" s="11" t="str">
        <f>'AA-PP3'!O24</f>
        <v/>
      </c>
      <c r="Q24" s="11" t="str">
        <f>'AA-PP3'!AB24</f>
        <v/>
      </c>
      <c r="R24" s="11">
        <f>'AA-PP3'!AA24</f>
        <v>0</v>
      </c>
      <c r="S24" s="172">
        <f>'AA-PP3'!AE24</f>
        <v>0</v>
      </c>
      <c r="T24" s="60">
        <f>'AA-PP3'!AG24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'AA-PP1'!C25</f>
        <v>0</v>
      </c>
      <c r="D25" s="172" t="str">
        <f>'AA-PP1'!O25</f>
        <v/>
      </c>
      <c r="E25" s="172" t="str">
        <f>'AA-PP1'!AB25</f>
        <v/>
      </c>
      <c r="F25" s="172">
        <f>'AA-PP1'!AE25</f>
        <v>0</v>
      </c>
      <c r="G25" s="172">
        <f>'AA-PP1'!AE25</f>
        <v>0</v>
      </c>
      <c r="H25" s="60">
        <f>'AA-PP1'!AG25</f>
        <v>0</v>
      </c>
      <c r="I25" s="11">
        <f>'AA-PP2'!C25</f>
        <v>0</v>
      </c>
      <c r="J25" s="11" t="str">
        <f>'AA-PP2'!O25</f>
        <v/>
      </c>
      <c r="K25" s="11" t="str">
        <f>'AA-PP2'!AB25</f>
        <v/>
      </c>
      <c r="L25" s="11">
        <f>'AA-PP2'!AA25</f>
        <v>0</v>
      </c>
      <c r="M25" s="11">
        <f>'AA-PP2'!AE25</f>
        <v>0</v>
      </c>
      <c r="N25" s="60">
        <f>'AA-PP2'!AG25</f>
        <v>0</v>
      </c>
      <c r="O25" s="11">
        <f>'AA-PP3'!C25</f>
        <v>0</v>
      </c>
      <c r="P25" s="11" t="str">
        <f>'AA-PP3'!O25</f>
        <v/>
      </c>
      <c r="Q25" s="11" t="str">
        <f>'AA-PP3'!AB25</f>
        <v/>
      </c>
      <c r="R25" s="11">
        <f>'AA-PP3'!AA25</f>
        <v>0</v>
      </c>
      <c r="S25" s="172">
        <f>'AA-PP3'!AE25</f>
        <v>0</v>
      </c>
      <c r="T25" s="60">
        <f>'AA-PP3'!AG25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'AA-PP1'!C26</f>
        <v>0</v>
      </c>
      <c r="D26" s="172" t="str">
        <f>'AA-PP1'!O26</f>
        <v/>
      </c>
      <c r="E26" s="172" t="str">
        <f>'AA-PP1'!AB26</f>
        <v/>
      </c>
      <c r="F26" s="172">
        <f>'AA-PP1'!AE26</f>
        <v>0</v>
      </c>
      <c r="G26" s="172">
        <f>'AA-PP1'!AE26</f>
        <v>0</v>
      </c>
      <c r="H26" s="60">
        <f>'AA-PP1'!AG26</f>
        <v>0</v>
      </c>
      <c r="I26" s="11">
        <f>'AA-PP2'!C26</f>
        <v>0</v>
      </c>
      <c r="J26" s="11" t="str">
        <f>'AA-PP2'!O26</f>
        <v/>
      </c>
      <c r="K26" s="11" t="str">
        <f>'AA-PP2'!AB26</f>
        <v/>
      </c>
      <c r="L26" s="11">
        <f>'AA-PP2'!AA26</f>
        <v>0</v>
      </c>
      <c r="M26" s="11">
        <f>'AA-PP2'!AE26</f>
        <v>0</v>
      </c>
      <c r="N26" s="60">
        <f>'AA-PP2'!AG26</f>
        <v>0</v>
      </c>
      <c r="O26" s="11">
        <f>'AA-PP3'!C26</f>
        <v>0</v>
      </c>
      <c r="P26" s="11" t="str">
        <f>'AA-PP3'!O26</f>
        <v/>
      </c>
      <c r="Q26" s="11" t="str">
        <f>'AA-PP3'!AB26</f>
        <v/>
      </c>
      <c r="R26" s="11">
        <f>'AA-PP3'!AA26</f>
        <v>0</v>
      </c>
      <c r="S26" s="172">
        <f>'AA-PP3'!AE26</f>
        <v>0</v>
      </c>
      <c r="T26" s="60">
        <f>'AA-PP3'!AG26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'AA-PP1'!C27</f>
        <v>0</v>
      </c>
      <c r="D27" s="172" t="str">
        <f>'AA-PP1'!O27</f>
        <v/>
      </c>
      <c r="E27" s="172" t="str">
        <f>'AA-PP1'!AB27</f>
        <v/>
      </c>
      <c r="F27" s="172">
        <f>'AA-PP1'!AE27</f>
        <v>0</v>
      </c>
      <c r="G27" s="172">
        <f>'AA-PP1'!AE27</f>
        <v>0</v>
      </c>
      <c r="H27" s="60">
        <f>'AA-PP1'!AG27</f>
        <v>0</v>
      </c>
      <c r="I27" s="11">
        <f>'AA-PP2'!C27</f>
        <v>0</v>
      </c>
      <c r="J27" s="11" t="str">
        <f>'AA-PP2'!O27</f>
        <v/>
      </c>
      <c r="K27" s="11" t="str">
        <f>'AA-PP2'!AB27</f>
        <v/>
      </c>
      <c r="L27" s="11">
        <f>'AA-PP2'!AA27</f>
        <v>0</v>
      </c>
      <c r="M27" s="11">
        <f>'AA-PP2'!AE27</f>
        <v>0</v>
      </c>
      <c r="N27" s="60">
        <f>'AA-PP2'!AG27</f>
        <v>0</v>
      </c>
      <c r="O27" s="11">
        <f>'AA-PP3'!C27</f>
        <v>0</v>
      </c>
      <c r="P27" s="11" t="str">
        <f>'AA-PP3'!O27</f>
        <v/>
      </c>
      <c r="Q27" s="11" t="str">
        <f>'AA-PP3'!AB27</f>
        <v/>
      </c>
      <c r="R27" s="11">
        <f>'AA-PP3'!AA27</f>
        <v>0</v>
      </c>
      <c r="S27" s="172">
        <f>'AA-PP3'!AE27</f>
        <v>0</v>
      </c>
      <c r="T27" s="60">
        <f>'AA-PP3'!AG27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'AA-PP1'!C28</f>
        <v>0</v>
      </c>
      <c r="D28" s="172" t="str">
        <f>'AA-PP1'!O28</f>
        <v/>
      </c>
      <c r="E28" s="172" t="str">
        <f>'AA-PP1'!AB28</f>
        <v/>
      </c>
      <c r="F28" s="172">
        <f>'AA-PP1'!AE28</f>
        <v>0</v>
      </c>
      <c r="G28" s="172">
        <f>'AA-PP1'!AE28</f>
        <v>0</v>
      </c>
      <c r="H28" s="60">
        <f>'AA-PP1'!AG28</f>
        <v>0</v>
      </c>
      <c r="I28" s="11">
        <f>'AA-PP2'!C28</f>
        <v>0</v>
      </c>
      <c r="J28" s="11" t="str">
        <f>'AA-PP2'!O28</f>
        <v/>
      </c>
      <c r="K28" s="11" t="str">
        <f>'AA-PP2'!AB28</f>
        <v/>
      </c>
      <c r="L28" s="11">
        <f>'AA-PP2'!AA28</f>
        <v>0</v>
      </c>
      <c r="M28" s="11">
        <f>'AA-PP2'!AE28</f>
        <v>0</v>
      </c>
      <c r="N28" s="60">
        <f>'AA-PP2'!AG28</f>
        <v>0</v>
      </c>
      <c r="O28" s="11">
        <f>'AA-PP3'!C28</f>
        <v>0</v>
      </c>
      <c r="P28" s="11" t="str">
        <f>'AA-PP3'!O28</f>
        <v/>
      </c>
      <c r="Q28" s="11" t="str">
        <f>'AA-PP3'!AB28</f>
        <v/>
      </c>
      <c r="R28" s="11">
        <f>'AA-PP3'!AA28</f>
        <v>0</v>
      </c>
      <c r="S28" s="172">
        <f>'AA-PP3'!AE28</f>
        <v>0</v>
      </c>
      <c r="T28" s="60">
        <f>'AA-PP3'!AG28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'AA-PP1'!C29</f>
        <v>0</v>
      </c>
      <c r="D29" s="172" t="str">
        <f>'AA-PP1'!O29</f>
        <v/>
      </c>
      <c r="E29" s="172" t="str">
        <f>'AA-PP1'!AB29</f>
        <v/>
      </c>
      <c r="F29" s="172">
        <f>'AA-PP1'!AE29</f>
        <v>0</v>
      </c>
      <c r="G29" s="172">
        <f>'AA-PP1'!AE29</f>
        <v>0</v>
      </c>
      <c r="H29" s="60">
        <f>'AA-PP1'!AG29</f>
        <v>0</v>
      </c>
      <c r="I29" s="11">
        <f>'AA-PP2'!C29</f>
        <v>0</v>
      </c>
      <c r="J29" s="11" t="str">
        <f>'AA-PP2'!O29</f>
        <v/>
      </c>
      <c r="K29" s="11" t="str">
        <f>'AA-PP2'!AB29</f>
        <v/>
      </c>
      <c r="L29" s="11">
        <f>'AA-PP2'!AA29</f>
        <v>0</v>
      </c>
      <c r="M29" s="11">
        <f>'AA-PP2'!AE29</f>
        <v>0</v>
      </c>
      <c r="N29" s="60">
        <f>'AA-PP2'!AG29</f>
        <v>0</v>
      </c>
      <c r="O29" s="11">
        <f>'AA-PP3'!C29</f>
        <v>0</v>
      </c>
      <c r="P29" s="11" t="str">
        <f>'AA-PP3'!O29</f>
        <v/>
      </c>
      <c r="Q29" s="11" t="str">
        <f>'AA-PP3'!AB29</f>
        <v/>
      </c>
      <c r="R29" s="11">
        <f>'AA-PP3'!AA29</f>
        <v>0</v>
      </c>
      <c r="S29" s="172">
        <f>'AA-PP3'!AE29</f>
        <v>0</v>
      </c>
      <c r="T29" s="60">
        <f>'AA-PP3'!AG29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'AA-PP1'!C30</f>
        <v>0</v>
      </c>
      <c r="D30" s="172" t="str">
        <f>'AA-PP1'!O30</f>
        <v/>
      </c>
      <c r="E30" s="172" t="str">
        <f>'AA-PP1'!AB30</f>
        <v/>
      </c>
      <c r="F30" s="172">
        <f>'AA-PP1'!AE30</f>
        <v>0</v>
      </c>
      <c r="G30" s="172">
        <f>'AA-PP1'!AE30</f>
        <v>0</v>
      </c>
      <c r="H30" s="60">
        <f>'AA-PP1'!AG30</f>
        <v>0</v>
      </c>
      <c r="I30" s="11">
        <f>'AA-PP2'!C30</f>
        <v>0</v>
      </c>
      <c r="J30" s="11" t="str">
        <f>'AA-PP2'!O30</f>
        <v/>
      </c>
      <c r="K30" s="11" t="str">
        <f>'AA-PP2'!AB30</f>
        <v/>
      </c>
      <c r="L30" s="11">
        <f>'AA-PP2'!AA30</f>
        <v>0</v>
      </c>
      <c r="M30" s="11">
        <f>'AA-PP2'!AE30</f>
        <v>0</v>
      </c>
      <c r="N30" s="60">
        <f>'AA-PP2'!AG30</f>
        <v>0</v>
      </c>
      <c r="O30" s="11">
        <f>'AA-PP3'!C30</f>
        <v>0</v>
      </c>
      <c r="P30" s="11" t="str">
        <f>'AA-PP3'!O30</f>
        <v/>
      </c>
      <c r="Q30" s="11" t="str">
        <f>'AA-PP3'!AB30</f>
        <v/>
      </c>
      <c r="R30" s="11">
        <f>'AA-PP3'!AA30</f>
        <v>0</v>
      </c>
      <c r="S30" s="172">
        <f>'AA-PP3'!AE30</f>
        <v>0</v>
      </c>
      <c r="T30" s="60">
        <f>'AA-PP3'!AG30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'AA-PP1'!C31</f>
        <v>0</v>
      </c>
      <c r="D31" s="172" t="str">
        <f>'AA-PP1'!O31</f>
        <v/>
      </c>
      <c r="E31" s="172" t="str">
        <f>'AA-PP1'!AB31</f>
        <v/>
      </c>
      <c r="F31" s="172">
        <f>'AA-PP1'!AE31</f>
        <v>0</v>
      </c>
      <c r="G31" s="172">
        <f>'AA-PP1'!AE31</f>
        <v>0</v>
      </c>
      <c r="H31" s="60">
        <f>'AA-PP1'!AG31</f>
        <v>0</v>
      </c>
      <c r="I31" s="11">
        <f>'AA-PP2'!C31</f>
        <v>0</v>
      </c>
      <c r="J31" s="11" t="str">
        <f>'AA-PP2'!O31</f>
        <v/>
      </c>
      <c r="K31" s="11" t="str">
        <f>'AA-PP2'!AB31</f>
        <v/>
      </c>
      <c r="L31" s="11">
        <f>'AA-PP2'!AA31</f>
        <v>0</v>
      </c>
      <c r="M31" s="11">
        <f>'AA-PP2'!AE31</f>
        <v>0</v>
      </c>
      <c r="N31" s="60">
        <f>'AA-PP2'!AG31</f>
        <v>0</v>
      </c>
      <c r="O31" s="11">
        <f>'AA-PP3'!C31</f>
        <v>0</v>
      </c>
      <c r="P31" s="11" t="str">
        <f>'AA-PP3'!O31</f>
        <v/>
      </c>
      <c r="Q31" s="11" t="str">
        <f>'AA-PP3'!AB31</f>
        <v/>
      </c>
      <c r="R31" s="11">
        <f>'AA-PP3'!AA31</f>
        <v>0</v>
      </c>
      <c r="S31" s="172">
        <f>'AA-PP3'!AE31</f>
        <v>0</v>
      </c>
      <c r="T31" s="60">
        <f>'AA-PP3'!AG31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'AA-PP1'!C32</f>
        <v>0</v>
      </c>
      <c r="D32" s="172" t="str">
        <f>'AA-PP1'!O32</f>
        <v/>
      </c>
      <c r="E32" s="172" t="str">
        <f>'AA-PP1'!AB32</f>
        <v/>
      </c>
      <c r="F32" s="172">
        <f>'AA-PP1'!AE32</f>
        <v>0</v>
      </c>
      <c r="G32" s="172">
        <f>'AA-PP1'!AE32</f>
        <v>0</v>
      </c>
      <c r="H32" s="60">
        <f>'AA-PP1'!AG32</f>
        <v>0</v>
      </c>
      <c r="I32" s="11">
        <f>'AA-PP2'!C32</f>
        <v>0</v>
      </c>
      <c r="J32" s="11" t="str">
        <f>'AA-PP2'!O32</f>
        <v/>
      </c>
      <c r="K32" s="11" t="str">
        <f>'AA-PP2'!AB32</f>
        <v/>
      </c>
      <c r="L32" s="11">
        <f>'AA-PP2'!AA32</f>
        <v>0</v>
      </c>
      <c r="M32" s="11">
        <f>'AA-PP2'!AE32</f>
        <v>0</v>
      </c>
      <c r="N32" s="60">
        <f>'AA-PP2'!AG32</f>
        <v>0</v>
      </c>
      <c r="O32" s="11">
        <f>'AA-PP3'!C32</f>
        <v>0</v>
      </c>
      <c r="P32" s="11" t="str">
        <f>'AA-PP3'!O32</f>
        <v/>
      </c>
      <c r="Q32" s="11" t="str">
        <f>'AA-PP3'!AB32</f>
        <v/>
      </c>
      <c r="R32" s="11">
        <f>'AA-PP3'!AA32</f>
        <v>0</v>
      </c>
      <c r="S32" s="172">
        <f>'AA-PP3'!AE32</f>
        <v>0</v>
      </c>
      <c r="T32" s="60">
        <f>'AA-PP3'!AG32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'AA-PP1'!C33</f>
        <v>0</v>
      </c>
      <c r="D33" s="172" t="str">
        <f>'AA-PP1'!O33</f>
        <v/>
      </c>
      <c r="E33" s="172" t="str">
        <f>'AA-PP1'!AB33</f>
        <v/>
      </c>
      <c r="F33" s="172">
        <f>'AA-PP1'!AE33</f>
        <v>0</v>
      </c>
      <c r="G33" s="172">
        <f>'AA-PP1'!AE33</f>
        <v>0</v>
      </c>
      <c r="H33" s="60">
        <f>'AA-PP1'!AG33</f>
        <v>0</v>
      </c>
      <c r="I33" s="11">
        <f>'AA-PP2'!C33</f>
        <v>0</v>
      </c>
      <c r="J33" s="11" t="str">
        <f>'AA-PP2'!O33</f>
        <v/>
      </c>
      <c r="K33" s="11" t="str">
        <f>'AA-PP2'!AB33</f>
        <v/>
      </c>
      <c r="L33" s="11">
        <f>'AA-PP2'!AA33</f>
        <v>0</v>
      </c>
      <c r="M33" s="11">
        <f>'AA-PP2'!AE33</f>
        <v>0</v>
      </c>
      <c r="N33" s="60">
        <f>'AA-PP2'!AG33</f>
        <v>0</v>
      </c>
      <c r="O33" s="11">
        <f>'AA-PP3'!C33</f>
        <v>0</v>
      </c>
      <c r="P33" s="11" t="str">
        <f>'AA-PP3'!O33</f>
        <v/>
      </c>
      <c r="Q33" s="11" t="str">
        <f>'AA-PP3'!AB33</f>
        <v/>
      </c>
      <c r="R33" s="11">
        <f>'AA-PP3'!AA33</f>
        <v>0</v>
      </c>
      <c r="S33" s="172">
        <f>'AA-PP3'!AE33</f>
        <v>0</v>
      </c>
      <c r="T33" s="60">
        <f>'AA-PP3'!AG33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'AA-PP1'!C34</f>
        <v>0</v>
      </c>
      <c r="D34" s="172" t="str">
        <f>'AA-PP1'!O34</f>
        <v/>
      </c>
      <c r="E34" s="172" t="str">
        <f>'AA-PP1'!AB34</f>
        <v/>
      </c>
      <c r="F34" s="172">
        <f>'AA-PP1'!AE34</f>
        <v>0</v>
      </c>
      <c r="G34" s="172">
        <f>'AA-PP1'!AE34</f>
        <v>0</v>
      </c>
      <c r="H34" s="60">
        <f>'AA-PP1'!AG34</f>
        <v>0</v>
      </c>
      <c r="I34" s="11">
        <f>'AA-PP2'!C34</f>
        <v>0</v>
      </c>
      <c r="J34" s="11" t="str">
        <f>'AA-PP2'!O34</f>
        <v/>
      </c>
      <c r="K34" s="11" t="str">
        <f>'AA-PP2'!AB34</f>
        <v/>
      </c>
      <c r="L34" s="11">
        <f>'AA-PP2'!AA34</f>
        <v>0</v>
      </c>
      <c r="M34" s="11">
        <f>'AA-PP2'!AE34</f>
        <v>0</v>
      </c>
      <c r="N34" s="60">
        <f>'AA-PP2'!AG34</f>
        <v>0</v>
      </c>
      <c r="O34" s="11">
        <f>'AA-PP3'!C34</f>
        <v>0</v>
      </c>
      <c r="P34" s="11" t="str">
        <f>'AA-PP3'!O34</f>
        <v/>
      </c>
      <c r="Q34" s="11" t="str">
        <f>'AA-PP3'!AB34</f>
        <v/>
      </c>
      <c r="R34" s="11">
        <f>'AA-PP3'!AA34</f>
        <v>0</v>
      </c>
      <c r="S34" s="172">
        <f>'AA-PP3'!AE34</f>
        <v>0</v>
      </c>
      <c r="T34" s="60">
        <f>'AA-PP3'!AG34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'AA-PP1'!C35</f>
        <v>0</v>
      </c>
      <c r="D35" s="172" t="str">
        <f>'AA-PP1'!O35</f>
        <v/>
      </c>
      <c r="E35" s="172" t="str">
        <f>'AA-PP1'!AB35</f>
        <v/>
      </c>
      <c r="F35" s="172">
        <f>'AA-PP1'!AE35</f>
        <v>0</v>
      </c>
      <c r="G35" s="172">
        <f>'AA-PP1'!AE35</f>
        <v>0</v>
      </c>
      <c r="H35" s="60">
        <f>'AA-PP1'!AG35</f>
        <v>0</v>
      </c>
      <c r="I35" s="11">
        <f>'AA-PP2'!C35</f>
        <v>0</v>
      </c>
      <c r="J35" s="11" t="str">
        <f>'AA-PP2'!O35</f>
        <v/>
      </c>
      <c r="K35" s="11" t="str">
        <f>'AA-PP2'!AB35</f>
        <v/>
      </c>
      <c r="L35" s="11">
        <f>'AA-PP2'!AA35</f>
        <v>0</v>
      </c>
      <c r="M35" s="11">
        <f>'AA-PP2'!AE35</f>
        <v>0</v>
      </c>
      <c r="N35" s="60">
        <f>'AA-PP2'!AG35</f>
        <v>0</v>
      </c>
      <c r="O35" s="11">
        <f>'AA-PP3'!C35</f>
        <v>0</v>
      </c>
      <c r="P35" s="11" t="str">
        <f>'AA-PP3'!O35</f>
        <v/>
      </c>
      <c r="Q35" s="11" t="str">
        <f>'AA-PP3'!AB35</f>
        <v/>
      </c>
      <c r="R35" s="11">
        <f>'AA-PP3'!AA35</f>
        <v>0</v>
      </c>
      <c r="S35" s="172">
        <f>'AA-PP3'!AE35</f>
        <v>0</v>
      </c>
      <c r="T35" s="60">
        <f>'AA-PP3'!AG35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'AA-PP1'!C36</f>
        <v>0</v>
      </c>
      <c r="D36" s="172" t="str">
        <f>'AA-PP1'!O36</f>
        <v/>
      </c>
      <c r="E36" s="172" t="str">
        <f>'AA-PP1'!AB36</f>
        <v/>
      </c>
      <c r="F36" s="172">
        <f>'AA-PP1'!AE36</f>
        <v>0</v>
      </c>
      <c r="G36" s="172">
        <f>'AA-PP1'!AE36</f>
        <v>0</v>
      </c>
      <c r="H36" s="60">
        <f>'AA-PP1'!AG36</f>
        <v>0</v>
      </c>
      <c r="I36" s="11">
        <f>'AA-PP2'!C36</f>
        <v>0</v>
      </c>
      <c r="J36" s="11" t="str">
        <f>'AA-PP2'!O36</f>
        <v/>
      </c>
      <c r="K36" s="11" t="str">
        <f>'AA-PP2'!AB36</f>
        <v/>
      </c>
      <c r="L36" s="11">
        <f>'AA-PP2'!AA36</f>
        <v>0</v>
      </c>
      <c r="M36" s="11">
        <f>'AA-PP2'!AE36</f>
        <v>0</v>
      </c>
      <c r="N36" s="60">
        <f>'AA-PP2'!AG36</f>
        <v>0</v>
      </c>
      <c r="O36" s="11">
        <f>'AA-PP3'!C36</f>
        <v>0</v>
      </c>
      <c r="P36" s="11" t="str">
        <f>'AA-PP3'!O36</f>
        <v/>
      </c>
      <c r="Q36" s="11" t="str">
        <f>'AA-PP3'!AB36</f>
        <v/>
      </c>
      <c r="R36" s="11">
        <f>'AA-PP3'!AA36</f>
        <v>0</v>
      </c>
      <c r="S36" s="172">
        <f>'AA-PP3'!AE36</f>
        <v>0</v>
      </c>
      <c r="T36" s="60">
        <f>'AA-PP3'!AG36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'AA-PP1'!C37</f>
        <v>0</v>
      </c>
      <c r="D37" s="172" t="str">
        <f>'AA-PP1'!O37</f>
        <v/>
      </c>
      <c r="E37" s="172" t="str">
        <f>'AA-PP1'!AB37</f>
        <v/>
      </c>
      <c r="F37" s="172">
        <f>'AA-PP1'!AE37</f>
        <v>0</v>
      </c>
      <c r="G37" s="172">
        <f>'AA-PP1'!AE37</f>
        <v>0</v>
      </c>
      <c r="H37" s="60">
        <f>'AA-PP1'!AG37</f>
        <v>0</v>
      </c>
      <c r="I37" s="11">
        <f>'AA-PP2'!C37</f>
        <v>0</v>
      </c>
      <c r="J37" s="11" t="str">
        <f>'AA-PP2'!O37</f>
        <v/>
      </c>
      <c r="K37" s="11" t="str">
        <f>'AA-PP2'!AB37</f>
        <v/>
      </c>
      <c r="L37" s="11">
        <f>'AA-PP2'!AA37</f>
        <v>0</v>
      </c>
      <c r="M37" s="11">
        <f>'AA-PP2'!AE37</f>
        <v>0</v>
      </c>
      <c r="N37" s="60">
        <f>'AA-PP2'!AG37</f>
        <v>0</v>
      </c>
      <c r="O37" s="11">
        <f>'AA-PP3'!C37</f>
        <v>0</v>
      </c>
      <c r="P37" s="11" t="str">
        <f>'AA-PP3'!O37</f>
        <v/>
      </c>
      <c r="Q37" s="11" t="str">
        <f>'AA-PP3'!AB37</f>
        <v/>
      </c>
      <c r="R37" s="11">
        <f>'AA-PP3'!AA37</f>
        <v>0</v>
      </c>
      <c r="S37" s="172">
        <f>'AA-PP3'!AE37</f>
        <v>0</v>
      </c>
      <c r="T37" s="60">
        <f>'AA-PP3'!AG37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'AA-PP1'!C38</f>
        <v>0</v>
      </c>
      <c r="D38" s="172" t="str">
        <f>'AA-PP1'!O38</f>
        <v/>
      </c>
      <c r="E38" s="172" t="str">
        <f>'AA-PP1'!AB38</f>
        <v/>
      </c>
      <c r="F38" s="172">
        <f>'AA-PP1'!AE38</f>
        <v>0</v>
      </c>
      <c r="G38" s="172">
        <f>'AA-PP1'!AE38</f>
        <v>0</v>
      </c>
      <c r="H38" s="60">
        <f>'AA-PP1'!AG38</f>
        <v>0</v>
      </c>
      <c r="I38" s="11">
        <f>'AA-PP2'!C38</f>
        <v>0</v>
      </c>
      <c r="J38" s="11" t="str">
        <f>'AA-PP2'!O38</f>
        <v/>
      </c>
      <c r="K38" s="11" t="str">
        <f>'AA-PP2'!AB38</f>
        <v/>
      </c>
      <c r="L38" s="11">
        <f>'AA-PP2'!AA38</f>
        <v>0</v>
      </c>
      <c r="M38" s="11">
        <f>'AA-PP2'!AE38</f>
        <v>0</v>
      </c>
      <c r="N38" s="60">
        <f>'AA-PP2'!AG38</f>
        <v>0</v>
      </c>
      <c r="O38" s="11">
        <f>'AA-PP3'!C38</f>
        <v>0</v>
      </c>
      <c r="P38" s="11" t="str">
        <f>'AA-PP3'!O38</f>
        <v/>
      </c>
      <c r="Q38" s="11" t="str">
        <f>'AA-PP3'!AB38</f>
        <v/>
      </c>
      <c r="R38" s="11">
        <f>'AA-PP3'!AA38</f>
        <v>0</v>
      </c>
      <c r="S38" s="172">
        <f>'AA-PP3'!AE38</f>
        <v>0</v>
      </c>
      <c r="T38" s="60">
        <f>'AA-PP3'!AG38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'AA-PP1'!C39</f>
        <v>0</v>
      </c>
      <c r="D39" s="172" t="str">
        <f>'AA-PP1'!O39</f>
        <v/>
      </c>
      <c r="E39" s="172" t="str">
        <f>'AA-PP1'!AB39</f>
        <v/>
      </c>
      <c r="F39" s="172">
        <f>'AA-PP1'!AE39</f>
        <v>0</v>
      </c>
      <c r="G39" s="172">
        <f>'AA-PP1'!AE39</f>
        <v>0</v>
      </c>
      <c r="H39" s="60">
        <f>'AA-PP1'!AG39</f>
        <v>0</v>
      </c>
      <c r="I39" s="11">
        <f>'AA-PP2'!C39</f>
        <v>0</v>
      </c>
      <c r="J39" s="11" t="str">
        <f>'AA-PP2'!O39</f>
        <v/>
      </c>
      <c r="K39" s="11" t="str">
        <f>'AA-PP2'!AB39</f>
        <v/>
      </c>
      <c r="L39" s="11">
        <f>'AA-PP2'!AA39</f>
        <v>0</v>
      </c>
      <c r="M39" s="11">
        <f>'AA-PP2'!AE39</f>
        <v>0</v>
      </c>
      <c r="N39" s="60">
        <f>'AA-PP2'!AG39</f>
        <v>0</v>
      </c>
      <c r="O39" s="11">
        <f>'AA-PP3'!C39</f>
        <v>0</v>
      </c>
      <c r="P39" s="11" t="str">
        <f>'AA-PP3'!O39</f>
        <v/>
      </c>
      <c r="Q39" s="11" t="str">
        <f>'AA-PP3'!AB39</f>
        <v/>
      </c>
      <c r="R39" s="11">
        <f>'AA-PP3'!AA39</f>
        <v>0</v>
      </c>
      <c r="S39" s="172">
        <f>'AA-PP3'!AE39</f>
        <v>0</v>
      </c>
      <c r="T39" s="60">
        <f>'AA-PP3'!AG39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'AA-PP1'!C40</f>
        <v>0</v>
      </c>
      <c r="D40" s="172" t="str">
        <f>'AA-PP1'!O40</f>
        <v/>
      </c>
      <c r="E40" s="172" t="str">
        <f>'AA-PP1'!AB40</f>
        <v/>
      </c>
      <c r="F40" s="172">
        <f>'AA-PP1'!AE40</f>
        <v>0</v>
      </c>
      <c r="G40" s="172">
        <f>'AA-PP1'!AE40</f>
        <v>0</v>
      </c>
      <c r="H40" s="60">
        <f>'AA-PP1'!AG40</f>
        <v>0</v>
      </c>
      <c r="I40" s="11">
        <f>'AA-PP2'!C40</f>
        <v>0</v>
      </c>
      <c r="J40" s="11" t="str">
        <f>'AA-PP2'!O40</f>
        <v/>
      </c>
      <c r="K40" s="11" t="str">
        <f>'AA-PP2'!AB40</f>
        <v/>
      </c>
      <c r="L40" s="11">
        <f>'AA-PP2'!AA40</f>
        <v>0</v>
      </c>
      <c r="M40" s="11">
        <f>'AA-PP2'!AE40</f>
        <v>0</v>
      </c>
      <c r="N40" s="60">
        <f>'AA-PP2'!AG40</f>
        <v>0</v>
      </c>
      <c r="O40" s="11">
        <f>'AA-PP3'!C40</f>
        <v>0</v>
      </c>
      <c r="P40" s="11" t="str">
        <f>'AA-PP3'!O40</f>
        <v/>
      </c>
      <c r="Q40" s="11" t="str">
        <f>'AA-PP3'!AB40</f>
        <v/>
      </c>
      <c r="R40" s="11">
        <f>'AA-PP3'!AA40</f>
        <v>0</v>
      </c>
      <c r="S40" s="172">
        <f>'AA-PP3'!AE40</f>
        <v>0</v>
      </c>
      <c r="T40" s="60">
        <f>'AA-PP3'!AG40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'AA-PP1'!C41</f>
        <v>0</v>
      </c>
      <c r="D41" s="172" t="str">
        <f>'AA-PP1'!O41</f>
        <v/>
      </c>
      <c r="E41" s="172" t="str">
        <f>'AA-PP1'!AB41</f>
        <v/>
      </c>
      <c r="F41" s="172">
        <f>'AA-PP1'!AE41</f>
        <v>0</v>
      </c>
      <c r="G41" s="172">
        <f>'AA-PP1'!AE41</f>
        <v>0</v>
      </c>
      <c r="H41" s="60">
        <f>'AA-PP1'!AG41</f>
        <v>0</v>
      </c>
      <c r="I41" s="11">
        <f>'AA-PP2'!C41</f>
        <v>0</v>
      </c>
      <c r="J41" s="11" t="str">
        <f>'AA-PP2'!O41</f>
        <v/>
      </c>
      <c r="K41" s="11" t="str">
        <f>'AA-PP2'!AB41</f>
        <v/>
      </c>
      <c r="L41" s="11">
        <f>'AA-PP2'!AA41</f>
        <v>0</v>
      </c>
      <c r="M41" s="11">
        <f>'AA-PP2'!AE41</f>
        <v>0</v>
      </c>
      <c r="N41" s="60">
        <f>'AA-PP2'!AG41</f>
        <v>0</v>
      </c>
      <c r="O41" s="11">
        <f>'AA-PP3'!C41</f>
        <v>0</v>
      </c>
      <c r="P41" s="11" t="str">
        <f>'AA-PP3'!O41</f>
        <v/>
      </c>
      <c r="Q41" s="11" t="str">
        <f>'AA-PP3'!AB41</f>
        <v/>
      </c>
      <c r="R41" s="11">
        <f>'AA-PP3'!AA41</f>
        <v>0</v>
      </c>
      <c r="S41" s="172">
        <f>'AA-PP3'!AE41</f>
        <v>0</v>
      </c>
      <c r="T41" s="60">
        <f>'AA-PP3'!AG41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'AA-PP1'!C42</f>
        <v>0</v>
      </c>
      <c r="D42" s="172" t="str">
        <f>'AA-PP1'!O42</f>
        <v/>
      </c>
      <c r="E42" s="172" t="str">
        <f>'AA-PP1'!AB42</f>
        <v/>
      </c>
      <c r="F42" s="172">
        <f>'AA-PP1'!AE42</f>
        <v>0</v>
      </c>
      <c r="G42" s="172">
        <f>'AA-PP1'!AE42</f>
        <v>0</v>
      </c>
      <c r="H42" s="60">
        <f>'AA-PP1'!AG42</f>
        <v>0</v>
      </c>
      <c r="I42" s="11">
        <f>'AA-PP2'!C42</f>
        <v>0</v>
      </c>
      <c r="J42" s="11" t="str">
        <f>'AA-PP2'!O42</f>
        <v/>
      </c>
      <c r="K42" s="11" t="str">
        <f>'AA-PP2'!AB42</f>
        <v/>
      </c>
      <c r="L42" s="11">
        <f>'AA-PP2'!AA42</f>
        <v>0</v>
      </c>
      <c r="M42" s="11">
        <f>'AA-PP2'!AE42</f>
        <v>0</v>
      </c>
      <c r="N42" s="60">
        <f>'AA-PP2'!AG42</f>
        <v>0</v>
      </c>
      <c r="O42" s="11">
        <f>'AA-PP3'!C42</f>
        <v>0</v>
      </c>
      <c r="P42" s="11" t="str">
        <f>'AA-PP3'!O42</f>
        <v/>
      </c>
      <c r="Q42" s="11" t="str">
        <f>'AA-PP3'!AB42</f>
        <v/>
      </c>
      <c r="R42" s="11">
        <f>'AA-PP3'!AA42</f>
        <v>0</v>
      </c>
      <c r="S42" s="172">
        <f>'AA-PP3'!AE42</f>
        <v>0</v>
      </c>
      <c r="T42" s="60">
        <f>'AA-PP3'!AG42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'AA-PP1'!C43</f>
        <v>0</v>
      </c>
      <c r="D43" s="172" t="str">
        <f>'AA-PP1'!O43</f>
        <v/>
      </c>
      <c r="E43" s="172" t="str">
        <f>'AA-PP1'!AB43</f>
        <v/>
      </c>
      <c r="F43" s="172">
        <f>'AA-PP1'!AE43</f>
        <v>0</v>
      </c>
      <c r="G43" s="172">
        <f>'AA-PP1'!AE43</f>
        <v>0</v>
      </c>
      <c r="H43" s="60">
        <f>'AA-PP1'!AG43</f>
        <v>0</v>
      </c>
      <c r="I43" s="11">
        <f>'AA-PP2'!C43</f>
        <v>0</v>
      </c>
      <c r="J43" s="11" t="str">
        <f>'AA-PP2'!O43</f>
        <v/>
      </c>
      <c r="K43" s="11" t="str">
        <f>'AA-PP2'!AB43</f>
        <v/>
      </c>
      <c r="L43" s="11">
        <f>'AA-PP2'!AA43</f>
        <v>0</v>
      </c>
      <c r="M43" s="11">
        <f>'AA-PP2'!AE43</f>
        <v>0</v>
      </c>
      <c r="N43" s="60">
        <f>'AA-PP2'!AG43</f>
        <v>0</v>
      </c>
      <c r="O43" s="11">
        <f>'AA-PP3'!C43</f>
        <v>0</v>
      </c>
      <c r="P43" s="11" t="str">
        <f>'AA-PP3'!O43</f>
        <v/>
      </c>
      <c r="Q43" s="11" t="str">
        <f>'AA-PP3'!AB43</f>
        <v/>
      </c>
      <c r="R43" s="11">
        <f>'AA-PP3'!AA43</f>
        <v>0</v>
      </c>
      <c r="S43" s="172">
        <f>'AA-PP3'!AE43</f>
        <v>0</v>
      </c>
      <c r="T43" s="60">
        <f>'AA-PP3'!AG43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'AA-PP1'!C44</f>
        <v>0</v>
      </c>
      <c r="D44" s="172" t="str">
        <f>'AA-PP1'!O44</f>
        <v/>
      </c>
      <c r="E44" s="172" t="str">
        <f>'AA-PP1'!AB44</f>
        <v/>
      </c>
      <c r="F44" s="172">
        <f>'AA-PP1'!AE44</f>
        <v>0</v>
      </c>
      <c r="G44" s="172">
        <f>'AA-PP1'!AE44</f>
        <v>0</v>
      </c>
      <c r="H44" s="60">
        <f>'AA-PP1'!AG44</f>
        <v>0</v>
      </c>
      <c r="I44" s="11">
        <f>'AA-PP2'!C44</f>
        <v>0</v>
      </c>
      <c r="J44" s="11" t="str">
        <f>'AA-PP2'!O44</f>
        <v/>
      </c>
      <c r="K44" s="11" t="str">
        <f>'AA-PP2'!AB44</f>
        <v/>
      </c>
      <c r="L44" s="11">
        <f>'AA-PP2'!AA44</f>
        <v>0</v>
      </c>
      <c r="M44" s="11">
        <f>'AA-PP2'!AE44</f>
        <v>0</v>
      </c>
      <c r="N44" s="60">
        <f>'AA-PP2'!AG44</f>
        <v>0</v>
      </c>
      <c r="O44" s="11">
        <f>'AA-PP3'!C44</f>
        <v>0</v>
      </c>
      <c r="P44" s="11" t="str">
        <f>'AA-PP3'!O44</f>
        <v/>
      </c>
      <c r="Q44" s="11" t="str">
        <f>'AA-PP3'!AB44</f>
        <v/>
      </c>
      <c r="R44" s="11">
        <f>'AA-PP3'!AA44</f>
        <v>0</v>
      </c>
      <c r="S44" s="172">
        <f>'AA-PP3'!AE44</f>
        <v>0</v>
      </c>
      <c r="T44" s="60">
        <f>'AA-PP3'!AG44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'AA-PP1'!C45</f>
        <v>0</v>
      </c>
      <c r="D45" s="179" t="str">
        <f>'AA-PP1'!O45</f>
        <v/>
      </c>
      <c r="E45" s="179" t="str">
        <f>'AA-PP1'!AB45</f>
        <v/>
      </c>
      <c r="F45" s="179">
        <f>'AA-PP1'!AE45</f>
        <v>0</v>
      </c>
      <c r="G45" s="179">
        <f>'AA-PP1'!AE45</f>
        <v>0</v>
      </c>
      <c r="H45" s="60">
        <f>'AA-PP1'!AG45</f>
        <v>0</v>
      </c>
      <c r="I45" s="11">
        <f>'AA-PP2'!C45</f>
        <v>0</v>
      </c>
      <c r="J45" s="11" t="str">
        <f>'AA-PP2'!O45</f>
        <v/>
      </c>
      <c r="K45" s="11" t="str">
        <f>'AA-PP2'!AB45</f>
        <v/>
      </c>
      <c r="L45" s="11">
        <f>'AA-PP2'!AA45</f>
        <v>0</v>
      </c>
      <c r="M45" s="11">
        <f>'AA-PP2'!AE45</f>
        <v>0</v>
      </c>
      <c r="N45" s="60">
        <f>'AA-PP2'!AG45</f>
        <v>0</v>
      </c>
      <c r="O45" s="11">
        <f>'AA-PP3'!C45</f>
        <v>0</v>
      </c>
      <c r="P45" s="11" t="str">
        <f>'AA-PP3'!O45</f>
        <v/>
      </c>
      <c r="Q45" s="11" t="str">
        <f>'AA-PP3'!AB45</f>
        <v/>
      </c>
      <c r="R45" s="11">
        <f>'AA-PP3'!AA45</f>
        <v>0</v>
      </c>
      <c r="S45" s="179">
        <f>'AA-PP3'!AE45</f>
        <v>0</v>
      </c>
      <c r="T45" s="60">
        <f>'AA-PP3'!AG45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'AA-PP1'!C46</f>
        <v>0</v>
      </c>
      <c r="D46" s="179" t="str">
        <f>'AA-PP1'!O46</f>
        <v/>
      </c>
      <c r="E46" s="179" t="str">
        <f>'AA-PP1'!AB46</f>
        <v/>
      </c>
      <c r="F46" s="179">
        <f>'AA-PP1'!AE46</f>
        <v>0</v>
      </c>
      <c r="G46" s="179">
        <f>'AA-PP1'!AE46</f>
        <v>0</v>
      </c>
      <c r="H46" s="60">
        <f>'AA-PP1'!AG46</f>
        <v>0</v>
      </c>
      <c r="I46" s="11">
        <f>'AA-PP2'!C46</f>
        <v>0</v>
      </c>
      <c r="J46" s="11" t="str">
        <f>'AA-PP2'!O46</f>
        <v/>
      </c>
      <c r="K46" s="11" t="str">
        <f>'AA-PP2'!AB46</f>
        <v/>
      </c>
      <c r="L46" s="11">
        <f>'AA-PP2'!AA46</f>
        <v>0</v>
      </c>
      <c r="M46" s="11">
        <f>'AA-PP2'!AE46</f>
        <v>0</v>
      </c>
      <c r="N46" s="60">
        <f>'AA-PP2'!AG46</f>
        <v>0</v>
      </c>
      <c r="O46" s="11">
        <f>'AA-PP3'!C46</f>
        <v>0</v>
      </c>
      <c r="P46" s="11" t="str">
        <f>'AA-PP3'!O46</f>
        <v/>
      </c>
      <c r="Q46" s="11" t="str">
        <f>'AA-PP3'!AB46</f>
        <v/>
      </c>
      <c r="R46" s="11">
        <f>'AA-PP3'!AA46</f>
        <v>0</v>
      </c>
      <c r="S46" s="179">
        <f>'AA-PP3'!AE46</f>
        <v>0</v>
      </c>
      <c r="T46" s="60">
        <f>'AA-PP3'!AG46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'AA-PP1'!C47</f>
        <v>0</v>
      </c>
      <c r="D47" s="179" t="str">
        <f>'AA-PP1'!O47</f>
        <v/>
      </c>
      <c r="E47" s="179" t="str">
        <f>'AA-PP1'!AB47</f>
        <v/>
      </c>
      <c r="F47" s="179">
        <f>'AA-PP1'!AE47</f>
        <v>0</v>
      </c>
      <c r="G47" s="179">
        <f>'AA-PP1'!AE47</f>
        <v>0</v>
      </c>
      <c r="H47" s="60">
        <f>'AA-PP1'!AG47</f>
        <v>0</v>
      </c>
      <c r="I47" s="11">
        <f>'AA-PP2'!C47</f>
        <v>0</v>
      </c>
      <c r="J47" s="11" t="str">
        <f>'AA-PP2'!O47</f>
        <v/>
      </c>
      <c r="K47" s="11" t="str">
        <f>'AA-PP2'!AB47</f>
        <v/>
      </c>
      <c r="L47" s="11">
        <f>'AA-PP2'!AA47</f>
        <v>0</v>
      </c>
      <c r="M47" s="11">
        <f>'AA-PP2'!AE47</f>
        <v>0</v>
      </c>
      <c r="N47" s="60">
        <f>'AA-PP2'!AG47</f>
        <v>0</v>
      </c>
      <c r="O47" s="11">
        <f>'AA-PP3'!C47</f>
        <v>0</v>
      </c>
      <c r="P47" s="11" t="str">
        <f>'AA-PP3'!O47</f>
        <v/>
      </c>
      <c r="Q47" s="11" t="str">
        <f>'AA-PP3'!AB47</f>
        <v/>
      </c>
      <c r="R47" s="11">
        <f>'AA-PP3'!AA47</f>
        <v>0</v>
      </c>
      <c r="S47" s="179">
        <f>'AA-PP3'!AE47</f>
        <v>0</v>
      </c>
      <c r="T47" s="60">
        <f>'AA-PP3'!AG47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'AA-PP1'!C48</f>
        <v>0</v>
      </c>
      <c r="D48" s="179" t="str">
        <f>'AA-PP1'!O48</f>
        <v/>
      </c>
      <c r="E48" s="179" t="str">
        <f>'AA-PP1'!AB48</f>
        <v/>
      </c>
      <c r="F48" s="179">
        <f>'AA-PP1'!AE48</f>
        <v>0</v>
      </c>
      <c r="G48" s="179">
        <f>'AA-PP1'!AE48</f>
        <v>0</v>
      </c>
      <c r="H48" s="60">
        <f>'AA-PP1'!AG48</f>
        <v>0</v>
      </c>
      <c r="I48" s="11">
        <f>'AA-PP2'!C48</f>
        <v>0</v>
      </c>
      <c r="J48" s="11" t="str">
        <f>'AA-PP2'!O48</f>
        <v/>
      </c>
      <c r="K48" s="11" t="str">
        <f>'AA-PP2'!AB48</f>
        <v/>
      </c>
      <c r="L48" s="11">
        <f>'AA-PP2'!AA48</f>
        <v>0</v>
      </c>
      <c r="M48" s="11">
        <f>'AA-PP2'!AE48</f>
        <v>0</v>
      </c>
      <c r="N48" s="60">
        <f>'AA-PP2'!AG48</f>
        <v>0</v>
      </c>
      <c r="O48" s="11">
        <f>'AA-PP3'!C48</f>
        <v>0</v>
      </c>
      <c r="P48" s="11" t="str">
        <f>'AA-PP3'!O48</f>
        <v/>
      </c>
      <c r="Q48" s="11" t="str">
        <f>'AA-PP3'!AB48</f>
        <v/>
      </c>
      <c r="R48" s="11">
        <f>'AA-PP3'!AA48</f>
        <v>0</v>
      </c>
      <c r="S48" s="179">
        <f>'AA-PP3'!AE48</f>
        <v>0</v>
      </c>
      <c r="T48" s="60">
        <f>'AA-PP3'!AG48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'AA-PP1'!C49</f>
        <v>0</v>
      </c>
      <c r="D49" s="179" t="str">
        <f>'AA-PP1'!O49</f>
        <v/>
      </c>
      <c r="E49" s="179" t="str">
        <f>'AA-PP1'!AB49</f>
        <v/>
      </c>
      <c r="F49" s="179">
        <f>'AA-PP1'!AE49</f>
        <v>0</v>
      </c>
      <c r="G49" s="179">
        <f>'AA-PP1'!AE49</f>
        <v>0</v>
      </c>
      <c r="H49" s="60">
        <f>'AA-PP1'!AG49</f>
        <v>0</v>
      </c>
      <c r="I49" s="11">
        <f>'AA-PP2'!C49</f>
        <v>0</v>
      </c>
      <c r="J49" s="11" t="str">
        <f>'AA-PP2'!O49</f>
        <v/>
      </c>
      <c r="K49" s="11" t="str">
        <f>'AA-PP2'!AB49</f>
        <v/>
      </c>
      <c r="L49" s="11">
        <f>'AA-PP2'!AA49</f>
        <v>0</v>
      </c>
      <c r="M49" s="11">
        <f>'AA-PP2'!AE49</f>
        <v>0</v>
      </c>
      <c r="N49" s="60">
        <f>'AA-PP2'!AG49</f>
        <v>0</v>
      </c>
      <c r="O49" s="11">
        <f>'AA-PP3'!C49</f>
        <v>0</v>
      </c>
      <c r="P49" s="11" t="str">
        <f>'AA-PP3'!O49</f>
        <v/>
      </c>
      <c r="Q49" s="11" t="str">
        <f>'AA-PP3'!AB49</f>
        <v/>
      </c>
      <c r="R49" s="11">
        <f>'AA-PP3'!AA49</f>
        <v>0</v>
      </c>
      <c r="S49" s="179">
        <f>'AA-PP3'!AE49</f>
        <v>0</v>
      </c>
      <c r="T49" s="60">
        <f>'AA-PP3'!AG49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'AA-PP1'!C50</f>
        <v>0</v>
      </c>
      <c r="D50" s="179" t="str">
        <f>'AA-PP1'!O50</f>
        <v/>
      </c>
      <c r="E50" s="179" t="str">
        <f>'AA-PP1'!AB50</f>
        <v/>
      </c>
      <c r="F50" s="179">
        <f>'AA-PP1'!AE50</f>
        <v>0</v>
      </c>
      <c r="G50" s="179">
        <f>'AA-PP1'!AE50</f>
        <v>0</v>
      </c>
      <c r="H50" s="60">
        <f>'AA-PP1'!AG50</f>
        <v>0</v>
      </c>
      <c r="I50" s="11">
        <f>'AA-PP2'!C50</f>
        <v>0</v>
      </c>
      <c r="J50" s="11" t="str">
        <f>'AA-PP2'!O50</f>
        <v/>
      </c>
      <c r="K50" s="11" t="str">
        <f>'AA-PP2'!AB50</f>
        <v/>
      </c>
      <c r="L50" s="11">
        <f>'AA-PP2'!AA50</f>
        <v>0</v>
      </c>
      <c r="M50" s="11">
        <f>'AA-PP2'!AE50</f>
        <v>0</v>
      </c>
      <c r="N50" s="60">
        <f>'AA-PP2'!AG50</f>
        <v>0</v>
      </c>
      <c r="O50" s="11">
        <f>'AA-PP3'!C50</f>
        <v>0</v>
      </c>
      <c r="P50" s="11" t="str">
        <f>'AA-PP3'!O50</f>
        <v/>
      </c>
      <c r="Q50" s="11" t="str">
        <f>'AA-PP3'!AB50</f>
        <v/>
      </c>
      <c r="R50" s="11">
        <f>'AA-PP3'!AA50</f>
        <v>0</v>
      </c>
      <c r="S50" s="179">
        <f>'AA-PP3'!AE50</f>
        <v>0</v>
      </c>
      <c r="T50" s="60">
        <f>'AA-PP3'!AG50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'AA-PP1'!C51</f>
        <v>0</v>
      </c>
      <c r="D51" s="179" t="str">
        <f>'AA-PP1'!O51</f>
        <v/>
      </c>
      <c r="E51" s="179" t="str">
        <f>'AA-PP1'!AB51</f>
        <v/>
      </c>
      <c r="F51" s="179">
        <f>'AA-PP1'!AE51</f>
        <v>0</v>
      </c>
      <c r="G51" s="179">
        <f>'AA-PP1'!AE51</f>
        <v>0</v>
      </c>
      <c r="H51" s="60">
        <f>'AA-PP1'!AG51</f>
        <v>0</v>
      </c>
      <c r="I51" s="11">
        <f>'AA-PP2'!C51</f>
        <v>0</v>
      </c>
      <c r="J51" s="11" t="str">
        <f>'AA-PP2'!O51</f>
        <v/>
      </c>
      <c r="K51" s="11" t="str">
        <f>'AA-PP2'!AB51</f>
        <v/>
      </c>
      <c r="L51" s="11">
        <f>'AA-PP2'!AA51</f>
        <v>0</v>
      </c>
      <c r="M51" s="11">
        <f>'AA-PP2'!AE51</f>
        <v>0</v>
      </c>
      <c r="N51" s="60">
        <f>'AA-PP2'!AG51</f>
        <v>0</v>
      </c>
      <c r="O51" s="11">
        <f>'AA-PP3'!C51</f>
        <v>0</v>
      </c>
      <c r="P51" s="11" t="str">
        <f>'AA-PP3'!O51</f>
        <v/>
      </c>
      <c r="Q51" s="11" t="str">
        <f>'AA-PP3'!AB51</f>
        <v/>
      </c>
      <c r="R51" s="11">
        <f>'AA-PP3'!AA51</f>
        <v>0</v>
      </c>
      <c r="S51" s="179">
        <f>'AA-PP3'!AE51</f>
        <v>0</v>
      </c>
      <c r="T51" s="60">
        <f>'AA-PP3'!AG51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'AA-PP1'!C52</f>
        <v>0</v>
      </c>
      <c r="D52" s="179" t="str">
        <f>'AA-PP1'!O52</f>
        <v/>
      </c>
      <c r="E52" s="179" t="str">
        <f>'AA-PP1'!AB52</f>
        <v/>
      </c>
      <c r="F52" s="179">
        <f>'AA-PP1'!AE52</f>
        <v>0</v>
      </c>
      <c r="G52" s="179">
        <f>'AA-PP1'!AE52</f>
        <v>0</v>
      </c>
      <c r="H52" s="60">
        <f>'AA-PP1'!AG52</f>
        <v>0</v>
      </c>
      <c r="I52" s="11">
        <f>'AA-PP2'!C52</f>
        <v>0</v>
      </c>
      <c r="J52" s="11" t="str">
        <f>'AA-PP2'!O52</f>
        <v/>
      </c>
      <c r="K52" s="11" t="str">
        <f>'AA-PP2'!AB52</f>
        <v/>
      </c>
      <c r="L52" s="11">
        <f>'AA-PP2'!AA52</f>
        <v>0</v>
      </c>
      <c r="M52" s="11">
        <f>'AA-PP2'!AE52</f>
        <v>0</v>
      </c>
      <c r="N52" s="60">
        <f>'AA-PP2'!AG52</f>
        <v>0</v>
      </c>
      <c r="O52" s="11">
        <f>'AA-PP3'!C52</f>
        <v>0</v>
      </c>
      <c r="P52" s="11" t="str">
        <f>'AA-PP3'!O52</f>
        <v/>
      </c>
      <c r="Q52" s="11" t="str">
        <f>'AA-PP3'!AB52</f>
        <v/>
      </c>
      <c r="R52" s="11">
        <f>'AA-PP3'!AA52</f>
        <v>0</v>
      </c>
      <c r="S52" s="179">
        <f>'AA-PP3'!AE52</f>
        <v>0</v>
      </c>
      <c r="T52" s="60">
        <f>'AA-PP3'!AG52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'AA-PP1'!C53</f>
        <v>0</v>
      </c>
      <c r="D53" s="179" t="str">
        <f>'AA-PP1'!O53</f>
        <v/>
      </c>
      <c r="E53" s="179" t="str">
        <f>'AA-PP1'!AB53</f>
        <v/>
      </c>
      <c r="F53" s="179">
        <f>'AA-PP1'!AE53</f>
        <v>0</v>
      </c>
      <c r="G53" s="179">
        <f>'AA-PP1'!AE53</f>
        <v>0</v>
      </c>
      <c r="H53" s="60">
        <f>'AA-PP1'!AG53</f>
        <v>0</v>
      </c>
      <c r="I53" s="11">
        <f>'AA-PP2'!C53</f>
        <v>0</v>
      </c>
      <c r="J53" s="11" t="str">
        <f>'AA-PP2'!O53</f>
        <v/>
      </c>
      <c r="K53" s="11" t="str">
        <f>'AA-PP2'!AB53</f>
        <v/>
      </c>
      <c r="L53" s="11">
        <f>'AA-PP2'!AA53</f>
        <v>0</v>
      </c>
      <c r="M53" s="11">
        <f>'AA-PP2'!AE53</f>
        <v>0</v>
      </c>
      <c r="N53" s="60">
        <f>'AA-PP2'!AG53</f>
        <v>0</v>
      </c>
      <c r="O53" s="11">
        <f>'AA-PP3'!C53</f>
        <v>0</v>
      </c>
      <c r="P53" s="11" t="str">
        <f>'AA-PP3'!O53</f>
        <v/>
      </c>
      <c r="Q53" s="11" t="str">
        <f>'AA-PP3'!AB53</f>
        <v/>
      </c>
      <c r="R53" s="11">
        <f>'AA-PP3'!AA53</f>
        <v>0</v>
      </c>
      <c r="S53" s="179">
        <f>'AA-PP3'!AE53</f>
        <v>0</v>
      </c>
      <c r="T53" s="60">
        <f>'AA-PP3'!AG53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/l/WxWxJVQXE1O+4/j+wm60MoW4fBPZ9nPP1JZ6YzpMUJxW5rftL2YX7SoqaZq3xNbOxjO1yHiQAFFKAiJruqQ==" saltValue="sU33wRDGCiQPnAr9UeCpew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otón2_Haga_clic_en">
                <anchor>
                  <from>
                    <xdr:col>22</xdr:col>
                    <xdr:colOff>19050</xdr:colOff>
                    <xdr:row>5</xdr:row>
                    <xdr:rowOff>9525</xdr:rowOff>
                  </from>
                  <to>
                    <xdr:col>28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>
    <tabColor rgb="FF00B0F0"/>
  </sheetPr>
  <dimension ref="A1:M53"/>
  <sheetViews>
    <sheetView topLeftCell="A4" zoomScale="120" zoomScaleNormal="120" workbookViewId="0">
      <selection activeCell="K14" sqref="K14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CARÁTULA!$M$17</f>
        <v>A. PLÁSTICAS Y VISUALES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'AA-PP1'!AG9</f>
        <v>0</v>
      </c>
      <c r="D9" s="60">
        <f>'AA-PP2'!AG9</f>
        <v>0</v>
      </c>
      <c r="E9" s="60">
        <f>'AA-PP3'!AG9</f>
        <v>0</v>
      </c>
      <c r="F9" s="134">
        <f>'CENTRAL1 AA-PP'!U9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'AA-PP1'!AG10</f>
        <v>0</v>
      </c>
      <c r="D10" s="60">
        <f>'AA-PP2'!AG10</f>
        <v>0</v>
      </c>
      <c r="E10" s="60">
        <f>'AA-PP3'!AG10</f>
        <v>0</v>
      </c>
      <c r="F10" s="134">
        <f>'CENTRAL1 AA-PP'!U10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'AA-PP1'!AG11</f>
        <v>0</v>
      </c>
      <c r="D11" s="60">
        <f>'AA-PP2'!AG11</f>
        <v>0</v>
      </c>
      <c r="E11" s="60">
        <f>'AA-PP3'!AG11</f>
        <v>0</v>
      </c>
      <c r="F11" s="134">
        <f>'CENTRAL1 AA-PP'!U11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'AA-PP1'!AG12</f>
        <v>0</v>
      </c>
      <c r="D12" s="60">
        <f>'AA-PP2'!AG12</f>
        <v>0</v>
      </c>
      <c r="E12" s="60">
        <f>'AA-PP3'!AG12</f>
        <v>0</v>
      </c>
      <c r="F12" s="134">
        <f>'CENTRAL1 AA-PP'!U12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'AA-PP1'!AG13</f>
        <v>0</v>
      </c>
      <c r="D13" s="60">
        <f>'AA-PP2'!AG13</f>
        <v>0</v>
      </c>
      <c r="E13" s="60">
        <f>'AA-PP3'!AG13</f>
        <v>0</v>
      </c>
      <c r="F13" s="134">
        <f>'CENTRAL1 AA-PP'!U13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'AA-PP1'!AG14</f>
        <v>0</v>
      </c>
      <c r="D14" s="60">
        <f>'AA-PP2'!AG14</f>
        <v>0</v>
      </c>
      <c r="E14" s="60">
        <f>'AA-PP3'!AG14</f>
        <v>0</v>
      </c>
      <c r="F14" s="134">
        <f>'CENTRAL1 AA-PP'!U14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'AA-PP1'!AG15</f>
        <v>0</v>
      </c>
      <c r="D15" s="60">
        <f>'AA-PP2'!AG15</f>
        <v>0</v>
      </c>
      <c r="E15" s="60">
        <f>'AA-PP3'!AG15</f>
        <v>0</v>
      </c>
      <c r="F15" s="134">
        <f>'CENTRAL1 AA-PP'!U15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'AA-PP1'!AG16</f>
        <v>0</v>
      </c>
      <c r="D16" s="60">
        <f>'AA-PP2'!AG16</f>
        <v>0</v>
      </c>
      <c r="E16" s="60">
        <f>'AA-PP3'!AG16</f>
        <v>0</v>
      </c>
      <c r="F16" s="134">
        <f>'CENTRAL1 AA-PP'!U16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'AA-PP1'!AG17</f>
        <v>0</v>
      </c>
      <c r="D17" s="60">
        <f>'AA-PP2'!AG17</f>
        <v>0</v>
      </c>
      <c r="E17" s="60">
        <f>'AA-PP3'!AG17</f>
        <v>0</v>
      </c>
      <c r="F17" s="134">
        <f>'CENTRAL1 AA-PP'!U17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'AA-PP1'!AG18</f>
        <v>0</v>
      </c>
      <c r="D18" s="60">
        <f>'AA-PP2'!AG18</f>
        <v>0</v>
      </c>
      <c r="E18" s="60">
        <f>'AA-PP3'!AG18</f>
        <v>0</v>
      </c>
      <c r="F18" s="134">
        <f>'CENTRAL1 AA-PP'!U18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'AA-PP1'!AG19</f>
        <v>0</v>
      </c>
      <c r="D19" s="60">
        <f>'AA-PP2'!AG19</f>
        <v>0</v>
      </c>
      <c r="E19" s="60">
        <f>'AA-PP3'!AG19</f>
        <v>0</v>
      </c>
      <c r="F19" s="134">
        <f>'CENTRAL1 AA-PP'!U19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'AA-PP1'!AG20</f>
        <v>0</v>
      </c>
      <c r="D20" s="60">
        <f>'AA-PP2'!AG20</f>
        <v>0</v>
      </c>
      <c r="E20" s="60">
        <f>'AA-PP3'!AG20</f>
        <v>0</v>
      </c>
      <c r="F20" s="134">
        <f>'CENTRAL1 AA-PP'!U20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'AA-PP1'!AG21</f>
        <v>0</v>
      </c>
      <c r="D21" s="60">
        <f>'AA-PP2'!AG21</f>
        <v>0</v>
      </c>
      <c r="E21" s="60">
        <f>'AA-PP3'!AG21</f>
        <v>0</v>
      </c>
      <c r="F21" s="134">
        <f>'CENTRAL1 AA-PP'!U21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'AA-PP1'!AG22</f>
        <v>0</v>
      </c>
      <c r="D22" s="60">
        <f>'AA-PP2'!AG22</f>
        <v>0</v>
      </c>
      <c r="E22" s="60">
        <f>'AA-PP3'!AG22</f>
        <v>0</v>
      </c>
      <c r="F22" s="134">
        <f>'CENTRAL1 AA-PP'!U22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'AA-PP1'!AG23</f>
        <v>0</v>
      </c>
      <c r="D23" s="60">
        <f>'AA-PP2'!AG23</f>
        <v>0</v>
      </c>
      <c r="E23" s="60">
        <f>'AA-PP3'!AG23</f>
        <v>0</v>
      </c>
      <c r="F23" s="134">
        <f>'CENTRAL1 AA-PP'!U23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'AA-PP1'!AG24</f>
        <v>0</v>
      </c>
      <c r="D24" s="60">
        <f>'AA-PP2'!AG24</f>
        <v>0</v>
      </c>
      <c r="E24" s="60">
        <f>'AA-PP3'!AG24</f>
        <v>0</v>
      </c>
      <c r="F24" s="134">
        <f>'CENTRAL1 AA-PP'!U24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'AA-PP1'!AG25</f>
        <v>0</v>
      </c>
      <c r="D25" s="60">
        <f>'AA-PP2'!AG25</f>
        <v>0</v>
      </c>
      <c r="E25" s="60">
        <f>'AA-PP3'!AG25</f>
        <v>0</v>
      </c>
      <c r="F25" s="134">
        <f>'CENTRAL1 AA-PP'!U25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'AA-PP1'!AG26</f>
        <v>0</v>
      </c>
      <c r="D26" s="60">
        <f>'AA-PP2'!AG26</f>
        <v>0</v>
      </c>
      <c r="E26" s="60">
        <f>'AA-PP3'!AG26</f>
        <v>0</v>
      </c>
      <c r="F26" s="134">
        <f>'CENTRAL1 AA-PP'!U26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'AA-PP1'!AG27</f>
        <v>0</v>
      </c>
      <c r="D27" s="60">
        <f>'AA-PP2'!AG27</f>
        <v>0</v>
      </c>
      <c r="E27" s="60">
        <f>'AA-PP3'!AG27</f>
        <v>0</v>
      </c>
      <c r="F27" s="134">
        <f>'CENTRAL1 AA-PP'!U27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'AA-PP1'!AG28</f>
        <v>0</v>
      </c>
      <c r="D28" s="60">
        <f>'AA-PP2'!AG28</f>
        <v>0</v>
      </c>
      <c r="E28" s="60">
        <f>'AA-PP3'!AG28</f>
        <v>0</v>
      </c>
      <c r="F28" s="134">
        <f>'CENTRAL1 AA-PP'!U28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'AA-PP1'!AG29</f>
        <v>0</v>
      </c>
      <c r="D29" s="60">
        <f>'AA-PP2'!AG29</f>
        <v>0</v>
      </c>
      <c r="E29" s="60">
        <f>'AA-PP3'!AG29</f>
        <v>0</v>
      </c>
      <c r="F29" s="134">
        <f>'CENTRAL1 AA-PP'!U29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'AA-PP1'!AG30</f>
        <v>0</v>
      </c>
      <c r="D30" s="60">
        <f>'AA-PP2'!AG30</f>
        <v>0</v>
      </c>
      <c r="E30" s="60">
        <f>'AA-PP3'!AG30</f>
        <v>0</v>
      </c>
      <c r="F30" s="134">
        <f>'CENTRAL1 AA-PP'!U30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'AA-PP1'!AG31</f>
        <v>0</v>
      </c>
      <c r="D31" s="60">
        <f>'AA-PP2'!AG31</f>
        <v>0</v>
      </c>
      <c r="E31" s="60">
        <f>'AA-PP3'!AG31</f>
        <v>0</v>
      </c>
      <c r="F31" s="134">
        <f>'CENTRAL1 AA-PP'!U31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'AA-PP1'!AG32</f>
        <v>0</v>
      </c>
      <c r="D32" s="60">
        <f>'AA-PP2'!AG32</f>
        <v>0</v>
      </c>
      <c r="E32" s="60">
        <f>'AA-PP3'!AG32</f>
        <v>0</v>
      </c>
      <c r="F32" s="134">
        <f>'CENTRAL1 AA-PP'!U32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'AA-PP1'!AG33</f>
        <v>0</v>
      </c>
      <c r="D33" s="60">
        <f>'AA-PP2'!AG33</f>
        <v>0</v>
      </c>
      <c r="E33" s="60">
        <f>'AA-PP3'!AG33</f>
        <v>0</v>
      </c>
      <c r="F33" s="134">
        <f>'CENTRAL1 AA-PP'!U33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'AA-PP1'!AG34</f>
        <v>0</v>
      </c>
      <c r="D34" s="60">
        <f>'AA-PP2'!AG34</f>
        <v>0</v>
      </c>
      <c r="E34" s="60">
        <f>'AA-PP3'!AG34</f>
        <v>0</v>
      </c>
      <c r="F34" s="134">
        <f>'CENTRAL1 AA-PP'!U34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'AA-PP1'!AG35</f>
        <v>0</v>
      </c>
      <c r="D35" s="60">
        <f>'AA-PP2'!AG35</f>
        <v>0</v>
      </c>
      <c r="E35" s="60">
        <f>'AA-PP3'!AG35</f>
        <v>0</v>
      </c>
      <c r="F35" s="134">
        <f>'CENTRAL1 AA-PP'!U35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'AA-PP1'!AG36</f>
        <v>0</v>
      </c>
      <c r="D36" s="60">
        <f>'AA-PP2'!AG36</f>
        <v>0</v>
      </c>
      <c r="E36" s="60">
        <f>'AA-PP3'!AG36</f>
        <v>0</v>
      </c>
      <c r="F36" s="134">
        <f>'CENTRAL1 AA-PP'!U36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'AA-PP1'!AG37</f>
        <v>0</v>
      </c>
      <c r="D37" s="60">
        <f>'AA-PP2'!AG37</f>
        <v>0</v>
      </c>
      <c r="E37" s="60">
        <f>'AA-PP3'!AG37</f>
        <v>0</v>
      </c>
      <c r="F37" s="134">
        <f>'CENTRAL1 AA-PP'!U37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'AA-PP1'!AG38</f>
        <v>0</v>
      </c>
      <c r="D38" s="60">
        <f>'AA-PP2'!AG38</f>
        <v>0</v>
      </c>
      <c r="E38" s="60">
        <f>'AA-PP3'!AG38</f>
        <v>0</v>
      </c>
      <c r="F38" s="134">
        <f>'CENTRAL1 AA-PP'!U38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'AA-PP1'!AG39</f>
        <v>0</v>
      </c>
      <c r="D39" s="60">
        <f>'AA-PP2'!AG39</f>
        <v>0</v>
      </c>
      <c r="E39" s="60">
        <f>'AA-PP3'!AG39</f>
        <v>0</v>
      </c>
      <c r="F39" s="134">
        <f>'CENTRAL1 AA-PP'!U39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'AA-PP1'!AG40</f>
        <v>0</v>
      </c>
      <c r="D40" s="60">
        <f>'AA-PP2'!AG40</f>
        <v>0</v>
      </c>
      <c r="E40" s="60">
        <f>'AA-PP3'!AG40</f>
        <v>0</v>
      </c>
      <c r="F40" s="134">
        <f>'CENTRAL1 AA-PP'!U40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'AA-PP1'!AG41</f>
        <v>0</v>
      </c>
      <c r="D41" s="60">
        <f>'AA-PP2'!AG41</f>
        <v>0</v>
      </c>
      <c r="E41" s="60">
        <f>'AA-PP3'!AG41</f>
        <v>0</v>
      </c>
      <c r="F41" s="134">
        <f>'CENTRAL1 AA-PP'!U41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'AA-PP1'!AG42</f>
        <v>0</v>
      </c>
      <c r="D42" s="60">
        <f>'AA-PP2'!AG42</f>
        <v>0</v>
      </c>
      <c r="E42" s="60">
        <f>'AA-PP3'!AG42</f>
        <v>0</v>
      </c>
      <c r="F42" s="134">
        <f>'CENTRAL1 AA-PP'!U42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'AA-PP1'!AG43</f>
        <v>0</v>
      </c>
      <c r="D43" s="60">
        <f>'AA-PP2'!AG43</f>
        <v>0</v>
      </c>
      <c r="E43" s="60">
        <f>'AA-PP3'!AG43</f>
        <v>0</v>
      </c>
      <c r="F43" s="134">
        <f>'CENTRAL1 AA-PP'!U43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'AA-PP1'!AG44</f>
        <v>0</v>
      </c>
      <c r="D44" s="60">
        <f>'AA-PP2'!AG44</f>
        <v>0</v>
      </c>
      <c r="E44" s="60">
        <f>'AA-PP3'!AG44</f>
        <v>0</v>
      </c>
      <c r="F44" s="134">
        <f>'CENTRAL1 AA-PP'!U44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'AA-PP1'!AG45</f>
        <v>0</v>
      </c>
      <c r="D45" s="60">
        <f>'AA-PP2'!AG45</f>
        <v>0</v>
      </c>
      <c r="E45" s="60">
        <f>'AA-PP3'!AG45</f>
        <v>0</v>
      </c>
      <c r="F45" s="134">
        <f>'CENTRAL1 AA-PP'!U45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'AA-PP1'!AG46</f>
        <v>0</v>
      </c>
      <c r="D46" s="60">
        <f>'AA-PP2'!AG46</f>
        <v>0</v>
      </c>
      <c r="E46" s="60">
        <f>'AA-PP3'!AG46</f>
        <v>0</v>
      </c>
      <c r="F46" s="134">
        <f>'CENTRAL1 AA-PP'!U46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'AA-PP1'!AG47</f>
        <v>0</v>
      </c>
      <c r="D47" s="60">
        <f>'AA-PP2'!AG47</f>
        <v>0</v>
      </c>
      <c r="E47" s="60">
        <f>'AA-PP3'!AG47</f>
        <v>0</v>
      </c>
      <c r="F47" s="134">
        <f>'CENTRAL1 AA-PP'!U47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'AA-PP1'!AG48</f>
        <v>0</v>
      </c>
      <c r="D48" s="60">
        <f>'AA-PP2'!AG48</f>
        <v>0</v>
      </c>
      <c r="E48" s="60">
        <f>'AA-PP3'!AG48</f>
        <v>0</v>
      </c>
      <c r="F48" s="134">
        <f>'CENTRAL1 AA-PP'!U48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'AA-PP1'!AG49</f>
        <v>0</v>
      </c>
      <c r="D49" s="60">
        <f>'AA-PP2'!AG49</f>
        <v>0</v>
      </c>
      <c r="E49" s="60">
        <f>'AA-PP3'!AG49</f>
        <v>0</v>
      </c>
      <c r="F49" s="134">
        <f>'CENTRAL1 AA-PP'!U49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'AA-PP1'!AG50</f>
        <v>0</v>
      </c>
      <c r="D50" s="60">
        <f>'AA-PP2'!AG50</f>
        <v>0</v>
      </c>
      <c r="E50" s="60">
        <f>'AA-PP3'!AG50</f>
        <v>0</v>
      </c>
      <c r="F50" s="134">
        <f>'CENTRAL1 AA-PP'!U50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'AA-PP1'!AG51</f>
        <v>0</v>
      </c>
      <c r="D51" s="60">
        <f>'AA-PP2'!AG51</f>
        <v>0</v>
      </c>
      <c r="E51" s="60">
        <f>'AA-PP3'!AG51</f>
        <v>0</v>
      </c>
      <c r="F51" s="134">
        <f>'CENTRAL1 AA-PP'!U51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'AA-PP1'!AG52</f>
        <v>0</v>
      </c>
      <c r="D52" s="60">
        <f>'AA-PP2'!AG52</f>
        <v>0</v>
      </c>
      <c r="E52" s="60">
        <f>'AA-PP3'!AG52</f>
        <v>0</v>
      </c>
      <c r="F52" s="134">
        <f>'CENTRAL1 AA-PP'!U52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'AA-PP1'!AG53</f>
        <v>0</v>
      </c>
      <c r="D53" s="60">
        <f>'AA-PP2'!AG53</f>
        <v>0</v>
      </c>
      <c r="E53" s="60">
        <f>'AA-PP3'!AG53</f>
        <v>0</v>
      </c>
      <c r="F53" s="134">
        <f>'CENTRAL1 AA-PP'!U53</f>
        <v>0</v>
      </c>
      <c r="G53" s="178" t="b">
        <f t="shared" si="0"/>
        <v>0</v>
      </c>
    </row>
  </sheetData>
  <sheetProtection algorithmName="SHA-512" hashValue="xGrVSFcrcV/vzXUTQE84lAIY+4Mv3HP08sr4nYIJgeGbheMWWGIUx3Yo/F5MzTKn1UOhC5TI9PRvcmTvgZfVHw==" saltValue="rX2GI17i5h6R/wsUFmOHDg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1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CARÁTULA!$M$17</f>
        <v>A. PLÁSTICAS Y VISUALES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AA-PP'!$I$9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AA-PP'!$I$13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AA-PP'!$J$9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AA-PP'!$J$13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AA-PP'!$K$9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AA-PP'!$K$13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j7x+DCFy3QLIiyyCHlwud26RRPn14k97U0DvU92oHtf4NI2ZOz1uLjO30aL0Aer7YbUNpdeMokp9wuAl8V5+Bw==" saltValue="aE15KV7QPb9h7HxUplz7CQ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Botón2_Haga_clic_en">
                <anchor>
                  <from>
                    <xdr:col>11</xdr:col>
                    <xdr:colOff>476250</xdr:colOff>
                    <xdr:row>4</xdr:row>
                    <xdr:rowOff>142875</xdr:rowOff>
                  </from>
                  <to>
                    <xdr:col>13</xdr:col>
                    <xdr:colOff>333375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2">
    <tabColor rgb="FFFFC000"/>
  </sheetPr>
  <dimension ref="B2:J47"/>
  <sheetViews>
    <sheetView zoomScale="120" zoomScaleNormal="120" workbookViewId="0">
      <selection activeCell="H3" sqref="H3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CARÁTULA!$M$17</f>
        <v>A. PLÁSTICAS Y VISUALES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FnaOVKF7fLSX84Ku0lLky4hldrcEtWrrqV5QudILPPBvlSRqEyKBIczeTVMZkuIww004pVE6WlFGWbbN/F+iOw==" saltValue="7XbbDvpqY/0tVk1T5af1x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3">
    <tabColor theme="9" tint="-0.499984740745262"/>
  </sheetPr>
  <dimension ref="A1:AV53"/>
  <sheetViews>
    <sheetView topLeftCell="A37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CARÁTULA!$M$19</f>
        <v>C. NATURALES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9iQqfGiHrAh8kDQ7Vcyh7k0wrwoyPX5gYY0FWl4t5PfTN89gC91utUIO1sn2FiT/oLTmXb06lRDTgrRjIGWJXw==" saltValue="YwNvtfgdJ1LDFkCQ4l9i8g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9525</xdr:rowOff>
                  </from>
                  <to>
                    <xdr:col>45</xdr:col>
                    <xdr:colOff>114300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4">
    <tabColor theme="9" tint="-0.499984740745262"/>
  </sheetPr>
  <dimension ref="A1:AV53"/>
  <sheetViews>
    <sheetView topLeftCell="A3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CARÁTULA!$M$19</f>
        <v>C. NATURALES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9jHNBw9u+EMCOKbIgJfkovNjEBdi7r+bEThMxk9V3ifzxX+cR6ebjNx4EugrM9jhQqxfsAG6XmA4ECsWzthW2g==" saltValue="Z5Hz6DI0OpGu+R4HZdnG5w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9525</xdr:rowOff>
                  </from>
                  <to>
                    <xdr:col>45</xdr:col>
                    <xdr:colOff>123825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>
    <tabColor theme="9" tint="-0.499984740745262"/>
  </sheetPr>
  <dimension ref="A1:AV53"/>
  <sheetViews>
    <sheetView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CARÁTULA!$M$19</f>
        <v>C. NATURALES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cAJkwhtmhJj1JUyoJRjkd7w6yhGeEw1p1x0koKukJtdVE3cJ8TnuczZA+Q/BMSsi0w3a3PqpKdVwkc1uHYvkTg==" saltValue="uzx6Xi7qpERTf28AQaeZLg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Botón2_Haga_clic_en">
                <anchor>
                  <from>
                    <xdr:col>39</xdr:col>
                    <xdr:colOff>38100</xdr:colOff>
                    <xdr:row>6</xdr:row>
                    <xdr:rowOff>0</xdr:rowOff>
                  </from>
                  <to>
                    <xdr:col>45</xdr:col>
                    <xdr:colOff>142875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>
    <tabColor rgb="FFFFC000"/>
  </sheetPr>
  <dimension ref="A1:AB53"/>
  <sheetViews>
    <sheetView topLeftCell="A37" zoomScale="120" zoomScaleNormal="120" workbookViewId="0">
      <selection activeCell="AA52" sqref="AA52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CARÁTULA!$M$19</f>
        <v>C. NATURALES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C.NAT1!C9</f>
        <v>0</v>
      </c>
      <c r="D9" s="11" t="str">
        <f>C.NAT1!O9</f>
        <v/>
      </c>
      <c r="E9" s="11" t="str">
        <f>C.NAT1!AB9</f>
        <v/>
      </c>
      <c r="F9" s="11">
        <f>C.NAT1!AE9</f>
        <v>0</v>
      </c>
      <c r="G9" s="11">
        <f>C.NAT1!AE9</f>
        <v>0</v>
      </c>
      <c r="H9" s="60">
        <f>C.NAT1!AG9</f>
        <v>0</v>
      </c>
      <c r="I9" s="11">
        <f>C.NAT2!C9</f>
        <v>0</v>
      </c>
      <c r="J9" s="11" t="str">
        <f>C.NAT2!O9</f>
        <v/>
      </c>
      <c r="K9" s="11" t="str">
        <f>C.NAT2!AB9</f>
        <v/>
      </c>
      <c r="L9" s="11">
        <f>C.NAT2!AA9</f>
        <v>0</v>
      </c>
      <c r="M9" s="11">
        <f>C.NAT2!AE9</f>
        <v>0</v>
      </c>
      <c r="N9" s="60">
        <f>C.NAT2!AG9</f>
        <v>0</v>
      </c>
      <c r="O9" s="11">
        <f>C.NAT3!C9</f>
        <v>0</v>
      </c>
      <c r="P9" s="11" t="str">
        <f>C.NAT3!O9</f>
        <v/>
      </c>
      <c r="Q9" s="11" t="str">
        <f>C.NAT3!AB9</f>
        <v/>
      </c>
      <c r="R9" s="11">
        <f>C.NAT3!AA9</f>
        <v>0</v>
      </c>
      <c r="S9" s="11">
        <f>C.NAT3!AE9</f>
        <v>0</v>
      </c>
      <c r="T9" s="60">
        <f>C.NAT3!AG9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C.NAT1!C10</f>
        <v>0</v>
      </c>
      <c r="D10" s="172" t="str">
        <f>C.NAT1!O10</f>
        <v/>
      </c>
      <c r="E10" s="172" t="str">
        <f>C.NAT1!AB10</f>
        <v/>
      </c>
      <c r="F10" s="172">
        <f>C.NAT1!AE10</f>
        <v>0</v>
      </c>
      <c r="G10" s="172">
        <f>C.NAT1!AE10</f>
        <v>0</v>
      </c>
      <c r="H10" s="60">
        <f>C.NAT1!AG10</f>
        <v>0</v>
      </c>
      <c r="I10" s="11">
        <f>C.NAT2!C10</f>
        <v>0</v>
      </c>
      <c r="J10" s="11" t="str">
        <f>C.NAT2!O10</f>
        <v/>
      </c>
      <c r="K10" s="11" t="str">
        <f>C.NAT2!AB10</f>
        <v/>
      </c>
      <c r="L10" s="11">
        <f>C.NAT2!AA10</f>
        <v>0</v>
      </c>
      <c r="M10" s="11">
        <f>C.NAT2!AE10</f>
        <v>0</v>
      </c>
      <c r="N10" s="60">
        <f>C.NAT2!AG10</f>
        <v>0</v>
      </c>
      <c r="O10" s="11">
        <f>C.NAT3!C10</f>
        <v>0</v>
      </c>
      <c r="P10" s="11" t="str">
        <f>C.NAT3!O10</f>
        <v/>
      </c>
      <c r="Q10" s="11" t="str">
        <f>C.NAT3!AB10</f>
        <v/>
      </c>
      <c r="R10" s="11">
        <f>C.NAT3!AA10</f>
        <v>0</v>
      </c>
      <c r="S10" s="172">
        <f>C.NAT3!AE10</f>
        <v>0</v>
      </c>
      <c r="T10" s="60">
        <f>C.NAT3!AG10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C.NAT1!C11</f>
        <v>0</v>
      </c>
      <c r="D11" s="172" t="str">
        <f>C.NAT1!O11</f>
        <v/>
      </c>
      <c r="E11" s="172" t="str">
        <f>C.NAT1!AB11</f>
        <v/>
      </c>
      <c r="F11" s="172">
        <f>C.NAT1!AE11</f>
        <v>0</v>
      </c>
      <c r="G11" s="172">
        <f>C.NAT1!AE11</f>
        <v>0</v>
      </c>
      <c r="H11" s="60">
        <f>C.NAT1!AG11</f>
        <v>0</v>
      </c>
      <c r="I11" s="11">
        <f>C.NAT2!C11</f>
        <v>0</v>
      </c>
      <c r="J11" s="11" t="str">
        <f>C.NAT2!O11</f>
        <v/>
      </c>
      <c r="K11" s="11" t="str">
        <f>C.NAT2!AB11</f>
        <v/>
      </c>
      <c r="L11" s="11">
        <f>C.NAT2!AA11</f>
        <v>0</v>
      </c>
      <c r="M11" s="11">
        <f>C.NAT2!AE11</f>
        <v>0</v>
      </c>
      <c r="N11" s="60">
        <f>C.NAT2!AG11</f>
        <v>0</v>
      </c>
      <c r="O11" s="11">
        <f>C.NAT3!C11</f>
        <v>0</v>
      </c>
      <c r="P11" s="11" t="str">
        <f>C.NAT3!O11</f>
        <v/>
      </c>
      <c r="Q11" s="11" t="str">
        <f>C.NAT3!AB11</f>
        <v/>
      </c>
      <c r="R11" s="11">
        <f>C.NAT3!AA11</f>
        <v>0</v>
      </c>
      <c r="S11" s="172">
        <f>C.NAT3!AE11</f>
        <v>0</v>
      </c>
      <c r="T11" s="60">
        <f>C.NAT3!AG11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C.NAT1!C12</f>
        <v>0</v>
      </c>
      <c r="D12" s="172" t="str">
        <f>C.NAT1!O12</f>
        <v/>
      </c>
      <c r="E12" s="172" t="str">
        <f>C.NAT1!AB12</f>
        <v/>
      </c>
      <c r="F12" s="172">
        <f>C.NAT1!AE12</f>
        <v>0</v>
      </c>
      <c r="G12" s="172">
        <f>C.NAT1!AE12</f>
        <v>0</v>
      </c>
      <c r="H12" s="60">
        <f>C.NAT1!AG12</f>
        <v>0</v>
      </c>
      <c r="I12" s="11">
        <f>C.NAT2!C12</f>
        <v>0</v>
      </c>
      <c r="J12" s="11" t="str">
        <f>C.NAT2!O12</f>
        <v/>
      </c>
      <c r="K12" s="11" t="str">
        <f>C.NAT2!AB12</f>
        <v/>
      </c>
      <c r="L12" s="11">
        <f>C.NAT2!AA12</f>
        <v>0</v>
      </c>
      <c r="M12" s="11">
        <f>C.NAT2!AE12</f>
        <v>0</v>
      </c>
      <c r="N12" s="60">
        <f>C.NAT2!AG12</f>
        <v>0</v>
      </c>
      <c r="O12" s="11">
        <f>C.NAT3!C12</f>
        <v>0</v>
      </c>
      <c r="P12" s="11" t="str">
        <f>C.NAT3!O12</f>
        <v/>
      </c>
      <c r="Q12" s="11" t="str">
        <f>C.NAT3!AB12</f>
        <v/>
      </c>
      <c r="R12" s="11">
        <f>C.NAT3!AA12</f>
        <v>0</v>
      </c>
      <c r="S12" s="172">
        <f>C.NAT3!AE12</f>
        <v>0</v>
      </c>
      <c r="T12" s="60">
        <f>C.NAT3!AG12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C.NAT1!C13</f>
        <v>0</v>
      </c>
      <c r="D13" s="172" t="str">
        <f>C.NAT1!O13</f>
        <v/>
      </c>
      <c r="E13" s="172" t="str">
        <f>C.NAT1!AB13</f>
        <v/>
      </c>
      <c r="F13" s="172">
        <f>C.NAT1!AE13</f>
        <v>0</v>
      </c>
      <c r="G13" s="172">
        <f>C.NAT1!AE13</f>
        <v>0</v>
      </c>
      <c r="H13" s="60">
        <f>C.NAT1!AG13</f>
        <v>0</v>
      </c>
      <c r="I13" s="11">
        <f>C.NAT2!C13</f>
        <v>0</v>
      </c>
      <c r="J13" s="11" t="str">
        <f>C.NAT2!O13</f>
        <v/>
      </c>
      <c r="K13" s="11" t="str">
        <f>C.NAT2!AB13</f>
        <v/>
      </c>
      <c r="L13" s="11">
        <f>C.NAT2!AA13</f>
        <v>0</v>
      </c>
      <c r="M13" s="11">
        <f>C.NAT2!AE13</f>
        <v>0</v>
      </c>
      <c r="N13" s="60">
        <f>C.NAT2!AG13</f>
        <v>0</v>
      </c>
      <c r="O13" s="11">
        <f>C.NAT3!C13</f>
        <v>0</v>
      </c>
      <c r="P13" s="11" t="str">
        <f>C.NAT3!O13</f>
        <v/>
      </c>
      <c r="Q13" s="11" t="str">
        <f>C.NAT3!AB13</f>
        <v/>
      </c>
      <c r="R13" s="11">
        <f>C.NAT3!AA13</f>
        <v>0</v>
      </c>
      <c r="S13" s="172">
        <f>C.NAT3!AE13</f>
        <v>0</v>
      </c>
      <c r="T13" s="60">
        <f>C.NAT3!AG13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C.NAT1!C14</f>
        <v>0</v>
      </c>
      <c r="D14" s="172" t="str">
        <f>C.NAT1!O14</f>
        <v/>
      </c>
      <c r="E14" s="172" t="str">
        <f>C.NAT1!AB14</f>
        <v/>
      </c>
      <c r="F14" s="172">
        <f>C.NAT1!AE14</f>
        <v>0</v>
      </c>
      <c r="G14" s="172">
        <f>C.NAT1!AE14</f>
        <v>0</v>
      </c>
      <c r="H14" s="60">
        <f>C.NAT1!AG14</f>
        <v>0</v>
      </c>
      <c r="I14" s="11">
        <f>C.NAT2!C14</f>
        <v>0</v>
      </c>
      <c r="J14" s="11" t="str">
        <f>C.NAT2!O14</f>
        <v/>
      </c>
      <c r="K14" s="11" t="str">
        <f>C.NAT2!AB14</f>
        <v/>
      </c>
      <c r="L14" s="11">
        <f>C.NAT2!AA14</f>
        <v>0</v>
      </c>
      <c r="M14" s="11">
        <f>C.NAT2!AE14</f>
        <v>0</v>
      </c>
      <c r="N14" s="60">
        <f>C.NAT2!AG14</f>
        <v>0</v>
      </c>
      <c r="O14" s="11">
        <f>C.NAT3!C14</f>
        <v>0</v>
      </c>
      <c r="P14" s="11" t="str">
        <f>C.NAT3!O14</f>
        <v/>
      </c>
      <c r="Q14" s="11" t="str">
        <f>C.NAT3!AB14</f>
        <v/>
      </c>
      <c r="R14" s="11">
        <f>C.NAT3!AA14</f>
        <v>0</v>
      </c>
      <c r="S14" s="172">
        <f>C.NAT3!AE14</f>
        <v>0</v>
      </c>
      <c r="T14" s="60">
        <f>C.NAT3!AG14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C.NAT1!C15</f>
        <v>0</v>
      </c>
      <c r="D15" s="172" t="str">
        <f>C.NAT1!O15</f>
        <v/>
      </c>
      <c r="E15" s="172" t="str">
        <f>C.NAT1!AB15</f>
        <v/>
      </c>
      <c r="F15" s="172">
        <f>C.NAT1!AE15</f>
        <v>0</v>
      </c>
      <c r="G15" s="172">
        <f>C.NAT1!AE15</f>
        <v>0</v>
      </c>
      <c r="H15" s="60">
        <f>C.NAT1!AG15</f>
        <v>0</v>
      </c>
      <c r="I15" s="11">
        <f>C.NAT2!C15</f>
        <v>0</v>
      </c>
      <c r="J15" s="11" t="str">
        <f>C.NAT2!O15</f>
        <v/>
      </c>
      <c r="K15" s="11" t="str">
        <f>C.NAT2!AB15</f>
        <v/>
      </c>
      <c r="L15" s="11">
        <f>C.NAT2!AA15</f>
        <v>0</v>
      </c>
      <c r="M15" s="11">
        <f>C.NAT2!AE15</f>
        <v>0</v>
      </c>
      <c r="N15" s="60">
        <f>C.NAT2!AG15</f>
        <v>0</v>
      </c>
      <c r="O15" s="11">
        <f>C.NAT3!C15</f>
        <v>0</v>
      </c>
      <c r="P15" s="11" t="str">
        <f>C.NAT3!O15</f>
        <v/>
      </c>
      <c r="Q15" s="11" t="str">
        <f>C.NAT3!AB15</f>
        <v/>
      </c>
      <c r="R15" s="11">
        <f>C.NAT3!AA15</f>
        <v>0</v>
      </c>
      <c r="S15" s="172">
        <f>C.NAT3!AE15</f>
        <v>0</v>
      </c>
      <c r="T15" s="60">
        <f>C.NAT3!AG15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C.NAT1!C16</f>
        <v>0</v>
      </c>
      <c r="D16" s="172" t="str">
        <f>C.NAT1!O16</f>
        <v/>
      </c>
      <c r="E16" s="172" t="str">
        <f>C.NAT1!AB16</f>
        <v/>
      </c>
      <c r="F16" s="172">
        <f>C.NAT1!AE16</f>
        <v>0</v>
      </c>
      <c r="G16" s="172">
        <f>C.NAT1!AE16</f>
        <v>0</v>
      </c>
      <c r="H16" s="60">
        <f>C.NAT1!AG16</f>
        <v>0</v>
      </c>
      <c r="I16" s="11">
        <f>C.NAT2!C16</f>
        <v>0</v>
      </c>
      <c r="J16" s="11" t="str">
        <f>C.NAT2!O16</f>
        <v/>
      </c>
      <c r="K16" s="11" t="str">
        <f>C.NAT2!AB16</f>
        <v/>
      </c>
      <c r="L16" s="11">
        <f>C.NAT2!AA16</f>
        <v>0</v>
      </c>
      <c r="M16" s="11">
        <f>C.NAT2!AE16</f>
        <v>0</v>
      </c>
      <c r="N16" s="60">
        <f>C.NAT2!AG16</f>
        <v>0</v>
      </c>
      <c r="O16" s="11">
        <f>C.NAT3!C16</f>
        <v>0</v>
      </c>
      <c r="P16" s="11" t="str">
        <f>C.NAT3!O16</f>
        <v/>
      </c>
      <c r="Q16" s="11" t="str">
        <f>C.NAT3!AB16</f>
        <v/>
      </c>
      <c r="R16" s="11">
        <f>C.NAT3!AA16</f>
        <v>0</v>
      </c>
      <c r="S16" s="172">
        <f>C.NAT3!AE16</f>
        <v>0</v>
      </c>
      <c r="T16" s="60">
        <f>C.NAT3!AG16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C.NAT1!C17</f>
        <v>0</v>
      </c>
      <c r="D17" s="172" t="str">
        <f>C.NAT1!O17</f>
        <v/>
      </c>
      <c r="E17" s="172" t="str">
        <f>C.NAT1!AB17</f>
        <v/>
      </c>
      <c r="F17" s="172">
        <f>C.NAT1!AE17</f>
        <v>0</v>
      </c>
      <c r="G17" s="172">
        <f>C.NAT1!AE17</f>
        <v>0</v>
      </c>
      <c r="H17" s="60">
        <f>C.NAT1!AG17</f>
        <v>0</v>
      </c>
      <c r="I17" s="11">
        <f>C.NAT2!C17</f>
        <v>0</v>
      </c>
      <c r="J17" s="11" t="str">
        <f>C.NAT2!O17</f>
        <v/>
      </c>
      <c r="K17" s="11" t="str">
        <f>C.NAT2!AB17</f>
        <v/>
      </c>
      <c r="L17" s="11">
        <f>C.NAT2!AA17</f>
        <v>0</v>
      </c>
      <c r="M17" s="11">
        <f>C.NAT2!AE17</f>
        <v>0</v>
      </c>
      <c r="N17" s="60">
        <f>C.NAT2!AG17</f>
        <v>0</v>
      </c>
      <c r="O17" s="11">
        <f>C.NAT3!C17</f>
        <v>0</v>
      </c>
      <c r="P17" s="11" t="str">
        <f>C.NAT3!O17</f>
        <v/>
      </c>
      <c r="Q17" s="11" t="str">
        <f>C.NAT3!AB17</f>
        <v/>
      </c>
      <c r="R17" s="11">
        <f>C.NAT3!AA17</f>
        <v>0</v>
      </c>
      <c r="S17" s="172">
        <f>C.NAT3!AE17</f>
        <v>0</v>
      </c>
      <c r="T17" s="60">
        <f>C.NAT3!AG17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C.NAT1!C18</f>
        <v>0</v>
      </c>
      <c r="D18" s="172" t="str">
        <f>C.NAT1!O18</f>
        <v/>
      </c>
      <c r="E18" s="172" t="str">
        <f>C.NAT1!AB18</f>
        <v/>
      </c>
      <c r="F18" s="172">
        <f>C.NAT1!AE18</f>
        <v>0</v>
      </c>
      <c r="G18" s="172">
        <f>C.NAT1!AE18</f>
        <v>0</v>
      </c>
      <c r="H18" s="60">
        <f>C.NAT1!AG18</f>
        <v>0</v>
      </c>
      <c r="I18" s="11">
        <f>C.NAT2!C18</f>
        <v>0</v>
      </c>
      <c r="J18" s="11" t="str">
        <f>C.NAT2!O18</f>
        <v/>
      </c>
      <c r="K18" s="11" t="str">
        <f>C.NAT2!AB18</f>
        <v/>
      </c>
      <c r="L18" s="11">
        <f>C.NAT2!AA18</f>
        <v>0</v>
      </c>
      <c r="M18" s="11">
        <f>C.NAT2!AE18</f>
        <v>0</v>
      </c>
      <c r="N18" s="60">
        <f>C.NAT2!AG18</f>
        <v>0</v>
      </c>
      <c r="O18" s="11">
        <f>C.NAT3!C18</f>
        <v>0</v>
      </c>
      <c r="P18" s="11" t="str">
        <f>C.NAT3!O18</f>
        <v/>
      </c>
      <c r="Q18" s="11" t="str">
        <f>C.NAT3!AB18</f>
        <v/>
      </c>
      <c r="R18" s="11">
        <f>C.NAT3!AA18</f>
        <v>0</v>
      </c>
      <c r="S18" s="172">
        <f>C.NAT3!AE18</f>
        <v>0</v>
      </c>
      <c r="T18" s="60">
        <f>C.NAT3!AG18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C.NAT1!C19</f>
        <v>0</v>
      </c>
      <c r="D19" s="172" t="str">
        <f>C.NAT1!O19</f>
        <v/>
      </c>
      <c r="E19" s="172" t="str">
        <f>C.NAT1!AB19</f>
        <v/>
      </c>
      <c r="F19" s="172">
        <f>C.NAT1!AE19</f>
        <v>0</v>
      </c>
      <c r="G19" s="172">
        <f>C.NAT1!AE19</f>
        <v>0</v>
      </c>
      <c r="H19" s="60">
        <f>C.NAT1!AG19</f>
        <v>0</v>
      </c>
      <c r="I19" s="11">
        <f>C.NAT2!C19</f>
        <v>0</v>
      </c>
      <c r="J19" s="11" t="str">
        <f>C.NAT2!O19</f>
        <v/>
      </c>
      <c r="K19" s="11" t="str">
        <f>C.NAT2!AB19</f>
        <v/>
      </c>
      <c r="L19" s="11">
        <f>C.NAT2!AA19</f>
        <v>0</v>
      </c>
      <c r="M19" s="11">
        <f>C.NAT2!AE19</f>
        <v>0</v>
      </c>
      <c r="N19" s="60">
        <f>C.NAT2!AG19</f>
        <v>0</v>
      </c>
      <c r="O19" s="11">
        <f>C.NAT3!C19</f>
        <v>0</v>
      </c>
      <c r="P19" s="11" t="str">
        <f>C.NAT3!O19</f>
        <v/>
      </c>
      <c r="Q19" s="11" t="str">
        <f>C.NAT3!AB19</f>
        <v/>
      </c>
      <c r="R19" s="11">
        <f>C.NAT3!AA19</f>
        <v>0</v>
      </c>
      <c r="S19" s="172">
        <f>C.NAT3!AE19</f>
        <v>0</v>
      </c>
      <c r="T19" s="60">
        <f>C.NAT3!AG19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C.NAT1!C20</f>
        <v>0</v>
      </c>
      <c r="D20" s="172" t="str">
        <f>C.NAT1!O20</f>
        <v/>
      </c>
      <c r="E20" s="172" t="str">
        <f>C.NAT1!AB20</f>
        <v/>
      </c>
      <c r="F20" s="172">
        <f>C.NAT1!AE20</f>
        <v>0</v>
      </c>
      <c r="G20" s="172">
        <f>C.NAT1!AE20</f>
        <v>0</v>
      </c>
      <c r="H20" s="60">
        <f>C.NAT1!AG20</f>
        <v>0</v>
      </c>
      <c r="I20" s="11">
        <f>C.NAT2!C20</f>
        <v>0</v>
      </c>
      <c r="J20" s="11" t="str">
        <f>C.NAT2!O20</f>
        <v/>
      </c>
      <c r="K20" s="11" t="str">
        <f>C.NAT2!AB20</f>
        <v/>
      </c>
      <c r="L20" s="11">
        <f>C.NAT2!AA20</f>
        <v>0</v>
      </c>
      <c r="M20" s="11">
        <f>C.NAT2!AE20</f>
        <v>0</v>
      </c>
      <c r="N20" s="60">
        <f>C.NAT2!AG20</f>
        <v>0</v>
      </c>
      <c r="O20" s="11">
        <f>C.NAT3!C20</f>
        <v>0</v>
      </c>
      <c r="P20" s="11" t="str">
        <f>C.NAT3!O20</f>
        <v/>
      </c>
      <c r="Q20" s="11" t="str">
        <f>C.NAT3!AB20</f>
        <v/>
      </c>
      <c r="R20" s="11">
        <f>C.NAT3!AA20</f>
        <v>0</v>
      </c>
      <c r="S20" s="172">
        <f>C.NAT3!AE20</f>
        <v>0</v>
      </c>
      <c r="T20" s="60">
        <f>C.NAT3!AG20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C.NAT1!C21</f>
        <v>0</v>
      </c>
      <c r="D21" s="172" t="str">
        <f>C.NAT1!O21</f>
        <v/>
      </c>
      <c r="E21" s="172" t="str">
        <f>C.NAT1!AB21</f>
        <v/>
      </c>
      <c r="F21" s="172">
        <f>C.NAT1!AE21</f>
        <v>0</v>
      </c>
      <c r="G21" s="172">
        <f>C.NAT1!AE21</f>
        <v>0</v>
      </c>
      <c r="H21" s="60">
        <f>C.NAT1!AG21</f>
        <v>0</v>
      </c>
      <c r="I21" s="11">
        <f>C.NAT2!C21</f>
        <v>0</v>
      </c>
      <c r="J21" s="11" t="str">
        <f>C.NAT2!O21</f>
        <v/>
      </c>
      <c r="K21" s="11" t="str">
        <f>C.NAT2!AB21</f>
        <v/>
      </c>
      <c r="L21" s="11">
        <f>C.NAT2!AA21</f>
        <v>0</v>
      </c>
      <c r="M21" s="11">
        <f>C.NAT2!AE21</f>
        <v>0</v>
      </c>
      <c r="N21" s="60">
        <f>C.NAT2!AG21</f>
        <v>0</v>
      </c>
      <c r="O21" s="11">
        <f>C.NAT3!C21</f>
        <v>0</v>
      </c>
      <c r="P21" s="11" t="str">
        <f>C.NAT3!O21</f>
        <v/>
      </c>
      <c r="Q21" s="11" t="str">
        <f>C.NAT3!AB21</f>
        <v/>
      </c>
      <c r="R21" s="11">
        <f>C.NAT3!AA21</f>
        <v>0</v>
      </c>
      <c r="S21" s="172">
        <f>C.NAT3!AE21</f>
        <v>0</v>
      </c>
      <c r="T21" s="60">
        <f>C.NAT3!AG21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C.NAT1!C22</f>
        <v>0</v>
      </c>
      <c r="D22" s="172" t="str">
        <f>C.NAT1!O22</f>
        <v/>
      </c>
      <c r="E22" s="172" t="str">
        <f>C.NAT1!AB22</f>
        <v/>
      </c>
      <c r="F22" s="172">
        <f>C.NAT1!AE22</f>
        <v>0</v>
      </c>
      <c r="G22" s="172">
        <f>C.NAT1!AE22</f>
        <v>0</v>
      </c>
      <c r="H22" s="60">
        <f>C.NAT1!AG22</f>
        <v>0</v>
      </c>
      <c r="I22" s="11">
        <f>C.NAT2!C22</f>
        <v>0</v>
      </c>
      <c r="J22" s="11" t="str">
        <f>C.NAT2!O22</f>
        <v/>
      </c>
      <c r="K22" s="11" t="str">
        <f>C.NAT2!AB22</f>
        <v/>
      </c>
      <c r="L22" s="11">
        <f>C.NAT2!AA22</f>
        <v>0</v>
      </c>
      <c r="M22" s="11">
        <f>C.NAT2!AE22</f>
        <v>0</v>
      </c>
      <c r="N22" s="60">
        <f>C.NAT2!AG22</f>
        <v>0</v>
      </c>
      <c r="O22" s="11">
        <f>C.NAT3!C22</f>
        <v>0</v>
      </c>
      <c r="P22" s="11" t="str">
        <f>C.NAT3!O22</f>
        <v/>
      </c>
      <c r="Q22" s="11" t="str">
        <f>C.NAT3!AB22</f>
        <v/>
      </c>
      <c r="R22" s="11">
        <f>C.NAT3!AA22</f>
        <v>0</v>
      </c>
      <c r="S22" s="172">
        <f>C.NAT3!AE22</f>
        <v>0</v>
      </c>
      <c r="T22" s="60">
        <f>C.NAT3!AG22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C.NAT1!C23</f>
        <v>0</v>
      </c>
      <c r="D23" s="172" t="str">
        <f>C.NAT1!O23</f>
        <v/>
      </c>
      <c r="E23" s="172" t="str">
        <f>C.NAT1!AB23</f>
        <v/>
      </c>
      <c r="F23" s="172">
        <f>C.NAT1!AE23</f>
        <v>0</v>
      </c>
      <c r="G23" s="172">
        <f>C.NAT1!AE23</f>
        <v>0</v>
      </c>
      <c r="H23" s="60">
        <f>C.NAT1!AG23</f>
        <v>0</v>
      </c>
      <c r="I23" s="11">
        <f>C.NAT2!C23</f>
        <v>0</v>
      </c>
      <c r="J23" s="11" t="str">
        <f>C.NAT2!O23</f>
        <v/>
      </c>
      <c r="K23" s="11" t="str">
        <f>C.NAT2!AB23</f>
        <v/>
      </c>
      <c r="L23" s="11">
        <f>C.NAT2!AA23</f>
        <v>0</v>
      </c>
      <c r="M23" s="11">
        <f>C.NAT2!AE23</f>
        <v>0</v>
      </c>
      <c r="N23" s="60">
        <f>C.NAT2!AG23</f>
        <v>0</v>
      </c>
      <c r="O23" s="11">
        <f>C.NAT3!C23</f>
        <v>0</v>
      </c>
      <c r="P23" s="11" t="str">
        <f>C.NAT3!O23</f>
        <v/>
      </c>
      <c r="Q23" s="11" t="str">
        <f>C.NAT3!AB23</f>
        <v/>
      </c>
      <c r="R23" s="11">
        <f>C.NAT3!AA23</f>
        <v>0</v>
      </c>
      <c r="S23" s="172">
        <f>C.NAT3!AE23</f>
        <v>0</v>
      </c>
      <c r="T23" s="60">
        <f>C.NAT3!AG23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C.NAT1!C24</f>
        <v>0</v>
      </c>
      <c r="D24" s="172" t="str">
        <f>C.NAT1!O24</f>
        <v/>
      </c>
      <c r="E24" s="172" t="str">
        <f>C.NAT1!AB24</f>
        <v/>
      </c>
      <c r="F24" s="172">
        <f>C.NAT1!AE24</f>
        <v>0</v>
      </c>
      <c r="G24" s="172">
        <f>C.NAT1!AE24</f>
        <v>0</v>
      </c>
      <c r="H24" s="60">
        <f>C.NAT1!AG24</f>
        <v>0</v>
      </c>
      <c r="I24" s="11">
        <f>C.NAT2!C24</f>
        <v>0</v>
      </c>
      <c r="J24" s="11" t="str">
        <f>C.NAT2!O24</f>
        <v/>
      </c>
      <c r="K24" s="11" t="str">
        <f>C.NAT2!AB24</f>
        <v/>
      </c>
      <c r="L24" s="11">
        <f>C.NAT2!AA24</f>
        <v>0</v>
      </c>
      <c r="M24" s="11">
        <f>C.NAT2!AE24</f>
        <v>0</v>
      </c>
      <c r="N24" s="60">
        <f>C.NAT2!AG24</f>
        <v>0</v>
      </c>
      <c r="O24" s="11">
        <f>C.NAT3!C24</f>
        <v>0</v>
      </c>
      <c r="P24" s="11" t="str">
        <f>C.NAT3!O24</f>
        <v/>
      </c>
      <c r="Q24" s="11" t="str">
        <f>C.NAT3!AB24</f>
        <v/>
      </c>
      <c r="R24" s="11">
        <f>C.NAT3!AA24</f>
        <v>0</v>
      </c>
      <c r="S24" s="172">
        <f>C.NAT3!AE24</f>
        <v>0</v>
      </c>
      <c r="T24" s="60">
        <f>C.NAT3!AG24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C.NAT1!C25</f>
        <v>0</v>
      </c>
      <c r="D25" s="172" t="str">
        <f>C.NAT1!O25</f>
        <v/>
      </c>
      <c r="E25" s="172" t="str">
        <f>C.NAT1!AB25</f>
        <v/>
      </c>
      <c r="F25" s="172">
        <f>C.NAT1!AE25</f>
        <v>0</v>
      </c>
      <c r="G25" s="172">
        <f>C.NAT1!AE25</f>
        <v>0</v>
      </c>
      <c r="H25" s="60">
        <f>C.NAT1!AG25</f>
        <v>0</v>
      </c>
      <c r="I25" s="11">
        <f>C.NAT2!C25</f>
        <v>0</v>
      </c>
      <c r="J25" s="11" t="str">
        <f>C.NAT2!O25</f>
        <v/>
      </c>
      <c r="K25" s="11" t="str">
        <f>C.NAT2!AB25</f>
        <v/>
      </c>
      <c r="L25" s="11">
        <f>C.NAT2!AA25</f>
        <v>0</v>
      </c>
      <c r="M25" s="11">
        <f>C.NAT2!AE25</f>
        <v>0</v>
      </c>
      <c r="N25" s="60">
        <f>C.NAT2!AG25</f>
        <v>0</v>
      </c>
      <c r="O25" s="11">
        <f>C.NAT3!C25</f>
        <v>0</v>
      </c>
      <c r="P25" s="11" t="str">
        <f>C.NAT3!O25</f>
        <v/>
      </c>
      <c r="Q25" s="11" t="str">
        <f>C.NAT3!AB25</f>
        <v/>
      </c>
      <c r="R25" s="11">
        <f>C.NAT3!AA25</f>
        <v>0</v>
      </c>
      <c r="S25" s="172">
        <f>C.NAT3!AE25</f>
        <v>0</v>
      </c>
      <c r="T25" s="60">
        <f>C.NAT3!AG25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C.NAT1!C26</f>
        <v>0</v>
      </c>
      <c r="D26" s="172" t="str">
        <f>C.NAT1!O26</f>
        <v/>
      </c>
      <c r="E26" s="172" t="str">
        <f>C.NAT1!AB26</f>
        <v/>
      </c>
      <c r="F26" s="172">
        <f>C.NAT1!AE26</f>
        <v>0</v>
      </c>
      <c r="G26" s="172">
        <f>C.NAT1!AE26</f>
        <v>0</v>
      </c>
      <c r="H26" s="60">
        <f>C.NAT1!AG26</f>
        <v>0</v>
      </c>
      <c r="I26" s="11">
        <f>C.NAT2!C26</f>
        <v>0</v>
      </c>
      <c r="J26" s="11" t="str">
        <f>C.NAT2!O26</f>
        <v/>
      </c>
      <c r="K26" s="11" t="str">
        <f>C.NAT2!AB26</f>
        <v/>
      </c>
      <c r="L26" s="11">
        <f>C.NAT2!AA26</f>
        <v>0</v>
      </c>
      <c r="M26" s="11">
        <f>C.NAT2!AE26</f>
        <v>0</v>
      </c>
      <c r="N26" s="60">
        <f>C.NAT2!AG26</f>
        <v>0</v>
      </c>
      <c r="O26" s="11">
        <f>C.NAT3!C26</f>
        <v>0</v>
      </c>
      <c r="P26" s="11" t="str">
        <f>C.NAT3!O26</f>
        <v/>
      </c>
      <c r="Q26" s="11" t="str">
        <f>C.NAT3!AB26</f>
        <v/>
      </c>
      <c r="R26" s="11">
        <f>C.NAT3!AA26</f>
        <v>0</v>
      </c>
      <c r="S26" s="172">
        <f>C.NAT3!AE26</f>
        <v>0</v>
      </c>
      <c r="T26" s="60">
        <f>C.NAT3!AG26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C.NAT1!C27</f>
        <v>0</v>
      </c>
      <c r="D27" s="172" t="str">
        <f>C.NAT1!O27</f>
        <v/>
      </c>
      <c r="E27" s="172" t="str">
        <f>C.NAT1!AB27</f>
        <v/>
      </c>
      <c r="F27" s="172">
        <f>C.NAT1!AE27</f>
        <v>0</v>
      </c>
      <c r="G27" s="172">
        <f>C.NAT1!AE27</f>
        <v>0</v>
      </c>
      <c r="H27" s="60">
        <f>C.NAT1!AG27</f>
        <v>0</v>
      </c>
      <c r="I27" s="11">
        <f>C.NAT2!C27</f>
        <v>0</v>
      </c>
      <c r="J27" s="11" t="str">
        <f>C.NAT2!O27</f>
        <v/>
      </c>
      <c r="K27" s="11" t="str">
        <f>C.NAT2!AB27</f>
        <v/>
      </c>
      <c r="L27" s="11">
        <f>C.NAT2!AA27</f>
        <v>0</v>
      </c>
      <c r="M27" s="11">
        <f>C.NAT2!AE27</f>
        <v>0</v>
      </c>
      <c r="N27" s="60">
        <f>C.NAT2!AG27</f>
        <v>0</v>
      </c>
      <c r="O27" s="11">
        <f>C.NAT3!C27</f>
        <v>0</v>
      </c>
      <c r="P27" s="11" t="str">
        <f>C.NAT3!O27</f>
        <v/>
      </c>
      <c r="Q27" s="11" t="str">
        <f>C.NAT3!AB27</f>
        <v/>
      </c>
      <c r="R27" s="11">
        <f>C.NAT3!AA27</f>
        <v>0</v>
      </c>
      <c r="S27" s="172">
        <f>C.NAT3!AE27</f>
        <v>0</v>
      </c>
      <c r="T27" s="60">
        <f>C.NAT3!AG27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C.NAT1!C28</f>
        <v>0</v>
      </c>
      <c r="D28" s="172" t="str">
        <f>C.NAT1!O28</f>
        <v/>
      </c>
      <c r="E28" s="172" t="str">
        <f>C.NAT1!AB28</f>
        <v/>
      </c>
      <c r="F28" s="172">
        <f>C.NAT1!AE28</f>
        <v>0</v>
      </c>
      <c r="G28" s="172">
        <f>C.NAT1!AE28</f>
        <v>0</v>
      </c>
      <c r="H28" s="60">
        <f>C.NAT1!AG28</f>
        <v>0</v>
      </c>
      <c r="I28" s="11">
        <f>C.NAT2!C28</f>
        <v>0</v>
      </c>
      <c r="J28" s="11" t="str">
        <f>C.NAT2!O28</f>
        <v/>
      </c>
      <c r="K28" s="11" t="str">
        <f>C.NAT2!AB28</f>
        <v/>
      </c>
      <c r="L28" s="11">
        <f>C.NAT2!AA28</f>
        <v>0</v>
      </c>
      <c r="M28" s="11">
        <f>C.NAT2!AE28</f>
        <v>0</v>
      </c>
      <c r="N28" s="60">
        <f>C.NAT2!AG28</f>
        <v>0</v>
      </c>
      <c r="O28" s="11">
        <f>C.NAT3!C28</f>
        <v>0</v>
      </c>
      <c r="P28" s="11" t="str">
        <f>C.NAT3!O28</f>
        <v/>
      </c>
      <c r="Q28" s="11" t="str">
        <f>C.NAT3!AB28</f>
        <v/>
      </c>
      <c r="R28" s="11">
        <f>C.NAT3!AA28</f>
        <v>0</v>
      </c>
      <c r="S28" s="172">
        <f>C.NAT3!AE28</f>
        <v>0</v>
      </c>
      <c r="T28" s="60">
        <f>C.NAT3!AG28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C.NAT1!C29</f>
        <v>0</v>
      </c>
      <c r="D29" s="172" t="str">
        <f>C.NAT1!O29</f>
        <v/>
      </c>
      <c r="E29" s="172" t="str">
        <f>C.NAT1!AB29</f>
        <v/>
      </c>
      <c r="F29" s="172">
        <f>C.NAT1!AE29</f>
        <v>0</v>
      </c>
      <c r="G29" s="172">
        <f>C.NAT1!AE29</f>
        <v>0</v>
      </c>
      <c r="H29" s="60">
        <f>C.NAT1!AG29</f>
        <v>0</v>
      </c>
      <c r="I29" s="11">
        <f>C.NAT2!C29</f>
        <v>0</v>
      </c>
      <c r="J29" s="11" t="str">
        <f>C.NAT2!O29</f>
        <v/>
      </c>
      <c r="K29" s="11" t="str">
        <f>C.NAT2!AB29</f>
        <v/>
      </c>
      <c r="L29" s="11">
        <f>C.NAT2!AA29</f>
        <v>0</v>
      </c>
      <c r="M29" s="11">
        <f>C.NAT2!AE29</f>
        <v>0</v>
      </c>
      <c r="N29" s="60">
        <f>C.NAT2!AG29</f>
        <v>0</v>
      </c>
      <c r="O29" s="11">
        <f>C.NAT3!C29</f>
        <v>0</v>
      </c>
      <c r="P29" s="11" t="str">
        <f>C.NAT3!O29</f>
        <v/>
      </c>
      <c r="Q29" s="11" t="str">
        <f>C.NAT3!AB29</f>
        <v/>
      </c>
      <c r="R29" s="11">
        <f>C.NAT3!AA29</f>
        <v>0</v>
      </c>
      <c r="S29" s="172">
        <f>C.NAT3!AE29</f>
        <v>0</v>
      </c>
      <c r="T29" s="60">
        <f>C.NAT3!AG29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C.NAT1!C30</f>
        <v>0</v>
      </c>
      <c r="D30" s="172" t="str">
        <f>C.NAT1!O30</f>
        <v/>
      </c>
      <c r="E30" s="172" t="str">
        <f>C.NAT1!AB30</f>
        <v/>
      </c>
      <c r="F30" s="172">
        <f>C.NAT1!AE30</f>
        <v>0</v>
      </c>
      <c r="G30" s="172">
        <f>C.NAT1!AE30</f>
        <v>0</v>
      </c>
      <c r="H30" s="60">
        <f>C.NAT1!AG30</f>
        <v>0</v>
      </c>
      <c r="I30" s="11">
        <f>C.NAT2!C30</f>
        <v>0</v>
      </c>
      <c r="J30" s="11" t="str">
        <f>C.NAT2!O30</f>
        <v/>
      </c>
      <c r="K30" s="11" t="str">
        <f>C.NAT2!AB30</f>
        <v/>
      </c>
      <c r="L30" s="11">
        <f>C.NAT2!AA30</f>
        <v>0</v>
      </c>
      <c r="M30" s="11">
        <f>C.NAT2!AE30</f>
        <v>0</v>
      </c>
      <c r="N30" s="60">
        <f>C.NAT2!AG30</f>
        <v>0</v>
      </c>
      <c r="O30" s="11">
        <f>C.NAT3!C30</f>
        <v>0</v>
      </c>
      <c r="P30" s="11" t="str">
        <f>C.NAT3!O30</f>
        <v/>
      </c>
      <c r="Q30" s="11" t="str">
        <f>C.NAT3!AB30</f>
        <v/>
      </c>
      <c r="R30" s="11">
        <f>C.NAT3!AA30</f>
        <v>0</v>
      </c>
      <c r="S30" s="172">
        <f>C.NAT3!AE30</f>
        <v>0</v>
      </c>
      <c r="T30" s="60">
        <f>C.NAT3!AG30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C.NAT1!C31</f>
        <v>0</v>
      </c>
      <c r="D31" s="172" t="str">
        <f>C.NAT1!O31</f>
        <v/>
      </c>
      <c r="E31" s="172" t="str">
        <f>C.NAT1!AB31</f>
        <v/>
      </c>
      <c r="F31" s="172">
        <f>C.NAT1!AE31</f>
        <v>0</v>
      </c>
      <c r="G31" s="172">
        <f>C.NAT1!AE31</f>
        <v>0</v>
      </c>
      <c r="H31" s="60">
        <f>C.NAT1!AG31</f>
        <v>0</v>
      </c>
      <c r="I31" s="11">
        <f>C.NAT2!C31</f>
        <v>0</v>
      </c>
      <c r="J31" s="11" t="str">
        <f>C.NAT2!O31</f>
        <v/>
      </c>
      <c r="K31" s="11" t="str">
        <f>C.NAT2!AB31</f>
        <v/>
      </c>
      <c r="L31" s="11">
        <f>C.NAT2!AA31</f>
        <v>0</v>
      </c>
      <c r="M31" s="11">
        <f>C.NAT2!AE31</f>
        <v>0</v>
      </c>
      <c r="N31" s="60">
        <f>C.NAT2!AG31</f>
        <v>0</v>
      </c>
      <c r="O31" s="11">
        <f>C.NAT3!C31</f>
        <v>0</v>
      </c>
      <c r="P31" s="11" t="str">
        <f>C.NAT3!O31</f>
        <v/>
      </c>
      <c r="Q31" s="11" t="str">
        <f>C.NAT3!AB31</f>
        <v/>
      </c>
      <c r="R31" s="11">
        <f>C.NAT3!AA31</f>
        <v>0</v>
      </c>
      <c r="S31" s="172">
        <f>C.NAT3!AE31</f>
        <v>0</v>
      </c>
      <c r="T31" s="60">
        <f>C.NAT3!AG31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C.NAT1!C32</f>
        <v>0</v>
      </c>
      <c r="D32" s="172" t="str">
        <f>C.NAT1!O32</f>
        <v/>
      </c>
      <c r="E32" s="172" t="str">
        <f>C.NAT1!AB32</f>
        <v/>
      </c>
      <c r="F32" s="172">
        <f>C.NAT1!AE32</f>
        <v>0</v>
      </c>
      <c r="G32" s="172">
        <f>C.NAT1!AE32</f>
        <v>0</v>
      </c>
      <c r="H32" s="60">
        <f>C.NAT1!AG32</f>
        <v>0</v>
      </c>
      <c r="I32" s="11">
        <f>C.NAT2!C32</f>
        <v>0</v>
      </c>
      <c r="J32" s="11" t="str">
        <f>C.NAT2!O32</f>
        <v/>
      </c>
      <c r="K32" s="11" t="str">
        <f>C.NAT2!AB32</f>
        <v/>
      </c>
      <c r="L32" s="11">
        <f>C.NAT2!AA32</f>
        <v>0</v>
      </c>
      <c r="M32" s="11">
        <f>C.NAT2!AE32</f>
        <v>0</v>
      </c>
      <c r="N32" s="60">
        <f>C.NAT2!AG32</f>
        <v>0</v>
      </c>
      <c r="O32" s="11">
        <f>C.NAT3!C32</f>
        <v>0</v>
      </c>
      <c r="P32" s="11" t="str">
        <f>C.NAT3!O32</f>
        <v/>
      </c>
      <c r="Q32" s="11" t="str">
        <f>C.NAT3!AB32</f>
        <v/>
      </c>
      <c r="R32" s="11">
        <f>C.NAT3!AA32</f>
        <v>0</v>
      </c>
      <c r="S32" s="172">
        <f>C.NAT3!AE32</f>
        <v>0</v>
      </c>
      <c r="T32" s="60">
        <f>C.NAT3!AG32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C.NAT1!C33</f>
        <v>0</v>
      </c>
      <c r="D33" s="172" t="str">
        <f>C.NAT1!O33</f>
        <v/>
      </c>
      <c r="E33" s="172" t="str">
        <f>C.NAT1!AB33</f>
        <v/>
      </c>
      <c r="F33" s="172">
        <f>C.NAT1!AE33</f>
        <v>0</v>
      </c>
      <c r="G33" s="172">
        <f>C.NAT1!AE33</f>
        <v>0</v>
      </c>
      <c r="H33" s="60">
        <f>C.NAT1!AG33</f>
        <v>0</v>
      </c>
      <c r="I33" s="11">
        <f>C.NAT2!C33</f>
        <v>0</v>
      </c>
      <c r="J33" s="11" t="str">
        <f>C.NAT2!O33</f>
        <v/>
      </c>
      <c r="K33" s="11" t="str">
        <f>C.NAT2!AB33</f>
        <v/>
      </c>
      <c r="L33" s="11">
        <f>C.NAT2!AA33</f>
        <v>0</v>
      </c>
      <c r="M33" s="11">
        <f>C.NAT2!AE33</f>
        <v>0</v>
      </c>
      <c r="N33" s="60">
        <f>C.NAT2!AG33</f>
        <v>0</v>
      </c>
      <c r="O33" s="11">
        <f>C.NAT3!C33</f>
        <v>0</v>
      </c>
      <c r="P33" s="11" t="str">
        <f>C.NAT3!O33</f>
        <v/>
      </c>
      <c r="Q33" s="11" t="str">
        <f>C.NAT3!AB33</f>
        <v/>
      </c>
      <c r="R33" s="11">
        <f>C.NAT3!AA33</f>
        <v>0</v>
      </c>
      <c r="S33" s="172">
        <f>C.NAT3!AE33</f>
        <v>0</v>
      </c>
      <c r="T33" s="60">
        <f>C.NAT3!AG33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C.NAT1!C34</f>
        <v>0</v>
      </c>
      <c r="D34" s="172" t="str">
        <f>C.NAT1!O34</f>
        <v/>
      </c>
      <c r="E34" s="172" t="str">
        <f>C.NAT1!AB34</f>
        <v/>
      </c>
      <c r="F34" s="172">
        <f>C.NAT1!AE34</f>
        <v>0</v>
      </c>
      <c r="G34" s="172">
        <f>C.NAT1!AE34</f>
        <v>0</v>
      </c>
      <c r="H34" s="60">
        <f>C.NAT1!AG34</f>
        <v>0</v>
      </c>
      <c r="I34" s="11">
        <f>C.NAT2!C34</f>
        <v>0</v>
      </c>
      <c r="J34" s="11" t="str">
        <f>C.NAT2!O34</f>
        <v/>
      </c>
      <c r="K34" s="11" t="str">
        <f>C.NAT2!AB34</f>
        <v/>
      </c>
      <c r="L34" s="11">
        <f>C.NAT2!AA34</f>
        <v>0</v>
      </c>
      <c r="M34" s="11">
        <f>C.NAT2!AE34</f>
        <v>0</v>
      </c>
      <c r="N34" s="60">
        <f>C.NAT2!AG34</f>
        <v>0</v>
      </c>
      <c r="O34" s="11">
        <f>C.NAT3!C34</f>
        <v>0</v>
      </c>
      <c r="P34" s="11" t="str">
        <f>C.NAT3!O34</f>
        <v/>
      </c>
      <c r="Q34" s="11" t="str">
        <f>C.NAT3!AB34</f>
        <v/>
      </c>
      <c r="R34" s="11">
        <f>C.NAT3!AA34</f>
        <v>0</v>
      </c>
      <c r="S34" s="172">
        <f>C.NAT3!AE34</f>
        <v>0</v>
      </c>
      <c r="T34" s="60">
        <f>C.NAT3!AG34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C.NAT1!C35</f>
        <v>0</v>
      </c>
      <c r="D35" s="172" t="str">
        <f>C.NAT1!O35</f>
        <v/>
      </c>
      <c r="E35" s="172" t="str">
        <f>C.NAT1!AB35</f>
        <v/>
      </c>
      <c r="F35" s="172">
        <f>C.NAT1!AE35</f>
        <v>0</v>
      </c>
      <c r="G35" s="172">
        <f>C.NAT1!AE35</f>
        <v>0</v>
      </c>
      <c r="H35" s="60">
        <f>C.NAT1!AG35</f>
        <v>0</v>
      </c>
      <c r="I35" s="11">
        <f>C.NAT2!C35</f>
        <v>0</v>
      </c>
      <c r="J35" s="11" t="str">
        <f>C.NAT2!O35</f>
        <v/>
      </c>
      <c r="K35" s="11" t="str">
        <f>C.NAT2!AB35</f>
        <v/>
      </c>
      <c r="L35" s="11">
        <f>C.NAT2!AA35</f>
        <v>0</v>
      </c>
      <c r="M35" s="11">
        <f>C.NAT2!AE35</f>
        <v>0</v>
      </c>
      <c r="N35" s="60">
        <f>C.NAT2!AG35</f>
        <v>0</v>
      </c>
      <c r="O35" s="11">
        <f>C.NAT3!C35</f>
        <v>0</v>
      </c>
      <c r="P35" s="11" t="str">
        <f>C.NAT3!O35</f>
        <v/>
      </c>
      <c r="Q35" s="11" t="str">
        <f>C.NAT3!AB35</f>
        <v/>
      </c>
      <c r="R35" s="11">
        <f>C.NAT3!AA35</f>
        <v>0</v>
      </c>
      <c r="S35" s="172">
        <f>C.NAT3!AE35</f>
        <v>0</v>
      </c>
      <c r="T35" s="60">
        <f>C.NAT3!AG35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C.NAT1!C36</f>
        <v>0</v>
      </c>
      <c r="D36" s="172" t="str">
        <f>C.NAT1!O36</f>
        <v/>
      </c>
      <c r="E36" s="172" t="str">
        <f>C.NAT1!AB36</f>
        <v/>
      </c>
      <c r="F36" s="172">
        <f>C.NAT1!AE36</f>
        <v>0</v>
      </c>
      <c r="G36" s="172">
        <f>C.NAT1!AE36</f>
        <v>0</v>
      </c>
      <c r="H36" s="60">
        <f>C.NAT1!AG36</f>
        <v>0</v>
      </c>
      <c r="I36" s="11">
        <f>C.NAT2!C36</f>
        <v>0</v>
      </c>
      <c r="J36" s="11" t="str">
        <f>C.NAT2!O36</f>
        <v/>
      </c>
      <c r="K36" s="11" t="str">
        <f>C.NAT2!AB36</f>
        <v/>
      </c>
      <c r="L36" s="11">
        <f>C.NAT2!AA36</f>
        <v>0</v>
      </c>
      <c r="M36" s="11">
        <f>C.NAT2!AE36</f>
        <v>0</v>
      </c>
      <c r="N36" s="60">
        <f>C.NAT2!AG36</f>
        <v>0</v>
      </c>
      <c r="O36" s="11">
        <f>C.NAT3!C36</f>
        <v>0</v>
      </c>
      <c r="P36" s="11" t="str">
        <f>C.NAT3!O36</f>
        <v/>
      </c>
      <c r="Q36" s="11" t="str">
        <f>C.NAT3!AB36</f>
        <v/>
      </c>
      <c r="R36" s="11">
        <f>C.NAT3!AA36</f>
        <v>0</v>
      </c>
      <c r="S36" s="172">
        <f>C.NAT3!AE36</f>
        <v>0</v>
      </c>
      <c r="T36" s="60">
        <f>C.NAT3!AG36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C.NAT1!C37</f>
        <v>0</v>
      </c>
      <c r="D37" s="172" t="str">
        <f>C.NAT1!O37</f>
        <v/>
      </c>
      <c r="E37" s="172" t="str">
        <f>C.NAT1!AB37</f>
        <v/>
      </c>
      <c r="F37" s="172">
        <f>C.NAT1!AE37</f>
        <v>0</v>
      </c>
      <c r="G37" s="172">
        <f>C.NAT1!AE37</f>
        <v>0</v>
      </c>
      <c r="H37" s="60">
        <f>C.NAT1!AG37</f>
        <v>0</v>
      </c>
      <c r="I37" s="11">
        <f>C.NAT2!C37</f>
        <v>0</v>
      </c>
      <c r="J37" s="11" t="str">
        <f>C.NAT2!O37</f>
        <v/>
      </c>
      <c r="K37" s="11" t="str">
        <f>C.NAT2!AB37</f>
        <v/>
      </c>
      <c r="L37" s="11">
        <f>C.NAT2!AA37</f>
        <v>0</v>
      </c>
      <c r="M37" s="11">
        <f>C.NAT2!AE37</f>
        <v>0</v>
      </c>
      <c r="N37" s="60">
        <f>C.NAT2!AG37</f>
        <v>0</v>
      </c>
      <c r="O37" s="11">
        <f>C.NAT3!C37</f>
        <v>0</v>
      </c>
      <c r="P37" s="11" t="str">
        <f>C.NAT3!O37</f>
        <v/>
      </c>
      <c r="Q37" s="11" t="str">
        <f>C.NAT3!AB37</f>
        <v/>
      </c>
      <c r="R37" s="11">
        <f>C.NAT3!AA37</f>
        <v>0</v>
      </c>
      <c r="S37" s="172">
        <f>C.NAT3!AE37</f>
        <v>0</v>
      </c>
      <c r="T37" s="60">
        <f>C.NAT3!AG37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C.NAT1!C38</f>
        <v>0</v>
      </c>
      <c r="D38" s="172" t="str">
        <f>C.NAT1!O38</f>
        <v/>
      </c>
      <c r="E38" s="172" t="str">
        <f>C.NAT1!AB38</f>
        <v/>
      </c>
      <c r="F38" s="172">
        <f>C.NAT1!AE38</f>
        <v>0</v>
      </c>
      <c r="G38" s="172">
        <f>C.NAT1!AE38</f>
        <v>0</v>
      </c>
      <c r="H38" s="60">
        <f>C.NAT1!AG38</f>
        <v>0</v>
      </c>
      <c r="I38" s="11">
        <f>C.NAT2!C38</f>
        <v>0</v>
      </c>
      <c r="J38" s="11" t="str">
        <f>C.NAT2!O38</f>
        <v/>
      </c>
      <c r="K38" s="11" t="str">
        <f>C.NAT2!AB38</f>
        <v/>
      </c>
      <c r="L38" s="11">
        <f>C.NAT2!AA38</f>
        <v>0</v>
      </c>
      <c r="M38" s="11">
        <f>C.NAT2!AE38</f>
        <v>0</v>
      </c>
      <c r="N38" s="60">
        <f>C.NAT2!AG38</f>
        <v>0</v>
      </c>
      <c r="O38" s="11">
        <f>C.NAT3!C38</f>
        <v>0</v>
      </c>
      <c r="P38" s="11" t="str">
        <f>C.NAT3!O38</f>
        <v/>
      </c>
      <c r="Q38" s="11" t="str">
        <f>C.NAT3!AB38</f>
        <v/>
      </c>
      <c r="R38" s="11">
        <f>C.NAT3!AA38</f>
        <v>0</v>
      </c>
      <c r="S38" s="172">
        <f>C.NAT3!AE38</f>
        <v>0</v>
      </c>
      <c r="T38" s="60">
        <f>C.NAT3!AG38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C.NAT1!C39</f>
        <v>0</v>
      </c>
      <c r="D39" s="172" t="str">
        <f>C.NAT1!O39</f>
        <v/>
      </c>
      <c r="E39" s="172" t="str">
        <f>C.NAT1!AB39</f>
        <v/>
      </c>
      <c r="F39" s="172">
        <f>C.NAT1!AE39</f>
        <v>0</v>
      </c>
      <c r="G39" s="172">
        <f>C.NAT1!AE39</f>
        <v>0</v>
      </c>
      <c r="H39" s="60">
        <f>C.NAT1!AG39</f>
        <v>0</v>
      </c>
      <c r="I39" s="11">
        <f>C.NAT2!C39</f>
        <v>0</v>
      </c>
      <c r="J39" s="11" t="str">
        <f>C.NAT2!O39</f>
        <v/>
      </c>
      <c r="K39" s="11" t="str">
        <f>C.NAT2!AB39</f>
        <v/>
      </c>
      <c r="L39" s="11">
        <f>C.NAT2!AA39</f>
        <v>0</v>
      </c>
      <c r="M39" s="11">
        <f>C.NAT2!AE39</f>
        <v>0</v>
      </c>
      <c r="N39" s="60">
        <f>C.NAT2!AG39</f>
        <v>0</v>
      </c>
      <c r="O39" s="11">
        <f>C.NAT3!C39</f>
        <v>0</v>
      </c>
      <c r="P39" s="11" t="str">
        <f>C.NAT3!O39</f>
        <v/>
      </c>
      <c r="Q39" s="11" t="str">
        <f>C.NAT3!AB39</f>
        <v/>
      </c>
      <c r="R39" s="11">
        <f>C.NAT3!AA39</f>
        <v>0</v>
      </c>
      <c r="S39" s="172">
        <f>C.NAT3!AE39</f>
        <v>0</v>
      </c>
      <c r="T39" s="60">
        <f>C.NAT3!AG39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C.NAT1!C40</f>
        <v>0</v>
      </c>
      <c r="D40" s="172" t="str">
        <f>C.NAT1!O40</f>
        <v/>
      </c>
      <c r="E40" s="172" t="str">
        <f>C.NAT1!AB40</f>
        <v/>
      </c>
      <c r="F40" s="172">
        <f>C.NAT1!AE40</f>
        <v>0</v>
      </c>
      <c r="G40" s="172">
        <f>C.NAT1!AE40</f>
        <v>0</v>
      </c>
      <c r="H40" s="60">
        <f>C.NAT1!AG40</f>
        <v>0</v>
      </c>
      <c r="I40" s="11">
        <f>C.NAT2!C40</f>
        <v>0</v>
      </c>
      <c r="J40" s="11" t="str">
        <f>C.NAT2!O40</f>
        <v/>
      </c>
      <c r="K40" s="11" t="str">
        <f>C.NAT2!AB40</f>
        <v/>
      </c>
      <c r="L40" s="11">
        <f>C.NAT2!AA40</f>
        <v>0</v>
      </c>
      <c r="M40" s="11">
        <f>C.NAT2!AE40</f>
        <v>0</v>
      </c>
      <c r="N40" s="60">
        <f>C.NAT2!AG40</f>
        <v>0</v>
      </c>
      <c r="O40" s="11">
        <f>C.NAT3!C40</f>
        <v>0</v>
      </c>
      <c r="P40" s="11" t="str">
        <f>C.NAT3!O40</f>
        <v/>
      </c>
      <c r="Q40" s="11" t="str">
        <f>C.NAT3!AB40</f>
        <v/>
      </c>
      <c r="R40" s="11">
        <f>C.NAT3!AA40</f>
        <v>0</v>
      </c>
      <c r="S40" s="172">
        <f>C.NAT3!AE40</f>
        <v>0</v>
      </c>
      <c r="T40" s="60">
        <f>C.NAT3!AG40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C.NAT1!C41</f>
        <v>0</v>
      </c>
      <c r="D41" s="172" t="str">
        <f>C.NAT1!O41</f>
        <v/>
      </c>
      <c r="E41" s="172" t="str">
        <f>C.NAT1!AB41</f>
        <v/>
      </c>
      <c r="F41" s="172">
        <f>C.NAT1!AE41</f>
        <v>0</v>
      </c>
      <c r="G41" s="172">
        <f>C.NAT1!AE41</f>
        <v>0</v>
      </c>
      <c r="H41" s="60">
        <f>C.NAT1!AG41</f>
        <v>0</v>
      </c>
      <c r="I41" s="11">
        <f>C.NAT2!C41</f>
        <v>0</v>
      </c>
      <c r="J41" s="11" t="str">
        <f>C.NAT2!O41</f>
        <v/>
      </c>
      <c r="K41" s="11" t="str">
        <f>C.NAT2!AB41</f>
        <v/>
      </c>
      <c r="L41" s="11">
        <f>C.NAT2!AA41</f>
        <v>0</v>
      </c>
      <c r="M41" s="11">
        <f>C.NAT2!AE41</f>
        <v>0</v>
      </c>
      <c r="N41" s="60">
        <f>C.NAT2!AG41</f>
        <v>0</v>
      </c>
      <c r="O41" s="11">
        <f>C.NAT3!C41</f>
        <v>0</v>
      </c>
      <c r="P41" s="11" t="str">
        <f>C.NAT3!O41</f>
        <v/>
      </c>
      <c r="Q41" s="11" t="str">
        <f>C.NAT3!AB41</f>
        <v/>
      </c>
      <c r="R41" s="11">
        <f>C.NAT3!AA41</f>
        <v>0</v>
      </c>
      <c r="S41" s="172">
        <f>C.NAT3!AE41</f>
        <v>0</v>
      </c>
      <c r="T41" s="60">
        <f>C.NAT3!AG41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C.NAT1!C42</f>
        <v>0</v>
      </c>
      <c r="D42" s="172" t="str">
        <f>C.NAT1!O42</f>
        <v/>
      </c>
      <c r="E42" s="172" t="str">
        <f>C.NAT1!AB42</f>
        <v/>
      </c>
      <c r="F42" s="172">
        <f>C.NAT1!AE42</f>
        <v>0</v>
      </c>
      <c r="G42" s="172">
        <f>C.NAT1!AE42</f>
        <v>0</v>
      </c>
      <c r="H42" s="60">
        <f>C.NAT1!AG42</f>
        <v>0</v>
      </c>
      <c r="I42" s="11">
        <f>C.NAT2!C42</f>
        <v>0</v>
      </c>
      <c r="J42" s="11" t="str">
        <f>C.NAT2!O42</f>
        <v/>
      </c>
      <c r="K42" s="11" t="str">
        <f>C.NAT2!AB42</f>
        <v/>
      </c>
      <c r="L42" s="11">
        <f>C.NAT2!AA42</f>
        <v>0</v>
      </c>
      <c r="M42" s="11">
        <f>C.NAT2!AE42</f>
        <v>0</v>
      </c>
      <c r="N42" s="60">
        <f>C.NAT2!AG42</f>
        <v>0</v>
      </c>
      <c r="O42" s="11">
        <f>C.NAT3!C42</f>
        <v>0</v>
      </c>
      <c r="P42" s="11" t="str">
        <f>C.NAT3!O42</f>
        <v/>
      </c>
      <c r="Q42" s="11" t="str">
        <f>C.NAT3!AB42</f>
        <v/>
      </c>
      <c r="R42" s="11">
        <f>C.NAT3!AA42</f>
        <v>0</v>
      </c>
      <c r="S42" s="172">
        <f>C.NAT3!AE42</f>
        <v>0</v>
      </c>
      <c r="T42" s="60">
        <f>C.NAT3!AG42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C.NAT1!C43</f>
        <v>0</v>
      </c>
      <c r="D43" s="172" t="str">
        <f>C.NAT1!O43</f>
        <v/>
      </c>
      <c r="E43" s="172" t="str">
        <f>C.NAT1!AB43</f>
        <v/>
      </c>
      <c r="F43" s="172">
        <f>C.NAT1!AE43</f>
        <v>0</v>
      </c>
      <c r="G43" s="172">
        <f>C.NAT1!AE43</f>
        <v>0</v>
      </c>
      <c r="H43" s="60">
        <f>C.NAT1!AG43</f>
        <v>0</v>
      </c>
      <c r="I43" s="11">
        <f>C.NAT2!C43</f>
        <v>0</v>
      </c>
      <c r="J43" s="11" t="str">
        <f>C.NAT2!O43</f>
        <v/>
      </c>
      <c r="K43" s="11" t="str">
        <f>C.NAT2!AB43</f>
        <v/>
      </c>
      <c r="L43" s="11">
        <f>C.NAT2!AA43</f>
        <v>0</v>
      </c>
      <c r="M43" s="11">
        <f>C.NAT2!AE43</f>
        <v>0</v>
      </c>
      <c r="N43" s="60">
        <f>C.NAT2!AG43</f>
        <v>0</v>
      </c>
      <c r="O43" s="11">
        <f>C.NAT3!C43</f>
        <v>0</v>
      </c>
      <c r="P43" s="11" t="str">
        <f>C.NAT3!O43</f>
        <v/>
      </c>
      <c r="Q43" s="11" t="str">
        <f>C.NAT3!AB43</f>
        <v/>
      </c>
      <c r="R43" s="11">
        <f>C.NAT3!AA43</f>
        <v>0</v>
      </c>
      <c r="S43" s="172">
        <f>C.NAT3!AE43</f>
        <v>0</v>
      </c>
      <c r="T43" s="60">
        <f>C.NAT3!AG43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C.NAT1!C44</f>
        <v>0</v>
      </c>
      <c r="D44" s="172" t="str">
        <f>C.NAT1!O44</f>
        <v/>
      </c>
      <c r="E44" s="172" t="str">
        <f>C.NAT1!AB44</f>
        <v/>
      </c>
      <c r="F44" s="172">
        <f>C.NAT1!AE44</f>
        <v>0</v>
      </c>
      <c r="G44" s="172">
        <f>C.NAT1!AE44</f>
        <v>0</v>
      </c>
      <c r="H44" s="60">
        <f>C.NAT1!AG44</f>
        <v>0</v>
      </c>
      <c r="I44" s="11">
        <f>C.NAT2!C44</f>
        <v>0</v>
      </c>
      <c r="J44" s="11" t="str">
        <f>C.NAT2!O44</f>
        <v/>
      </c>
      <c r="K44" s="11" t="str">
        <f>C.NAT2!AB44</f>
        <v/>
      </c>
      <c r="L44" s="11">
        <f>C.NAT2!AA44</f>
        <v>0</v>
      </c>
      <c r="M44" s="11">
        <f>C.NAT2!AE44</f>
        <v>0</v>
      </c>
      <c r="N44" s="60">
        <f>C.NAT2!AG44</f>
        <v>0</v>
      </c>
      <c r="O44" s="11">
        <f>C.NAT3!C44</f>
        <v>0</v>
      </c>
      <c r="P44" s="11" t="str">
        <f>C.NAT3!O44</f>
        <v/>
      </c>
      <c r="Q44" s="11" t="str">
        <f>C.NAT3!AB44</f>
        <v/>
      </c>
      <c r="R44" s="11">
        <f>C.NAT3!AA44</f>
        <v>0</v>
      </c>
      <c r="S44" s="172">
        <f>C.NAT3!AE44</f>
        <v>0</v>
      </c>
      <c r="T44" s="60">
        <f>C.NAT3!AG44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C.NAT1!C45</f>
        <v>0</v>
      </c>
      <c r="D45" s="179" t="str">
        <f>C.NAT1!O45</f>
        <v/>
      </c>
      <c r="E45" s="179" t="str">
        <f>C.NAT1!AB45</f>
        <v/>
      </c>
      <c r="F45" s="179">
        <f>C.NAT1!AE45</f>
        <v>0</v>
      </c>
      <c r="G45" s="179">
        <f>C.NAT1!AE45</f>
        <v>0</v>
      </c>
      <c r="H45" s="60">
        <f>C.NAT1!AG45</f>
        <v>0</v>
      </c>
      <c r="I45" s="11">
        <f>C.NAT2!C45</f>
        <v>0</v>
      </c>
      <c r="J45" s="11" t="str">
        <f>C.NAT2!O45</f>
        <v/>
      </c>
      <c r="K45" s="11" t="str">
        <f>C.NAT2!AB45</f>
        <v/>
      </c>
      <c r="L45" s="11">
        <f>C.NAT2!AA45</f>
        <v>0</v>
      </c>
      <c r="M45" s="11">
        <f>C.NAT2!AE45</f>
        <v>0</v>
      </c>
      <c r="N45" s="60">
        <f>C.NAT2!AG45</f>
        <v>0</v>
      </c>
      <c r="O45" s="11">
        <f>C.NAT3!C45</f>
        <v>0</v>
      </c>
      <c r="P45" s="11" t="str">
        <f>C.NAT3!O45</f>
        <v/>
      </c>
      <c r="Q45" s="11" t="str">
        <f>C.NAT3!AB45</f>
        <v/>
      </c>
      <c r="R45" s="11">
        <f>C.NAT3!AA45</f>
        <v>0</v>
      </c>
      <c r="S45" s="179">
        <f>C.NAT3!AE45</f>
        <v>0</v>
      </c>
      <c r="T45" s="60">
        <f>C.NAT3!AG45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C.NAT1!C46</f>
        <v>0</v>
      </c>
      <c r="D46" s="179" t="str">
        <f>C.NAT1!O46</f>
        <v/>
      </c>
      <c r="E46" s="179" t="str">
        <f>C.NAT1!AB46</f>
        <v/>
      </c>
      <c r="F46" s="179">
        <f>C.NAT1!AE46</f>
        <v>0</v>
      </c>
      <c r="G46" s="179">
        <f>C.NAT1!AE46</f>
        <v>0</v>
      </c>
      <c r="H46" s="60">
        <f>C.NAT1!AG46</f>
        <v>0</v>
      </c>
      <c r="I46" s="11">
        <f>C.NAT2!C46</f>
        <v>0</v>
      </c>
      <c r="J46" s="11" t="str">
        <f>C.NAT2!O46</f>
        <v/>
      </c>
      <c r="K46" s="11" t="str">
        <f>C.NAT2!AB46</f>
        <v/>
      </c>
      <c r="L46" s="11">
        <f>C.NAT2!AA46</f>
        <v>0</v>
      </c>
      <c r="M46" s="11">
        <f>C.NAT2!AE46</f>
        <v>0</v>
      </c>
      <c r="N46" s="60">
        <f>C.NAT2!AG46</f>
        <v>0</v>
      </c>
      <c r="O46" s="11">
        <f>C.NAT3!C46</f>
        <v>0</v>
      </c>
      <c r="P46" s="11" t="str">
        <f>C.NAT3!O46</f>
        <v/>
      </c>
      <c r="Q46" s="11" t="str">
        <f>C.NAT3!AB46</f>
        <v/>
      </c>
      <c r="R46" s="11">
        <f>C.NAT3!AA46</f>
        <v>0</v>
      </c>
      <c r="S46" s="179">
        <f>C.NAT3!AE46</f>
        <v>0</v>
      </c>
      <c r="T46" s="60">
        <f>C.NAT3!AG46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C.NAT1!C47</f>
        <v>0</v>
      </c>
      <c r="D47" s="179" t="str">
        <f>C.NAT1!O47</f>
        <v/>
      </c>
      <c r="E47" s="179" t="str">
        <f>C.NAT1!AB47</f>
        <v/>
      </c>
      <c r="F47" s="179">
        <f>C.NAT1!AE47</f>
        <v>0</v>
      </c>
      <c r="G47" s="179">
        <f>C.NAT1!AE47</f>
        <v>0</v>
      </c>
      <c r="H47" s="60">
        <f>C.NAT1!AG47</f>
        <v>0</v>
      </c>
      <c r="I47" s="11">
        <f>C.NAT2!C47</f>
        <v>0</v>
      </c>
      <c r="J47" s="11" t="str">
        <f>C.NAT2!O47</f>
        <v/>
      </c>
      <c r="K47" s="11" t="str">
        <f>C.NAT2!AB47</f>
        <v/>
      </c>
      <c r="L47" s="11">
        <f>C.NAT2!AA47</f>
        <v>0</v>
      </c>
      <c r="M47" s="11">
        <f>C.NAT2!AE47</f>
        <v>0</v>
      </c>
      <c r="N47" s="60">
        <f>C.NAT2!AG47</f>
        <v>0</v>
      </c>
      <c r="O47" s="11">
        <f>C.NAT3!C47</f>
        <v>0</v>
      </c>
      <c r="P47" s="11" t="str">
        <f>C.NAT3!O47</f>
        <v/>
      </c>
      <c r="Q47" s="11" t="str">
        <f>C.NAT3!AB47</f>
        <v/>
      </c>
      <c r="R47" s="11">
        <f>C.NAT3!AA47</f>
        <v>0</v>
      </c>
      <c r="S47" s="179">
        <f>C.NAT3!AE47</f>
        <v>0</v>
      </c>
      <c r="T47" s="60">
        <f>C.NAT3!AG47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C.NAT1!C48</f>
        <v>0</v>
      </c>
      <c r="D48" s="179" t="str">
        <f>C.NAT1!O48</f>
        <v/>
      </c>
      <c r="E48" s="179" t="str">
        <f>C.NAT1!AB48</f>
        <v/>
      </c>
      <c r="F48" s="179">
        <f>C.NAT1!AE48</f>
        <v>0</v>
      </c>
      <c r="G48" s="179">
        <f>C.NAT1!AE48</f>
        <v>0</v>
      </c>
      <c r="H48" s="60">
        <f>C.NAT1!AG48</f>
        <v>0</v>
      </c>
      <c r="I48" s="11">
        <f>C.NAT2!C48</f>
        <v>0</v>
      </c>
      <c r="J48" s="11" t="str">
        <f>C.NAT2!O48</f>
        <v/>
      </c>
      <c r="K48" s="11" t="str">
        <f>C.NAT2!AB48</f>
        <v/>
      </c>
      <c r="L48" s="11">
        <f>C.NAT2!AA48</f>
        <v>0</v>
      </c>
      <c r="M48" s="11">
        <f>C.NAT2!AE48</f>
        <v>0</v>
      </c>
      <c r="N48" s="60">
        <f>C.NAT2!AG48</f>
        <v>0</v>
      </c>
      <c r="O48" s="11">
        <f>C.NAT3!C48</f>
        <v>0</v>
      </c>
      <c r="P48" s="11" t="str">
        <f>C.NAT3!O48</f>
        <v/>
      </c>
      <c r="Q48" s="11" t="str">
        <f>C.NAT3!AB48</f>
        <v/>
      </c>
      <c r="R48" s="11">
        <f>C.NAT3!AA48</f>
        <v>0</v>
      </c>
      <c r="S48" s="179">
        <f>C.NAT3!AE48</f>
        <v>0</v>
      </c>
      <c r="T48" s="60">
        <f>C.NAT3!AG48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C.NAT1!C49</f>
        <v>0</v>
      </c>
      <c r="D49" s="179" t="str">
        <f>C.NAT1!O49</f>
        <v/>
      </c>
      <c r="E49" s="179" t="str">
        <f>C.NAT1!AB49</f>
        <v/>
      </c>
      <c r="F49" s="179">
        <f>C.NAT1!AE49</f>
        <v>0</v>
      </c>
      <c r="G49" s="179">
        <f>C.NAT1!AE49</f>
        <v>0</v>
      </c>
      <c r="H49" s="60">
        <f>C.NAT1!AG49</f>
        <v>0</v>
      </c>
      <c r="I49" s="11">
        <f>C.NAT2!C49</f>
        <v>0</v>
      </c>
      <c r="J49" s="11" t="str">
        <f>C.NAT2!O49</f>
        <v/>
      </c>
      <c r="K49" s="11" t="str">
        <f>C.NAT2!AB49</f>
        <v/>
      </c>
      <c r="L49" s="11">
        <f>C.NAT2!AA49</f>
        <v>0</v>
      </c>
      <c r="M49" s="11">
        <f>C.NAT2!AE49</f>
        <v>0</v>
      </c>
      <c r="N49" s="60">
        <f>C.NAT2!AG49</f>
        <v>0</v>
      </c>
      <c r="O49" s="11">
        <f>C.NAT3!C49</f>
        <v>0</v>
      </c>
      <c r="P49" s="11" t="str">
        <f>C.NAT3!O49</f>
        <v/>
      </c>
      <c r="Q49" s="11" t="str">
        <f>C.NAT3!AB49</f>
        <v/>
      </c>
      <c r="R49" s="11">
        <f>C.NAT3!AA49</f>
        <v>0</v>
      </c>
      <c r="S49" s="179">
        <f>C.NAT3!AE49</f>
        <v>0</v>
      </c>
      <c r="T49" s="60">
        <f>C.NAT3!AG49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C.NAT1!C50</f>
        <v>0</v>
      </c>
      <c r="D50" s="179" t="str">
        <f>C.NAT1!O50</f>
        <v/>
      </c>
      <c r="E50" s="179" t="str">
        <f>C.NAT1!AB50</f>
        <v/>
      </c>
      <c r="F50" s="179">
        <f>C.NAT1!AE50</f>
        <v>0</v>
      </c>
      <c r="G50" s="179">
        <f>C.NAT1!AE50</f>
        <v>0</v>
      </c>
      <c r="H50" s="60">
        <f>C.NAT1!AG50</f>
        <v>0</v>
      </c>
      <c r="I50" s="11">
        <f>C.NAT2!C50</f>
        <v>0</v>
      </c>
      <c r="J50" s="11" t="str">
        <f>C.NAT2!O50</f>
        <v/>
      </c>
      <c r="K50" s="11" t="str">
        <f>C.NAT2!AB50</f>
        <v/>
      </c>
      <c r="L50" s="11">
        <f>C.NAT2!AA50</f>
        <v>0</v>
      </c>
      <c r="M50" s="11">
        <f>C.NAT2!AE50</f>
        <v>0</v>
      </c>
      <c r="N50" s="60">
        <f>C.NAT2!AG50</f>
        <v>0</v>
      </c>
      <c r="O50" s="11">
        <f>C.NAT3!C50</f>
        <v>0</v>
      </c>
      <c r="P50" s="11" t="str">
        <f>C.NAT3!O50</f>
        <v/>
      </c>
      <c r="Q50" s="11" t="str">
        <f>C.NAT3!AB50</f>
        <v/>
      </c>
      <c r="R50" s="11">
        <f>C.NAT3!AA50</f>
        <v>0</v>
      </c>
      <c r="S50" s="179">
        <f>C.NAT3!AE50</f>
        <v>0</v>
      </c>
      <c r="T50" s="60">
        <f>C.NAT3!AG50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C.NAT1!C51</f>
        <v>0</v>
      </c>
      <c r="D51" s="179" t="str">
        <f>C.NAT1!O51</f>
        <v/>
      </c>
      <c r="E51" s="179" t="str">
        <f>C.NAT1!AB51</f>
        <v/>
      </c>
      <c r="F51" s="179">
        <f>C.NAT1!AE51</f>
        <v>0</v>
      </c>
      <c r="G51" s="179">
        <f>C.NAT1!AE51</f>
        <v>0</v>
      </c>
      <c r="H51" s="60">
        <f>C.NAT1!AG51</f>
        <v>0</v>
      </c>
      <c r="I51" s="11">
        <f>C.NAT2!C51</f>
        <v>0</v>
      </c>
      <c r="J51" s="11" t="str">
        <f>C.NAT2!O51</f>
        <v/>
      </c>
      <c r="K51" s="11" t="str">
        <f>C.NAT2!AB51</f>
        <v/>
      </c>
      <c r="L51" s="11">
        <f>C.NAT2!AA51</f>
        <v>0</v>
      </c>
      <c r="M51" s="11">
        <f>C.NAT2!AE51</f>
        <v>0</v>
      </c>
      <c r="N51" s="60">
        <f>C.NAT2!AG51</f>
        <v>0</v>
      </c>
      <c r="O51" s="11">
        <f>C.NAT3!C51</f>
        <v>0</v>
      </c>
      <c r="P51" s="11" t="str">
        <f>C.NAT3!O51</f>
        <v/>
      </c>
      <c r="Q51" s="11" t="str">
        <f>C.NAT3!AB51</f>
        <v/>
      </c>
      <c r="R51" s="11">
        <f>C.NAT3!AA51</f>
        <v>0</v>
      </c>
      <c r="S51" s="179">
        <f>C.NAT3!AE51</f>
        <v>0</v>
      </c>
      <c r="T51" s="60">
        <f>C.NAT3!AG51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C.NAT1!C52</f>
        <v>0</v>
      </c>
      <c r="D52" s="179" t="str">
        <f>C.NAT1!O52</f>
        <v/>
      </c>
      <c r="E52" s="179" t="str">
        <f>C.NAT1!AB52</f>
        <v/>
      </c>
      <c r="F52" s="179">
        <f>C.NAT1!AE52</f>
        <v>0</v>
      </c>
      <c r="G52" s="179">
        <f>C.NAT1!AE52</f>
        <v>0</v>
      </c>
      <c r="H52" s="60">
        <f>C.NAT1!AG52</f>
        <v>0</v>
      </c>
      <c r="I52" s="11">
        <f>C.NAT2!C52</f>
        <v>0</v>
      </c>
      <c r="J52" s="11" t="str">
        <f>C.NAT2!O52</f>
        <v/>
      </c>
      <c r="K52" s="11" t="str">
        <f>C.NAT2!AB52</f>
        <v/>
      </c>
      <c r="L52" s="11">
        <f>C.NAT2!AA52</f>
        <v>0</v>
      </c>
      <c r="M52" s="11">
        <f>C.NAT2!AE52</f>
        <v>0</v>
      </c>
      <c r="N52" s="60">
        <f>C.NAT2!AG52</f>
        <v>0</v>
      </c>
      <c r="O52" s="11">
        <f>C.NAT3!C52</f>
        <v>0</v>
      </c>
      <c r="P52" s="11" t="str">
        <f>C.NAT3!O52</f>
        <v/>
      </c>
      <c r="Q52" s="11" t="str">
        <f>C.NAT3!AB52</f>
        <v/>
      </c>
      <c r="R52" s="11">
        <f>C.NAT3!AA52</f>
        <v>0</v>
      </c>
      <c r="S52" s="179">
        <f>C.NAT3!AE52</f>
        <v>0</v>
      </c>
      <c r="T52" s="60">
        <f>C.NAT3!AG52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C.NAT1!C53</f>
        <v>0</v>
      </c>
      <c r="D53" s="179" t="str">
        <f>C.NAT1!O53</f>
        <v/>
      </c>
      <c r="E53" s="179" t="str">
        <f>C.NAT1!AB53</f>
        <v/>
      </c>
      <c r="F53" s="179">
        <f>C.NAT1!AE53</f>
        <v>0</v>
      </c>
      <c r="G53" s="179">
        <f>C.NAT1!AE53</f>
        <v>0</v>
      </c>
      <c r="H53" s="60">
        <f>C.NAT1!AG53</f>
        <v>0</v>
      </c>
      <c r="I53" s="11">
        <f>C.NAT2!C53</f>
        <v>0</v>
      </c>
      <c r="J53" s="11" t="str">
        <f>C.NAT2!O53</f>
        <v/>
      </c>
      <c r="K53" s="11" t="str">
        <f>C.NAT2!AB53</f>
        <v/>
      </c>
      <c r="L53" s="11">
        <f>C.NAT2!AA53</f>
        <v>0</v>
      </c>
      <c r="M53" s="11">
        <f>C.NAT2!AE53</f>
        <v>0</v>
      </c>
      <c r="N53" s="60">
        <f>C.NAT2!AG53</f>
        <v>0</v>
      </c>
      <c r="O53" s="11">
        <f>C.NAT3!C53</f>
        <v>0</v>
      </c>
      <c r="P53" s="11" t="str">
        <f>C.NAT3!O53</f>
        <v/>
      </c>
      <c r="Q53" s="11" t="str">
        <f>C.NAT3!AB53</f>
        <v/>
      </c>
      <c r="R53" s="11">
        <f>C.NAT3!AA53</f>
        <v>0</v>
      </c>
      <c r="S53" s="179">
        <f>C.NAT3!AE53</f>
        <v>0</v>
      </c>
      <c r="T53" s="60">
        <f>C.NAT3!AG53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1EqLkiyWrd+Dft4l0mfmGbRA3Ijj5NgkAp5ohxAj4VCJYEEay7SgP4oWufpr+yI0B5mDLW7x1ORVRyXuHslH7w==" saltValue="axI+t49czF/XZPg61UvLFQ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Botón2_Haga_clic_en">
                <anchor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28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>
    <tabColor rgb="FF00B0F0"/>
  </sheetPr>
  <dimension ref="A1:M53"/>
  <sheetViews>
    <sheetView zoomScale="120" zoomScaleNormal="120" workbookViewId="0">
      <selection activeCell="K14" sqref="K14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CARÁTULA!$M$19</f>
        <v>C. NATURALES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C.NAT1!AG9</f>
        <v>0</v>
      </c>
      <c r="D9" s="60">
        <f>C.NAT2!AG9</f>
        <v>0</v>
      </c>
      <c r="E9" s="60">
        <f>C.NAT3!AG9</f>
        <v>0</v>
      </c>
      <c r="F9" s="134">
        <f>'CENTRAL1 CNAT'!U9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C.NAT1!AG10</f>
        <v>0</v>
      </c>
      <c r="D10" s="60">
        <f>C.NAT2!AG10</f>
        <v>0</v>
      </c>
      <c r="E10" s="60">
        <f>C.NAT3!AG10</f>
        <v>0</v>
      </c>
      <c r="F10" s="134">
        <f>'CENTRAL1 CNAT'!U10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C.NAT1!AG11</f>
        <v>0</v>
      </c>
      <c r="D11" s="60">
        <f>C.NAT2!AG11</f>
        <v>0</v>
      </c>
      <c r="E11" s="60">
        <f>C.NAT3!AG11</f>
        <v>0</v>
      </c>
      <c r="F11" s="134">
        <f>'CENTRAL1 CNAT'!U11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C.NAT1!AG12</f>
        <v>0</v>
      </c>
      <c r="D12" s="60">
        <f>C.NAT2!AG12</f>
        <v>0</v>
      </c>
      <c r="E12" s="60">
        <f>C.NAT3!AG12</f>
        <v>0</v>
      </c>
      <c r="F12" s="134">
        <f>'CENTRAL1 CNAT'!U12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C.NAT1!AG13</f>
        <v>0</v>
      </c>
      <c r="D13" s="60">
        <f>C.NAT2!AG13</f>
        <v>0</v>
      </c>
      <c r="E13" s="60">
        <f>C.NAT3!AG13</f>
        <v>0</v>
      </c>
      <c r="F13" s="134">
        <f>'CENTRAL1 CNAT'!U13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C.NAT1!AG14</f>
        <v>0</v>
      </c>
      <c r="D14" s="60">
        <f>C.NAT2!AG14</f>
        <v>0</v>
      </c>
      <c r="E14" s="60">
        <f>C.NAT3!AG14</f>
        <v>0</v>
      </c>
      <c r="F14" s="134">
        <f>'CENTRAL1 CNAT'!U14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C.NAT1!AG15</f>
        <v>0</v>
      </c>
      <c r="D15" s="60">
        <f>C.NAT2!AG15</f>
        <v>0</v>
      </c>
      <c r="E15" s="60">
        <f>C.NAT3!AG15</f>
        <v>0</v>
      </c>
      <c r="F15" s="134">
        <f>'CENTRAL1 CNAT'!U15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C.NAT1!AG16</f>
        <v>0</v>
      </c>
      <c r="D16" s="60">
        <f>C.NAT2!AG16</f>
        <v>0</v>
      </c>
      <c r="E16" s="60">
        <f>C.NAT3!AG16</f>
        <v>0</v>
      </c>
      <c r="F16" s="134">
        <f>'CENTRAL1 CNAT'!U16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C.NAT1!AG17</f>
        <v>0</v>
      </c>
      <c r="D17" s="60">
        <f>C.NAT2!AG17</f>
        <v>0</v>
      </c>
      <c r="E17" s="60">
        <f>C.NAT3!AG17</f>
        <v>0</v>
      </c>
      <c r="F17" s="134">
        <f>'CENTRAL1 CNAT'!U17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C.NAT1!AG18</f>
        <v>0</v>
      </c>
      <c r="D18" s="60">
        <f>C.NAT2!AG18</f>
        <v>0</v>
      </c>
      <c r="E18" s="60">
        <f>C.NAT3!AG18</f>
        <v>0</v>
      </c>
      <c r="F18" s="134">
        <f>'CENTRAL1 CNAT'!U18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C.NAT1!AG19</f>
        <v>0</v>
      </c>
      <c r="D19" s="60">
        <f>C.NAT2!AG19</f>
        <v>0</v>
      </c>
      <c r="E19" s="60">
        <f>C.NAT3!AG19</f>
        <v>0</v>
      </c>
      <c r="F19" s="134">
        <f>'CENTRAL1 CNAT'!U19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C.NAT1!AG20</f>
        <v>0</v>
      </c>
      <c r="D20" s="60">
        <f>C.NAT2!AG20</f>
        <v>0</v>
      </c>
      <c r="E20" s="60">
        <f>C.NAT3!AG20</f>
        <v>0</v>
      </c>
      <c r="F20" s="134">
        <f>'CENTRAL1 CNAT'!U20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C.NAT1!AG21</f>
        <v>0</v>
      </c>
      <c r="D21" s="60">
        <f>C.NAT2!AG21</f>
        <v>0</v>
      </c>
      <c r="E21" s="60">
        <f>C.NAT3!AG21</f>
        <v>0</v>
      </c>
      <c r="F21" s="134">
        <f>'CENTRAL1 CNAT'!U21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C.NAT1!AG22</f>
        <v>0</v>
      </c>
      <c r="D22" s="60">
        <f>C.NAT2!AG22</f>
        <v>0</v>
      </c>
      <c r="E22" s="60">
        <f>C.NAT3!AG22</f>
        <v>0</v>
      </c>
      <c r="F22" s="134">
        <f>'CENTRAL1 CNAT'!U22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C.NAT1!AG23</f>
        <v>0</v>
      </c>
      <c r="D23" s="60">
        <f>C.NAT2!AG23</f>
        <v>0</v>
      </c>
      <c r="E23" s="60">
        <f>C.NAT3!AG23</f>
        <v>0</v>
      </c>
      <c r="F23" s="134">
        <f>'CENTRAL1 CNAT'!U23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C.NAT1!AG24</f>
        <v>0</v>
      </c>
      <c r="D24" s="60">
        <f>C.NAT2!AG24</f>
        <v>0</v>
      </c>
      <c r="E24" s="60">
        <f>C.NAT3!AG24</f>
        <v>0</v>
      </c>
      <c r="F24" s="134">
        <f>'CENTRAL1 CNAT'!U24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C.NAT1!AG25</f>
        <v>0</v>
      </c>
      <c r="D25" s="60">
        <f>C.NAT2!AG25</f>
        <v>0</v>
      </c>
      <c r="E25" s="60">
        <f>C.NAT3!AG25</f>
        <v>0</v>
      </c>
      <c r="F25" s="134">
        <f>'CENTRAL1 CNAT'!U25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C.NAT1!AG26</f>
        <v>0</v>
      </c>
      <c r="D26" s="60">
        <f>C.NAT2!AG26</f>
        <v>0</v>
      </c>
      <c r="E26" s="60">
        <f>C.NAT3!AG26</f>
        <v>0</v>
      </c>
      <c r="F26" s="134">
        <f>'CENTRAL1 CNAT'!U26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C.NAT1!AG27</f>
        <v>0</v>
      </c>
      <c r="D27" s="60">
        <f>C.NAT2!AG27</f>
        <v>0</v>
      </c>
      <c r="E27" s="60">
        <f>C.NAT3!AG27</f>
        <v>0</v>
      </c>
      <c r="F27" s="134">
        <f>'CENTRAL1 CNAT'!U27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C.NAT1!AG28</f>
        <v>0</v>
      </c>
      <c r="D28" s="60">
        <f>C.NAT2!AG28</f>
        <v>0</v>
      </c>
      <c r="E28" s="60">
        <f>C.NAT3!AG28</f>
        <v>0</v>
      </c>
      <c r="F28" s="134">
        <f>'CENTRAL1 CNAT'!U28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C.NAT1!AG29</f>
        <v>0</v>
      </c>
      <c r="D29" s="60">
        <f>C.NAT2!AG29</f>
        <v>0</v>
      </c>
      <c r="E29" s="60">
        <f>C.NAT3!AG29</f>
        <v>0</v>
      </c>
      <c r="F29" s="134">
        <f>'CENTRAL1 CNAT'!U29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C.NAT1!AG30</f>
        <v>0</v>
      </c>
      <c r="D30" s="60">
        <f>C.NAT2!AG30</f>
        <v>0</v>
      </c>
      <c r="E30" s="60">
        <f>C.NAT3!AG30</f>
        <v>0</v>
      </c>
      <c r="F30" s="134">
        <f>'CENTRAL1 CNAT'!U30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C.NAT1!AG31</f>
        <v>0</v>
      </c>
      <c r="D31" s="60">
        <f>C.NAT2!AG31</f>
        <v>0</v>
      </c>
      <c r="E31" s="60">
        <f>C.NAT3!AG31</f>
        <v>0</v>
      </c>
      <c r="F31" s="134">
        <f>'CENTRAL1 CNAT'!U31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C.NAT1!AG32</f>
        <v>0</v>
      </c>
      <c r="D32" s="60">
        <f>C.NAT2!AG32</f>
        <v>0</v>
      </c>
      <c r="E32" s="60">
        <f>C.NAT3!AG32</f>
        <v>0</v>
      </c>
      <c r="F32" s="134">
        <f>'CENTRAL1 CNAT'!U32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C.NAT1!AG33</f>
        <v>0</v>
      </c>
      <c r="D33" s="60">
        <f>C.NAT2!AG33</f>
        <v>0</v>
      </c>
      <c r="E33" s="60">
        <f>C.NAT3!AG33</f>
        <v>0</v>
      </c>
      <c r="F33" s="134">
        <f>'CENTRAL1 CNAT'!U33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C.NAT1!AG34</f>
        <v>0</v>
      </c>
      <c r="D34" s="60">
        <f>C.NAT2!AG34</f>
        <v>0</v>
      </c>
      <c r="E34" s="60">
        <f>C.NAT3!AG34</f>
        <v>0</v>
      </c>
      <c r="F34" s="134">
        <f>'CENTRAL1 CNAT'!U34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C.NAT1!AG35</f>
        <v>0</v>
      </c>
      <c r="D35" s="60">
        <f>C.NAT2!AG35</f>
        <v>0</v>
      </c>
      <c r="E35" s="60">
        <f>C.NAT3!AG35</f>
        <v>0</v>
      </c>
      <c r="F35" s="134">
        <f>'CENTRAL1 CNAT'!U35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C.NAT1!AG36</f>
        <v>0</v>
      </c>
      <c r="D36" s="60">
        <f>C.NAT2!AG36</f>
        <v>0</v>
      </c>
      <c r="E36" s="60">
        <f>C.NAT3!AG36</f>
        <v>0</v>
      </c>
      <c r="F36" s="134">
        <f>'CENTRAL1 CNAT'!U36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C.NAT1!AG37</f>
        <v>0</v>
      </c>
      <c r="D37" s="60">
        <f>C.NAT2!AG37</f>
        <v>0</v>
      </c>
      <c r="E37" s="60">
        <f>C.NAT3!AG37</f>
        <v>0</v>
      </c>
      <c r="F37" s="134">
        <f>'CENTRAL1 CNAT'!U37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C.NAT1!AG38</f>
        <v>0</v>
      </c>
      <c r="D38" s="60">
        <f>C.NAT2!AG38</f>
        <v>0</v>
      </c>
      <c r="E38" s="60">
        <f>C.NAT3!AG38</f>
        <v>0</v>
      </c>
      <c r="F38" s="134">
        <f>'CENTRAL1 CNAT'!U38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C.NAT1!AG39</f>
        <v>0</v>
      </c>
      <c r="D39" s="60">
        <f>C.NAT2!AG39</f>
        <v>0</v>
      </c>
      <c r="E39" s="60">
        <f>C.NAT3!AG39</f>
        <v>0</v>
      </c>
      <c r="F39" s="134">
        <f>'CENTRAL1 CNAT'!U39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C.NAT1!AG40</f>
        <v>0</v>
      </c>
      <c r="D40" s="60">
        <f>C.NAT2!AG40</f>
        <v>0</v>
      </c>
      <c r="E40" s="60">
        <f>C.NAT3!AG40</f>
        <v>0</v>
      </c>
      <c r="F40" s="134">
        <f>'CENTRAL1 CNAT'!U40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C.NAT1!AG41</f>
        <v>0</v>
      </c>
      <c r="D41" s="60">
        <f>C.NAT2!AG41</f>
        <v>0</v>
      </c>
      <c r="E41" s="60">
        <f>C.NAT3!AG41</f>
        <v>0</v>
      </c>
      <c r="F41" s="134">
        <f>'CENTRAL1 CNAT'!U41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C.NAT1!AG42</f>
        <v>0</v>
      </c>
      <c r="D42" s="60">
        <f>C.NAT2!AG42</f>
        <v>0</v>
      </c>
      <c r="E42" s="60">
        <f>C.NAT3!AG42</f>
        <v>0</v>
      </c>
      <c r="F42" s="134">
        <f>'CENTRAL1 CNAT'!U42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C.NAT1!AG43</f>
        <v>0</v>
      </c>
      <c r="D43" s="60">
        <f>C.NAT2!AG43</f>
        <v>0</v>
      </c>
      <c r="E43" s="60">
        <f>C.NAT3!AG43</f>
        <v>0</v>
      </c>
      <c r="F43" s="134">
        <f>'CENTRAL1 CNAT'!U43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C.NAT1!AG44</f>
        <v>0</v>
      </c>
      <c r="D44" s="60">
        <f>C.NAT2!AG44</f>
        <v>0</v>
      </c>
      <c r="E44" s="60">
        <f>C.NAT3!AG44</f>
        <v>0</v>
      </c>
      <c r="F44" s="134">
        <f>'CENTRAL1 CNAT'!U44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C.NAT1!AG45</f>
        <v>0</v>
      </c>
      <c r="D45" s="60">
        <f>C.NAT2!AG45</f>
        <v>0</v>
      </c>
      <c r="E45" s="60">
        <f>C.NAT3!AG45</f>
        <v>0</v>
      </c>
      <c r="F45" s="134">
        <f>'CENTRAL1 CNAT'!U45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C.NAT1!AG46</f>
        <v>0</v>
      </c>
      <c r="D46" s="60">
        <f>C.NAT2!AG46</f>
        <v>0</v>
      </c>
      <c r="E46" s="60">
        <f>C.NAT3!AG46</f>
        <v>0</v>
      </c>
      <c r="F46" s="134">
        <f>'CENTRAL1 CNAT'!U46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C.NAT1!AG47</f>
        <v>0</v>
      </c>
      <c r="D47" s="60">
        <f>C.NAT2!AG47</f>
        <v>0</v>
      </c>
      <c r="E47" s="60">
        <f>C.NAT3!AG47</f>
        <v>0</v>
      </c>
      <c r="F47" s="134">
        <f>'CENTRAL1 CNAT'!U47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C.NAT1!AG48</f>
        <v>0</v>
      </c>
      <c r="D48" s="60">
        <f>C.NAT2!AG48</f>
        <v>0</v>
      </c>
      <c r="E48" s="60">
        <f>C.NAT3!AG48</f>
        <v>0</v>
      </c>
      <c r="F48" s="134">
        <f>'CENTRAL1 CNAT'!U48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C.NAT1!AG49</f>
        <v>0</v>
      </c>
      <c r="D49" s="60">
        <f>C.NAT2!AG49</f>
        <v>0</v>
      </c>
      <c r="E49" s="60">
        <f>C.NAT3!AG49</f>
        <v>0</v>
      </c>
      <c r="F49" s="134">
        <f>'CENTRAL1 CNAT'!U49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C.NAT1!AG50</f>
        <v>0</v>
      </c>
      <c r="D50" s="60">
        <f>C.NAT2!AG50</f>
        <v>0</v>
      </c>
      <c r="E50" s="60">
        <f>C.NAT3!AG50</f>
        <v>0</v>
      </c>
      <c r="F50" s="134">
        <f>'CENTRAL1 CNAT'!U50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C.NAT1!AG51</f>
        <v>0</v>
      </c>
      <c r="D51" s="60">
        <f>C.NAT2!AG51</f>
        <v>0</v>
      </c>
      <c r="E51" s="60">
        <f>C.NAT3!AG51</f>
        <v>0</v>
      </c>
      <c r="F51" s="134">
        <f>'CENTRAL1 CNAT'!U51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C.NAT1!AG52</f>
        <v>0</v>
      </c>
      <c r="D52" s="60">
        <f>C.NAT2!AG52</f>
        <v>0</v>
      </c>
      <c r="E52" s="60">
        <f>C.NAT3!AG52</f>
        <v>0</v>
      </c>
      <c r="F52" s="134">
        <f>'CENTRAL1 CNAT'!U52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C.NAT1!AG53</f>
        <v>0</v>
      </c>
      <c r="D53" s="60">
        <f>C.NAT2!AG53</f>
        <v>0</v>
      </c>
      <c r="E53" s="60">
        <f>C.NAT3!AG53</f>
        <v>0</v>
      </c>
      <c r="F53" s="134">
        <f>'CENTRAL1 CNAT'!U53</f>
        <v>0</v>
      </c>
      <c r="G53" s="178" t="b">
        <f t="shared" si="0"/>
        <v>0</v>
      </c>
    </row>
  </sheetData>
  <sheetProtection algorithmName="SHA-512" hashValue="4lDKsOhmCMrZkCqE8uEVSvm62szA25r4iVFfFWcwRQZi7JdoN0rpho8JRqobnKxGhtcamNs+EIRu4GFuSZ6g8Q==" saltValue="ZPsbFv1y3EeEVaP65L3B3w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CARÁTULA!$M$19</f>
        <v>C. NATURALES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C.NAT'!$I$9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C.NAT'!$I$13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C.NAT'!$J$9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C.NAT'!$J$13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C.NAT'!$K$9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C.NAT'!$K$13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1mxwcm1hY4M4lIqlew2X0oWUxu5LlK4RoXu08B8pVJsr9n5JHB7sqUVFw5PJhd6AYRpfXs9DtXtRHAoJI67MZg==" saltValue="01tPrbq34hWBmm9pAVzTlQ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Botón2_Haga_clic_en">
                <anchor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13</xdr:col>
                    <xdr:colOff>457200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>
    <tabColor rgb="FFFFC000"/>
  </sheetPr>
  <dimension ref="B2:J47"/>
  <sheetViews>
    <sheetView zoomScale="120" zoomScaleNormal="120" workbookViewId="0">
      <selection activeCell="J11" sqref="J11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CARÁTULA!$M$19</f>
        <v>C. NATURALES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cn9Z6qt7McCtI1GGHSn7Nr3zth2LKjkI7ReX/BZ8l+t0D+YUqVDpq4m6MURY3wOBNWflnWFkkXBz0no31gH/tg==" saltValue="AphJeaOXA+XQZBtBkaPGm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>
    <tabColor rgb="FF002060"/>
  </sheetPr>
  <dimension ref="A1:AV53"/>
  <sheetViews>
    <sheetView topLeftCell="A37" zoomScale="120" zoomScaleNormal="120" workbookViewId="0">
      <selection activeCell="AO10" sqref="AO10:AP10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CARÁTULA!$M$21</f>
        <v>MATEMÁTICA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b8riukNdgErY4zV9UmQ/BrZxXvnM5kmC/+xywYPLF6jBmbWVfIaVXIIcZC78fB48iLGoIKZKXz44nA7VNENFHg==" saltValue="GQuTlLMnpNAEpRh9tJzGt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9525</xdr:rowOff>
                  </from>
                  <to>
                    <xdr:col>45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>
    <tabColor rgb="FF002060"/>
  </sheetPr>
  <dimension ref="A1:AV53"/>
  <sheetViews>
    <sheetView topLeftCell="A36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CARÁTULA!$M$21</f>
        <v>MATEMÁTICA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26caUxteUpoBjS7/7FIbQSLx0O3Jms/fGiGRfSozMmYOB2vny+syDJomapuqImTFco1QV/PDE/lG7iXLaz2aGA==" saltValue="vIZJlJopTdSCdNiDTKCoM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0</xdr:rowOff>
                  </from>
                  <to>
                    <xdr:col>45</xdr:col>
                    <xdr:colOff>123825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>
    <tabColor rgb="FF002060"/>
  </sheetPr>
  <dimension ref="A1:AV53"/>
  <sheetViews>
    <sheetView topLeftCell="A6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CARÁTULA!$M$21</f>
        <v>MATEMÁTICA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S3hbvh6rRcBgVyviiEEqTkdpCA2p2nB4zf4faNhDrbvjjijr3ubZowRz3mtM8oFMNTd3rYXeALGn1Q+e2Yo04g==" saltValue="2+4js8/1Cx1/DTl3D1hp5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5</xdr:row>
                    <xdr:rowOff>161925</xdr:rowOff>
                  </from>
                  <to>
                    <xdr:col>45</xdr:col>
                    <xdr:colOff>114300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3">
    <tabColor rgb="FFFFC000"/>
  </sheetPr>
  <dimension ref="A1:AB53"/>
  <sheetViews>
    <sheetView topLeftCell="A37" zoomScale="120" zoomScaleNormal="120" workbookViewId="0">
      <selection activeCell="AB48" sqref="AB4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CARÁTULA!$M$21</f>
        <v>MATEMÁTICA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'MAT1'!C9</f>
        <v>0</v>
      </c>
      <c r="D9" s="11" t="str">
        <f>'MAT1'!O9</f>
        <v/>
      </c>
      <c r="E9" s="11" t="str">
        <f>'MAT1'!AB9</f>
        <v/>
      </c>
      <c r="F9" s="11">
        <f>'MAT1'!AE9</f>
        <v>0</v>
      </c>
      <c r="G9" s="11">
        <f>'MAT1'!AE9</f>
        <v>0</v>
      </c>
      <c r="H9" s="60">
        <f>'MAT1'!AG9</f>
        <v>0</v>
      </c>
      <c r="I9" s="11">
        <f>'MAT2'!C9</f>
        <v>0</v>
      </c>
      <c r="J9" s="11" t="str">
        <f>'MAT2'!O9</f>
        <v/>
      </c>
      <c r="K9" s="11" t="str">
        <f>'MAT2'!AB9</f>
        <v/>
      </c>
      <c r="L9" s="11">
        <f>'MAT2'!AA9</f>
        <v>0</v>
      </c>
      <c r="M9" s="11">
        <f>'MAT2'!AE9</f>
        <v>0</v>
      </c>
      <c r="N9" s="60">
        <f>'MAT2'!AG9</f>
        <v>0</v>
      </c>
      <c r="O9" s="11">
        <f>'MAT3'!C9</f>
        <v>0</v>
      </c>
      <c r="P9" s="11" t="str">
        <f>'MAT3'!O9</f>
        <v/>
      </c>
      <c r="Q9" s="11" t="str">
        <f>'MAT3'!AB9</f>
        <v/>
      </c>
      <c r="R9" s="11">
        <f>'MAT3'!AA9</f>
        <v>0</v>
      </c>
      <c r="S9" s="11">
        <f>'MAT3'!AE9</f>
        <v>0</v>
      </c>
      <c r="T9" s="60">
        <f>'MAT3'!AG9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'MAT1'!C10</f>
        <v>0</v>
      </c>
      <c r="D10" s="172" t="str">
        <f>'MAT1'!O10</f>
        <v/>
      </c>
      <c r="E10" s="172" t="str">
        <f>'MAT1'!AB10</f>
        <v/>
      </c>
      <c r="F10" s="172">
        <f>'MAT1'!AE10</f>
        <v>0</v>
      </c>
      <c r="G10" s="172">
        <f>'MAT1'!AE10</f>
        <v>0</v>
      </c>
      <c r="H10" s="60">
        <f>'MAT1'!AG10</f>
        <v>0</v>
      </c>
      <c r="I10" s="11">
        <f>'MAT2'!C10</f>
        <v>0</v>
      </c>
      <c r="J10" s="11" t="str">
        <f>'MAT2'!O10</f>
        <v/>
      </c>
      <c r="K10" s="11" t="str">
        <f>'MAT2'!AB10</f>
        <v/>
      </c>
      <c r="L10" s="11">
        <f>'MAT2'!AA10</f>
        <v>0</v>
      </c>
      <c r="M10" s="11">
        <f>'MAT2'!AE10</f>
        <v>0</v>
      </c>
      <c r="N10" s="60">
        <f>'MAT2'!AG10</f>
        <v>0</v>
      </c>
      <c r="O10" s="11">
        <f>'MAT3'!C10</f>
        <v>0</v>
      </c>
      <c r="P10" s="11" t="str">
        <f>'MAT3'!O10</f>
        <v/>
      </c>
      <c r="Q10" s="11" t="str">
        <f>'MAT3'!AB10</f>
        <v/>
      </c>
      <c r="R10" s="11">
        <f>'MAT3'!AA10</f>
        <v>0</v>
      </c>
      <c r="S10" s="172">
        <f>'MAT3'!AE10</f>
        <v>0</v>
      </c>
      <c r="T10" s="60">
        <f>'MAT3'!AG10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'MAT1'!C11</f>
        <v>0</v>
      </c>
      <c r="D11" s="172" t="str">
        <f>'MAT1'!O11</f>
        <v/>
      </c>
      <c r="E11" s="172" t="str">
        <f>'MAT1'!AB11</f>
        <v/>
      </c>
      <c r="F11" s="172">
        <f>'MAT1'!AE11</f>
        <v>0</v>
      </c>
      <c r="G11" s="172">
        <f>'MAT1'!AE11</f>
        <v>0</v>
      </c>
      <c r="H11" s="60">
        <f>'MAT1'!AG11</f>
        <v>0</v>
      </c>
      <c r="I11" s="11">
        <f>'MAT2'!C11</f>
        <v>0</v>
      </c>
      <c r="J11" s="11" t="str">
        <f>'MAT2'!O11</f>
        <v/>
      </c>
      <c r="K11" s="11" t="str">
        <f>'MAT2'!AB11</f>
        <v/>
      </c>
      <c r="L11" s="11">
        <f>'MAT2'!AA11</f>
        <v>0</v>
      </c>
      <c r="M11" s="11">
        <f>'MAT2'!AE11</f>
        <v>0</v>
      </c>
      <c r="N11" s="60">
        <f>'MAT2'!AG11</f>
        <v>0</v>
      </c>
      <c r="O11" s="11">
        <f>'MAT3'!C11</f>
        <v>0</v>
      </c>
      <c r="P11" s="11" t="str">
        <f>'MAT3'!O11</f>
        <v/>
      </c>
      <c r="Q11" s="11" t="str">
        <f>'MAT3'!AB11</f>
        <v/>
      </c>
      <c r="R11" s="11">
        <f>'MAT3'!AA11</f>
        <v>0</v>
      </c>
      <c r="S11" s="172">
        <f>'MAT3'!AE11</f>
        <v>0</v>
      </c>
      <c r="T11" s="60">
        <f>'MAT3'!AG11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'MAT1'!C12</f>
        <v>0</v>
      </c>
      <c r="D12" s="172" t="str">
        <f>'MAT1'!O12</f>
        <v/>
      </c>
      <c r="E12" s="172" t="str">
        <f>'MAT1'!AB12</f>
        <v/>
      </c>
      <c r="F12" s="172">
        <f>'MAT1'!AE12</f>
        <v>0</v>
      </c>
      <c r="G12" s="172">
        <f>'MAT1'!AE12</f>
        <v>0</v>
      </c>
      <c r="H12" s="60">
        <f>'MAT1'!AG12</f>
        <v>0</v>
      </c>
      <c r="I12" s="11">
        <f>'MAT2'!C12</f>
        <v>0</v>
      </c>
      <c r="J12" s="11" t="str">
        <f>'MAT2'!O12</f>
        <v/>
      </c>
      <c r="K12" s="11" t="str">
        <f>'MAT2'!AB12</f>
        <v/>
      </c>
      <c r="L12" s="11">
        <f>'MAT2'!AA12</f>
        <v>0</v>
      </c>
      <c r="M12" s="11">
        <f>'MAT2'!AE12</f>
        <v>0</v>
      </c>
      <c r="N12" s="60">
        <f>'MAT2'!AG12</f>
        <v>0</v>
      </c>
      <c r="O12" s="11">
        <f>'MAT3'!C12</f>
        <v>0</v>
      </c>
      <c r="P12" s="11" t="str">
        <f>'MAT3'!O12</f>
        <v/>
      </c>
      <c r="Q12" s="11" t="str">
        <f>'MAT3'!AB12</f>
        <v/>
      </c>
      <c r="R12" s="11">
        <f>'MAT3'!AA12</f>
        <v>0</v>
      </c>
      <c r="S12" s="172">
        <f>'MAT3'!AE12</f>
        <v>0</v>
      </c>
      <c r="T12" s="60">
        <f>'MAT3'!AG12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'MAT1'!C13</f>
        <v>0</v>
      </c>
      <c r="D13" s="172" t="str">
        <f>'MAT1'!O13</f>
        <v/>
      </c>
      <c r="E13" s="172" t="str">
        <f>'MAT1'!AB13</f>
        <v/>
      </c>
      <c r="F13" s="172">
        <f>'MAT1'!AE13</f>
        <v>0</v>
      </c>
      <c r="G13" s="172">
        <f>'MAT1'!AE13</f>
        <v>0</v>
      </c>
      <c r="H13" s="60">
        <f>'MAT1'!AG13</f>
        <v>0</v>
      </c>
      <c r="I13" s="11">
        <f>'MAT2'!C13</f>
        <v>0</v>
      </c>
      <c r="J13" s="11" t="str">
        <f>'MAT2'!O13</f>
        <v/>
      </c>
      <c r="K13" s="11" t="str">
        <f>'MAT2'!AB13</f>
        <v/>
      </c>
      <c r="L13" s="11">
        <f>'MAT2'!AA13</f>
        <v>0</v>
      </c>
      <c r="M13" s="11">
        <f>'MAT2'!AE13</f>
        <v>0</v>
      </c>
      <c r="N13" s="60">
        <f>'MAT2'!AG13</f>
        <v>0</v>
      </c>
      <c r="O13" s="11">
        <f>'MAT3'!C13</f>
        <v>0</v>
      </c>
      <c r="P13" s="11" t="str">
        <f>'MAT3'!O13</f>
        <v/>
      </c>
      <c r="Q13" s="11" t="str">
        <f>'MAT3'!AB13</f>
        <v/>
      </c>
      <c r="R13" s="11">
        <f>'MAT3'!AA13</f>
        <v>0</v>
      </c>
      <c r="S13" s="172">
        <f>'MAT3'!AE13</f>
        <v>0</v>
      </c>
      <c r="T13" s="60">
        <f>'MAT3'!AG13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'MAT1'!C14</f>
        <v>0</v>
      </c>
      <c r="D14" s="172" t="str">
        <f>'MAT1'!O14</f>
        <v/>
      </c>
      <c r="E14" s="172" t="str">
        <f>'MAT1'!AB14</f>
        <v/>
      </c>
      <c r="F14" s="172">
        <f>'MAT1'!AE14</f>
        <v>0</v>
      </c>
      <c r="G14" s="172">
        <f>'MAT1'!AE14</f>
        <v>0</v>
      </c>
      <c r="H14" s="60">
        <f>'MAT1'!AG14</f>
        <v>0</v>
      </c>
      <c r="I14" s="11">
        <f>'MAT2'!C14</f>
        <v>0</v>
      </c>
      <c r="J14" s="11" t="str">
        <f>'MAT2'!O14</f>
        <v/>
      </c>
      <c r="K14" s="11" t="str">
        <f>'MAT2'!AB14</f>
        <v/>
      </c>
      <c r="L14" s="11">
        <f>'MAT2'!AA14</f>
        <v>0</v>
      </c>
      <c r="M14" s="11">
        <f>'MAT2'!AE14</f>
        <v>0</v>
      </c>
      <c r="N14" s="60">
        <f>'MAT2'!AG14</f>
        <v>0</v>
      </c>
      <c r="O14" s="11">
        <f>'MAT3'!C14</f>
        <v>0</v>
      </c>
      <c r="P14" s="11" t="str">
        <f>'MAT3'!O14</f>
        <v/>
      </c>
      <c r="Q14" s="11" t="str">
        <f>'MAT3'!AB14</f>
        <v/>
      </c>
      <c r="R14" s="11">
        <f>'MAT3'!AA14</f>
        <v>0</v>
      </c>
      <c r="S14" s="172">
        <f>'MAT3'!AE14</f>
        <v>0</v>
      </c>
      <c r="T14" s="60">
        <f>'MAT3'!AG14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'MAT1'!C15</f>
        <v>0</v>
      </c>
      <c r="D15" s="172" t="str">
        <f>'MAT1'!O15</f>
        <v/>
      </c>
      <c r="E15" s="172" t="str">
        <f>'MAT1'!AB15</f>
        <v/>
      </c>
      <c r="F15" s="172">
        <f>'MAT1'!AE15</f>
        <v>0</v>
      </c>
      <c r="G15" s="172">
        <f>'MAT1'!AE15</f>
        <v>0</v>
      </c>
      <c r="H15" s="60">
        <f>'MAT1'!AG15</f>
        <v>0</v>
      </c>
      <c r="I15" s="11">
        <f>'MAT2'!C15</f>
        <v>0</v>
      </c>
      <c r="J15" s="11" t="str">
        <f>'MAT2'!O15</f>
        <v/>
      </c>
      <c r="K15" s="11" t="str">
        <f>'MAT2'!AB15</f>
        <v/>
      </c>
      <c r="L15" s="11">
        <f>'MAT2'!AA15</f>
        <v>0</v>
      </c>
      <c r="M15" s="11">
        <f>'MAT2'!AE15</f>
        <v>0</v>
      </c>
      <c r="N15" s="60">
        <f>'MAT2'!AG15</f>
        <v>0</v>
      </c>
      <c r="O15" s="11">
        <f>'MAT3'!C15</f>
        <v>0</v>
      </c>
      <c r="P15" s="11" t="str">
        <f>'MAT3'!O15</f>
        <v/>
      </c>
      <c r="Q15" s="11" t="str">
        <f>'MAT3'!AB15</f>
        <v/>
      </c>
      <c r="R15" s="11">
        <f>'MAT3'!AA15</f>
        <v>0</v>
      </c>
      <c r="S15" s="172">
        <f>'MAT3'!AE15</f>
        <v>0</v>
      </c>
      <c r="T15" s="60">
        <f>'MAT3'!AG15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'MAT1'!C16</f>
        <v>0</v>
      </c>
      <c r="D16" s="172" t="str">
        <f>'MAT1'!O16</f>
        <v/>
      </c>
      <c r="E16" s="172" t="str">
        <f>'MAT1'!AB16</f>
        <v/>
      </c>
      <c r="F16" s="172">
        <f>'MAT1'!AE16</f>
        <v>0</v>
      </c>
      <c r="G16" s="172">
        <f>'MAT1'!AE16</f>
        <v>0</v>
      </c>
      <c r="H16" s="60">
        <f>'MAT1'!AG16</f>
        <v>0</v>
      </c>
      <c r="I16" s="11">
        <f>'MAT2'!C16</f>
        <v>0</v>
      </c>
      <c r="J16" s="11" t="str">
        <f>'MAT2'!O16</f>
        <v/>
      </c>
      <c r="K16" s="11" t="str">
        <f>'MAT2'!AB16</f>
        <v/>
      </c>
      <c r="L16" s="11">
        <f>'MAT2'!AA16</f>
        <v>0</v>
      </c>
      <c r="M16" s="11">
        <f>'MAT2'!AE16</f>
        <v>0</v>
      </c>
      <c r="N16" s="60">
        <f>'MAT2'!AG16</f>
        <v>0</v>
      </c>
      <c r="O16" s="11">
        <f>'MAT3'!C16</f>
        <v>0</v>
      </c>
      <c r="P16" s="11" t="str">
        <f>'MAT3'!O16</f>
        <v/>
      </c>
      <c r="Q16" s="11" t="str">
        <f>'MAT3'!AB16</f>
        <v/>
      </c>
      <c r="R16" s="11">
        <f>'MAT3'!AA16</f>
        <v>0</v>
      </c>
      <c r="S16" s="172">
        <f>'MAT3'!AE16</f>
        <v>0</v>
      </c>
      <c r="T16" s="60">
        <f>'MAT3'!AG16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'MAT1'!C17</f>
        <v>0</v>
      </c>
      <c r="D17" s="172" t="str">
        <f>'MAT1'!O17</f>
        <v/>
      </c>
      <c r="E17" s="172" t="str">
        <f>'MAT1'!AB17</f>
        <v/>
      </c>
      <c r="F17" s="172">
        <f>'MAT1'!AE17</f>
        <v>0</v>
      </c>
      <c r="G17" s="172">
        <f>'MAT1'!AE17</f>
        <v>0</v>
      </c>
      <c r="H17" s="60">
        <f>'MAT1'!AG17</f>
        <v>0</v>
      </c>
      <c r="I17" s="11">
        <f>'MAT2'!C17</f>
        <v>0</v>
      </c>
      <c r="J17" s="11" t="str">
        <f>'MAT2'!O17</f>
        <v/>
      </c>
      <c r="K17" s="11" t="str">
        <f>'MAT2'!AB17</f>
        <v/>
      </c>
      <c r="L17" s="11">
        <f>'MAT2'!AA17</f>
        <v>0</v>
      </c>
      <c r="M17" s="11">
        <f>'MAT2'!AE17</f>
        <v>0</v>
      </c>
      <c r="N17" s="60">
        <f>'MAT2'!AG17</f>
        <v>0</v>
      </c>
      <c r="O17" s="11">
        <f>'MAT3'!C17</f>
        <v>0</v>
      </c>
      <c r="P17" s="11" t="str">
        <f>'MAT3'!O17</f>
        <v/>
      </c>
      <c r="Q17" s="11" t="str">
        <f>'MAT3'!AB17</f>
        <v/>
      </c>
      <c r="R17" s="11">
        <f>'MAT3'!AA17</f>
        <v>0</v>
      </c>
      <c r="S17" s="172">
        <f>'MAT3'!AE17</f>
        <v>0</v>
      </c>
      <c r="T17" s="60">
        <f>'MAT3'!AG17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'MAT1'!C18</f>
        <v>0</v>
      </c>
      <c r="D18" s="172" t="str">
        <f>'MAT1'!O18</f>
        <v/>
      </c>
      <c r="E18" s="172" t="str">
        <f>'MAT1'!AB18</f>
        <v/>
      </c>
      <c r="F18" s="172">
        <f>'MAT1'!AE18</f>
        <v>0</v>
      </c>
      <c r="G18" s="172">
        <f>'MAT1'!AE18</f>
        <v>0</v>
      </c>
      <c r="H18" s="60">
        <f>'MAT1'!AG18</f>
        <v>0</v>
      </c>
      <c r="I18" s="11">
        <f>'MAT2'!C18</f>
        <v>0</v>
      </c>
      <c r="J18" s="11" t="str">
        <f>'MAT2'!O18</f>
        <v/>
      </c>
      <c r="K18" s="11" t="str">
        <f>'MAT2'!AB18</f>
        <v/>
      </c>
      <c r="L18" s="11">
        <f>'MAT2'!AA18</f>
        <v>0</v>
      </c>
      <c r="M18" s="11">
        <f>'MAT2'!AE18</f>
        <v>0</v>
      </c>
      <c r="N18" s="60">
        <f>'MAT2'!AG18</f>
        <v>0</v>
      </c>
      <c r="O18" s="11">
        <f>'MAT3'!C18</f>
        <v>0</v>
      </c>
      <c r="P18" s="11" t="str">
        <f>'MAT3'!O18</f>
        <v/>
      </c>
      <c r="Q18" s="11" t="str">
        <f>'MAT3'!AB18</f>
        <v/>
      </c>
      <c r="R18" s="11">
        <f>'MAT3'!AA18</f>
        <v>0</v>
      </c>
      <c r="S18" s="172">
        <f>'MAT3'!AE18</f>
        <v>0</v>
      </c>
      <c r="T18" s="60">
        <f>'MAT3'!AG18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'MAT1'!C19</f>
        <v>0</v>
      </c>
      <c r="D19" s="172" t="str">
        <f>'MAT1'!O19</f>
        <v/>
      </c>
      <c r="E19" s="172" t="str">
        <f>'MAT1'!AB19</f>
        <v/>
      </c>
      <c r="F19" s="172">
        <f>'MAT1'!AE19</f>
        <v>0</v>
      </c>
      <c r="G19" s="172">
        <f>'MAT1'!AE19</f>
        <v>0</v>
      </c>
      <c r="H19" s="60">
        <f>'MAT1'!AG19</f>
        <v>0</v>
      </c>
      <c r="I19" s="11">
        <f>'MAT2'!C19</f>
        <v>0</v>
      </c>
      <c r="J19" s="11" t="str">
        <f>'MAT2'!O19</f>
        <v/>
      </c>
      <c r="K19" s="11" t="str">
        <f>'MAT2'!AB19</f>
        <v/>
      </c>
      <c r="L19" s="11">
        <f>'MAT2'!AA19</f>
        <v>0</v>
      </c>
      <c r="M19" s="11">
        <f>'MAT2'!AE19</f>
        <v>0</v>
      </c>
      <c r="N19" s="60">
        <f>'MAT2'!AG19</f>
        <v>0</v>
      </c>
      <c r="O19" s="11">
        <f>'MAT3'!C19</f>
        <v>0</v>
      </c>
      <c r="P19" s="11" t="str">
        <f>'MAT3'!O19</f>
        <v/>
      </c>
      <c r="Q19" s="11" t="str">
        <f>'MAT3'!AB19</f>
        <v/>
      </c>
      <c r="R19" s="11">
        <f>'MAT3'!AA19</f>
        <v>0</v>
      </c>
      <c r="S19" s="172">
        <f>'MAT3'!AE19</f>
        <v>0</v>
      </c>
      <c r="T19" s="60">
        <f>'MAT3'!AG19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'MAT1'!C20</f>
        <v>0</v>
      </c>
      <c r="D20" s="172" t="str">
        <f>'MAT1'!O20</f>
        <v/>
      </c>
      <c r="E20" s="172" t="str">
        <f>'MAT1'!AB20</f>
        <v/>
      </c>
      <c r="F20" s="172">
        <f>'MAT1'!AE20</f>
        <v>0</v>
      </c>
      <c r="G20" s="172">
        <f>'MAT1'!AE20</f>
        <v>0</v>
      </c>
      <c r="H20" s="60">
        <f>'MAT1'!AG20</f>
        <v>0</v>
      </c>
      <c r="I20" s="11">
        <f>'MAT2'!C20</f>
        <v>0</v>
      </c>
      <c r="J20" s="11" t="str">
        <f>'MAT2'!O20</f>
        <v/>
      </c>
      <c r="K20" s="11" t="str">
        <f>'MAT2'!AB20</f>
        <v/>
      </c>
      <c r="L20" s="11">
        <f>'MAT2'!AA20</f>
        <v>0</v>
      </c>
      <c r="M20" s="11">
        <f>'MAT2'!AE20</f>
        <v>0</v>
      </c>
      <c r="N20" s="60">
        <f>'MAT2'!AG20</f>
        <v>0</v>
      </c>
      <c r="O20" s="11">
        <f>'MAT3'!C20</f>
        <v>0</v>
      </c>
      <c r="P20" s="11" t="str">
        <f>'MAT3'!O20</f>
        <v/>
      </c>
      <c r="Q20" s="11" t="str">
        <f>'MAT3'!AB20</f>
        <v/>
      </c>
      <c r="R20" s="11">
        <f>'MAT3'!AA20</f>
        <v>0</v>
      </c>
      <c r="S20" s="172">
        <f>'MAT3'!AE20</f>
        <v>0</v>
      </c>
      <c r="T20" s="60">
        <f>'MAT3'!AG20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'MAT1'!C21</f>
        <v>0</v>
      </c>
      <c r="D21" s="172" t="str">
        <f>'MAT1'!O21</f>
        <v/>
      </c>
      <c r="E21" s="172" t="str">
        <f>'MAT1'!AB21</f>
        <v/>
      </c>
      <c r="F21" s="172">
        <f>'MAT1'!AE21</f>
        <v>0</v>
      </c>
      <c r="G21" s="172">
        <f>'MAT1'!AE21</f>
        <v>0</v>
      </c>
      <c r="H21" s="60">
        <f>'MAT1'!AG21</f>
        <v>0</v>
      </c>
      <c r="I21" s="11">
        <f>'MAT2'!C21</f>
        <v>0</v>
      </c>
      <c r="J21" s="11" t="str">
        <f>'MAT2'!O21</f>
        <v/>
      </c>
      <c r="K21" s="11" t="str">
        <f>'MAT2'!AB21</f>
        <v/>
      </c>
      <c r="L21" s="11">
        <f>'MAT2'!AA21</f>
        <v>0</v>
      </c>
      <c r="M21" s="11">
        <f>'MAT2'!AE21</f>
        <v>0</v>
      </c>
      <c r="N21" s="60">
        <f>'MAT2'!AG21</f>
        <v>0</v>
      </c>
      <c r="O21" s="11">
        <f>'MAT3'!C21</f>
        <v>0</v>
      </c>
      <c r="P21" s="11" t="str">
        <f>'MAT3'!O21</f>
        <v/>
      </c>
      <c r="Q21" s="11" t="str">
        <f>'MAT3'!AB21</f>
        <v/>
      </c>
      <c r="R21" s="11">
        <f>'MAT3'!AA21</f>
        <v>0</v>
      </c>
      <c r="S21" s="172">
        <f>'MAT3'!AE21</f>
        <v>0</v>
      </c>
      <c r="T21" s="60">
        <f>'MAT3'!AG21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'MAT1'!C22</f>
        <v>0</v>
      </c>
      <c r="D22" s="172" t="str">
        <f>'MAT1'!O22</f>
        <v/>
      </c>
      <c r="E22" s="172" t="str">
        <f>'MAT1'!AB22</f>
        <v/>
      </c>
      <c r="F22" s="172">
        <f>'MAT1'!AE22</f>
        <v>0</v>
      </c>
      <c r="G22" s="172">
        <f>'MAT1'!AE22</f>
        <v>0</v>
      </c>
      <c r="H22" s="60">
        <f>'MAT1'!AG22</f>
        <v>0</v>
      </c>
      <c r="I22" s="11">
        <f>'MAT2'!C22</f>
        <v>0</v>
      </c>
      <c r="J22" s="11" t="str">
        <f>'MAT2'!O22</f>
        <v/>
      </c>
      <c r="K22" s="11" t="str">
        <f>'MAT2'!AB22</f>
        <v/>
      </c>
      <c r="L22" s="11">
        <f>'MAT2'!AA22</f>
        <v>0</v>
      </c>
      <c r="M22" s="11">
        <f>'MAT2'!AE22</f>
        <v>0</v>
      </c>
      <c r="N22" s="60">
        <f>'MAT2'!AG22</f>
        <v>0</v>
      </c>
      <c r="O22" s="11">
        <f>'MAT3'!C22</f>
        <v>0</v>
      </c>
      <c r="P22" s="11" t="str">
        <f>'MAT3'!O22</f>
        <v/>
      </c>
      <c r="Q22" s="11" t="str">
        <f>'MAT3'!AB22</f>
        <v/>
      </c>
      <c r="R22" s="11">
        <f>'MAT3'!AA22</f>
        <v>0</v>
      </c>
      <c r="S22" s="172">
        <f>'MAT3'!AE22</f>
        <v>0</v>
      </c>
      <c r="T22" s="60">
        <f>'MAT3'!AG22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'MAT1'!C23</f>
        <v>0</v>
      </c>
      <c r="D23" s="172" t="str">
        <f>'MAT1'!O23</f>
        <v/>
      </c>
      <c r="E23" s="172" t="str">
        <f>'MAT1'!AB23</f>
        <v/>
      </c>
      <c r="F23" s="172">
        <f>'MAT1'!AE23</f>
        <v>0</v>
      </c>
      <c r="G23" s="172">
        <f>'MAT1'!AE23</f>
        <v>0</v>
      </c>
      <c r="H23" s="60">
        <f>'MAT1'!AG23</f>
        <v>0</v>
      </c>
      <c r="I23" s="11">
        <f>'MAT2'!C23</f>
        <v>0</v>
      </c>
      <c r="J23" s="11" t="str">
        <f>'MAT2'!O23</f>
        <v/>
      </c>
      <c r="K23" s="11" t="str">
        <f>'MAT2'!AB23</f>
        <v/>
      </c>
      <c r="L23" s="11">
        <f>'MAT2'!AA23</f>
        <v>0</v>
      </c>
      <c r="M23" s="11">
        <f>'MAT2'!AE23</f>
        <v>0</v>
      </c>
      <c r="N23" s="60">
        <f>'MAT2'!AG23</f>
        <v>0</v>
      </c>
      <c r="O23" s="11">
        <f>'MAT3'!C23</f>
        <v>0</v>
      </c>
      <c r="P23" s="11" t="str">
        <f>'MAT3'!O23</f>
        <v/>
      </c>
      <c r="Q23" s="11" t="str">
        <f>'MAT3'!AB23</f>
        <v/>
      </c>
      <c r="R23" s="11">
        <f>'MAT3'!AA23</f>
        <v>0</v>
      </c>
      <c r="S23" s="172">
        <f>'MAT3'!AE23</f>
        <v>0</v>
      </c>
      <c r="T23" s="60">
        <f>'MAT3'!AG23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'MAT1'!C24</f>
        <v>0</v>
      </c>
      <c r="D24" s="172" t="str">
        <f>'MAT1'!O24</f>
        <v/>
      </c>
      <c r="E24" s="172" t="str">
        <f>'MAT1'!AB24</f>
        <v/>
      </c>
      <c r="F24" s="172">
        <f>'MAT1'!AE24</f>
        <v>0</v>
      </c>
      <c r="G24" s="172">
        <f>'MAT1'!AE24</f>
        <v>0</v>
      </c>
      <c r="H24" s="60">
        <f>'MAT1'!AG24</f>
        <v>0</v>
      </c>
      <c r="I24" s="11">
        <f>'MAT2'!C24</f>
        <v>0</v>
      </c>
      <c r="J24" s="11" t="str">
        <f>'MAT2'!O24</f>
        <v/>
      </c>
      <c r="K24" s="11" t="str">
        <f>'MAT2'!AB24</f>
        <v/>
      </c>
      <c r="L24" s="11">
        <f>'MAT2'!AA24</f>
        <v>0</v>
      </c>
      <c r="M24" s="11">
        <f>'MAT2'!AE24</f>
        <v>0</v>
      </c>
      <c r="N24" s="60">
        <f>'MAT2'!AG24</f>
        <v>0</v>
      </c>
      <c r="O24" s="11">
        <f>'MAT3'!C24</f>
        <v>0</v>
      </c>
      <c r="P24" s="11" t="str">
        <f>'MAT3'!O24</f>
        <v/>
      </c>
      <c r="Q24" s="11" t="str">
        <f>'MAT3'!AB24</f>
        <v/>
      </c>
      <c r="R24" s="11">
        <f>'MAT3'!AA24</f>
        <v>0</v>
      </c>
      <c r="S24" s="172">
        <f>'MAT3'!AE24</f>
        <v>0</v>
      </c>
      <c r="T24" s="60">
        <f>'MAT3'!AG24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'MAT1'!C25</f>
        <v>0</v>
      </c>
      <c r="D25" s="172" t="str">
        <f>'MAT1'!O25</f>
        <v/>
      </c>
      <c r="E25" s="172" t="str">
        <f>'MAT1'!AB25</f>
        <v/>
      </c>
      <c r="F25" s="172">
        <f>'MAT1'!AE25</f>
        <v>0</v>
      </c>
      <c r="G25" s="172">
        <f>'MAT1'!AE25</f>
        <v>0</v>
      </c>
      <c r="H25" s="60">
        <f>'MAT1'!AG25</f>
        <v>0</v>
      </c>
      <c r="I25" s="11">
        <f>'MAT2'!C25</f>
        <v>0</v>
      </c>
      <c r="J25" s="11" t="str">
        <f>'MAT2'!O25</f>
        <v/>
      </c>
      <c r="K25" s="11" t="str">
        <f>'MAT2'!AB25</f>
        <v/>
      </c>
      <c r="L25" s="11">
        <f>'MAT2'!AA25</f>
        <v>0</v>
      </c>
      <c r="M25" s="11">
        <f>'MAT2'!AE25</f>
        <v>0</v>
      </c>
      <c r="N25" s="60">
        <f>'MAT2'!AG25</f>
        <v>0</v>
      </c>
      <c r="O25" s="11">
        <f>'MAT3'!C25</f>
        <v>0</v>
      </c>
      <c r="P25" s="11" t="str">
        <f>'MAT3'!O25</f>
        <v/>
      </c>
      <c r="Q25" s="11" t="str">
        <f>'MAT3'!AB25</f>
        <v/>
      </c>
      <c r="R25" s="11">
        <f>'MAT3'!AA25</f>
        <v>0</v>
      </c>
      <c r="S25" s="172">
        <f>'MAT3'!AE25</f>
        <v>0</v>
      </c>
      <c r="T25" s="60">
        <f>'MAT3'!AG25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'MAT1'!C26</f>
        <v>0</v>
      </c>
      <c r="D26" s="172" t="str">
        <f>'MAT1'!O26</f>
        <v/>
      </c>
      <c r="E26" s="172" t="str">
        <f>'MAT1'!AB26</f>
        <v/>
      </c>
      <c r="F26" s="172">
        <f>'MAT1'!AE26</f>
        <v>0</v>
      </c>
      <c r="G26" s="172">
        <f>'MAT1'!AE26</f>
        <v>0</v>
      </c>
      <c r="H26" s="60">
        <f>'MAT1'!AG26</f>
        <v>0</v>
      </c>
      <c r="I26" s="11">
        <f>'MAT2'!C26</f>
        <v>0</v>
      </c>
      <c r="J26" s="11" t="str">
        <f>'MAT2'!O26</f>
        <v/>
      </c>
      <c r="K26" s="11" t="str">
        <f>'MAT2'!AB26</f>
        <v/>
      </c>
      <c r="L26" s="11">
        <f>'MAT2'!AA26</f>
        <v>0</v>
      </c>
      <c r="M26" s="11">
        <f>'MAT2'!AE26</f>
        <v>0</v>
      </c>
      <c r="N26" s="60">
        <f>'MAT2'!AG26</f>
        <v>0</v>
      </c>
      <c r="O26" s="11">
        <f>'MAT3'!C26</f>
        <v>0</v>
      </c>
      <c r="P26" s="11" t="str">
        <f>'MAT3'!O26</f>
        <v/>
      </c>
      <c r="Q26" s="11" t="str">
        <f>'MAT3'!AB26</f>
        <v/>
      </c>
      <c r="R26" s="11">
        <f>'MAT3'!AA26</f>
        <v>0</v>
      </c>
      <c r="S26" s="172">
        <f>'MAT3'!AE26</f>
        <v>0</v>
      </c>
      <c r="T26" s="60">
        <f>'MAT3'!AG26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'MAT1'!C27</f>
        <v>0</v>
      </c>
      <c r="D27" s="172" t="str">
        <f>'MAT1'!O27</f>
        <v/>
      </c>
      <c r="E27" s="172" t="str">
        <f>'MAT1'!AB27</f>
        <v/>
      </c>
      <c r="F27" s="172">
        <f>'MAT1'!AE27</f>
        <v>0</v>
      </c>
      <c r="G27" s="172">
        <f>'MAT1'!AE27</f>
        <v>0</v>
      </c>
      <c r="H27" s="60">
        <f>'MAT1'!AG27</f>
        <v>0</v>
      </c>
      <c r="I27" s="11">
        <f>'MAT2'!C27</f>
        <v>0</v>
      </c>
      <c r="J27" s="11" t="str">
        <f>'MAT2'!O27</f>
        <v/>
      </c>
      <c r="K27" s="11" t="str">
        <f>'MAT2'!AB27</f>
        <v/>
      </c>
      <c r="L27" s="11">
        <f>'MAT2'!AA27</f>
        <v>0</v>
      </c>
      <c r="M27" s="11">
        <f>'MAT2'!AE27</f>
        <v>0</v>
      </c>
      <c r="N27" s="60">
        <f>'MAT2'!AG27</f>
        <v>0</v>
      </c>
      <c r="O27" s="11">
        <f>'MAT3'!C27</f>
        <v>0</v>
      </c>
      <c r="P27" s="11" t="str">
        <f>'MAT3'!O27</f>
        <v/>
      </c>
      <c r="Q27" s="11" t="str">
        <f>'MAT3'!AB27</f>
        <v/>
      </c>
      <c r="R27" s="11">
        <f>'MAT3'!AA27</f>
        <v>0</v>
      </c>
      <c r="S27" s="172">
        <f>'MAT3'!AE27</f>
        <v>0</v>
      </c>
      <c r="T27" s="60">
        <f>'MAT3'!AG27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'MAT1'!C28</f>
        <v>0</v>
      </c>
      <c r="D28" s="172" t="str">
        <f>'MAT1'!O28</f>
        <v/>
      </c>
      <c r="E28" s="172" t="str">
        <f>'MAT1'!AB28</f>
        <v/>
      </c>
      <c r="F28" s="172">
        <f>'MAT1'!AE28</f>
        <v>0</v>
      </c>
      <c r="G28" s="172">
        <f>'MAT1'!AE28</f>
        <v>0</v>
      </c>
      <c r="H28" s="60">
        <f>'MAT1'!AG28</f>
        <v>0</v>
      </c>
      <c r="I28" s="11">
        <f>'MAT2'!C28</f>
        <v>0</v>
      </c>
      <c r="J28" s="11" t="str">
        <f>'MAT2'!O28</f>
        <v/>
      </c>
      <c r="K28" s="11" t="str">
        <f>'MAT2'!AB28</f>
        <v/>
      </c>
      <c r="L28" s="11">
        <f>'MAT2'!AA28</f>
        <v>0</v>
      </c>
      <c r="M28" s="11">
        <f>'MAT2'!AE28</f>
        <v>0</v>
      </c>
      <c r="N28" s="60">
        <f>'MAT2'!AG28</f>
        <v>0</v>
      </c>
      <c r="O28" s="11">
        <f>'MAT3'!C28</f>
        <v>0</v>
      </c>
      <c r="P28" s="11" t="str">
        <f>'MAT3'!O28</f>
        <v/>
      </c>
      <c r="Q28" s="11" t="str">
        <f>'MAT3'!AB28</f>
        <v/>
      </c>
      <c r="R28" s="11">
        <f>'MAT3'!AA28</f>
        <v>0</v>
      </c>
      <c r="S28" s="172">
        <f>'MAT3'!AE28</f>
        <v>0</v>
      </c>
      <c r="T28" s="60">
        <f>'MAT3'!AG28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'MAT1'!C29</f>
        <v>0</v>
      </c>
      <c r="D29" s="172" t="str">
        <f>'MAT1'!O29</f>
        <v/>
      </c>
      <c r="E29" s="172" t="str">
        <f>'MAT1'!AB29</f>
        <v/>
      </c>
      <c r="F29" s="172">
        <f>'MAT1'!AE29</f>
        <v>0</v>
      </c>
      <c r="G29" s="172">
        <f>'MAT1'!AE29</f>
        <v>0</v>
      </c>
      <c r="H29" s="60">
        <f>'MAT1'!AG29</f>
        <v>0</v>
      </c>
      <c r="I29" s="11">
        <f>'MAT2'!C29</f>
        <v>0</v>
      </c>
      <c r="J29" s="11" t="str">
        <f>'MAT2'!O29</f>
        <v/>
      </c>
      <c r="K29" s="11" t="str">
        <f>'MAT2'!AB29</f>
        <v/>
      </c>
      <c r="L29" s="11">
        <f>'MAT2'!AA29</f>
        <v>0</v>
      </c>
      <c r="M29" s="11">
        <f>'MAT2'!AE29</f>
        <v>0</v>
      </c>
      <c r="N29" s="60">
        <f>'MAT2'!AG29</f>
        <v>0</v>
      </c>
      <c r="O29" s="11">
        <f>'MAT3'!C29</f>
        <v>0</v>
      </c>
      <c r="P29" s="11" t="str">
        <f>'MAT3'!O29</f>
        <v/>
      </c>
      <c r="Q29" s="11" t="str">
        <f>'MAT3'!AB29</f>
        <v/>
      </c>
      <c r="R29" s="11">
        <f>'MAT3'!AA29</f>
        <v>0</v>
      </c>
      <c r="S29" s="172">
        <f>'MAT3'!AE29</f>
        <v>0</v>
      </c>
      <c r="T29" s="60">
        <f>'MAT3'!AG29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'MAT1'!C30</f>
        <v>0</v>
      </c>
      <c r="D30" s="172" t="str">
        <f>'MAT1'!O30</f>
        <v/>
      </c>
      <c r="E30" s="172" t="str">
        <f>'MAT1'!AB30</f>
        <v/>
      </c>
      <c r="F30" s="172">
        <f>'MAT1'!AE30</f>
        <v>0</v>
      </c>
      <c r="G30" s="172">
        <f>'MAT1'!AE30</f>
        <v>0</v>
      </c>
      <c r="H30" s="60">
        <f>'MAT1'!AG30</f>
        <v>0</v>
      </c>
      <c r="I30" s="11">
        <f>'MAT2'!C30</f>
        <v>0</v>
      </c>
      <c r="J30" s="11" t="str">
        <f>'MAT2'!O30</f>
        <v/>
      </c>
      <c r="K30" s="11" t="str">
        <f>'MAT2'!AB30</f>
        <v/>
      </c>
      <c r="L30" s="11">
        <f>'MAT2'!AA30</f>
        <v>0</v>
      </c>
      <c r="M30" s="11">
        <f>'MAT2'!AE30</f>
        <v>0</v>
      </c>
      <c r="N30" s="60">
        <f>'MAT2'!AG30</f>
        <v>0</v>
      </c>
      <c r="O30" s="11">
        <f>'MAT3'!C30</f>
        <v>0</v>
      </c>
      <c r="P30" s="11" t="str">
        <f>'MAT3'!O30</f>
        <v/>
      </c>
      <c r="Q30" s="11" t="str">
        <f>'MAT3'!AB30</f>
        <v/>
      </c>
      <c r="R30" s="11">
        <f>'MAT3'!AA30</f>
        <v>0</v>
      </c>
      <c r="S30" s="172">
        <f>'MAT3'!AE30</f>
        <v>0</v>
      </c>
      <c r="T30" s="60">
        <f>'MAT3'!AG30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'MAT1'!C31</f>
        <v>0</v>
      </c>
      <c r="D31" s="172" t="str">
        <f>'MAT1'!O31</f>
        <v/>
      </c>
      <c r="E31" s="172" t="str">
        <f>'MAT1'!AB31</f>
        <v/>
      </c>
      <c r="F31" s="172">
        <f>'MAT1'!AE31</f>
        <v>0</v>
      </c>
      <c r="G31" s="172">
        <f>'MAT1'!AE31</f>
        <v>0</v>
      </c>
      <c r="H31" s="60">
        <f>'MAT1'!AG31</f>
        <v>0</v>
      </c>
      <c r="I31" s="11">
        <f>'MAT2'!C31</f>
        <v>0</v>
      </c>
      <c r="J31" s="11" t="str">
        <f>'MAT2'!O31</f>
        <v/>
      </c>
      <c r="K31" s="11" t="str">
        <f>'MAT2'!AB31</f>
        <v/>
      </c>
      <c r="L31" s="11">
        <f>'MAT2'!AA31</f>
        <v>0</v>
      </c>
      <c r="M31" s="11">
        <f>'MAT2'!AE31</f>
        <v>0</v>
      </c>
      <c r="N31" s="60">
        <f>'MAT2'!AG31</f>
        <v>0</v>
      </c>
      <c r="O31" s="11">
        <f>'MAT3'!C31</f>
        <v>0</v>
      </c>
      <c r="P31" s="11" t="str">
        <f>'MAT3'!O31</f>
        <v/>
      </c>
      <c r="Q31" s="11" t="str">
        <f>'MAT3'!AB31</f>
        <v/>
      </c>
      <c r="R31" s="11">
        <f>'MAT3'!AA31</f>
        <v>0</v>
      </c>
      <c r="S31" s="172">
        <f>'MAT3'!AE31</f>
        <v>0</v>
      </c>
      <c r="T31" s="60">
        <f>'MAT3'!AG31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'MAT1'!C32</f>
        <v>0</v>
      </c>
      <c r="D32" s="172" t="str">
        <f>'MAT1'!O32</f>
        <v/>
      </c>
      <c r="E32" s="172" t="str">
        <f>'MAT1'!AB32</f>
        <v/>
      </c>
      <c r="F32" s="172">
        <f>'MAT1'!AE32</f>
        <v>0</v>
      </c>
      <c r="G32" s="172">
        <f>'MAT1'!AE32</f>
        <v>0</v>
      </c>
      <c r="H32" s="60">
        <f>'MAT1'!AG32</f>
        <v>0</v>
      </c>
      <c r="I32" s="11">
        <f>'MAT2'!C32</f>
        <v>0</v>
      </c>
      <c r="J32" s="11" t="str">
        <f>'MAT2'!O32</f>
        <v/>
      </c>
      <c r="K32" s="11" t="str">
        <f>'MAT2'!AB32</f>
        <v/>
      </c>
      <c r="L32" s="11">
        <f>'MAT2'!AA32</f>
        <v>0</v>
      </c>
      <c r="M32" s="11">
        <f>'MAT2'!AE32</f>
        <v>0</v>
      </c>
      <c r="N32" s="60">
        <f>'MAT2'!AG32</f>
        <v>0</v>
      </c>
      <c r="O32" s="11">
        <f>'MAT3'!C32</f>
        <v>0</v>
      </c>
      <c r="P32" s="11" t="str">
        <f>'MAT3'!O32</f>
        <v/>
      </c>
      <c r="Q32" s="11" t="str">
        <f>'MAT3'!AB32</f>
        <v/>
      </c>
      <c r="R32" s="11">
        <f>'MAT3'!AA32</f>
        <v>0</v>
      </c>
      <c r="S32" s="172">
        <f>'MAT3'!AE32</f>
        <v>0</v>
      </c>
      <c r="T32" s="60">
        <f>'MAT3'!AG32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'MAT1'!C33</f>
        <v>0</v>
      </c>
      <c r="D33" s="172" t="str">
        <f>'MAT1'!O33</f>
        <v/>
      </c>
      <c r="E33" s="172" t="str">
        <f>'MAT1'!AB33</f>
        <v/>
      </c>
      <c r="F33" s="172">
        <f>'MAT1'!AE33</f>
        <v>0</v>
      </c>
      <c r="G33" s="172">
        <f>'MAT1'!AE33</f>
        <v>0</v>
      </c>
      <c r="H33" s="60">
        <f>'MAT1'!AG33</f>
        <v>0</v>
      </c>
      <c r="I33" s="11">
        <f>'MAT2'!C33</f>
        <v>0</v>
      </c>
      <c r="J33" s="11" t="str">
        <f>'MAT2'!O33</f>
        <v/>
      </c>
      <c r="K33" s="11" t="str">
        <f>'MAT2'!AB33</f>
        <v/>
      </c>
      <c r="L33" s="11">
        <f>'MAT2'!AA33</f>
        <v>0</v>
      </c>
      <c r="M33" s="11">
        <f>'MAT2'!AE33</f>
        <v>0</v>
      </c>
      <c r="N33" s="60">
        <f>'MAT2'!AG33</f>
        <v>0</v>
      </c>
      <c r="O33" s="11">
        <f>'MAT3'!C33</f>
        <v>0</v>
      </c>
      <c r="P33" s="11" t="str">
        <f>'MAT3'!O33</f>
        <v/>
      </c>
      <c r="Q33" s="11" t="str">
        <f>'MAT3'!AB33</f>
        <v/>
      </c>
      <c r="R33" s="11">
        <f>'MAT3'!AA33</f>
        <v>0</v>
      </c>
      <c r="S33" s="172">
        <f>'MAT3'!AE33</f>
        <v>0</v>
      </c>
      <c r="T33" s="60">
        <f>'MAT3'!AG33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'MAT1'!C34</f>
        <v>0</v>
      </c>
      <c r="D34" s="172" t="str">
        <f>'MAT1'!O34</f>
        <v/>
      </c>
      <c r="E34" s="172" t="str">
        <f>'MAT1'!AB34</f>
        <v/>
      </c>
      <c r="F34" s="172">
        <f>'MAT1'!AE34</f>
        <v>0</v>
      </c>
      <c r="G34" s="172">
        <f>'MAT1'!AE34</f>
        <v>0</v>
      </c>
      <c r="H34" s="60">
        <f>'MAT1'!AG34</f>
        <v>0</v>
      </c>
      <c r="I34" s="11">
        <f>'MAT2'!C34</f>
        <v>0</v>
      </c>
      <c r="J34" s="11" t="str">
        <f>'MAT2'!O34</f>
        <v/>
      </c>
      <c r="K34" s="11" t="str">
        <f>'MAT2'!AB34</f>
        <v/>
      </c>
      <c r="L34" s="11">
        <f>'MAT2'!AA34</f>
        <v>0</v>
      </c>
      <c r="M34" s="11">
        <f>'MAT2'!AE34</f>
        <v>0</v>
      </c>
      <c r="N34" s="60">
        <f>'MAT2'!AG34</f>
        <v>0</v>
      </c>
      <c r="O34" s="11">
        <f>'MAT3'!C34</f>
        <v>0</v>
      </c>
      <c r="P34" s="11" t="str">
        <f>'MAT3'!O34</f>
        <v/>
      </c>
      <c r="Q34" s="11" t="str">
        <f>'MAT3'!AB34</f>
        <v/>
      </c>
      <c r="R34" s="11">
        <f>'MAT3'!AA34</f>
        <v>0</v>
      </c>
      <c r="S34" s="172">
        <f>'MAT3'!AE34</f>
        <v>0</v>
      </c>
      <c r="T34" s="60">
        <f>'MAT3'!AG34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'MAT1'!C35</f>
        <v>0</v>
      </c>
      <c r="D35" s="172" t="str">
        <f>'MAT1'!O35</f>
        <v/>
      </c>
      <c r="E35" s="172" t="str">
        <f>'MAT1'!AB35</f>
        <v/>
      </c>
      <c r="F35" s="172">
        <f>'MAT1'!AE35</f>
        <v>0</v>
      </c>
      <c r="G35" s="172">
        <f>'MAT1'!AE35</f>
        <v>0</v>
      </c>
      <c r="H35" s="60">
        <f>'MAT1'!AG35</f>
        <v>0</v>
      </c>
      <c r="I35" s="11">
        <f>'MAT2'!C35</f>
        <v>0</v>
      </c>
      <c r="J35" s="11" t="str">
        <f>'MAT2'!O35</f>
        <v/>
      </c>
      <c r="K35" s="11" t="str">
        <f>'MAT2'!AB35</f>
        <v/>
      </c>
      <c r="L35" s="11">
        <f>'MAT2'!AA35</f>
        <v>0</v>
      </c>
      <c r="M35" s="11">
        <f>'MAT2'!AE35</f>
        <v>0</v>
      </c>
      <c r="N35" s="60">
        <f>'MAT2'!AG35</f>
        <v>0</v>
      </c>
      <c r="O35" s="11">
        <f>'MAT3'!C35</f>
        <v>0</v>
      </c>
      <c r="P35" s="11" t="str">
        <f>'MAT3'!O35</f>
        <v/>
      </c>
      <c r="Q35" s="11" t="str">
        <f>'MAT3'!AB35</f>
        <v/>
      </c>
      <c r="R35" s="11">
        <f>'MAT3'!AA35</f>
        <v>0</v>
      </c>
      <c r="S35" s="172">
        <f>'MAT3'!AE35</f>
        <v>0</v>
      </c>
      <c r="T35" s="60">
        <f>'MAT3'!AG35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'MAT1'!C36</f>
        <v>0</v>
      </c>
      <c r="D36" s="172" t="str">
        <f>'MAT1'!O36</f>
        <v/>
      </c>
      <c r="E36" s="172" t="str">
        <f>'MAT1'!AB36</f>
        <v/>
      </c>
      <c r="F36" s="172">
        <f>'MAT1'!AE36</f>
        <v>0</v>
      </c>
      <c r="G36" s="172">
        <f>'MAT1'!AE36</f>
        <v>0</v>
      </c>
      <c r="H36" s="60">
        <f>'MAT1'!AG36</f>
        <v>0</v>
      </c>
      <c r="I36" s="11">
        <f>'MAT2'!C36</f>
        <v>0</v>
      </c>
      <c r="J36" s="11" t="str">
        <f>'MAT2'!O36</f>
        <v/>
      </c>
      <c r="K36" s="11" t="str">
        <f>'MAT2'!AB36</f>
        <v/>
      </c>
      <c r="L36" s="11">
        <f>'MAT2'!AA36</f>
        <v>0</v>
      </c>
      <c r="M36" s="11">
        <f>'MAT2'!AE36</f>
        <v>0</v>
      </c>
      <c r="N36" s="60">
        <f>'MAT2'!AG36</f>
        <v>0</v>
      </c>
      <c r="O36" s="11">
        <f>'MAT3'!C36</f>
        <v>0</v>
      </c>
      <c r="P36" s="11" t="str">
        <f>'MAT3'!O36</f>
        <v/>
      </c>
      <c r="Q36" s="11" t="str">
        <f>'MAT3'!AB36</f>
        <v/>
      </c>
      <c r="R36" s="11">
        <f>'MAT3'!AA36</f>
        <v>0</v>
      </c>
      <c r="S36" s="172">
        <f>'MAT3'!AE36</f>
        <v>0</v>
      </c>
      <c r="T36" s="60">
        <f>'MAT3'!AG36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'MAT1'!C37</f>
        <v>0</v>
      </c>
      <c r="D37" s="172" t="str">
        <f>'MAT1'!O37</f>
        <v/>
      </c>
      <c r="E37" s="172" t="str">
        <f>'MAT1'!AB37</f>
        <v/>
      </c>
      <c r="F37" s="172">
        <f>'MAT1'!AE37</f>
        <v>0</v>
      </c>
      <c r="G37" s="172">
        <f>'MAT1'!AE37</f>
        <v>0</v>
      </c>
      <c r="H37" s="60">
        <f>'MAT1'!AG37</f>
        <v>0</v>
      </c>
      <c r="I37" s="11">
        <f>'MAT2'!C37</f>
        <v>0</v>
      </c>
      <c r="J37" s="11" t="str">
        <f>'MAT2'!O37</f>
        <v/>
      </c>
      <c r="K37" s="11" t="str">
        <f>'MAT2'!AB37</f>
        <v/>
      </c>
      <c r="L37" s="11">
        <f>'MAT2'!AA37</f>
        <v>0</v>
      </c>
      <c r="M37" s="11">
        <f>'MAT2'!AE37</f>
        <v>0</v>
      </c>
      <c r="N37" s="60">
        <f>'MAT2'!AG37</f>
        <v>0</v>
      </c>
      <c r="O37" s="11">
        <f>'MAT3'!C37</f>
        <v>0</v>
      </c>
      <c r="P37" s="11" t="str">
        <f>'MAT3'!O37</f>
        <v/>
      </c>
      <c r="Q37" s="11" t="str">
        <f>'MAT3'!AB37</f>
        <v/>
      </c>
      <c r="R37" s="11">
        <f>'MAT3'!AA37</f>
        <v>0</v>
      </c>
      <c r="S37" s="172">
        <f>'MAT3'!AE37</f>
        <v>0</v>
      </c>
      <c r="T37" s="60">
        <f>'MAT3'!AG37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'MAT1'!C38</f>
        <v>0</v>
      </c>
      <c r="D38" s="172" t="str">
        <f>'MAT1'!O38</f>
        <v/>
      </c>
      <c r="E38" s="172" t="str">
        <f>'MAT1'!AB38</f>
        <v/>
      </c>
      <c r="F38" s="172">
        <f>'MAT1'!AE38</f>
        <v>0</v>
      </c>
      <c r="G38" s="172">
        <f>'MAT1'!AE38</f>
        <v>0</v>
      </c>
      <c r="H38" s="60">
        <f>'MAT1'!AG38</f>
        <v>0</v>
      </c>
      <c r="I38" s="11">
        <f>'MAT2'!C38</f>
        <v>0</v>
      </c>
      <c r="J38" s="11" t="str">
        <f>'MAT2'!O38</f>
        <v/>
      </c>
      <c r="K38" s="11" t="str">
        <f>'MAT2'!AB38</f>
        <v/>
      </c>
      <c r="L38" s="11">
        <f>'MAT2'!AA38</f>
        <v>0</v>
      </c>
      <c r="M38" s="11">
        <f>'MAT2'!AE38</f>
        <v>0</v>
      </c>
      <c r="N38" s="60">
        <f>'MAT2'!AG38</f>
        <v>0</v>
      </c>
      <c r="O38" s="11">
        <f>'MAT3'!C38</f>
        <v>0</v>
      </c>
      <c r="P38" s="11" t="str">
        <f>'MAT3'!O38</f>
        <v/>
      </c>
      <c r="Q38" s="11" t="str">
        <f>'MAT3'!AB38</f>
        <v/>
      </c>
      <c r="R38" s="11">
        <f>'MAT3'!AA38</f>
        <v>0</v>
      </c>
      <c r="S38" s="172">
        <f>'MAT3'!AE38</f>
        <v>0</v>
      </c>
      <c r="T38" s="60">
        <f>'MAT3'!AG38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'MAT1'!C39</f>
        <v>0</v>
      </c>
      <c r="D39" s="172" t="str">
        <f>'MAT1'!O39</f>
        <v/>
      </c>
      <c r="E39" s="172" t="str">
        <f>'MAT1'!AB39</f>
        <v/>
      </c>
      <c r="F39" s="172">
        <f>'MAT1'!AE39</f>
        <v>0</v>
      </c>
      <c r="G39" s="172">
        <f>'MAT1'!AE39</f>
        <v>0</v>
      </c>
      <c r="H39" s="60">
        <f>'MAT1'!AG39</f>
        <v>0</v>
      </c>
      <c r="I39" s="11">
        <f>'MAT2'!C39</f>
        <v>0</v>
      </c>
      <c r="J39" s="11" t="str">
        <f>'MAT2'!O39</f>
        <v/>
      </c>
      <c r="K39" s="11" t="str">
        <f>'MAT2'!AB39</f>
        <v/>
      </c>
      <c r="L39" s="11">
        <f>'MAT2'!AA39</f>
        <v>0</v>
      </c>
      <c r="M39" s="11">
        <f>'MAT2'!AE39</f>
        <v>0</v>
      </c>
      <c r="N39" s="60">
        <f>'MAT2'!AG39</f>
        <v>0</v>
      </c>
      <c r="O39" s="11">
        <f>'MAT3'!C39</f>
        <v>0</v>
      </c>
      <c r="P39" s="11" t="str">
        <f>'MAT3'!O39</f>
        <v/>
      </c>
      <c r="Q39" s="11" t="str">
        <f>'MAT3'!AB39</f>
        <v/>
      </c>
      <c r="R39" s="11">
        <f>'MAT3'!AA39</f>
        <v>0</v>
      </c>
      <c r="S39" s="172">
        <f>'MAT3'!AE39</f>
        <v>0</v>
      </c>
      <c r="T39" s="60">
        <f>'MAT3'!AG39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'MAT1'!C40</f>
        <v>0</v>
      </c>
      <c r="D40" s="172" t="str">
        <f>'MAT1'!O40</f>
        <v/>
      </c>
      <c r="E40" s="172" t="str">
        <f>'MAT1'!AB40</f>
        <v/>
      </c>
      <c r="F40" s="172">
        <f>'MAT1'!AE40</f>
        <v>0</v>
      </c>
      <c r="G40" s="172">
        <f>'MAT1'!AE40</f>
        <v>0</v>
      </c>
      <c r="H40" s="60">
        <f>'MAT1'!AG40</f>
        <v>0</v>
      </c>
      <c r="I40" s="11">
        <f>'MAT2'!C40</f>
        <v>0</v>
      </c>
      <c r="J40" s="11" t="str">
        <f>'MAT2'!O40</f>
        <v/>
      </c>
      <c r="K40" s="11" t="str">
        <f>'MAT2'!AB40</f>
        <v/>
      </c>
      <c r="L40" s="11">
        <f>'MAT2'!AA40</f>
        <v>0</v>
      </c>
      <c r="M40" s="11">
        <f>'MAT2'!AE40</f>
        <v>0</v>
      </c>
      <c r="N40" s="60">
        <f>'MAT2'!AG40</f>
        <v>0</v>
      </c>
      <c r="O40" s="11">
        <f>'MAT3'!C40</f>
        <v>0</v>
      </c>
      <c r="P40" s="11" t="str">
        <f>'MAT3'!O40</f>
        <v/>
      </c>
      <c r="Q40" s="11" t="str">
        <f>'MAT3'!AB40</f>
        <v/>
      </c>
      <c r="R40" s="11">
        <f>'MAT3'!AA40</f>
        <v>0</v>
      </c>
      <c r="S40" s="172">
        <f>'MAT3'!AE40</f>
        <v>0</v>
      </c>
      <c r="T40" s="60">
        <f>'MAT3'!AG40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'MAT1'!C41</f>
        <v>0</v>
      </c>
      <c r="D41" s="172" t="str">
        <f>'MAT1'!O41</f>
        <v/>
      </c>
      <c r="E41" s="172" t="str">
        <f>'MAT1'!AB41</f>
        <v/>
      </c>
      <c r="F41" s="172">
        <f>'MAT1'!AE41</f>
        <v>0</v>
      </c>
      <c r="G41" s="172">
        <f>'MAT1'!AE41</f>
        <v>0</v>
      </c>
      <c r="H41" s="60">
        <f>'MAT1'!AG41</f>
        <v>0</v>
      </c>
      <c r="I41" s="11">
        <f>'MAT2'!C41</f>
        <v>0</v>
      </c>
      <c r="J41" s="11" t="str">
        <f>'MAT2'!O41</f>
        <v/>
      </c>
      <c r="K41" s="11" t="str">
        <f>'MAT2'!AB41</f>
        <v/>
      </c>
      <c r="L41" s="11">
        <f>'MAT2'!AA41</f>
        <v>0</v>
      </c>
      <c r="M41" s="11">
        <f>'MAT2'!AE41</f>
        <v>0</v>
      </c>
      <c r="N41" s="60">
        <f>'MAT2'!AG41</f>
        <v>0</v>
      </c>
      <c r="O41" s="11">
        <f>'MAT3'!C41</f>
        <v>0</v>
      </c>
      <c r="P41" s="11" t="str">
        <f>'MAT3'!O41</f>
        <v/>
      </c>
      <c r="Q41" s="11" t="str">
        <f>'MAT3'!AB41</f>
        <v/>
      </c>
      <c r="R41" s="11">
        <f>'MAT3'!AA41</f>
        <v>0</v>
      </c>
      <c r="S41" s="172">
        <f>'MAT3'!AE41</f>
        <v>0</v>
      </c>
      <c r="T41" s="60">
        <f>'MAT3'!AG41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'MAT1'!C42</f>
        <v>0</v>
      </c>
      <c r="D42" s="172" t="str">
        <f>'MAT1'!O42</f>
        <v/>
      </c>
      <c r="E42" s="172" t="str">
        <f>'MAT1'!AB42</f>
        <v/>
      </c>
      <c r="F42" s="172">
        <f>'MAT1'!AE42</f>
        <v>0</v>
      </c>
      <c r="G42" s="172">
        <f>'MAT1'!AE42</f>
        <v>0</v>
      </c>
      <c r="H42" s="60">
        <f>'MAT1'!AG42</f>
        <v>0</v>
      </c>
      <c r="I42" s="11">
        <f>'MAT2'!C42</f>
        <v>0</v>
      </c>
      <c r="J42" s="11" t="str">
        <f>'MAT2'!O42</f>
        <v/>
      </c>
      <c r="K42" s="11" t="str">
        <f>'MAT2'!AB42</f>
        <v/>
      </c>
      <c r="L42" s="11">
        <f>'MAT2'!AA42</f>
        <v>0</v>
      </c>
      <c r="M42" s="11">
        <f>'MAT2'!AE42</f>
        <v>0</v>
      </c>
      <c r="N42" s="60">
        <f>'MAT2'!AG42</f>
        <v>0</v>
      </c>
      <c r="O42" s="11">
        <f>'MAT3'!C42</f>
        <v>0</v>
      </c>
      <c r="P42" s="11" t="str">
        <f>'MAT3'!O42</f>
        <v/>
      </c>
      <c r="Q42" s="11" t="str">
        <f>'MAT3'!AB42</f>
        <v/>
      </c>
      <c r="R42" s="11">
        <f>'MAT3'!AA42</f>
        <v>0</v>
      </c>
      <c r="S42" s="172">
        <f>'MAT3'!AE42</f>
        <v>0</v>
      </c>
      <c r="T42" s="60">
        <f>'MAT3'!AG42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'MAT1'!C43</f>
        <v>0</v>
      </c>
      <c r="D43" s="172" t="str">
        <f>'MAT1'!O43</f>
        <v/>
      </c>
      <c r="E43" s="172" t="str">
        <f>'MAT1'!AB43</f>
        <v/>
      </c>
      <c r="F43" s="172">
        <f>'MAT1'!AE43</f>
        <v>0</v>
      </c>
      <c r="G43" s="172">
        <f>'MAT1'!AE43</f>
        <v>0</v>
      </c>
      <c r="H43" s="60">
        <f>'MAT1'!AG43</f>
        <v>0</v>
      </c>
      <c r="I43" s="11">
        <f>'MAT2'!C43</f>
        <v>0</v>
      </c>
      <c r="J43" s="11" t="str">
        <f>'MAT2'!O43</f>
        <v/>
      </c>
      <c r="K43" s="11" t="str">
        <f>'MAT2'!AB43</f>
        <v/>
      </c>
      <c r="L43" s="11">
        <f>'MAT2'!AA43</f>
        <v>0</v>
      </c>
      <c r="M43" s="11">
        <f>'MAT2'!AE43</f>
        <v>0</v>
      </c>
      <c r="N43" s="60">
        <f>'MAT2'!AG43</f>
        <v>0</v>
      </c>
      <c r="O43" s="11">
        <f>'MAT3'!C43</f>
        <v>0</v>
      </c>
      <c r="P43" s="11" t="str">
        <f>'MAT3'!O43</f>
        <v/>
      </c>
      <c r="Q43" s="11" t="str">
        <f>'MAT3'!AB43</f>
        <v/>
      </c>
      <c r="R43" s="11">
        <f>'MAT3'!AA43</f>
        <v>0</v>
      </c>
      <c r="S43" s="172">
        <f>'MAT3'!AE43</f>
        <v>0</v>
      </c>
      <c r="T43" s="60">
        <f>'MAT3'!AG43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'MAT1'!C44</f>
        <v>0</v>
      </c>
      <c r="D44" s="172" t="str">
        <f>'MAT1'!O44</f>
        <v/>
      </c>
      <c r="E44" s="172" t="str">
        <f>'MAT1'!AB44</f>
        <v/>
      </c>
      <c r="F44" s="172">
        <f>'MAT1'!AE44</f>
        <v>0</v>
      </c>
      <c r="G44" s="172">
        <f>'MAT1'!AE44</f>
        <v>0</v>
      </c>
      <c r="H44" s="60">
        <f>'MAT1'!AG44</f>
        <v>0</v>
      </c>
      <c r="I44" s="11">
        <f>'MAT2'!C44</f>
        <v>0</v>
      </c>
      <c r="J44" s="11" t="str">
        <f>'MAT2'!O44</f>
        <v/>
      </c>
      <c r="K44" s="11" t="str">
        <f>'MAT2'!AB44</f>
        <v/>
      </c>
      <c r="L44" s="11">
        <f>'MAT2'!AA44</f>
        <v>0</v>
      </c>
      <c r="M44" s="11">
        <f>'MAT2'!AE44</f>
        <v>0</v>
      </c>
      <c r="N44" s="60">
        <f>'MAT2'!AG44</f>
        <v>0</v>
      </c>
      <c r="O44" s="11">
        <f>'MAT3'!C44</f>
        <v>0</v>
      </c>
      <c r="P44" s="11" t="str">
        <f>'MAT3'!O44</f>
        <v/>
      </c>
      <c r="Q44" s="11" t="str">
        <f>'MAT3'!AB44</f>
        <v/>
      </c>
      <c r="R44" s="11">
        <f>'MAT3'!AA44</f>
        <v>0</v>
      </c>
      <c r="S44" s="172">
        <f>'MAT3'!AE44</f>
        <v>0</v>
      </c>
      <c r="T44" s="60">
        <f>'MAT3'!AG44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'MAT1'!C45</f>
        <v>0</v>
      </c>
      <c r="D45" s="179" t="str">
        <f>'MAT1'!O45</f>
        <v/>
      </c>
      <c r="E45" s="179" t="str">
        <f>'MAT1'!AB45</f>
        <v/>
      </c>
      <c r="F45" s="179">
        <f>'MAT1'!AE45</f>
        <v>0</v>
      </c>
      <c r="G45" s="179">
        <f>'MAT1'!AE45</f>
        <v>0</v>
      </c>
      <c r="H45" s="60">
        <f>'MAT1'!AG45</f>
        <v>0</v>
      </c>
      <c r="I45" s="11">
        <f>'MAT2'!C45</f>
        <v>0</v>
      </c>
      <c r="J45" s="11" t="str">
        <f>'MAT2'!O45</f>
        <v/>
      </c>
      <c r="K45" s="11" t="str">
        <f>'MAT2'!AB45</f>
        <v/>
      </c>
      <c r="L45" s="11">
        <f>'MAT2'!AA45</f>
        <v>0</v>
      </c>
      <c r="M45" s="11">
        <f>'MAT2'!AE45</f>
        <v>0</v>
      </c>
      <c r="N45" s="60">
        <f>'MAT2'!AG45</f>
        <v>0</v>
      </c>
      <c r="O45" s="11">
        <f>'MAT3'!C45</f>
        <v>0</v>
      </c>
      <c r="P45" s="11" t="str">
        <f>'MAT3'!O45</f>
        <v/>
      </c>
      <c r="Q45" s="11" t="str">
        <f>'MAT3'!AB45</f>
        <v/>
      </c>
      <c r="R45" s="11">
        <f>'MAT3'!AA45</f>
        <v>0</v>
      </c>
      <c r="S45" s="179">
        <f>'MAT3'!AE45</f>
        <v>0</v>
      </c>
      <c r="T45" s="60">
        <f>'MAT3'!AG45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'MAT1'!C46</f>
        <v>0</v>
      </c>
      <c r="D46" s="179" t="str">
        <f>'MAT1'!O46</f>
        <v/>
      </c>
      <c r="E46" s="179" t="str">
        <f>'MAT1'!AB46</f>
        <v/>
      </c>
      <c r="F46" s="179">
        <f>'MAT1'!AE46</f>
        <v>0</v>
      </c>
      <c r="G46" s="179">
        <f>'MAT1'!AE46</f>
        <v>0</v>
      </c>
      <c r="H46" s="60">
        <f>'MAT1'!AG46</f>
        <v>0</v>
      </c>
      <c r="I46" s="11">
        <f>'MAT2'!C46</f>
        <v>0</v>
      </c>
      <c r="J46" s="11" t="str">
        <f>'MAT2'!O46</f>
        <v/>
      </c>
      <c r="K46" s="11" t="str">
        <f>'MAT2'!AB46</f>
        <v/>
      </c>
      <c r="L46" s="11">
        <f>'MAT2'!AA46</f>
        <v>0</v>
      </c>
      <c r="M46" s="11">
        <f>'MAT2'!AE46</f>
        <v>0</v>
      </c>
      <c r="N46" s="60">
        <f>'MAT2'!AG46</f>
        <v>0</v>
      </c>
      <c r="O46" s="11">
        <f>'MAT3'!C46</f>
        <v>0</v>
      </c>
      <c r="P46" s="11" t="str">
        <f>'MAT3'!O46</f>
        <v/>
      </c>
      <c r="Q46" s="11" t="str">
        <f>'MAT3'!AB46</f>
        <v/>
      </c>
      <c r="R46" s="11">
        <f>'MAT3'!AA46</f>
        <v>0</v>
      </c>
      <c r="S46" s="179">
        <f>'MAT3'!AE46</f>
        <v>0</v>
      </c>
      <c r="T46" s="60">
        <f>'MAT3'!AG46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'MAT1'!C47</f>
        <v>0</v>
      </c>
      <c r="D47" s="179" t="str">
        <f>'MAT1'!O47</f>
        <v/>
      </c>
      <c r="E47" s="179" t="str">
        <f>'MAT1'!AB47</f>
        <v/>
      </c>
      <c r="F47" s="179">
        <f>'MAT1'!AE47</f>
        <v>0</v>
      </c>
      <c r="G47" s="179">
        <f>'MAT1'!AE47</f>
        <v>0</v>
      </c>
      <c r="H47" s="60">
        <f>'MAT1'!AG47</f>
        <v>0</v>
      </c>
      <c r="I47" s="11">
        <f>'MAT2'!C47</f>
        <v>0</v>
      </c>
      <c r="J47" s="11" t="str">
        <f>'MAT2'!O47</f>
        <v/>
      </c>
      <c r="K47" s="11" t="str">
        <f>'MAT2'!AB47</f>
        <v/>
      </c>
      <c r="L47" s="11">
        <f>'MAT2'!AA47</f>
        <v>0</v>
      </c>
      <c r="M47" s="11">
        <f>'MAT2'!AE47</f>
        <v>0</v>
      </c>
      <c r="N47" s="60">
        <f>'MAT2'!AG47</f>
        <v>0</v>
      </c>
      <c r="O47" s="11">
        <f>'MAT3'!C47</f>
        <v>0</v>
      </c>
      <c r="P47" s="11" t="str">
        <f>'MAT3'!O47</f>
        <v/>
      </c>
      <c r="Q47" s="11" t="str">
        <f>'MAT3'!AB47</f>
        <v/>
      </c>
      <c r="R47" s="11">
        <f>'MAT3'!AA47</f>
        <v>0</v>
      </c>
      <c r="S47" s="179">
        <f>'MAT3'!AE47</f>
        <v>0</v>
      </c>
      <c r="T47" s="60">
        <f>'MAT3'!AG47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'MAT1'!C48</f>
        <v>0</v>
      </c>
      <c r="D48" s="179" t="str">
        <f>'MAT1'!O48</f>
        <v/>
      </c>
      <c r="E48" s="179" t="str">
        <f>'MAT1'!AB48</f>
        <v/>
      </c>
      <c r="F48" s="179">
        <f>'MAT1'!AE48</f>
        <v>0</v>
      </c>
      <c r="G48" s="179">
        <f>'MAT1'!AE48</f>
        <v>0</v>
      </c>
      <c r="H48" s="60">
        <f>'MAT1'!AG48</f>
        <v>0</v>
      </c>
      <c r="I48" s="11">
        <f>'MAT2'!C48</f>
        <v>0</v>
      </c>
      <c r="J48" s="11" t="str">
        <f>'MAT2'!O48</f>
        <v/>
      </c>
      <c r="K48" s="11" t="str">
        <f>'MAT2'!AB48</f>
        <v/>
      </c>
      <c r="L48" s="11">
        <f>'MAT2'!AA48</f>
        <v>0</v>
      </c>
      <c r="M48" s="11">
        <f>'MAT2'!AE48</f>
        <v>0</v>
      </c>
      <c r="N48" s="60">
        <f>'MAT2'!AG48</f>
        <v>0</v>
      </c>
      <c r="O48" s="11">
        <f>'MAT3'!C48</f>
        <v>0</v>
      </c>
      <c r="P48" s="11" t="str">
        <f>'MAT3'!O48</f>
        <v/>
      </c>
      <c r="Q48" s="11" t="str">
        <f>'MAT3'!AB48</f>
        <v/>
      </c>
      <c r="R48" s="11">
        <f>'MAT3'!AA48</f>
        <v>0</v>
      </c>
      <c r="S48" s="179">
        <f>'MAT3'!AE48</f>
        <v>0</v>
      </c>
      <c r="T48" s="60">
        <f>'MAT3'!AG48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'MAT1'!C49</f>
        <v>0</v>
      </c>
      <c r="D49" s="179" t="str">
        <f>'MAT1'!O49</f>
        <v/>
      </c>
      <c r="E49" s="179" t="str">
        <f>'MAT1'!AB49</f>
        <v/>
      </c>
      <c r="F49" s="179">
        <f>'MAT1'!AE49</f>
        <v>0</v>
      </c>
      <c r="G49" s="179">
        <f>'MAT1'!AE49</f>
        <v>0</v>
      </c>
      <c r="H49" s="60">
        <f>'MAT1'!AG49</f>
        <v>0</v>
      </c>
      <c r="I49" s="11">
        <f>'MAT2'!C49</f>
        <v>0</v>
      </c>
      <c r="J49" s="11" t="str">
        <f>'MAT2'!O49</f>
        <v/>
      </c>
      <c r="K49" s="11" t="str">
        <f>'MAT2'!AB49</f>
        <v/>
      </c>
      <c r="L49" s="11">
        <f>'MAT2'!AA49</f>
        <v>0</v>
      </c>
      <c r="M49" s="11">
        <f>'MAT2'!AE49</f>
        <v>0</v>
      </c>
      <c r="N49" s="60">
        <f>'MAT2'!AG49</f>
        <v>0</v>
      </c>
      <c r="O49" s="11">
        <f>'MAT3'!C49</f>
        <v>0</v>
      </c>
      <c r="P49" s="11" t="str">
        <f>'MAT3'!O49</f>
        <v/>
      </c>
      <c r="Q49" s="11" t="str">
        <f>'MAT3'!AB49</f>
        <v/>
      </c>
      <c r="R49" s="11">
        <f>'MAT3'!AA49</f>
        <v>0</v>
      </c>
      <c r="S49" s="179">
        <f>'MAT3'!AE49</f>
        <v>0</v>
      </c>
      <c r="T49" s="60">
        <f>'MAT3'!AG49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'MAT1'!C50</f>
        <v>0</v>
      </c>
      <c r="D50" s="179" t="str">
        <f>'MAT1'!O50</f>
        <v/>
      </c>
      <c r="E50" s="179" t="str">
        <f>'MAT1'!AB50</f>
        <v/>
      </c>
      <c r="F50" s="179">
        <f>'MAT1'!AE50</f>
        <v>0</v>
      </c>
      <c r="G50" s="179">
        <f>'MAT1'!AE50</f>
        <v>0</v>
      </c>
      <c r="H50" s="60">
        <f>'MAT1'!AG50</f>
        <v>0</v>
      </c>
      <c r="I50" s="11">
        <f>'MAT2'!C50</f>
        <v>0</v>
      </c>
      <c r="J50" s="11" t="str">
        <f>'MAT2'!O50</f>
        <v/>
      </c>
      <c r="K50" s="11" t="str">
        <f>'MAT2'!AB50</f>
        <v/>
      </c>
      <c r="L50" s="11">
        <f>'MAT2'!AA50</f>
        <v>0</v>
      </c>
      <c r="M50" s="11">
        <f>'MAT2'!AE50</f>
        <v>0</v>
      </c>
      <c r="N50" s="60">
        <f>'MAT2'!AG50</f>
        <v>0</v>
      </c>
      <c r="O50" s="11">
        <f>'MAT3'!C50</f>
        <v>0</v>
      </c>
      <c r="P50" s="11" t="str">
        <f>'MAT3'!O50</f>
        <v/>
      </c>
      <c r="Q50" s="11" t="str">
        <f>'MAT3'!AB50</f>
        <v/>
      </c>
      <c r="R50" s="11">
        <f>'MAT3'!AA50</f>
        <v>0</v>
      </c>
      <c r="S50" s="179">
        <f>'MAT3'!AE50</f>
        <v>0</v>
      </c>
      <c r="T50" s="60">
        <f>'MAT3'!AG50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'MAT1'!C51</f>
        <v>0</v>
      </c>
      <c r="D51" s="179" t="str">
        <f>'MAT1'!O51</f>
        <v/>
      </c>
      <c r="E51" s="179" t="str">
        <f>'MAT1'!AB51</f>
        <v/>
      </c>
      <c r="F51" s="179">
        <f>'MAT1'!AE51</f>
        <v>0</v>
      </c>
      <c r="G51" s="179">
        <f>'MAT1'!AE51</f>
        <v>0</v>
      </c>
      <c r="H51" s="60">
        <f>'MAT1'!AG51</f>
        <v>0</v>
      </c>
      <c r="I51" s="11">
        <f>'MAT2'!C51</f>
        <v>0</v>
      </c>
      <c r="J51" s="11" t="str">
        <f>'MAT2'!O51</f>
        <v/>
      </c>
      <c r="K51" s="11" t="str">
        <f>'MAT2'!AB51</f>
        <v/>
      </c>
      <c r="L51" s="11">
        <f>'MAT2'!AA51</f>
        <v>0</v>
      </c>
      <c r="M51" s="11">
        <f>'MAT2'!AE51</f>
        <v>0</v>
      </c>
      <c r="N51" s="60">
        <f>'MAT2'!AG51</f>
        <v>0</v>
      </c>
      <c r="O51" s="11">
        <f>'MAT3'!C51</f>
        <v>0</v>
      </c>
      <c r="P51" s="11" t="str">
        <f>'MAT3'!O51</f>
        <v/>
      </c>
      <c r="Q51" s="11" t="str">
        <f>'MAT3'!AB51</f>
        <v/>
      </c>
      <c r="R51" s="11">
        <f>'MAT3'!AA51</f>
        <v>0</v>
      </c>
      <c r="S51" s="179">
        <f>'MAT3'!AE51</f>
        <v>0</v>
      </c>
      <c r="T51" s="60">
        <f>'MAT3'!AG51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'MAT1'!C52</f>
        <v>0</v>
      </c>
      <c r="D52" s="179" t="str">
        <f>'MAT1'!O52</f>
        <v/>
      </c>
      <c r="E52" s="179" t="str">
        <f>'MAT1'!AB52</f>
        <v/>
      </c>
      <c r="F52" s="179">
        <f>'MAT1'!AE52</f>
        <v>0</v>
      </c>
      <c r="G52" s="179">
        <f>'MAT1'!AE52</f>
        <v>0</v>
      </c>
      <c r="H52" s="60">
        <f>'MAT1'!AG52</f>
        <v>0</v>
      </c>
      <c r="I52" s="11">
        <f>'MAT2'!C52</f>
        <v>0</v>
      </c>
      <c r="J52" s="11" t="str">
        <f>'MAT2'!O52</f>
        <v/>
      </c>
      <c r="K52" s="11" t="str">
        <f>'MAT2'!AB52</f>
        <v/>
      </c>
      <c r="L52" s="11">
        <f>'MAT2'!AA52</f>
        <v>0</v>
      </c>
      <c r="M52" s="11">
        <f>'MAT2'!AE52</f>
        <v>0</v>
      </c>
      <c r="N52" s="60">
        <f>'MAT2'!AG52</f>
        <v>0</v>
      </c>
      <c r="O52" s="11">
        <f>'MAT3'!C52</f>
        <v>0</v>
      </c>
      <c r="P52" s="11" t="str">
        <f>'MAT3'!O52</f>
        <v/>
      </c>
      <c r="Q52" s="11" t="str">
        <f>'MAT3'!AB52</f>
        <v/>
      </c>
      <c r="R52" s="11">
        <f>'MAT3'!AA52</f>
        <v>0</v>
      </c>
      <c r="S52" s="179">
        <f>'MAT3'!AE52</f>
        <v>0</v>
      </c>
      <c r="T52" s="60">
        <f>'MAT3'!AG52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'MAT1'!C53</f>
        <v>0</v>
      </c>
      <c r="D53" s="179" t="str">
        <f>'MAT1'!O53</f>
        <v/>
      </c>
      <c r="E53" s="179" t="str">
        <f>'MAT1'!AB53</f>
        <v/>
      </c>
      <c r="F53" s="179">
        <f>'MAT1'!AE53</f>
        <v>0</v>
      </c>
      <c r="G53" s="179">
        <f>'MAT1'!AE53</f>
        <v>0</v>
      </c>
      <c r="H53" s="60">
        <f>'MAT1'!AG53</f>
        <v>0</v>
      </c>
      <c r="I53" s="11">
        <f>'MAT2'!C53</f>
        <v>0</v>
      </c>
      <c r="J53" s="11" t="str">
        <f>'MAT2'!O53</f>
        <v/>
      </c>
      <c r="K53" s="11" t="str">
        <f>'MAT2'!AB53</f>
        <v/>
      </c>
      <c r="L53" s="11">
        <f>'MAT2'!AA53</f>
        <v>0</v>
      </c>
      <c r="M53" s="11">
        <f>'MAT2'!AE53</f>
        <v>0</v>
      </c>
      <c r="N53" s="60">
        <f>'MAT2'!AG53</f>
        <v>0</v>
      </c>
      <c r="O53" s="11">
        <f>'MAT3'!C53</f>
        <v>0</v>
      </c>
      <c r="P53" s="11" t="str">
        <f>'MAT3'!O53</f>
        <v/>
      </c>
      <c r="Q53" s="11" t="str">
        <f>'MAT3'!AB53</f>
        <v/>
      </c>
      <c r="R53" s="11">
        <f>'MAT3'!AA53</f>
        <v>0</v>
      </c>
      <c r="S53" s="179">
        <f>'MAT3'!AE53</f>
        <v>0</v>
      </c>
      <c r="T53" s="60">
        <f>'MAT3'!AG53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PYG7Ycw1Wza6JcFt5ec7vi8MHMywYiKlUBTE2GPSY2QAIMiYHL/NGaMV00yBOmnZw/dy1hHP86No0BLYFFYNAQ==" saltValue="4YdKSYLg1XFlTHCqX3XtNA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Botón2_Haga_clic_en">
                <anchor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28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4">
    <tabColor rgb="FF00B0F0"/>
  </sheetPr>
  <dimension ref="A1:M53"/>
  <sheetViews>
    <sheetView topLeftCell="A28" zoomScale="120" zoomScaleNormal="120" workbookViewId="0">
      <selection activeCell="M14" sqref="M14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CARÁTULA!$M$21</f>
        <v>MATEMÁTICA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'MAT1'!AG9</f>
        <v>0</v>
      </c>
      <c r="D9" s="60">
        <f>'MAT2'!AG9</f>
        <v>0</v>
      </c>
      <c r="E9" s="60">
        <f>'MAT3'!AG9</f>
        <v>0</v>
      </c>
      <c r="F9" s="134">
        <f>'CENTRAL1 MAT'!U9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'MAT1'!AG10</f>
        <v>0</v>
      </c>
      <c r="D10" s="60">
        <f>'MAT2'!AG10</f>
        <v>0</v>
      </c>
      <c r="E10" s="60">
        <f>'MAT3'!AG10</f>
        <v>0</v>
      </c>
      <c r="F10" s="134">
        <f>'CENTRAL1 MAT'!U10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'MAT1'!AG11</f>
        <v>0</v>
      </c>
      <c r="D11" s="60">
        <f>'MAT2'!AG11</f>
        <v>0</v>
      </c>
      <c r="E11" s="60">
        <f>'MAT3'!AG11</f>
        <v>0</v>
      </c>
      <c r="F11" s="134">
        <f>'CENTRAL1 MAT'!U11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'MAT1'!AG12</f>
        <v>0</v>
      </c>
      <c r="D12" s="60">
        <f>'MAT2'!AG12</f>
        <v>0</v>
      </c>
      <c r="E12" s="60">
        <f>'MAT3'!AG12</f>
        <v>0</v>
      </c>
      <c r="F12" s="134">
        <f>'CENTRAL1 MAT'!U12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'MAT1'!AG13</f>
        <v>0</v>
      </c>
      <c r="D13" s="60">
        <f>'MAT2'!AG13</f>
        <v>0</v>
      </c>
      <c r="E13" s="60">
        <f>'MAT3'!AG13</f>
        <v>0</v>
      </c>
      <c r="F13" s="134">
        <f>'CENTRAL1 MAT'!U13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'MAT1'!AG14</f>
        <v>0</v>
      </c>
      <c r="D14" s="60">
        <f>'MAT2'!AG14</f>
        <v>0</v>
      </c>
      <c r="E14" s="60">
        <f>'MAT3'!AG14</f>
        <v>0</v>
      </c>
      <c r="F14" s="134">
        <f>'CENTRAL1 MAT'!U14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'MAT1'!AG15</f>
        <v>0</v>
      </c>
      <c r="D15" s="60">
        <f>'MAT2'!AG15</f>
        <v>0</v>
      </c>
      <c r="E15" s="60">
        <f>'MAT3'!AG15</f>
        <v>0</v>
      </c>
      <c r="F15" s="134">
        <f>'CENTRAL1 MAT'!U15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'MAT1'!AG16</f>
        <v>0</v>
      </c>
      <c r="D16" s="60">
        <f>'MAT2'!AG16</f>
        <v>0</v>
      </c>
      <c r="E16" s="60">
        <f>'MAT3'!AG16</f>
        <v>0</v>
      </c>
      <c r="F16" s="134">
        <f>'CENTRAL1 MAT'!U16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'MAT1'!AG17</f>
        <v>0</v>
      </c>
      <c r="D17" s="60">
        <f>'MAT2'!AG17</f>
        <v>0</v>
      </c>
      <c r="E17" s="60">
        <f>'MAT3'!AG17</f>
        <v>0</v>
      </c>
      <c r="F17" s="134">
        <f>'CENTRAL1 MAT'!U17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'MAT1'!AG18</f>
        <v>0</v>
      </c>
      <c r="D18" s="60">
        <f>'MAT2'!AG18</f>
        <v>0</v>
      </c>
      <c r="E18" s="60">
        <f>'MAT3'!AG18</f>
        <v>0</v>
      </c>
      <c r="F18" s="134">
        <f>'CENTRAL1 MAT'!U18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'MAT1'!AG19</f>
        <v>0</v>
      </c>
      <c r="D19" s="60">
        <f>'MAT2'!AG19</f>
        <v>0</v>
      </c>
      <c r="E19" s="60">
        <f>'MAT3'!AG19</f>
        <v>0</v>
      </c>
      <c r="F19" s="134">
        <f>'CENTRAL1 MAT'!U19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'MAT1'!AG20</f>
        <v>0</v>
      </c>
      <c r="D20" s="60">
        <f>'MAT2'!AG20</f>
        <v>0</v>
      </c>
      <c r="E20" s="60">
        <f>'MAT3'!AG20</f>
        <v>0</v>
      </c>
      <c r="F20" s="134">
        <f>'CENTRAL1 MAT'!U20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'MAT1'!AG21</f>
        <v>0</v>
      </c>
      <c r="D21" s="60">
        <f>'MAT2'!AG21</f>
        <v>0</v>
      </c>
      <c r="E21" s="60">
        <f>'MAT3'!AG21</f>
        <v>0</v>
      </c>
      <c r="F21" s="134">
        <f>'CENTRAL1 MAT'!U21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'MAT1'!AG22</f>
        <v>0</v>
      </c>
      <c r="D22" s="60">
        <f>'MAT2'!AG22</f>
        <v>0</v>
      </c>
      <c r="E22" s="60">
        <f>'MAT3'!AG22</f>
        <v>0</v>
      </c>
      <c r="F22" s="134">
        <f>'CENTRAL1 MAT'!U22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'MAT1'!AG23</f>
        <v>0</v>
      </c>
      <c r="D23" s="60">
        <f>'MAT2'!AG23</f>
        <v>0</v>
      </c>
      <c r="E23" s="60">
        <f>'MAT3'!AG23</f>
        <v>0</v>
      </c>
      <c r="F23" s="134">
        <f>'CENTRAL1 MAT'!U23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'MAT1'!AG24</f>
        <v>0</v>
      </c>
      <c r="D24" s="60">
        <f>'MAT2'!AG24</f>
        <v>0</v>
      </c>
      <c r="E24" s="60">
        <f>'MAT3'!AG24</f>
        <v>0</v>
      </c>
      <c r="F24" s="134">
        <f>'CENTRAL1 MAT'!U24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'MAT1'!AG25</f>
        <v>0</v>
      </c>
      <c r="D25" s="60">
        <f>'MAT2'!AG25</f>
        <v>0</v>
      </c>
      <c r="E25" s="60">
        <f>'MAT3'!AG25</f>
        <v>0</v>
      </c>
      <c r="F25" s="134">
        <f>'CENTRAL1 MAT'!U25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'MAT1'!AG26</f>
        <v>0</v>
      </c>
      <c r="D26" s="60">
        <f>'MAT2'!AG26</f>
        <v>0</v>
      </c>
      <c r="E26" s="60">
        <f>'MAT3'!AG26</f>
        <v>0</v>
      </c>
      <c r="F26" s="134">
        <f>'CENTRAL1 MAT'!U26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'MAT1'!AG27</f>
        <v>0</v>
      </c>
      <c r="D27" s="60">
        <f>'MAT2'!AG27</f>
        <v>0</v>
      </c>
      <c r="E27" s="60">
        <f>'MAT3'!AG27</f>
        <v>0</v>
      </c>
      <c r="F27" s="134">
        <f>'CENTRAL1 MAT'!U27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'MAT1'!AG28</f>
        <v>0</v>
      </c>
      <c r="D28" s="60">
        <f>'MAT2'!AG28</f>
        <v>0</v>
      </c>
      <c r="E28" s="60">
        <f>'MAT3'!AG28</f>
        <v>0</v>
      </c>
      <c r="F28" s="134">
        <f>'CENTRAL1 MAT'!U28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'MAT1'!AG29</f>
        <v>0</v>
      </c>
      <c r="D29" s="60">
        <f>'MAT2'!AG29</f>
        <v>0</v>
      </c>
      <c r="E29" s="60">
        <f>'MAT3'!AG29</f>
        <v>0</v>
      </c>
      <c r="F29" s="134">
        <f>'CENTRAL1 MAT'!U29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'MAT1'!AG30</f>
        <v>0</v>
      </c>
      <c r="D30" s="60">
        <f>'MAT2'!AG30</f>
        <v>0</v>
      </c>
      <c r="E30" s="60">
        <f>'MAT3'!AG30</f>
        <v>0</v>
      </c>
      <c r="F30" s="134">
        <f>'CENTRAL1 MAT'!U30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'MAT1'!AG31</f>
        <v>0</v>
      </c>
      <c r="D31" s="60">
        <f>'MAT2'!AG31</f>
        <v>0</v>
      </c>
      <c r="E31" s="60">
        <f>'MAT3'!AG31</f>
        <v>0</v>
      </c>
      <c r="F31" s="134">
        <f>'CENTRAL1 MAT'!U31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'MAT1'!AG32</f>
        <v>0</v>
      </c>
      <c r="D32" s="60">
        <f>'MAT2'!AG32</f>
        <v>0</v>
      </c>
      <c r="E32" s="60">
        <f>'MAT3'!AG32</f>
        <v>0</v>
      </c>
      <c r="F32" s="134">
        <f>'CENTRAL1 MAT'!U32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'MAT1'!AG33</f>
        <v>0</v>
      </c>
      <c r="D33" s="60">
        <f>'MAT2'!AG33</f>
        <v>0</v>
      </c>
      <c r="E33" s="60">
        <f>'MAT3'!AG33</f>
        <v>0</v>
      </c>
      <c r="F33" s="134">
        <f>'CENTRAL1 MAT'!U33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'MAT1'!AG34</f>
        <v>0</v>
      </c>
      <c r="D34" s="60">
        <f>'MAT2'!AG34</f>
        <v>0</v>
      </c>
      <c r="E34" s="60">
        <f>'MAT3'!AG34</f>
        <v>0</v>
      </c>
      <c r="F34" s="134">
        <f>'CENTRAL1 MAT'!U34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'MAT1'!AG35</f>
        <v>0</v>
      </c>
      <c r="D35" s="60">
        <f>'MAT2'!AG35</f>
        <v>0</v>
      </c>
      <c r="E35" s="60">
        <f>'MAT3'!AG35</f>
        <v>0</v>
      </c>
      <c r="F35" s="134">
        <f>'CENTRAL1 MAT'!U35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'MAT1'!AG36</f>
        <v>0</v>
      </c>
      <c r="D36" s="60">
        <f>'MAT2'!AG36</f>
        <v>0</v>
      </c>
      <c r="E36" s="60">
        <f>'MAT3'!AG36</f>
        <v>0</v>
      </c>
      <c r="F36" s="134">
        <f>'CENTRAL1 MAT'!U36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'MAT1'!AG37</f>
        <v>0</v>
      </c>
      <c r="D37" s="60">
        <f>'MAT2'!AG37</f>
        <v>0</v>
      </c>
      <c r="E37" s="60">
        <f>'MAT3'!AG37</f>
        <v>0</v>
      </c>
      <c r="F37" s="134">
        <f>'CENTRAL1 MAT'!U37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'MAT1'!AG38</f>
        <v>0</v>
      </c>
      <c r="D38" s="60">
        <f>'MAT2'!AG38</f>
        <v>0</v>
      </c>
      <c r="E38" s="60">
        <f>'MAT3'!AG38</f>
        <v>0</v>
      </c>
      <c r="F38" s="134">
        <f>'CENTRAL1 MAT'!U38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'MAT1'!AG39</f>
        <v>0</v>
      </c>
      <c r="D39" s="60">
        <f>'MAT2'!AG39</f>
        <v>0</v>
      </c>
      <c r="E39" s="60">
        <f>'MAT3'!AG39</f>
        <v>0</v>
      </c>
      <c r="F39" s="134">
        <f>'CENTRAL1 MAT'!U39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'MAT1'!AG40</f>
        <v>0</v>
      </c>
      <c r="D40" s="60">
        <f>'MAT2'!AG40</f>
        <v>0</v>
      </c>
      <c r="E40" s="60">
        <f>'MAT3'!AG40</f>
        <v>0</v>
      </c>
      <c r="F40" s="134">
        <f>'CENTRAL1 MAT'!U40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'MAT1'!AG41</f>
        <v>0</v>
      </c>
      <c r="D41" s="60">
        <f>'MAT2'!AG41</f>
        <v>0</v>
      </c>
      <c r="E41" s="60">
        <f>'MAT3'!AG41</f>
        <v>0</v>
      </c>
      <c r="F41" s="134">
        <f>'CENTRAL1 MAT'!U41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'MAT1'!AG42</f>
        <v>0</v>
      </c>
      <c r="D42" s="60">
        <f>'MAT2'!AG42</f>
        <v>0</v>
      </c>
      <c r="E42" s="60">
        <f>'MAT3'!AG42</f>
        <v>0</v>
      </c>
      <c r="F42" s="134">
        <f>'CENTRAL1 MAT'!U42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'MAT1'!AG43</f>
        <v>0</v>
      </c>
      <c r="D43" s="60">
        <f>'MAT2'!AG43</f>
        <v>0</v>
      </c>
      <c r="E43" s="60">
        <f>'MAT3'!AG43</f>
        <v>0</v>
      </c>
      <c r="F43" s="134">
        <f>'CENTRAL1 MAT'!U43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'MAT1'!AG44</f>
        <v>0</v>
      </c>
      <c r="D44" s="60">
        <f>'MAT2'!AG44</f>
        <v>0</v>
      </c>
      <c r="E44" s="60">
        <f>'MAT3'!AG44</f>
        <v>0</v>
      </c>
      <c r="F44" s="134">
        <f>'CENTRAL1 MAT'!U44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'MAT1'!AG45</f>
        <v>0</v>
      </c>
      <c r="D45" s="60">
        <f>'MAT2'!AG45</f>
        <v>0</v>
      </c>
      <c r="E45" s="60">
        <f>'MAT3'!AG45</f>
        <v>0</v>
      </c>
      <c r="F45" s="134">
        <f>'CENTRAL1 MAT'!U45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'MAT1'!AG46</f>
        <v>0</v>
      </c>
      <c r="D46" s="60">
        <f>'MAT2'!AG46</f>
        <v>0</v>
      </c>
      <c r="E46" s="60">
        <f>'MAT3'!AG46</f>
        <v>0</v>
      </c>
      <c r="F46" s="134">
        <f>'CENTRAL1 MAT'!U46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'MAT1'!AG47</f>
        <v>0</v>
      </c>
      <c r="D47" s="60">
        <f>'MAT2'!AG47</f>
        <v>0</v>
      </c>
      <c r="E47" s="60">
        <f>'MAT3'!AG47</f>
        <v>0</v>
      </c>
      <c r="F47" s="134">
        <f>'CENTRAL1 MAT'!U47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'MAT1'!AG48</f>
        <v>0</v>
      </c>
      <c r="D48" s="60">
        <f>'MAT2'!AG48</f>
        <v>0</v>
      </c>
      <c r="E48" s="60">
        <f>'MAT3'!AG48</f>
        <v>0</v>
      </c>
      <c r="F48" s="134">
        <f>'CENTRAL1 MAT'!U48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'MAT1'!AG49</f>
        <v>0</v>
      </c>
      <c r="D49" s="60">
        <f>'MAT2'!AG49</f>
        <v>0</v>
      </c>
      <c r="E49" s="60">
        <f>'MAT3'!AG49</f>
        <v>0</v>
      </c>
      <c r="F49" s="134">
        <f>'CENTRAL1 MAT'!U49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'MAT1'!AG50</f>
        <v>0</v>
      </c>
      <c r="D50" s="60">
        <f>'MAT2'!AG50</f>
        <v>0</v>
      </c>
      <c r="E50" s="60">
        <f>'MAT3'!AG50</f>
        <v>0</v>
      </c>
      <c r="F50" s="134">
        <f>'CENTRAL1 MAT'!U50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'MAT1'!AG51</f>
        <v>0</v>
      </c>
      <c r="D51" s="60">
        <f>'MAT2'!AG51</f>
        <v>0</v>
      </c>
      <c r="E51" s="60">
        <f>'MAT3'!AG51</f>
        <v>0</v>
      </c>
      <c r="F51" s="134">
        <f>'CENTRAL1 MAT'!U51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'MAT1'!AG52</f>
        <v>0</v>
      </c>
      <c r="D52" s="60">
        <f>'MAT2'!AG52</f>
        <v>0</v>
      </c>
      <c r="E52" s="60">
        <f>'MAT3'!AG52</f>
        <v>0</v>
      </c>
      <c r="F52" s="134">
        <f>'CENTRAL1 MAT'!U52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'MAT1'!AG53</f>
        <v>0</v>
      </c>
      <c r="D53" s="60">
        <f>'MAT2'!AG53</f>
        <v>0</v>
      </c>
      <c r="E53" s="60">
        <f>'MAT3'!AG53</f>
        <v>0</v>
      </c>
      <c r="F53" s="134">
        <f>'CENTRAL1 MAT'!U53</f>
        <v>0</v>
      </c>
      <c r="G53" s="178" t="b">
        <f t="shared" si="0"/>
        <v>0</v>
      </c>
    </row>
  </sheetData>
  <sheetProtection algorithmName="SHA-512" hashValue="oWgec/vDcslqQZL7Hp2SkWA18Guy42Y+ijTkMBTOLJkaC1ebeXcFfSPsQEITDseZb0aRNTFBzRcMNsPdbDoIrw==" saltValue="avKRo5yFFmJ9jCESUN6yvw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5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CARÁTULA!$M$21</f>
        <v>MATEMÁTICA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MAT'!$I$9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MAT'!$I$13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MAT'!$J$9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MAT'!$J$13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MAT'!$K$9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MAT'!$K$13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c/F8wgmMbqdkCMZU1RKZzGCiZ7i1qAw4B5K0rznSoPuhA5qsLtpkqdmLTcayl3ctZEyKAnpO01T6difiIokBYA==" saltValue="73Fb+AqhX9Sh4GZOjjTMbQ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Botón2_Haga_clic_en">
                <anchor>
                  <from>
                    <xdr:col>11</xdr:col>
                    <xdr:colOff>485775</xdr:colOff>
                    <xdr:row>4</xdr:row>
                    <xdr:rowOff>142875</xdr:rowOff>
                  </from>
                  <to>
                    <xdr:col>13</xdr:col>
                    <xdr:colOff>352425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6">
    <tabColor rgb="FFFFC000"/>
  </sheetPr>
  <dimension ref="B2:J47"/>
  <sheetViews>
    <sheetView zoomScale="120" zoomScaleNormal="120" workbookViewId="0">
      <selection activeCell="J11" sqref="J11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CARÁTULA!$M$21</f>
        <v>MATEMÁTICA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wNIaGytdtYuoNzGO9Bn/pB0RayDhKj4Jt/yLCbp5+4NLjs19FwDIyl9HzUjWd7ccz/1k8pn/uQhAxRQHIsqqAg==" saltValue="tL7hU2qgftu99iwnZ9nNm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7">
    <tabColor rgb="FFFF0000"/>
  </sheetPr>
  <dimension ref="A1:AV53"/>
  <sheetViews>
    <sheetView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CARÁTULA!$M$23</f>
        <v>TÉCN. TECNOLÓGICA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LoimiNi+aay+GC2iD0yg/z70tnfqS5ejVrUItMSGTF//9xGYLjA61usJWosie7SHuR4PU9rYFOF8YX5A7uJskA==" saltValue="BHPqSE7KA/1QKxWq315pfQ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Botón2_Haga_clic_en">
                <anchor>
                  <from>
                    <xdr:col>39</xdr:col>
                    <xdr:colOff>38100</xdr:colOff>
                    <xdr:row>6</xdr:row>
                    <xdr:rowOff>0</xdr:rowOff>
                  </from>
                  <to>
                    <xdr:col>45</xdr:col>
                    <xdr:colOff>142875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8">
    <tabColor rgb="FFFF0000"/>
  </sheetPr>
  <dimension ref="A1:AV53"/>
  <sheetViews>
    <sheetView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CARÁTULA!$M$23</f>
        <v>TÉCN. TECNOLÓGICA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4+aHCY3scL8jUsnbAWONPY0gEx/cAeTn6NwRm1oebkQUzDEE3oy6z1PgoL0z7iAtr0U/oSNzwREQgWwul1aZNA==" saltValue="zaiISGV+RHJIHS8mGodatg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9525</xdr:rowOff>
                  </from>
                  <to>
                    <xdr:col>45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9">
    <tabColor rgb="FFFF0000"/>
  </sheetPr>
  <dimension ref="A1:AV53"/>
  <sheetViews>
    <sheetView topLeftCell="A4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CARÁTULA!$M$23</f>
        <v>TÉCN. TECNOLÓGICA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9OxsSELHZzTBk2Hcl4w7zmo9haKCA7PMwbEvIc1zK0ehA9+vHQXQ4eZKYaphKoPpyo5YEzdgXrWujD96X5atOA==" saltValue="GX/4aE1WwJ7jIcBYPH1Uk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Botón2_Haga_clic_en">
                <anchor>
                  <from>
                    <xdr:col>39</xdr:col>
                    <xdr:colOff>19050</xdr:colOff>
                    <xdr:row>6</xdr:row>
                    <xdr:rowOff>19050</xdr:rowOff>
                  </from>
                  <to>
                    <xdr:col>45</xdr:col>
                    <xdr:colOff>123825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0">
    <tabColor rgb="FFFFC000"/>
  </sheetPr>
  <dimension ref="A1:AB53"/>
  <sheetViews>
    <sheetView topLeftCell="A37" zoomScale="120" zoomScaleNormal="120" workbookViewId="0">
      <selection activeCell="X21" sqref="X21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CARÁTULA!$M$23</f>
        <v>TÉCN. TECNOLÓGICA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'TEC-TECN1'!C9</f>
        <v>0</v>
      </c>
      <c r="D9" s="11" t="str">
        <f>'TEC-TECN1'!O9</f>
        <v/>
      </c>
      <c r="E9" s="11" t="str">
        <f>'TEC-TECN1'!AB9</f>
        <v/>
      </c>
      <c r="F9" s="11">
        <f>'TEC-TECN1'!AE9</f>
        <v>0</v>
      </c>
      <c r="G9" s="11">
        <f>'TEC-TECN1'!AE9</f>
        <v>0</v>
      </c>
      <c r="H9" s="60">
        <f>'TEC-TECN1'!AG9</f>
        <v>0</v>
      </c>
      <c r="I9" s="11">
        <f>'TEC-TECN2'!C9</f>
        <v>0</v>
      </c>
      <c r="J9" s="11" t="str">
        <f>'TEC-TECN2'!O9</f>
        <v/>
      </c>
      <c r="K9" s="11" t="str">
        <f>'TEC-TECN2'!AB9</f>
        <v/>
      </c>
      <c r="L9" s="11">
        <f>'TEC-TECN2'!AA9</f>
        <v>0</v>
      </c>
      <c r="M9" s="11">
        <f>'TEC-TECN2'!AE9</f>
        <v>0</v>
      </c>
      <c r="N9" s="60">
        <f>'TEC-TECN2'!AG9</f>
        <v>0</v>
      </c>
      <c r="O9" s="11">
        <f>'TEC-TECN3'!C9</f>
        <v>0</v>
      </c>
      <c r="P9" s="11" t="str">
        <f>'TEC-TECN3'!O9</f>
        <v/>
      </c>
      <c r="Q9" s="11" t="str">
        <f>'TEC-TECN3'!AB9</f>
        <v/>
      </c>
      <c r="R9" s="11">
        <f>'TEC-TECN3'!AA9</f>
        <v>0</v>
      </c>
      <c r="S9" s="11">
        <f>'TEC-TECN3'!AE9</f>
        <v>0</v>
      </c>
      <c r="T9" s="60">
        <f>'TEC-TECN3'!AG9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'TEC-TECN1'!C10</f>
        <v>0</v>
      </c>
      <c r="D10" s="172" t="str">
        <f>'TEC-TECN1'!O10</f>
        <v/>
      </c>
      <c r="E10" s="172" t="str">
        <f>'TEC-TECN1'!AB10</f>
        <v/>
      </c>
      <c r="F10" s="172">
        <f>'TEC-TECN1'!AE10</f>
        <v>0</v>
      </c>
      <c r="G10" s="172">
        <f>'TEC-TECN1'!AE10</f>
        <v>0</v>
      </c>
      <c r="H10" s="60">
        <f>'TEC-TECN1'!AG10</f>
        <v>0</v>
      </c>
      <c r="I10" s="11">
        <f>'TEC-TECN2'!C10</f>
        <v>0</v>
      </c>
      <c r="J10" s="11" t="str">
        <f>'TEC-TECN2'!O10</f>
        <v/>
      </c>
      <c r="K10" s="11" t="str">
        <f>'TEC-TECN2'!AB10</f>
        <v/>
      </c>
      <c r="L10" s="11">
        <f>'TEC-TECN2'!AA10</f>
        <v>0</v>
      </c>
      <c r="M10" s="11">
        <f>'TEC-TECN2'!AE10</f>
        <v>0</v>
      </c>
      <c r="N10" s="60">
        <f>'TEC-TECN2'!AG10</f>
        <v>0</v>
      </c>
      <c r="O10" s="11">
        <f>'TEC-TECN3'!C10</f>
        <v>0</v>
      </c>
      <c r="P10" s="11" t="str">
        <f>'TEC-TECN3'!O10</f>
        <v/>
      </c>
      <c r="Q10" s="11" t="str">
        <f>'TEC-TECN3'!AB10</f>
        <v/>
      </c>
      <c r="R10" s="11">
        <f>'TEC-TECN3'!AA10</f>
        <v>0</v>
      </c>
      <c r="S10" s="172">
        <f>'TEC-TECN3'!AE10</f>
        <v>0</v>
      </c>
      <c r="T10" s="60">
        <f>'TEC-TECN3'!AG10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'TEC-TECN1'!C11</f>
        <v>0</v>
      </c>
      <c r="D11" s="172" t="str">
        <f>'TEC-TECN1'!O11</f>
        <v/>
      </c>
      <c r="E11" s="172" t="str">
        <f>'TEC-TECN1'!AB11</f>
        <v/>
      </c>
      <c r="F11" s="172">
        <f>'TEC-TECN1'!AE11</f>
        <v>0</v>
      </c>
      <c r="G11" s="172">
        <f>'TEC-TECN1'!AE11</f>
        <v>0</v>
      </c>
      <c r="H11" s="60">
        <f>'TEC-TECN1'!AG11</f>
        <v>0</v>
      </c>
      <c r="I11" s="11">
        <f>'TEC-TECN2'!C11</f>
        <v>0</v>
      </c>
      <c r="J11" s="11" t="str">
        <f>'TEC-TECN2'!O11</f>
        <v/>
      </c>
      <c r="K11" s="11" t="str">
        <f>'TEC-TECN2'!AB11</f>
        <v/>
      </c>
      <c r="L11" s="11">
        <f>'TEC-TECN2'!AA11</f>
        <v>0</v>
      </c>
      <c r="M11" s="11">
        <f>'TEC-TECN2'!AE11</f>
        <v>0</v>
      </c>
      <c r="N11" s="60">
        <f>'TEC-TECN2'!AG11</f>
        <v>0</v>
      </c>
      <c r="O11" s="11">
        <f>'TEC-TECN3'!C11</f>
        <v>0</v>
      </c>
      <c r="P11" s="11" t="str">
        <f>'TEC-TECN3'!O11</f>
        <v/>
      </c>
      <c r="Q11" s="11" t="str">
        <f>'TEC-TECN3'!AB11</f>
        <v/>
      </c>
      <c r="R11" s="11">
        <f>'TEC-TECN3'!AA11</f>
        <v>0</v>
      </c>
      <c r="S11" s="172">
        <f>'TEC-TECN3'!AE11</f>
        <v>0</v>
      </c>
      <c r="T11" s="60">
        <f>'TEC-TECN3'!AG11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'TEC-TECN1'!C12</f>
        <v>0</v>
      </c>
      <c r="D12" s="172" t="str">
        <f>'TEC-TECN1'!O12</f>
        <v/>
      </c>
      <c r="E12" s="172" t="str">
        <f>'TEC-TECN1'!AB12</f>
        <v/>
      </c>
      <c r="F12" s="172">
        <f>'TEC-TECN1'!AE12</f>
        <v>0</v>
      </c>
      <c r="G12" s="172">
        <f>'TEC-TECN1'!AE12</f>
        <v>0</v>
      </c>
      <c r="H12" s="60">
        <f>'TEC-TECN1'!AG12</f>
        <v>0</v>
      </c>
      <c r="I12" s="11">
        <f>'TEC-TECN2'!C12</f>
        <v>0</v>
      </c>
      <c r="J12" s="11" t="str">
        <f>'TEC-TECN2'!O12</f>
        <v/>
      </c>
      <c r="K12" s="11" t="str">
        <f>'TEC-TECN2'!AB12</f>
        <v/>
      </c>
      <c r="L12" s="11">
        <f>'TEC-TECN2'!AA12</f>
        <v>0</v>
      </c>
      <c r="M12" s="11">
        <f>'TEC-TECN2'!AE12</f>
        <v>0</v>
      </c>
      <c r="N12" s="60">
        <f>'TEC-TECN2'!AG12</f>
        <v>0</v>
      </c>
      <c r="O12" s="11">
        <f>'TEC-TECN3'!C12</f>
        <v>0</v>
      </c>
      <c r="P12" s="11" t="str">
        <f>'TEC-TECN3'!O12</f>
        <v/>
      </c>
      <c r="Q12" s="11" t="str">
        <f>'TEC-TECN3'!AB12</f>
        <v/>
      </c>
      <c r="R12" s="11">
        <f>'TEC-TECN3'!AA12</f>
        <v>0</v>
      </c>
      <c r="S12" s="172">
        <f>'TEC-TECN3'!AE12</f>
        <v>0</v>
      </c>
      <c r="T12" s="60">
        <f>'TEC-TECN3'!AG12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'TEC-TECN1'!C13</f>
        <v>0</v>
      </c>
      <c r="D13" s="172" t="str">
        <f>'TEC-TECN1'!O13</f>
        <v/>
      </c>
      <c r="E13" s="172" t="str">
        <f>'TEC-TECN1'!AB13</f>
        <v/>
      </c>
      <c r="F13" s="172">
        <f>'TEC-TECN1'!AE13</f>
        <v>0</v>
      </c>
      <c r="G13" s="172">
        <f>'TEC-TECN1'!AE13</f>
        <v>0</v>
      </c>
      <c r="H13" s="60">
        <f>'TEC-TECN1'!AG13</f>
        <v>0</v>
      </c>
      <c r="I13" s="11">
        <f>'TEC-TECN2'!C13</f>
        <v>0</v>
      </c>
      <c r="J13" s="11" t="str">
        <f>'TEC-TECN2'!O13</f>
        <v/>
      </c>
      <c r="K13" s="11" t="str">
        <f>'TEC-TECN2'!AB13</f>
        <v/>
      </c>
      <c r="L13" s="11">
        <f>'TEC-TECN2'!AA13</f>
        <v>0</v>
      </c>
      <c r="M13" s="11">
        <f>'TEC-TECN2'!AE13</f>
        <v>0</v>
      </c>
      <c r="N13" s="60">
        <f>'TEC-TECN2'!AG13</f>
        <v>0</v>
      </c>
      <c r="O13" s="11">
        <f>'TEC-TECN3'!C13</f>
        <v>0</v>
      </c>
      <c r="P13" s="11" t="str">
        <f>'TEC-TECN3'!O13</f>
        <v/>
      </c>
      <c r="Q13" s="11" t="str">
        <f>'TEC-TECN3'!AB13</f>
        <v/>
      </c>
      <c r="R13" s="11">
        <f>'TEC-TECN3'!AA13</f>
        <v>0</v>
      </c>
      <c r="S13" s="172">
        <f>'TEC-TECN3'!AE13</f>
        <v>0</v>
      </c>
      <c r="T13" s="60">
        <f>'TEC-TECN3'!AG13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'TEC-TECN1'!C14</f>
        <v>0</v>
      </c>
      <c r="D14" s="172" t="str">
        <f>'TEC-TECN1'!O14</f>
        <v/>
      </c>
      <c r="E14" s="172" t="str">
        <f>'TEC-TECN1'!AB14</f>
        <v/>
      </c>
      <c r="F14" s="172">
        <f>'TEC-TECN1'!AE14</f>
        <v>0</v>
      </c>
      <c r="G14" s="172">
        <f>'TEC-TECN1'!AE14</f>
        <v>0</v>
      </c>
      <c r="H14" s="60">
        <f>'TEC-TECN1'!AG14</f>
        <v>0</v>
      </c>
      <c r="I14" s="11">
        <f>'TEC-TECN2'!C14</f>
        <v>0</v>
      </c>
      <c r="J14" s="11" t="str">
        <f>'TEC-TECN2'!O14</f>
        <v/>
      </c>
      <c r="K14" s="11" t="str">
        <f>'TEC-TECN2'!AB14</f>
        <v/>
      </c>
      <c r="L14" s="11">
        <f>'TEC-TECN2'!AA14</f>
        <v>0</v>
      </c>
      <c r="M14" s="11">
        <f>'TEC-TECN2'!AE14</f>
        <v>0</v>
      </c>
      <c r="N14" s="60">
        <f>'TEC-TECN2'!AG14</f>
        <v>0</v>
      </c>
      <c r="O14" s="11">
        <f>'TEC-TECN3'!C14</f>
        <v>0</v>
      </c>
      <c r="P14" s="11" t="str">
        <f>'TEC-TECN3'!O14</f>
        <v/>
      </c>
      <c r="Q14" s="11" t="str">
        <f>'TEC-TECN3'!AB14</f>
        <v/>
      </c>
      <c r="R14" s="11">
        <f>'TEC-TECN3'!AA14</f>
        <v>0</v>
      </c>
      <c r="S14" s="172">
        <f>'TEC-TECN3'!AE14</f>
        <v>0</v>
      </c>
      <c r="T14" s="60">
        <f>'TEC-TECN3'!AG14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'TEC-TECN1'!C15</f>
        <v>0</v>
      </c>
      <c r="D15" s="172" t="str">
        <f>'TEC-TECN1'!O15</f>
        <v/>
      </c>
      <c r="E15" s="172" t="str">
        <f>'TEC-TECN1'!AB15</f>
        <v/>
      </c>
      <c r="F15" s="172">
        <f>'TEC-TECN1'!AE15</f>
        <v>0</v>
      </c>
      <c r="G15" s="172">
        <f>'TEC-TECN1'!AE15</f>
        <v>0</v>
      </c>
      <c r="H15" s="60">
        <f>'TEC-TECN1'!AG15</f>
        <v>0</v>
      </c>
      <c r="I15" s="11">
        <f>'TEC-TECN2'!C15</f>
        <v>0</v>
      </c>
      <c r="J15" s="11" t="str">
        <f>'TEC-TECN2'!O15</f>
        <v/>
      </c>
      <c r="K15" s="11" t="str">
        <f>'TEC-TECN2'!AB15</f>
        <v/>
      </c>
      <c r="L15" s="11">
        <f>'TEC-TECN2'!AA15</f>
        <v>0</v>
      </c>
      <c r="M15" s="11">
        <f>'TEC-TECN2'!AE15</f>
        <v>0</v>
      </c>
      <c r="N15" s="60">
        <f>'TEC-TECN2'!AG15</f>
        <v>0</v>
      </c>
      <c r="O15" s="11">
        <f>'TEC-TECN3'!C15</f>
        <v>0</v>
      </c>
      <c r="P15" s="11" t="str">
        <f>'TEC-TECN3'!O15</f>
        <v/>
      </c>
      <c r="Q15" s="11" t="str">
        <f>'TEC-TECN3'!AB15</f>
        <v/>
      </c>
      <c r="R15" s="11">
        <f>'TEC-TECN3'!AA15</f>
        <v>0</v>
      </c>
      <c r="S15" s="172">
        <f>'TEC-TECN3'!AE15</f>
        <v>0</v>
      </c>
      <c r="T15" s="60">
        <f>'TEC-TECN3'!AG15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'TEC-TECN1'!C16</f>
        <v>0</v>
      </c>
      <c r="D16" s="172" t="str">
        <f>'TEC-TECN1'!O16</f>
        <v/>
      </c>
      <c r="E16" s="172" t="str">
        <f>'TEC-TECN1'!AB16</f>
        <v/>
      </c>
      <c r="F16" s="172">
        <f>'TEC-TECN1'!AE16</f>
        <v>0</v>
      </c>
      <c r="G16" s="172">
        <f>'TEC-TECN1'!AE16</f>
        <v>0</v>
      </c>
      <c r="H16" s="60">
        <f>'TEC-TECN1'!AG16</f>
        <v>0</v>
      </c>
      <c r="I16" s="11">
        <f>'TEC-TECN2'!C16</f>
        <v>0</v>
      </c>
      <c r="J16" s="11" t="str">
        <f>'TEC-TECN2'!O16</f>
        <v/>
      </c>
      <c r="K16" s="11" t="str">
        <f>'TEC-TECN2'!AB16</f>
        <v/>
      </c>
      <c r="L16" s="11">
        <f>'TEC-TECN2'!AA16</f>
        <v>0</v>
      </c>
      <c r="M16" s="11">
        <f>'TEC-TECN2'!AE16</f>
        <v>0</v>
      </c>
      <c r="N16" s="60">
        <f>'TEC-TECN2'!AG16</f>
        <v>0</v>
      </c>
      <c r="O16" s="11">
        <f>'TEC-TECN3'!C16</f>
        <v>0</v>
      </c>
      <c r="P16" s="11" t="str">
        <f>'TEC-TECN3'!O16</f>
        <v/>
      </c>
      <c r="Q16" s="11" t="str">
        <f>'TEC-TECN3'!AB16</f>
        <v/>
      </c>
      <c r="R16" s="11">
        <f>'TEC-TECN3'!AA16</f>
        <v>0</v>
      </c>
      <c r="S16" s="172">
        <f>'TEC-TECN3'!AE16</f>
        <v>0</v>
      </c>
      <c r="T16" s="60">
        <f>'TEC-TECN3'!AG16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'TEC-TECN1'!C17</f>
        <v>0</v>
      </c>
      <c r="D17" s="172" t="str">
        <f>'TEC-TECN1'!O17</f>
        <v/>
      </c>
      <c r="E17" s="172" t="str">
        <f>'TEC-TECN1'!AB17</f>
        <v/>
      </c>
      <c r="F17" s="172">
        <f>'TEC-TECN1'!AE17</f>
        <v>0</v>
      </c>
      <c r="G17" s="172">
        <f>'TEC-TECN1'!AE17</f>
        <v>0</v>
      </c>
      <c r="H17" s="60">
        <f>'TEC-TECN1'!AG17</f>
        <v>0</v>
      </c>
      <c r="I17" s="11">
        <f>'TEC-TECN2'!C17</f>
        <v>0</v>
      </c>
      <c r="J17" s="11" t="str">
        <f>'TEC-TECN2'!O17</f>
        <v/>
      </c>
      <c r="K17" s="11" t="str">
        <f>'TEC-TECN2'!AB17</f>
        <v/>
      </c>
      <c r="L17" s="11">
        <f>'TEC-TECN2'!AA17</f>
        <v>0</v>
      </c>
      <c r="M17" s="11">
        <f>'TEC-TECN2'!AE17</f>
        <v>0</v>
      </c>
      <c r="N17" s="60">
        <f>'TEC-TECN2'!AG17</f>
        <v>0</v>
      </c>
      <c r="O17" s="11">
        <f>'TEC-TECN3'!C17</f>
        <v>0</v>
      </c>
      <c r="P17" s="11" t="str">
        <f>'TEC-TECN3'!O17</f>
        <v/>
      </c>
      <c r="Q17" s="11" t="str">
        <f>'TEC-TECN3'!AB17</f>
        <v/>
      </c>
      <c r="R17" s="11">
        <f>'TEC-TECN3'!AA17</f>
        <v>0</v>
      </c>
      <c r="S17" s="172">
        <f>'TEC-TECN3'!AE17</f>
        <v>0</v>
      </c>
      <c r="T17" s="60">
        <f>'TEC-TECN3'!AG17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'TEC-TECN1'!C18</f>
        <v>0</v>
      </c>
      <c r="D18" s="172" t="str">
        <f>'TEC-TECN1'!O18</f>
        <v/>
      </c>
      <c r="E18" s="172" t="str">
        <f>'TEC-TECN1'!AB18</f>
        <v/>
      </c>
      <c r="F18" s="172">
        <f>'TEC-TECN1'!AE18</f>
        <v>0</v>
      </c>
      <c r="G18" s="172">
        <f>'TEC-TECN1'!AE18</f>
        <v>0</v>
      </c>
      <c r="H18" s="60">
        <f>'TEC-TECN1'!AG18</f>
        <v>0</v>
      </c>
      <c r="I18" s="11">
        <f>'TEC-TECN2'!C18</f>
        <v>0</v>
      </c>
      <c r="J18" s="11" t="str">
        <f>'TEC-TECN2'!O18</f>
        <v/>
      </c>
      <c r="K18" s="11" t="str">
        <f>'TEC-TECN2'!AB18</f>
        <v/>
      </c>
      <c r="L18" s="11">
        <f>'TEC-TECN2'!AA18</f>
        <v>0</v>
      </c>
      <c r="M18" s="11">
        <f>'TEC-TECN2'!AE18</f>
        <v>0</v>
      </c>
      <c r="N18" s="60">
        <f>'TEC-TECN2'!AG18</f>
        <v>0</v>
      </c>
      <c r="O18" s="11">
        <f>'TEC-TECN3'!C18</f>
        <v>0</v>
      </c>
      <c r="P18" s="11" t="str">
        <f>'TEC-TECN3'!O18</f>
        <v/>
      </c>
      <c r="Q18" s="11" t="str">
        <f>'TEC-TECN3'!AB18</f>
        <v/>
      </c>
      <c r="R18" s="11">
        <f>'TEC-TECN3'!AA18</f>
        <v>0</v>
      </c>
      <c r="S18" s="172">
        <f>'TEC-TECN3'!AE18</f>
        <v>0</v>
      </c>
      <c r="T18" s="60">
        <f>'TEC-TECN3'!AG18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'TEC-TECN1'!C19</f>
        <v>0</v>
      </c>
      <c r="D19" s="172" t="str">
        <f>'TEC-TECN1'!O19</f>
        <v/>
      </c>
      <c r="E19" s="172" t="str">
        <f>'TEC-TECN1'!AB19</f>
        <v/>
      </c>
      <c r="F19" s="172">
        <f>'TEC-TECN1'!AE19</f>
        <v>0</v>
      </c>
      <c r="G19" s="172">
        <f>'TEC-TECN1'!AE19</f>
        <v>0</v>
      </c>
      <c r="H19" s="60">
        <f>'TEC-TECN1'!AG19</f>
        <v>0</v>
      </c>
      <c r="I19" s="11">
        <f>'TEC-TECN2'!C19</f>
        <v>0</v>
      </c>
      <c r="J19" s="11" t="str">
        <f>'TEC-TECN2'!O19</f>
        <v/>
      </c>
      <c r="K19" s="11" t="str">
        <f>'TEC-TECN2'!AB19</f>
        <v/>
      </c>
      <c r="L19" s="11">
        <f>'TEC-TECN2'!AA19</f>
        <v>0</v>
      </c>
      <c r="M19" s="11">
        <f>'TEC-TECN2'!AE19</f>
        <v>0</v>
      </c>
      <c r="N19" s="60">
        <f>'TEC-TECN2'!AG19</f>
        <v>0</v>
      </c>
      <c r="O19" s="11">
        <f>'TEC-TECN3'!C19</f>
        <v>0</v>
      </c>
      <c r="P19" s="11" t="str">
        <f>'TEC-TECN3'!O19</f>
        <v/>
      </c>
      <c r="Q19" s="11" t="str">
        <f>'TEC-TECN3'!AB19</f>
        <v/>
      </c>
      <c r="R19" s="11">
        <f>'TEC-TECN3'!AA19</f>
        <v>0</v>
      </c>
      <c r="S19" s="172">
        <f>'TEC-TECN3'!AE19</f>
        <v>0</v>
      </c>
      <c r="T19" s="60">
        <f>'TEC-TECN3'!AG19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'TEC-TECN1'!C20</f>
        <v>0</v>
      </c>
      <c r="D20" s="172" t="str">
        <f>'TEC-TECN1'!O20</f>
        <v/>
      </c>
      <c r="E20" s="172" t="str">
        <f>'TEC-TECN1'!AB20</f>
        <v/>
      </c>
      <c r="F20" s="172">
        <f>'TEC-TECN1'!AE20</f>
        <v>0</v>
      </c>
      <c r="G20" s="172">
        <f>'TEC-TECN1'!AE20</f>
        <v>0</v>
      </c>
      <c r="H20" s="60">
        <f>'TEC-TECN1'!AG20</f>
        <v>0</v>
      </c>
      <c r="I20" s="11">
        <f>'TEC-TECN2'!C20</f>
        <v>0</v>
      </c>
      <c r="J20" s="11" t="str">
        <f>'TEC-TECN2'!O20</f>
        <v/>
      </c>
      <c r="K20" s="11" t="str">
        <f>'TEC-TECN2'!AB20</f>
        <v/>
      </c>
      <c r="L20" s="11">
        <f>'TEC-TECN2'!AA20</f>
        <v>0</v>
      </c>
      <c r="M20" s="11">
        <f>'TEC-TECN2'!AE20</f>
        <v>0</v>
      </c>
      <c r="N20" s="60">
        <f>'TEC-TECN2'!AG20</f>
        <v>0</v>
      </c>
      <c r="O20" s="11">
        <f>'TEC-TECN3'!C20</f>
        <v>0</v>
      </c>
      <c r="P20" s="11" t="str">
        <f>'TEC-TECN3'!O20</f>
        <v/>
      </c>
      <c r="Q20" s="11" t="str">
        <f>'TEC-TECN3'!AB20</f>
        <v/>
      </c>
      <c r="R20" s="11">
        <f>'TEC-TECN3'!AA20</f>
        <v>0</v>
      </c>
      <c r="S20" s="172">
        <f>'TEC-TECN3'!AE20</f>
        <v>0</v>
      </c>
      <c r="T20" s="60">
        <f>'TEC-TECN3'!AG20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'TEC-TECN1'!C21</f>
        <v>0</v>
      </c>
      <c r="D21" s="172" t="str">
        <f>'TEC-TECN1'!O21</f>
        <v/>
      </c>
      <c r="E21" s="172" t="str">
        <f>'TEC-TECN1'!AB21</f>
        <v/>
      </c>
      <c r="F21" s="172">
        <f>'TEC-TECN1'!AE21</f>
        <v>0</v>
      </c>
      <c r="G21" s="172">
        <f>'TEC-TECN1'!AE21</f>
        <v>0</v>
      </c>
      <c r="H21" s="60">
        <f>'TEC-TECN1'!AG21</f>
        <v>0</v>
      </c>
      <c r="I21" s="11">
        <f>'TEC-TECN2'!C21</f>
        <v>0</v>
      </c>
      <c r="J21" s="11" t="str">
        <f>'TEC-TECN2'!O21</f>
        <v/>
      </c>
      <c r="K21" s="11" t="str">
        <f>'TEC-TECN2'!AB21</f>
        <v/>
      </c>
      <c r="L21" s="11">
        <f>'TEC-TECN2'!AA21</f>
        <v>0</v>
      </c>
      <c r="M21" s="11">
        <f>'TEC-TECN2'!AE21</f>
        <v>0</v>
      </c>
      <c r="N21" s="60">
        <f>'TEC-TECN2'!AG21</f>
        <v>0</v>
      </c>
      <c r="O21" s="11">
        <f>'TEC-TECN3'!C21</f>
        <v>0</v>
      </c>
      <c r="P21" s="11" t="str">
        <f>'TEC-TECN3'!O21</f>
        <v/>
      </c>
      <c r="Q21" s="11" t="str">
        <f>'TEC-TECN3'!AB21</f>
        <v/>
      </c>
      <c r="R21" s="11">
        <f>'TEC-TECN3'!AA21</f>
        <v>0</v>
      </c>
      <c r="S21" s="172">
        <f>'TEC-TECN3'!AE21</f>
        <v>0</v>
      </c>
      <c r="T21" s="60">
        <f>'TEC-TECN3'!AG21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'TEC-TECN1'!C22</f>
        <v>0</v>
      </c>
      <c r="D22" s="172" t="str">
        <f>'TEC-TECN1'!O22</f>
        <v/>
      </c>
      <c r="E22" s="172" t="str">
        <f>'TEC-TECN1'!AB22</f>
        <v/>
      </c>
      <c r="F22" s="172">
        <f>'TEC-TECN1'!AE22</f>
        <v>0</v>
      </c>
      <c r="G22" s="172">
        <f>'TEC-TECN1'!AE22</f>
        <v>0</v>
      </c>
      <c r="H22" s="60">
        <f>'TEC-TECN1'!AG22</f>
        <v>0</v>
      </c>
      <c r="I22" s="11">
        <f>'TEC-TECN2'!C22</f>
        <v>0</v>
      </c>
      <c r="J22" s="11" t="str">
        <f>'TEC-TECN2'!O22</f>
        <v/>
      </c>
      <c r="K22" s="11" t="str">
        <f>'TEC-TECN2'!AB22</f>
        <v/>
      </c>
      <c r="L22" s="11">
        <f>'TEC-TECN2'!AA22</f>
        <v>0</v>
      </c>
      <c r="M22" s="11">
        <f>'TEC-TECN2'!AE22</f>
        <v>0</v>
      </c>
      <c r="N22" s="60">
        <f>'TEC-TECN2'!AG22</f>
        <v>0</v>
      </c>
      <c r="O22" s="11">
        <f>'TEC-TECN3'!C22</f>
        <v>0</v>
      </c>
      <c r="P22" s="11" t="str">
        <f>'TEC-TECN3'!O22</f>
        <v/>
      </c>
      <c r="Q22" s="11" t="str">
        <f>'TEC-TECN3'!AB22</f>
        <v/>
      </c>
      <c r="R22" s="11">
        <f>'TEC-TECN3'!AA22</f>
        <v>0</v>
      </c>
      <c r="S22" s="172">
        <f>'TEC-TECN3'!AE22</f>
        <v>0</v>
      </c>
      <c r="T22" s="60">
        <f>'TEC-TECN3'!AG22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'TEC-TECN1'!C23</f>
        <v>0</v>
      </c>
      <c r="D23" s="172" t="str">
        <f>'TEC-TECN1'!O23</f>
        <v/>
      </c>
      <c r="E23" s="172" t="str">
        <f>'TEC-TECN1'!AB23</f>
        <v/>
      </c>
      <c r="F23" s="172">
        <f>'TEC-TECN1'!AE23</f>
        <v>0</v>
      </c>
      <c r="G23" s="172">
        <f>'TEC-TECN1'!AE23</f>
        <v>0</v>
      </c>
      <c r="H23" s="60">
        <f>'TEC-TECN1'!AG23</f>
        <v>0</v>
      </c>
      <c r="I23" s="11">
        <f>'TEC-TECN2'!C23</f>
        <v>0</v>
      </c>
      <c r="J23" s="11" t="str">
        <f>'TEC-TECN2'!O23</f>
        <v/>
      </c>
      <c r="K23" s="11" t="str">
        <f>'TEC-TECN2'!AB23</f>
        <v/>
      </c>
      <c r="L23" s="11">
        <f>'TEC-TECN2'!AA23</f>
        <v>0</v>
      </c>
      <c r="M23" s="11">
        <f>'TEC-TECN2'!AE23</f>
        <v>0</v>
      </c>
      <c r="N23" s="60">
        <f>'TEC-TECN2'!AG23</f>
        <v>0</v>
      </c>
      <c r="O23" s="11">
        <f>'TEC-TECN3'!C23</f>
        <v>0</v>
      </c>
      <c r="P23" s="11" t="str">
        <f>'TEC-TECN3'!O23</f>
        <v/>
      </c>
      <c r="Q23" s="11" t="str">
        <f>'TEC-TECN3'!AB23</f>
        <v/>
      </c>
      <c r="R23" s="11">
        <f>'TEC-TECN3'!AA23</f>
        <v>0</v>
      </c>
      <c r="S23" s="172">
        <f>'TEC-TECN3'!AE23</f>
        <v>0</v>
      </c>
      <c r="T23" s="60">
        <f>'TEC-TECN3'!AG23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'TEC-TECN1'!C24</f>
        <v>0</v>
      </c>
      <c r="D24" s="172" t="str">
        <f>'TEC-TECN1'!O24</f>
        <v/>
      </c>
      <c r="E24" s="172" t="str">
        <f>'TEC-TECN1'!AB24</f>
        <v/>
      </c>
      <c r="F24" s="172">
        <f>'TEC-TECN1'!AE24</f>
        <v>0</v>
      </c>
      <c r="G24" s="172">
        <f>'TEC-TECN1'!AE24</f>
        <v>0</v>
      </c>
      <c r="H24" s="60">
        <f>'TEC-TECN1'!AG24</f>
        <v>0</v>
      </c>
      <c r="I24" s="11">
        <f>'TEC-TECN2'!C24</f>
        <v>0</v>
      </c>
      <c r="J24" s="11" t="str">
        <f>'TEC-TECN2'!O24</f>
        <v/>
      </c>
      <c r="K24" s="11" t="str">
        <f>'TEC-TECN2'!AB24</f>
        <v/>
      </c>
      <c r="L24" s="11">
        <f>'TEC-TECN2'!AA24</f>
        <v>0</v>
      </c>
      <c r="M24" s="11">
        <f>'TEC-TECN2'!AE24</f>
        <v>0</v>
      </c>
      <c r="N24" s="60">
        <f>'TEC-TECN2'!AG24</f>
        <v>0</v>
      </c>
      <c r="O24" s="11">
        <f>'TEC-TECN3'!C24</f>
        <v>0</v>
      </c>
      <c r="P24" s="11" t="str">
        <f>'TEC-TECN3'!O24</f>
        <v/>
      </c>
      <c r="Q24" s="11" t="str">
        <f>'TEC-TECN3'!AB24</f>
        <v/>
      </c>
      <c r="R24" s="11">
        <f>'TEC-TECN3'!AA24</f>
        <v>0</v>
      </c>
      <c r="S24" s="172">
        <f>'TEC-TECN3'!AE24</f>
        <v>0</v>
      </c>
      <c r="T24" s="60">
        <f>'TEC-TECN3'!AG24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'TEC-TECN1'!C25</f>
        <v>0</v>
      </c>
      <c r="D25" s="172" t="str">
        <f>'TEC-TECN1'!O25</f>
        <v/>
      </c>
      <c r="E25" s="172" t="str">
        <f>'TEC-TECN1'!AB25</f>
        <v/>
      </c>
      <c r="F25" s="172">
        <f>'TEC-TECN1'!AE25</f>
        <v>0</v>
      </c>
      <c r="G25" s="172">
        <f>'TEC-TECN1'!AE25</f>
        <v>0</v>
      </c>
      <c r="H25" s="60">
        <f>'TEC-TECN1'!AG25</f>
        <v>0</v>
      </c>
      <c r="I25" s="11">
        <f>'TEC-TECN2'!C25</f>
        <v>0</v>
      </c>
      <c r="J25" s="11" t="str">
        <f>'TEC-TECN2'!O25</f>
        <v/>
      </c>
      <c r="K25" s="11" t="str">
        <f>'TEC-TECN2'!AB25</f>
        <v/>
      </c>
      <c r="L25" s="11">
        <f>'TEC-TECN2'!AA25</f>
        <v>0</v>
      </c>
      <c r="M25" s="11">
        <f>'TEC-TECN2'!AE25</f>
        <v>0</v>
      </c>
      <c r="N25" s="60">
        <f>'TEC-TECN2'!AG25</f>
        <v>0</v>
      </c>
      <c r="O25" s="11">
        <f>'TEC-TECN3'!C25</f>
        <v>0</v>
      </c>
      <c r="P25" s="11" t="str">
        <f>'TEC-TECN3'!O25</f>
        <v/>
      </c>
      <c r="Q25" s="11" t="str">
        <f>'TEC-TECN3'!AB25</f>
        <v/>
      </c>
      <c r="R25" s="11">
        <f>'TEC-TECN3'!AA25</f>
        <v>0</v>
      </c>
      <c r="S25" s="172">
        <f>'TEC-TECN3'!AE25</f>
        <v>0</v>
      </c>
      <c r="T25" s="60">
        <f>'TEC-TECN3'!AG25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'TEC-TECN1'!C26</f>
        <v>0</v>
      </c>
      <c r="D26" s="172" t="str">
        <f>'TEC-TECN1'!O26</f>
        <v/>
      </c>
      <c r="E26" s="172" t="str">
        <f>'TEC-TECN1'!AB26</f>
        <v/>
      </c>
      <c r="F26" s="172">
        <f>'TEC-TECN1'!AE26</f>
        <v>0</v>
      </c>
      <c r="G26" s="172">
        <f>'TEC-TECN1'!AE26</f>
        <v>0</v>
      </c>
      <c r="H26" s="60">
        <f>'TEC-TECN1'!AG26</f>
        <v>0</v>
      </c>
      <c r="I26" s="11">
        <f>'TEC-TECN2'!C26</f>
        <v>0</v>
      </c>
      <c r="J26" s="11" t="str">
        <f>'TEC-TECN2'!O26</f>
        <v/>
      </c>
      <c r="K26" s="11" t="str">
        <f>'TEC-TECN2'!AB26</f>
        <v/>
      </c>
      <c r="L26" s="11">
        <f>'TEC-TECN2'!AA26</f>
        <v>0</v>
      </c>
      <c r="M26" s="11">
        <f>'TEC-TECN2'!AE26</f>
        <v>0</v>
      </c>
      <c r="N26" s="60">
        <f>'TEC-TECN2'!AG26</f>
        <v>0</v>
      </c>
      <c r="O26" s="11">
        <f>'TEC-TECN3'!C26</f>
        <v>0</v>
      </c>
      <c r="P26" s="11" t="str">
        <f>'TEC-TECN3'!O26</f>
        <v/>
      </c>
      <c r="Q26" s="11" t="str">
        <f>'TEC-TECN3'!AB26</f>
        <v/>
      </c>
      <c r="R26" s="11">
        <f>'TEC-TECN3'!AA26</f>
        <v>0</v>
      </c>
      <c r="S26" s="172">
        <f>'TEC-TECN3'!AE26</f>
        <v>0</v>
      </c>
      <c r="T26" s="60">
        <f>'TEC-TECN3'!AG26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'TEC-TECN1'!C27</f>
        <v>0</v>
      </c>
      <c r="D27" s="172" t="str">
        <f>'TEC-TECN1'!O27</f>
        <v/>
      </c>
      <c r="E27" s="172" t="str">
        <f>'TEC-TECN1'!AB27</f>
        <v/>
      </c>
      <c r="F27" s="172">
        <f>'TEC-TECN1'!AE27</f>
        <v>0</v>
      </c>
      <c r="G27" s="172">
        <f>'TEC-TECN1'!AE27</f>
        <v>0</v>
      </c>
      <c r="H27" s="60">
        <f>'TEC-TECN1'!AG27</f>
        <v>0</v>
      </c>
      <c r="I27" s="11">
        <f>'TEC-TECN2'!C27</f>
        <v>0</v>
      </c>
      <c r="J27" s="11" t="str">
        <f>'TEC-TECN2'!O27</f>
        <v/>
      </c>
      <c r="K27" s="11" t="str">
        <f>'TEC-TECN2'!AB27</f>
        <v/>
      </c>
      <c r="L27" s="11">
        <f>'TEC-TECN2'!AA27</f>
        <v>0</v>
      </c>
      <c r="M27" s="11">
        <f>'TEC-TECN2'!AE27</f>
        <v>0</v>
      </c>
      <c r="N27" s="60">
        <f>'TEC-TECN2'!AG27</f>
        <v>0</v>
      </c>
      <c r="O27" s="11">
        <f>'TEC-TECN3'!C27</f>
        <v>0</v>
      </c>
      <c r="P27" s="11" t="str">
        <f>'TEC-TECN3'!O27</f>
        <v/>
      </c>
      <c r="Q27" s="11" t="str">
        <f>'TEC-TECN3'!AB27</f>
        <v/>
      </c>
      <c r="R27" s="11">
        <f>'TEC-TECN3'!AA27</f>
        <v>0</v>
      </c>
      <c r="S27" s="172">
        <f>'TEC-TECN3'!AE27</f>
        <v>0</v>
      </c>
      <c r="T27" s="60">
        <f>'TEC-TECN3'!AG27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'TEC-TECN1'!C28</f>
        <v>0</v>
      </c>
      <c r="D28" s="172" t="str">
        <f>'TEC-TECN1'!O28</f>
        <v/>
      </c>
      <c r="E28" s="172" t="str">
        <f>'TEC-TECN1'!AB28</f>
        <v/>
      </c>
      <c r="F28" s="172">
        <f>'TEC-TECN1'!AE28</f>
        <v>0</v>
      </c>
      <c r="G28" s="172">
        <f>'TEC-TECN1'!AE28</f>
        <v>0</v>
      </c>
      <c r="H28" s="60">
        <f>'TEC-TECN1'!AG28</f>
        <v>0</v>
      </c>
      <c r="I28" s="11">
        <f>'TEC-TECN2'!C28</f>
        <v>0</v>
      </c>
      <c r="J28" s="11" t="str">
        <f>'TEC-TECN2'!O28</f>
        <v/>
      </c>
      <c r="K28" s="11" t="str">
        <f>'TEC-TECN2'!AB28</f>
        <v/>
      </c>
      <c r="L28" s="11">
        <f>'TEC-TECN2'!AA28</f>
        <v>0</v>
      </c>
      <c r="M28" s="11">
        <f>'TEC-TECN2'!AE28</f>
        <v>0</v>
      </c>
      <c r="N28" s="60">
        <f>'TEC-TECN2'!AG28</f>
        <v>0</v>
      </c>
      <c r="O28" s="11">
        <f>'TEC-TECN3'!C28</f>
        <v>0</v>
      </c>
      <c r="P28" s="11" t="str">
        <f>'TEC-TECN3'!O28</f>
        <v/>
      </c>
      <c r="Q28" s="11" t="str">
        <f>'TEC-TECN3'!AB28</f>
        <v/>
      </c>
      <c r="R28" s="11">
        <f>'TEC-TECN3'!AA28</f>
        <v>0</v>
      </c>
      <c r="S28" s="172">
        <f>'TEC-TECN3'!AE28</f>
        <v>0</v>
      </c>
      <c r="T28" s="60">
        <f>'TEC-TECN3'!AG28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'TEC-TECN1'!C29</f>
        <v>0</v>
      </c>
      <c r="D29" s="172" t="str">
        <f>'TEC-TECN1'!O29</f>
        <v/>
      </c>
      <c r="E29" s="172" t="str">
        <f>'TEC-TECN1'!AB29</f>
        <v/>
      </c>
      <c r="F29" s="172">
        <f>'TEC-TECN1'!AE29</f>
        <v>0</v>
      </c>
      <c r="G29" s="172">
        <f>'TEC-TECN1'!AE29</f>
        <v>0</v>
      </c>
      <c r="H29" s="60">
        <f>'TEC-TECN1'!AG29</f>
        <v>0</v>
      </c>
      <c r="I29" s="11">
        <f>'TEC-TECN2'!C29</f>
        <v>0</v>
      </c>
      <c r="J29" s="11" t="str">
        <f>'TEC-TECN2'!O29</f>
        <v/>
      </c>
      <c r="K29" s="11" t="str">
        <f>'TEC-TECN2'!AB29</f>
        <v/>
      </c>
      <c r="L29" s="11">
        <f>'TEC-TECN2'!AA29</f>
        <v>0</v>
      </c>
      <c r="M29" s="11">
        <f>'TEC-TECN2'!AE29</f>
        <v>0</v>
      </c>
      <c r="N29" s="60">
        <f>'TEC-TECN2'!AG29</f>
        <v>0</v>
      </c>
      <c r="O29" s="11">
        <f>'TEC-TECN3'!C29</f>
        <v>0</v>
      </c>
      <c r="P29" s="11" t="str">
        <f>'TEC-TECN3'!O29</f>
        <v/>
      </c>
      <c r="Q29" s="11" t="str">
        <f>'TEC-TECN3'!AB29</f>
        <v/>
      </c>
      <c r="R29" s="11">
        <f>'TEC-TECN3'!AA29</f>
        <v>0</v>
      </c>
      <c r="S29" s="172">
        <f>'TEC-TECN3'!AE29</f>
        <v>0</v>
      </c>
      <c r="T29" s="60">
        <f>'TEC-TECN3'!AG29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'TEC-TECN1'!C30</f>
        <v>0</v>
      </c>
      <c r="D30" s="172" t="str">
        <f>'TEC-TECN1'!O30</f>
        <v/>
      </c>
      <c r="E30" s="172" t="str">
        <f>'TEC-TECN1'!AB30</f>
        <v/>
      </c>
      <c r="F30" s="172">
        <f>'TEC-TECN1'!AE30</f>
        <v>0</v>
      </c>
      <c r="G30" s="172">
        <f>'TEC-TECN1'!AE30</f>
        <v>0</v>
      </c>
      <c r="H30" s="60">
        <f>'TEC-TECN1'!AG30</f>
        <v>0</v>
      </c>
      <c r="I30" s="11">
        <f>'TEC-TECN2'!C30</f>
        <v>0</v>
      </c>
      <c r="J30" s="11" t="str">
        <f>'TEC-TECN2'!O30</f>
        <v/>
      </c>
      <c r="K30" s="11" t="str">
        <f>'TEC-TECN2'!AB30</f>
        <v/>
      </c>
      <c r="L30" s="11">
        <f>'TEC-TECN2'!AA30</f>
        <v>0</v>
      </c>
      <c r="M30" s="11">
        <f>'TEC-TECN2'!AE30</f>
        <v>0</v>
      </c>
      <c r="N30" s="60">
        <f>'TEC-TECN2'!AG30</f>
        <v>0</v>
      </c>
      <c r="O30" s="11">
        <f>'TEC-TECN3'!C30</f>
        <v>0</v>
      </c>
      <c r="P30" s="11" t="str">
        <f>'TEC-TECN3'!O30</f>
        <v/>
      </c>
      <c r="Q30" s="11" t="str">
        <f>'TEC-TECN3'!AB30</f>
        <v/>
      </c>
      <c r="R30" s="11">
        <f>'TEC-TECN3'!AA30</f>
        <v>0</v>
      </c>
      <c r="S30" s="172">
        <f>'TEC-TECN3'!AE30</f>
        <v>0</v>
      </c>
      <c r="T30" s="60">
        <f>'TEC-TECN3'!AG30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'TEC-TECN1'!C31</f>
        <v>0</v>
      </c>
      <c r="D31" s="172" t="str">
        <f>'TEC-TECN1'!O31</f>
        <v/>
      </c>
      <c r="E31" s="172" t="str">
        <f>'TEC-TECN1'!AB31</f>
        <v/>
      </c>
      <c r="F31" s="172">
        <f>'TEC-TECN1'!AE31</f>
        <v>0</v>
      </c>
      <c r="G31" s="172">
        <f>'TEC-TECN1'!AE31</f>
        <v>0</v>
      </c>
      <c r="H31" s="60">
        <f>'TEC-TECN1'!AG31</f>
        <v>0</v>
      </c>
      <c r="I31" s="11">
        <f>'TEC-TECN2'!C31</f>
        <v>0</v>
      </c>
      <c r="J31" s="11" t="str">
        <f>'TEC-TECN2'!O31</f>
        <v/>
      </c>
      <c r="K31" s="11" t="str">
        <f>'TEC-TECN2'!AB31</f>
        <v/>
      </c>
      <c r="L31" s="11">
        <f>'TEC-TECN2'!AA31</f>
        <v>0</v>
      </c>
      <c r="M31" s="11">
        <f>'TEC-TECN2'!AE31</f>
        <v>0</v>
      </c>
      <c r="N31" s="60">
        <f>'TEC-TECN2'!AG31</f>
        <v>0</v>
      </c>
      <c r="O31" s="11">
        <f>'TEC-TECN3'!C31</f>
        <v>0</v>
      </c>
      <c r="P31" s="11" t="str">
        <f>'TEC-TECN3'!O31</f>
        <v/>
      </c>
      <c r="Q31" s="11" t="str">
        <f>'TEC-TECN3'!AB31</f>
        <v/>
      </c>
      <c r="R31" s="11">
        <f>'TEC-TECN3'!AA31</f>
        <v>0</v>
      </c>
      <c r="S31" s="172">
        <f>'TEC-TECN3'!AE31</f>
        <v>0</v>
      </c>
      <c r="T31" s="60">
        <f>'TEC-TECN3'!AG31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'TEC-TECN1'!C32</f>
        <v>0</v>
      </c>
      <c r="D32" s="172" t="str">
        <f>'TEC-TECN1'!O32</f>
        <v/>
      </c>
      <c r="E32" s="172" t="str">
        <f>'TEC-TECN1'!AB32</f>
        <v/>
      </c>
      <c r="F32" s="172">
        <f>'TEC-TECN1'!AE32</f>
        <v>0</v>
      </c>
      <c r="G32" s="172">
        <f>'TEC-TECN1'!AE32</f>
        <v>0</v>
      </c>
      <c r="H32" s="60">
        <f>'TEC-TECN1'!AG32</f>
        <v>0</v>
      </c>
      <c r="I32" s="11">
        <f>'TEC-TECN2'!C32</f>
        <v>0</v>
      </c>
      <c r="J32" s="11" t="str">
        <f>'TEC-TECN2'!O32</f>
        <v/>
      </c>
      <c r="K32" s="11" t="str">
        <f>'TEC-TECN2'!AB32</f>
        <v/>
      </c>
      <c r="L32" s="11">
        <f>'TEC-TECN2'!AA32</f>
        <v>0</v>
      </c>
      <c r="M32" s="11">
        <f>'TEC-TECN2'!AE32</f>
        <v>0</v>
      </c>
      <c r="N32" s="60">
        <f>'TEC-TECN2'!AG32</f>
        <v>0</v>
      </c>
      <c r="O32" s="11">
        <f>'TEC-TECN3'!C32</f>
        <v>0</v>
      </c>
      <c r="P32" s="11" t="str">
        <f>'TEC-TECN3'!O32</f>
        <v/>
      </c>
      <c r="Q32" s="11" t="str">
        <f>'TEC-TECN3'!AB32</f>
        <v/>
      </c>
      <c r="R32" s="11">
        <f>'TEC-TECN3'!AA32</f>
        <v>0</v>
      </c>
      <c r="S32" s="172">
        <f>'TEC-TECN3'!AE32</f>
        <v>0</v>
      </c>
      <c r="T32" s="60">
        <f>'TEC-TECN3'!AG32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'TEC-TECN1'!C33</f>
        <v>0</v>
      </c>
      <c r="D33" s="172" t="str">
        <f>'TEC-TECN1'!O33</f>
        <v/>
      </c>
      <c r="E33" s="172" t="str">
        <f>'TEC-TECN1'!AB33</f>
        <v/>
      </c>
      <c r="F33" s="172">
        <f>'TEC-TECN1'!AE33</f>
        <v>0</v>
      </c>
      <c r="G33" s="172">
        <f>'TEC-TECN1'!AE33</f>
        <v>0</v>
      </c>
      <c r="H33" s="60">
        <f>'TEC-TECN1'!AG33</f>
        <v>0</v>
      </c>
      <c r="I33" s="11">
        <f>'TEC-TECN2'!C33</f>
        <v>0</v>
      </c>
      <c r="J33" s="11" t="str">
        <f>'TEC-TECN2'!O33</f>
        <v/>
      </c>
      <c r="K33" s="11" t="str">
        <f>'TEC-TECN2'!AB33</f>
        <v/>
      </c>
      <c r="L33" s="11">
        <f>'TEC-TECN2'!AA33</f>
        <v>0</v>
      </c>
      <c r="M33" s="11">
        <f>'TEC-TECN2'!AE33</f>
        <v>0</v>
      </c>
      <c r="N33" s="60">
        <f>'TEC-TECN2'!AG33</f>
        <v>0</v>
      </c>
      <c r="O33" s="11">
        <f>'TEC-TECN3'!C33</f>
        <v>0</v>
      </c>
      <c r="P33" s="11" t="str">
        <f>'TEC-TECN3'!O33</f>
        <v/>
      </c>
      <c r="Q33" s="11" t="str">
        <f>'TEC-TECN3'!AB33</f>
        <v/>
      </c>
      <c r="R33" s="11">
        <f>'TEC-TECN3'!AA33</f>
        <v>0</v>
      </c>
      <c r="S33" s="172">
        <f>'TEC-TECN3'!AE33</f>
        <v>0</v>
      </c>
      <c r="T33" s="60">
        <f>'TEC-TECN3'!AG33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'TEC-TECN1'!C34</f>
        <v>0</v>
      </c>
      <c r="D34" s="172" t="str">
        <f>'TEC-TECN1'!O34</f>
        <v/>
      </c>
      <c r="E34" s="172" t="str">
        <f>'TEC-TECN1'!AB34</f>
        <v/>
      </c>
      <c r="F34" s="172">
        <f>'TEC-TECN1'!AE34</f>
        <v>0</v>
      </c>
      <c r="G34" s="172">
        <f>'TEC-TECN1'!AE34</f>
        <v>0</v>
      </c>
      <c r="H34" s="60">
        <f>'TEC-TECN1'!AG34</f>
        <v>0</v>
      </c>
      <c r="I34" s="11">
        <f>'TEC-TECN2'!C34</f>
        <v>0</v>
      </c>
      <c r="J34" s="11" t="str">
        <f>'TEC-TECN2'!O34</f>
        <v/>
      </c>
      <c r="K34" s="11" t="str">
        <f>'TEC-TECN2'!AB34</f>
        <v/>
      </c>
      <c r="L34" s="11">
        <f>'TEC-TECN2'!AA34</f>
        <v>0</v>
      </c>
      <c r="M34" s="11">
        <f>'TEC-TECN2'!AE34</f>
        <v>0</v>
      </c>
      <c r="N34" s="60">
        <f>'TEC-TECN2'!AG34</f>
        <v>0</v>
      </c>
      <c r="O34" s="11">
        <f>'TEC-TECN3'!C34</f>
        <v>0</v>
      </c>
      <c r="P34" s="11" t="str">
        <f>'TEC-TECN3'!O34</f>
        <v/>
      </c>
      <c r="Q34" s="11" t="str">
        <f>'TEC-TECN3'!AB34</f>
        <v/>
      </c>
      <c r="R34" s="11">
        <f>'TEC-TECN3'!AA34</f>
        <v>0</v>
      </c>
      <c r="S34" s="172">
        <f>'TEC-TECN3'!AE34</f>
        <v>0</v>
      </c>
      <c r="T34" s="60">
        <f>'TEC-TECN3'!AG34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'TEC-TECN1'!C35</f>
        <v>0</v>
      </c>
      <c r="D35" s="172" t="str">
        <f>'TEC-TECN1'!O35</f>
        <v/>
      </c>
      <c r="E35" s="172" t="str">
        <f>'TEC-TECN1'!AB35</f>
        <v/>
      </c>
      <c r="F35" s="172">
        <f>'TEC-TECN1'!AE35</f>
        <v>0</v>
      </c>
      <c r="G35" s="172">
        <f>'TEC-TECN1'!AE35</f>
        <v>0</v>
      </c>
      <c r="H35" s="60">
        <f>'TEC-TECN1'!AG35</f>
        <v>0</v>
      </c>
      <c r="I35" s="11">
        <f>'TEC-TECN2'!C35</f>
        <v>0</v>
      </c>
      <c r="J35" s="11" t="str">
        <f>'TEC-TECN2'!O35</f>
        <v/>
      </c>
      <c r="K35" s="11" t="str">
        <f>'TEC-TECN2'!AB35</f>
        <v/>
      </c>
      <c r="L35" s="11">
        <f>'TEC-TECN2'!AA35</f>
        <v>0</v>
      </c>
      <c r="M35" s="11">
        <f>'TEC-TECN2'!AE35</f>
        <v>0</v>
      </c>
      <c r="N35" s="60">
        <f>'TEC-TECN2'!AG35</f>
        <v>0</v>
      </c>
      <c r="O35" s="11">
        <f>'TEC-TECN3'!C35</f>
        <v>0</v>
      </c>
      <c r="P35" s="11" t="str">
        <f>'TEC-TECN3'!O35</f>
        <v/>
      </c>
      <c r="Q35" s="11" t="str">
        <f>'TEC-TECN3'!AB35</f>
        <v/>
      </c>
      <c r="R35" s="11">
        <f>'TEC-TECN3'!AA35</f>
        <v>0</v>
      </c>
      <c r="S35" s="172">
        <f>'TEC-TECN3'!AE35</f>
        <v>0</v>
      </c>
      <c r="T35" s="60">
        <f>'TEC-TECN3'!AG35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'TEC-TECN1'!C36</f>
        <v>0</v>
      </c>
      <c r="D36" s="172" t="str">
        <f>'TEC-TECN1'!O36</f>
        <v/>
      </c>
      <c r="E36" s="172" t="str">
        <f>'TEC-TECN1'!AB36</f>
        <v/>
      </c>
      <c r="F36" s="172">
        <f>'TEC-TECN1'!AE36</f>
        <v>0</v>
      </c>
      <c r="G36" s="172">
        <f>'TEC-TECN1'!AE36</f>
        <v>0</v>
      </c>
      <c r="H36" s="60">
        <f>'TEC-TECN1'!AG36</f>
        <v>0</v>
      </c>
      <c r="I36" s="11">
        <f>'TEC-TECN2'!C36</f>
        <v>0</v>
      </c>
      <c r="J36" s="11" t="str">
        <f>'TEC-TECN2'!O36</f>
        <v/>
      </c>
      <c r="K36" s="11" t="str">
        <f>'TEC-TECN2'!AB36</f>
        <v/>
      </c>
      <c r="L36" s="11">
        <f>'TEC-TECN2'!AA36</f>
        <v>0</v>
      </c>
      <c r="M36" s="11">
        <f>'TEC-TECN2'!AE36</f>
        <v>0</v>
      </c>
      <c r="N36" s="60">
        <f>'TEC-TECN2'!AG36</f>
        <v>0</v>
      </c>
      <c r="O36" s="11">
        <f>'TEC-TECN3'!C36</f>
        <v>0</v>
      </c>
      <c r="P36" s="11" t="str">
        <f>'TEC-TECN3'!O36</f>
        <v/>
      </c>
      <c r="Q36" s="11" t="str">
        <f>'TEC-TECN3'!AB36</f>
        <v/>
      </c>
      <c r="R36" s="11">
        <f>'TEC-TECN3'!AA36</f>
        <v>0</v>
      </c>
      <c r="S36" s="172">
        <f>'TEC-TECN3'!AE36</f>
        <v>0</v>
      </c>
      <c r="T36" s="60">
        <f>'TEC-TECN3'!AG36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'TEC-TECN1'!C37</f>
        <v>0</v>
      </c>
      <c r="D37" s="172" t="str">
        <f>'TEC-TECN1'!O37</f>
        <v/>
      </c>
      <c r="E37" s="172" t="str">
        <f>'TEC-TECN1'!AB37</f>
        <v/>
      </c>
      <c r="F37" s="172">
        <f>'TEC-TECN1'!AE37</f>
        <v>0</v>
      </c>
      <c r="G37" s="172">
        <f>'TEC-TECN1'!AE37</f>
        <v>0</v>
      </c>
      <c r="H37" s="60">
        <f>'TEC-TECN1'!AG37</f>
        <v>0</v>
      </c>
      <c r="I37" s="11">
        <f>'TEC-TECN2'!C37</f>
        <v>0</v>
      </c>
      <c r="J37" s="11" t="str">
        <f>'TEC-TECN2'!O37</f>
        <v/>
      </c>
      <c r="K37" s="11" t="str">
        <f>'TEC-TECN2'!AB37</f>
        <v/>
      </c>
      <c r="L37" s="11">
        <f>'TEC-TECN2'!AA37</f>
        <v>0</v>
      </c>
      <c r="M37" s="11">
        <f>'TEC-TECN2'!AE37</f>
        <v>0</v>
      </c>
      <c r="N37" s="60">
        <f>'TEC-TECN2'!AG37</f>
        <v>0</v>
      </c>
      <c r="O37" s="11">
        <f>'TEC-TECN3'!C37</f>
        <v>0</v>
      </c>
      <c r="P37" s="11" t="str">
        <f>'TEC-TECN3'!O37</f>
        <v/>
      </c>
      <c r="Q37" s="11" t="str">
        <f>'TEC-TECN3'!AB37</f>
        <v/>
      </c>
      <c r="R37" s="11">
        <f>'TEC-TECN3'!AA37</f>
        <v>0</v>
      </c>
      <c r="S37" s="172">
        <f>'TEC-TECN3'!AE37</f>
        <v>0</v>
      </c>
      <c r="T37" s="60">
        <f>'TEC-TECN3'!AG37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'TEC-TECN1'!C38</f>
        <v>0</v>
      </c>
      <c r="D38" s="172" t="str">
        <f>'TEC-TECN1'!O38</f>
        <v/>
      </c>
      <c r="E38" s="172" t="str">
        <f>'TEC-TECN1'!AB38</f>
        <v/>
      </c>
      <c r="F38" s="172">
        <f>'TEC-TECN1'!AE38</f>
        <v>0</v>
      </c>
      <c r="G38" s="172">
        <f>'TEC-TECN1'!AE38</f>
        <v>0</v>
      </c>
      <c r="H38" s="60">
        <f>'TEC-TECN1'!AG38</f>
        <v>0</v>
      </c>
      <c r="I38" s="11">
        <f>'TEC-TECN2'!C38</f>
        <v>0</v>
      </c>
      <c r="J38" s="11" t="str">
        <f>'TEC-TECN2'!O38</f>
        <v/>
      </c>
      <c r="K38" s="11" t="str">
        <f>'TEC-TECN2'!AB38</f>
        <v/>
      </c>
      <c r="L38" s="11">
        <f>'TEC-TECN2'!AA38</f>
        <v>0</v>
      </c>
      <c r="M38" s="11">
        <f>'TEC-TECN2'!AE38</f>
        <v>0</v>
      </c>
      <c r="N38" s="60">
        <f>'TEC-TECN2'!AG38</f>
        <v>0</v>
      </c>
      <c r="O38" s="11">
        <f>'TEC-TECN3'!C38</f>
        <v>0</v>
      </c>
      <c r="P38" s="11" t="str">
        <f>'TEC-TECN3'!O38</f>
        <v/>
      </c>
      <c r="Q38" s="11" t="str">
        <f>'TEC-TECN3'!AB38</f>
        <v/>
      </c>
      <c r="R38" s="11">
        <f>'TEC-TECN3'!AA38</f>
        <v>0</v>
      </c>
      <c r="S38" s="172">
        <f>'TEC-TECN3'!AE38</f>
        <v>0</v>
      </c>
      <c r="T38" s="60">
        <f>'TEC-TECN3'!AG38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'TEC-TECN1'!C39</f>
        <v>0</v>
      </c>
      <c r="D39" s="172" t="str">
        <f>'TEC-TECN1'!O39</f>
        <v/>
      </c>
      <c r="E39" s="172" t="str">
        <f>'TEC-TECN1'!AB39</f>
        <v/>
      </c>
      <c r="F39" s="172">
        <f>'TEC-TECN1'!AE39</f>
        <v>0</v>
      </c>
      <c r="G39" s="172">
        <f>'TEC-TECN1'!AE39</f>
        <v>0</v>
      </c>
      <c r="H39" s="60">
        <f>'TEC-TECN1'!AG39</f>
        <v>0</v>
      </c>
      <c r="I39" s="11">
        <f>'TEC-TECN2'!C39</f>
        <v>0</v>
      </c>
      <c r="J39" s="11" t="str">
        <f>'TEC-TECN2'!O39</f>
        <v/>
      </c>
      <c r="K39" s="11" t="str">
        <f>'TEC-TECN2'!AB39</f>
        <v/>
      </c>
      <c r="L39" s="11">
        <f>'TEC-TECN2'!AA39</f>
        <v>0</v>
      </c>
      <c r="M39" s="11">
        <f>'TEC-TECN2'!AE39</f>
        <v>0</v>
      </c>
      <c r="N39" s="60">
        <f>'TEC-TECN2'!AG39</f>
        <v>0</v>
      </c>
      <c r="O39" s="11">
        <f>'TEC-TECN3'!C39</f>
        <v>0</v>
      </c>
      <c r="P39" s="11" t="str">
        <f>'TEC-TECN3'!O39</f>
        <v/>
      </c>
      <c r="Q39" s="11" t="str">
        <f>'TEC-TECN3'!AB39</f>
        <v/>
      </c>
      <c r="R39" s="11">
        <f>'TEC-TECN3'!AA39</f>
        <v>0</v>
      </c>
      <c r="S39" s="172">
        <f>'TEC-TECN3'!AE39</f>
        <v>0</v>
      </c>
      <c r="T39" s="60">
        <f>'TEC-TECN3'!AG39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'TEC-TECN1'!C40</f>
        <v>0</v>
      </c>
      <c r="D40" s="172" t="str">
        <f>'TEC-TECN1'!O40</f>
        <v/>
      </c>
      <c r="E40" s="172" t="str">
        <f>'TEC-TECN1'!AB40</f>
        <v/>
      </c>
      <c r="F40" s="172">
        <f>'TEC-TECN1'!AE40</f>
        <v>0</v>
      </c>
      <c r="G40" s="172">
        <f>'TEC-TECN1'!AE40</f>
        <v>0</v>
      </c>
      <c r="H40" s="60">
        <f>'TEC-TECN1'!AG40</f>
        <v>0</v>
      </c>
      <c r="I40" s="11">
        <f>'TEC-TECN2'!C40</f>
        <v>0</v>
      </c>
      <c r="J40" s="11" t="str">
        <f>'TEC-TECN2'!O40</f>
        <v/>
      </c>
      <c r="K40" s="11" t="str">
        <f>'TEC-TECN2'!AB40</f>
        <v/>
      </c>
      <c r="L40" s="11">
        <f>'TEC-TECN2'!AA40</f>
        <v>0</v>
      </c>
      <c r="M40" s="11">
        <f>'TEC-TECN2'!AE40</f>
        <v>0</v>
      </c>
      <c r="N40" s="60">
        <f>'TEC-TECN2'!AG40</f>
        <v>0</v>
      </c>
      <c r="O40" s="11">
        <f>'TEC-TECN3'!C40</f>
        <v>0</v>
      </c>
      <c r="P40" s="11" t="str">
        <f>'TEC-TECN3'!O40</f>
        <v/>
      </c>
      <c r="Q40" s="11" t="str">
        <f>'TEC-TECN3'!AB40</f>
        <v/>
      </c>
      <c r="R40" s="11">
        <f>'TEC-TECN3'!AA40</f>
        <v>0</v>
      </c>
      <c r="S40" s="172">
        <f>'TEC-TECN3'!AE40</f>
        <v>0</v>
      </c>
      <c r="T40" s="60">
        <f>'TEC-TECN3'!AG40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'TEC-TECN1'!C41</f>
        <v>0</v>
      </c>
      <c r="D41" s="172" t="str">
        <f>'TEC-TECN1'!O41</f>
        <v/>
      </c>
      <c r="E41" s="172" t="str">
        <f>'TEC-TECN1'!AB41</f>
        <v/>
      </c>
      <c r="F41" s="172">
        <f>'TEC-TECN1'!AE41</f>
        <v>0</v>
      </c>
      <c r="G41" s="172">
        <f>'TEC-TECN1'!AE41</f>
        <v>0</v>
      </c>
      <c r="H41" s="60">
        <f>'TEC-TECN1'!AG41</f>
        <v>0</v>
      </c>
      <c r="I41" s="11">
        <f>'TEC-TECN2'!C41</f>
        <v>0</v>
      </c>
      <c r="J41" s="11" t="str">
        <f>'TEC-TECN2'!O41</f>
        <v/>
      </c>
      <c r="K41" s="11" t="str">
        <f>'TEC-TECN2'!AB41</f>
        <v/>
      </c>
      <c r="L41" s="11">
        <f>'TEC-TECN2'!AA41</f>
        <v>0</v>
      </c>
      <c r="M41" s="11">
        <f>'TEC-TECN2'!AE41</f>
        <v>0</v>
      </c>
      <c r="N41" s="60">
        <f>'TEC-TECN2'!AG41</f>
        <v>0</v>
      </c>
      <c r="O41" s="11">
        <f>'TEC-TECN3'!C41</f>
        <v>0</v>
      </c>
      <c r="P41" s="11" t="str">
        <f>'TEC-TECN3'!O41</f>
        <v/>
      </c>
      <c r="Q41" s="11" t="str">
        <f>'TEC-TECN3'!AB41</f>
        <v/>
      </c>
      <c r="R41" s="11">
        <f>'TEC-TECN3'!AA41</f>
        <v>0</v>
      </c>
      <c r="S41" s="172">
        <f>'TEC-TECN3'!AE41</f>
        <v>0</v>
      </c>
      <c r="T41" s="60">
        <f>'TEC-TECN3'!AG41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'TEC-TECN1'!C42</f>
        <v>0</v>
      </c>
      <c r="D42" s="172" t="str">
        <f>'TEC-TECN1'!O42</f>
        <v/>
      </c>
      <c r="E42" s="172" t="str">
        <f>'TEC-TECN1'!AB42</f>
        <v/>
      </c>
      <c r="F42" s="172">
        <f>'TEC-TECN1'!AE42</f>
        <v>0</v>
      </c>
      <c r="G42" s="172">
        <f>'TEC-TECN1'!AE42</f>
        <v>0</v>
      </c>
      <c r="H42" s="60">
        <f>'TEC-TECN1'!AG42</f>
        <v>0</v>
      </c>
      <c r="I42" s="11">
        <f>'TEC-TECN2'!C42</f>
        <v>0</v>
      </c>
      <c r="J42" s="11" t="str">
        <f>'TEC-TECN2'!O42</f>
        <v/>
      </c>
      <c r="K42" s="11" t="str">
        <f>'TEC-TECN2'!AB42</f>
        <v/>
      </c>
      <c r="L42" s="11">
        <f>'TEC-TECN2'!AA42</f>
        <v>0</v>
      </c>
      <c r="M42" s="11">
        <f>'TEC-TECN2'!AE42</f>
        <v>0</v>
      </c>
      <c r="N42" s="60">
        <f>'TEC-TECN2'!AG42</f>
        <v>0</v>
      </c>
      <c r="O42" s="11">
        <f>'TEC-TECN3'!C42</f>
        <v>0</v>
      </c>
      <c r="P42" s="11" t="str">
        <f>'TEC-TECN3'!O42</f>
        <v/>
      </c>
      <c r="Q42" s="11" t="str">
        <f>'TEC-TECN3'!AB42</f>
        <v/>
      </c>
      <c r="R42" s="11">
        <f>'TEC-TECN3'!AA42</f>
        <v>0</v>
      </c>
      <c r="S42" s="172">
        <f>'TEC-TECN3'!AE42</f>
        <v>0</v>
      </c>
      <c r="T42" s="60">
        <f>'TEC-TECN3'!AG42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'TEC-TECN1'!C43</f>
        <v>0</v>
      </c>
      <c r="D43" s="172" t="str">
        <f>'TEC-TECN1'!O43</f>
        <v/>
      </c>
      <c r="E43" s="172" t="str">
        <f>'TEC-TECN1'!AB43</f>
        <v/>
      </c>
      <c r="F43" s="172">
        <f>'TEC-TECN1'!AE43</f>
        <v>0</v>
      </c>
      <c r="G43" s="172">
        <f>'TEC-TECN1'!AE43</f>
        <v>0</v>
      </c>
      <c r="H43" s="60">
        <f>'TEC-TECN1'!AG43</f>
        <v>0</v>
      </c>
      <c r="I43" s="11">
        <f>'TEC-TECN2'!C43</f>
        <v>0</v>
      </c>
      <c r="J43" s="11" t="str">
        <f>'TEC-TECN2'!O43</f>
        <v/>
      </c>
      <c r="K43" s="11" t="str">
        <f>'TEC-TECN2'!AB43</f>
        <v/>
      </c>
      <c r="L43" s="11">
        <f>'TEC-TECN2'!AA43</f>
        <v>0</v>
      </c>
      <c r="M43" s="11">
        <f>'TEC-TECN2'!AE43</f>
        <v>0</v>
      </c>
      <c r="N43" s="60">
        <f>'TEC-TECN2'!AG43</f>
        <v>0</v>
      </c>
      <c r="O43" s="11">
        <f>'TEC-TECN3'!C43</f>
        <v>0</v>
      </c>
      <c r="P43" s="11" t="str">
        <f>'TEC-TECN3'!O43</f>
        <v/>
      </c>
      <c r="Q43" s="11" t="str">
        <f>'TEC-TECN3'!AB43</f>
        <v/>
      </c>
      <c r="R43" s="11">
        <f>'TEC-TECN3'!AA43</f>
        <v>0</v>
      </c>
      <c r="S43" s="172">
        <f>'TEC-TECN3'!AE43</f>
        <v>0</v>
      </c>
      <c r="T43" s="60">
        <f>'TEC-TECN3'!AG43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'TEC-TECN1'!C44</f>
        <v>0</v>
      </c>
      <c r="D44" s="172" t="str">
        <f>'TEC-TECN1'!O44</f>
        <v/>
      </c>
      <c r="E44" s="172" t="str">
        <f>'TEC-TECN1'!AB44</f>
        <v/>
      </c>
      <c r="F44" s="172">
        <f>'TEC-TECN1'!AE44</f>
        <v>0</v>
      </c>
      <c r="G44" s="172">
        <f>'TEC-TECN1'!AE44</f>
        <v>0</v>
      </c>
      <c r="H44" s="60">
        <f>'TEC-TECN1'!AG44</f>
        <v>0</v>
      </c>
      <c r="I44" s="11">
        <f>'TEC-TECN2'!C44</f>
        <v>0</v>
      </c>
      <c r="J44" s="11" t="str">
        <f>'TEC-TECN2'!O44</f>
        <v/>
      </c>
      <c r="K44" s="11" t="str">
        <f>'TEC-TECN2'!AB44</f>
        <v/>
      </c>
      <c r="L44" s="11">
        <f>'TEC-TECN2'!AA44</f>
        <v>0</v>
      </c>
      <c r="M44" s="11">
        <f>'TEC-TECN2'!AE44</f>
        <v>0</v>
      </c>
      <c r="N44" s="60">
        <f>'TEC-TECN2'!AG44</f>
        <v>0</v>
      </c>
      <c r="O44" s="11">
        <f>'TEC-TECN3'!C44</f>
        <v>0</v>
      </c>
      <c r="P44" s="11" t="str">
        <f>'TEC-TECN3'!O44</f>
        <v/>
      </c>
      <c r="Q44" s="11" t="str">
        <f>'TEC-TECN3'!AB44</f>
        <v/>
      </c>
      <c r="R44" s="11">
        <f>'TEC-TECN3'!AA44</f>
        <v>0</v>
      </c>
      <c r="S44" s="172">
        <f>'TEC-TECN3'!AE44</f>
        <v>0</v>
      </c>
      <c r="T44" s="60">
        <f>'TEC-TECN3'!AG44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'TEC-TECN1'!C45</f>
        <v>0</v>
      </c>
      <c r="D45" s="179" t="str">
        <f>'TEC-TECN1'!O45</f>
        <v/>
      </c>
      <c r="E45" s="179" t="str">
        <f>'TEC-TECN1'!AB45</f>
        <v/>
      </c>
      <c r="F45" s="179">
        <f>'TEC-TECN1'!AE45</f>
        <v>0</v>
      </c>
      <c r="G45" s="179">
        <f>'TEC-TECN1'!AE45</f>
        <v>0</v>
      </c>
      <c r="H45" s="60">
        <f>'TEC-TECN1'!AG45</f>
        <v>0</v>
      </c>
      <c r="I45" s="11">
        <f>'TEC-TECN2'!C45</f>
        <v>0</v>
      </c>
      <c r="J45" s="11" t="str">
        <f>'TEC-TECN2'!O45</f>
        <v/>
      </c>
      <c r="K45" s="11" t="str">
        <f>'TEC-TECN2'!AB45</f>
        <v/>
      </c>
      <c r="L45" s="11">
        <f>'TEC-TECN2'!AA45</f>
        <v>0</v>
      </c>
      <c r="M45" s="11">
        <f>'TEC-TECN2'!AE45</f>
        <v>0</v>
      </c>
      <c r="N45" s="60">
        <f>'TEC-TECN2'!AG45</f>
        <v>0</v>
      </c>
      <c r="O45" s="11">
        <f>'TEC-TECN3'!C45</f>
        <v>0</v>
      </c>
      <c r="P45" s="11" t="str">
        <f>'TEC-TECN3'!O45</f>
        <v/>
      </c>
      <c r="Q45" s="11" t="str">
        <f>'TEC-TECN3'!AB45</f>
        <v/>
      </c>
      <c r="R45" s="11">
        <f>'TEC-TECN3'!AA45</f>
        <v>0</v>
      </c>
      <c r="S45" s="179">
        <f>'TEC-TECN3'!AE45</f>
        <v>0</v>
      </c>
      <c r="T45" s="60">
        <f>'TEC-TECN3'!AG45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'TEC-TECN1'!C46</f>
        <v>0</v>
      </c>
      <c r="D46" s="179" t="str">
        <f>'TEC-TECN1'!O46</f>
        <v/>
      </c>
      <c r="E46" s="179" t="str">
        <f>'TEC-TECN1'!AB46</f>
        <v/>
      </c>
      <c r="F46" s="179">
        <f>'TEC-TECN1'!AE46</f>
        <v>0</v>
      </c>
      <c r="G46" s="179">
        <f>'TEC-TECN1'!AE46</f>
        <v>0</v>
      </c>
      <c r="H46" s="60">
        <f>'TEC-TECN1'!AG46</f>
        <v>0</v>
      </c>
      <c r="I46" s="11">
        <f>'TEC-TECN2'!C46</f>
        <v>0</v>
      </c>
      <c r="J46" s="11" t="str">
        <f>'TEC-TECN2'!O46</f>
        <v/>
      </c>
      <c r="K46" s="11" t="str">
        <f>'TEC-TECN2'!AB46</f>
        <v/>
      </c>
      <c r="L46" s="11">
        <f>'TEC-TECN2'!AA46</f>
        <v>0</v>
      </c>
      <c r="M46" s="11">
        <f>'TEC-TECN2'!AE46</f>
        <v>0</v>
      </c>
      <c r="N46" s="60">
        <f>'TEC-TECN2'!AG46</f>
        <v>0</v>
      </c>
      <c r="O46" s="11">
        <f>'TEC-TECN3'!C46</f>
        <v>0</v>
      </c>
      <c r="P46" s="11" t="str">
        <f>'TEC-TECN3'!O46</f>
        <v/>
      </c>
      <c r="Q46" s="11" t="str">
        <f>'TEC-TECN3'!AB46</f>
        <v/>
      </c>
      <c r="R46" s="11">
        <f>'TEC-TECN3'!AA46</f>
        <v>0</v>
      </c>
      <c r="S46" s="179">
        <f>'TEC-TECN3'!AE46</f>
        <v>0</v>
      </c>
      <c r="T46" s="60">
        <f>'TEC-TECN3'!AG46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'TEC-TECN1'!C47</f>
        <v>0</v>
      </c>
      <c r="D47" s="179" t="str">
        <f>'TEC-TECN1'!O47</f>
        <v/>
      </c>
      <c r="E47" s="179" t="str">
        <f>'TEC-TECN1'!AB47</f>
        <v/>
      </c>
      <c r="F47" s="179">
        <f>'TEC-TECN1'!AE47</f>
        <v>0</v>
      </c>
      <c r="G47" s="179">
        <f>'TEC-TECN1'!AE47</f>
        <v>0</v>
      </c>
      <c r="H47" s="60">
        <f>'TEC-TECN1'!AG47</f>
        <v>0</v>
      </c>
      <c r="I47" s="11">
        <f>'TEC-TECN2'!C47</f>
        <v>0</v>
      </c>
      <c r="J47" s="11" t="str">
        <f>'TEC-TECN2'!O47</f>
        <v/>
      </c>
      <c r="K47" s="11" t="str">
        <f>'TEC-TECN2'!AB47</f>
        <v/>
      </c>
      <c r="L47" s="11">
        <f>'TEC-TECN2'!AA47</f>
        <v>0</v>
      </c>
      <c r="M47" s="11">
        <f>'TEC-TECN2'!AE47</f>
        <v>0</v>
      </c>
      <c r="N47" s="60">
        <f>'TEC-TECN2'!AG47</f>
        <v>0</v>
      </c>
      <c r="O47" s="11">
        <f>'TEC-TECN3'!C47</f>
        <v>0</v>
      </c>
      <c r="P47" s="11" t="str">
        <f>'TEC-TECN3'!O47</f>
        <v/>
      </c>
      <c r="Q47" s="11" t="str">
        <f>'TEC-TECN3'!AB47</f>
        <v/>
      </c>
      <c r="R47" s="11">
        <f>'TEC-TECN3'!AA47</f>
        <v>0</v>
      </c>
      <c r="S47" s="179">
        <f>'TEC-TECN3'!AE47</f>
        <v>0</v>
      </c>
      <c r="T47" s="60">
        <f>'TEC-TECN3'!AG47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'TEC-TECN1'!C48</f>
        <v>0</v>
      </c>
      <c r="D48" s="179" t="str">
        <f>'TEC-TECN1'!O48</f>
        <v/>
      </c>
      <c r="E48" s="179" t="str">
        <f>'TEC-TECN1'!AB48</f>
        <v/>
      </c>
      <c r="F48" s="179">
        <f>'TEC-TECN1'!AE48</f>
        <v>0</v>
      </c>
      <c r="G48" s="179">
        <f>'TEC-TECN1'!AE48</f>
        <v>0</v>
      </c>
      <c r="H48" s="60">
        <f>'TEC-TECN1'!AG48</f>
        <v>0</v>
      </c>
      <c r="I48" s="11">
        <f>'TEC-TECN2'!C48</f>
        <v>0</v>
      </c>
      <c r="J48" s="11" t="str">
        <f>'TEC-TECN2'!O48</f>
        <v/>
      </c>
      <c r="K48" s="11" t="str">
        <f>'TEC-TECN2'!AB48</f>
        <v/>
      </c>
      <c r="L48" s="11">
        <f>'TEC-TECN2'!AA48</f>
        <v>0</v>
      </c>
      <c r="M48" s="11">
        <f>'TEC-TECN2'!AE48</f>
        <v>0</v>
      </c>
      <c r="N48" s="60">
        <f>'TEC-TECN2'!AG48</f>
        <v>0</v>
      </c>
      <c r="O48" s="11">
        <f>'TEC-TECN3'!C48</f>
        <v>0</v>
      </c>
      <c r="P48" s="11" t="str">
        <f>'TEC-TECN3'!O48</f>
        <v/>
      </c>
      <c r="Q48" s="11" t="str">
        <f>'TEC-TECN3'!AB48</f>
        <v/>
      </c>
      <c r="R48" s="11">
        <f>'TEC-TECN3'!AA48</f>
        <v>0</v>
      </c>
      <c r="S48" s="179">
        <f>'TEC-TECN3'!AE48</f>
        <v>0</v>
      </c>
      <c r="T48" s="60">
        <f>'TEC-TECN3'!AG48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'TEC-TECN1'!C49</f>
        <v>0</v>
      </c>
      <c r="D49" s="179" t="str">
        <f>'TEC-TECN1'!O49</f>
        <v/>
      </c>
      <c r="E49" s="179" t="str">
        <f>'TEC-TECN1'!AB49</f>
        <v/>
      </c>
      <c r="F49" s="179">
        <f>'TEC-TECN1'!AE49</f>
        <v>0</v>
      </c>
      <c r="G49" s="179">
        <f>'TEC-TECN1'!AE49</f>
        <v>0</v>
      </c>
      <c r="H49" s="60">
        <f>'TEC-TECN1'!AG49</f>
        <v>0</v>
      </c>
      <c r="I49" s="11">
        <f>'TEC-TECN2'!C49</f>
        <v>0</v>
      </c>
      <c r="J49" s="11" t="str">
        <f>'TEC-TECN2'!O49</f>
        <v/>
      </c>
      <c r="K49" s="11" t="str">
        <f>'TEC-TECN2'!AB49</f>
        <v/>
      </c>
      <c r="L49" s="11">
        <f>'TEC-TECN2'!AA49</f>
        <v>0</v>
      </c>
      <c r="M49" s="11">
        <f>'TEC-TECN2'!AE49</f>
        <v>0</v>
      </c>
      <c r="N49" s="60">
        <f>'TEC-TECN2'!AG49</f>
        <v>0</v>
      </c>
      <c r="O49" s="11">
        <f>'TEC-TECN3'!C49</f>
        <v>0</v>
      </c>
      <c r="P49" s="11" t="str">
        <f>'TEC-TECN3'!O49</f>
        <v/>
      </c>
      <c r="Q49" s="11" t="str">
        <f>'TEC-TECN3'!AB49</f>
        <v/>
      </c>
      <c r="R49" s="11">
        <f>'TEC-TECN3'!AA49</f>
        <v>0</v>
      </c>
      <c r="S49" s="179">
        <f>'TEC-TECN3'!AE49</f>
        <v>0</v>
      </c>
      <c r="T49" s="60">
        <f>'TEC-TECN3'!AG49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'TEC-TECN1'!C50</f>
        <v>0</v>
      </c>
      <c r="D50" s="179" t="str">
        <f>'TEC-TECN1'!O50</f>
        <v/>
      </c>
      <c r="E50" s="179" t="str">
        <f>'TEC-TECN1'!AB50</f>
        <v/>
      </c>
      <c r="F50" s="179">
        <f>'TEC-TECN1'!AE50</f>
        <v>0</v>
      </c>
      <c r="G50" s="179">
        <f>'TEC-TECN1'!AE50</f>
        <v>0</v>
      </c>
      <c r="H50" s="60">
        <f>'TEC-TECN1'!AG50</f>
        <v>0</v>
      </c>
      <c r="I50" s="11">
        <f>'TEC-TECN2'!C50</f>
        <v>0</v>
      </c>
      <c r="J50" s="11" t="str">
        <f>'TEC-TECN2'!O50</f>
        <v/>
      </c>
      <c r="K50" s="11" t="str">
        <f>'TEC-TECN2'!AB50</f>
        <v/>
      </c>
      <c r="L50" s="11">
        <f>'TEC-TECN2'!AA50</f>
        <v>0</v>
      </c>
      <c r="M50" s="11">
        <f>'TEC-TECN2'!AE50</f>
        <v>0</v>
      </c>
      <c r="N50" s="60">
        <f>'TEC-TECN2'!AG50</f>
        <v>0</v>
      </c>
      <c r="O50" s="11">
        <f>'TEC-TECN3'!C50</f>
        <v>0</v>
      </c>
      <c r="P50" s="11" t="str">
        <f>'TEC-TECN3'!O50</f>
        <v/>
      </c>
      <c r="Q50" s="11" t="str">
        <f>'TEC-TECN3'!AB50</f>
        <v/>
      </c>
      <c r="R50" s="11">
        <f>'TEC-TECN3'!AA50</f>
        <v>0</v>
      </c>
      <c r="S50" s="179">
        <f>'TEC-TECN3'!AE50</f>
        <v>0</v>
      </c>
      <c r="T50" s="60">
        <f>'TEC-TECN3'!AG50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'TEC-TECN1'!C51</f>
        <v>0</v>
      </c>
      <c r="D51" s="179" t="str">
        <f>'TEC-TECN1'!O51</f>
        <v/>
      </c>
      <c r="E51" s="179" t="str">
        <f>'TEC-TECN1'!AB51</f>
        <v/>
      </c>
      <c r="F51" s="179">
        <f>'TEC-TECN1'!AE51</f>
        <v>0</v>
      </c>
      <c r="G51" s="179">
        <f>'TEC-TECN1'!AE51</f>
        <v>0</v>
      </c>
      <c r="H51" s="60">
        <f>'TEC-TECN1'!AG51</f>
        <v>0</v>
      </c>
      <c r="I51" s="11">
        <f>'TEC-TECN2'!C51</f>
        <v>0</v>
      </c>
      <c r="J51" s="11" t="str">
        <f>'TEC-TECN2'!O51</f>
        <v/>
      </c>
      <c r="K51" s="11" t="str">
        <f>'TEC-TECN2'!AB51</f>
        <v/>
      </c>
      <c r="L51" s="11">
        <f>'TEC-TECN2'!AA51</f>
        <v>0</v>
      </c>
      <c r="M51" s="11">
        <f>'TEC-TECN2'!AE51</f>
        <v>0</v>
      </c>
      <c r="N51" s="60">
        <f>'TEC-TECN2'!AG51</f>
        <v>0</v>
      </c>
      <c r="O51" s="11">
        <f>'TEC-TECN3'!C51</f>
        <v>0</v>
      </c>
      <c r="P51" s="11" t="str">
        <f>'TEC-TECN3'!O51</f>
        <v/>
      </c>
      <c r="Q51" s="11" t="str">
        <f>'TEC-TECN3'!AB51</f>
        <v/>
      </c>
      <c r="R51" s="11">
        <f>'TEC-TECN3'!AA51</f>
        <v>0</v>
      </c>
      <c r="S51" s="179">
        <f>'TEC-TECN3'!AE51</f>
        <v>0</v>
      </c>
      <c r="T51" s="60">
        <f>'TEC-TECN3'!AG51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'TEC-TECN1'!C52</f>
        <v>0</v>
      </c>
      <c r="D52" s="179" t="str">
        <f>'TEC-TECN1'!O52</f>
        <v/>
      </c>
      <c r="E52" s="179" t="str">
        <f>'TEC-TECN1'!AB52</f>
        <v/>
      </c>
      <c r="F52" s="179">
        <f>'TEC-TECN1'!AE52</f>
        <v>0</v>
      </c>
      <c r="G52" s="179">
        <f>'TEC-TECN1'!AE52</f>
        <v>0</v>
      </c>
      <c r="H52" s="60">
        <f>'TEC-TECN1'!AG52</f>
        <v>0</v>
      </c>
      <c r="I52" s="11">
        <f>'TEC-TECN2'!C52</f>
        <v>0</v>
      </c>
      <c r="J52" s="11" t="str">
        <f>'TEC-TECN2'!O52</f>
        <v/>
      </c>
      <c r="K52" s="11" t="str">
        <f>'TEC-TECN2'!AB52</f>
        <v/>
      </c>
      <c r="L52" s="11">
        <f>'TEC-TECN2'!AA52</f>
        <v>0</v>
      </c>
      <c r="M52" s="11">
        <f>'TEC-TECN2'!AE52</f>
        <v>0</v>
      </c>
      <c r="N52" s="60">
        <f>'TEC-TECN2'!AG52</f>
        <v>0</v>
      </c>
      <c r="O52" s="11">
        <f>'TEC-TECN3'!C52</f>
        <v>0</v>
      </c>
      <c r="P52" s="11" t="str">
        <f>'TEC-TECN3'!O52</f>
        <v/>
      </c>
      <c r="Q52" s="11" t="str">
        <f>'TEC-TECN3'!AB52</f>
        <v/>
      </c>
      <c r="R52" s="11">
        <f>'TEC-TECN3'!AA52</f>
        <v>0</v>
      </c>
      <c r="S52" s="179">
        <f>'TEC-TECN3'!AE52</f>
        <v>0</v>
      </c>
      <c r="T52" s="60">
        <f>'TEC-TECN3'!AG52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'TEC-TECN1'!C53</f>
        <v>0</v>
      </c>
      <c r="D53" s="179" t="str">
        <f>'TEC-TECN1'!O53</f>
        <v/>
      </c>
      <c r="E53" s="179" t="str">
        <f>'TEC-TECN1'!AB53</f>
        <v/>
      </c>
      <c r="F53" s="179">
        <f>'TEC-TECN1'!AE53</f>
        <v>0</v>
      </c>
      <c r="G53" s="179">
        <f>'TEC-TECN1'!AE53</f>
        <v>0</v>
      </c>
      <c r="H53" s="60">
        <f>'TEC-TECN1'!AG53</f>
        <v>0</v>
      </c>
      <c r="I53" s="11">
        <f>'TEC-TECN2'!C53</f>
        <v>0</v>
      </c>
      <c r="J53" s="11" t="str">
        <f>'TEC-TECN2'!O53</f>
        <v/>
      </c>
      <c r="K53" s="11" t="str">
        <f>'TEC-TECN2'!AB53</f>
        <v/>
      </c>
      <c r="L53" s="11">
        <f>'TEC-TECN2'!AA53</f>
        <v>0</v>
      </c>
      <c r="M53" s="11">
        <f>'TEC-TECN2'!AE53</f>
        <v>0</v>
      </c>
      <c r="N53" s="60">
        <f>'TEC-TECN2'!AG53</f>
        <v>0</v>
      </c>
      <c r="O53" s="11">
        <f>'TEC-TECN3'!C53</f>
        <v>0</v>
      </c>
      <c r="P53" s="11" t="str">
        <f>'TEC-TECN3'!O53</f>
        <v/>
      </c>
      <c r="Q53" s="11" t="str">
        <f>'TEC-TECN3'!AB53</f>
        <v/>
      </c>
      <c r="R53" s="11">
        <f>'TEC-TECN3'!AA53</f>
        <v>0</v>
      </c>
      <c r="S53" s="179">
        <f>'TEC-TECN3'!AE53</f>
        <v>0</v>
      </c>
      <c r="T53" s="60">
        <f>'TEC-TECN3'!AG53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9Pi9otUlWn3SmRlVeATn/P5+j7Q7xHNlsmD44Wl+sWsgvxP8TRLIDAMP5oUTrwDts+XtNR3oINrVX7adyold5g==" saltValue="RP06zt85GNf/vkSTus1aiw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Botón2_Haga_clic_en">
                <anchor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28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1">
    <tabColor rgb="FF00B0F0"/>
  </sheetPr>
  <dimension ref="A1:M53"/>
  <sheetViews>
    <sheetView topLeftCell="A34" zoomScale="120" zoomScaleNormal="120" workbookViewId="0">
      <selection activeCell="M17" sqref="M1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CARÁTULA!$M$23</f>
        <v>TÉCN. TECNOLÓGICA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'TEC-TECN1'!AG9</f>
        <v>0</v>
      </c>
      <c r="D9" s="60">
        <f>'TEC-TECN2'!AG9</f>
        <v>0</v>
      </c>
      <c r="E9" s="60">
        <f>'TEC-TECN3'!AG9</f>
        <v>0</v>
      </c>
      <c r="F9" s="134">
        <f>'CENTRAL1 TEC-TECN'!U9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'TEC-TECN1'!AG10</f>
        <v>0</v>
      </c>
      <c r="D10" s="60">
        <f>'TEC-TECN2'!AG10</f>
        <v>0</v>
      </c>
      <c r="E10" s="60">
        <f>'TEC-TECN3'!AG10</f>
        <v>0</v>
      </c>
      <c r="F10" s="134">
        <f>'CENTRAL1 TEC-TECN'!U10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'TEC-TECN1'!AG11</f>
        <v>0</v>
      </c>
      <c r="D11" s="60">
        <f>'TEC-TECN2'!AG11</f>
        <v>0</v>
      </c>
      <c r="E11" s="60">
        <f>'TEC-TECN3'!AG11</f>
        <v>0</v>
      </c>
      <c r="F11" s="134">
        <f>'CENTRAL1 TEC-TECN'!U11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'TEC-TECN1'!AG12</f>
        <v>0</v>
      </c>
      <c r="D12" s="60">
        <f>'TEC-TECN2'!AG12</f>
        <v>0</v>
      </c>
      <c r="E12" s="60">
        <f>'TEC-TECN3'!AG12</f>
        <v>0</v>
      </c>
      <c r="F12" s="134">
        <f>'CENTRAL1 TEC-TECN'!U12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'TEC-TECN1'!AG13</f>
        <v>0</v>
      </c>
      <c r="D13" s="60">
        <f>'TEC-TECN2'!AG13</f>
        <v>0</v>
      </c>
      <c r="E13" s="60">
        <f>'TEC-TECN3'!AG13</f>
        <v>0</v>
      </c>
      <c r="F13" s="134">
        <f>'CENTRAL1 TEC-TECN'!U13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'TEC-TECN1'!AG14</f>
        <v>0</v>
      </c>
      <c r="D14" s="60">
        <f>'TEC-TECN2'!AG14</f>
        <v>0</v>
      </c>
      <c r="E14" s="60">
        <f>'TEC-TECN3'!AG14</f>
        <v>0</v>
      </c>
      <c r="F14" s="134">
        <f>'CENTRAL1 TEC-TECN'!U14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'TEC-TECN1'!AG15</f>
        <v>0</v>
      </c>
      <c r="D15" s="60">
        <f>'TEC-TECN2'!AG15</f>
        <v>0</v>
      </c>
      <c r="E15" s="60">
        <f>'TEC-TECN3'!AG15</f>
        <v>0</v>
      </c>
      <c r="F15" s="134">
        <f>'CENTRAL1 TEC-TECN'!U15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'TEC-TECN1'!AG16</f>
        <v>0</v>
      </c>
      <c r="D16" s="60">
        <f>'TEC-TECN2'!AG16</f>
        <v>0</v>
      </c>
      <c r="E16" s="60">
        <f>'TEC-TECN3'!AG16</f>
        <v>0</v>
      </c>
      <c r="F16" s="134">
        <f>'CENTRAL1 TEC-TECN'!U16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'TEC-TECN1'!AG17</f>
        <v>0</v>
      </c>
      <c r="D17" s="60">
        <f>'TEC-TECN2'!AG17</f>
        <v>0</v>
      </c>
      <c r="E17" s="60">
        <f>'TEC-TECN3'!AG17</f>
        <v>0</v>
      </c>
      <c r="F17" s="134">
        <f>'CENTRAL1 TEC-TECN'!U17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'TEC-TECN1'!AG18</f>
        <v>0</v>
      </c>
      <c r="D18" s="60">
        <f>'TEC-TECN2'!AG18</f>
        <v>0</v>
      </c>
      <c r="E18" s="60">
        <f>'TEC-TECN3'!AG18</f>
        <v>0</v>
      </c>
      <c r="F18" s="134">
        <f>'CENTRAL1 TEC-TECN'!U18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'TEC-TECN1'!AG19</f>
        <v>0</v>
      </c>
      <c r="D19" s="60">
        <f>'TEC-TECN2'!AG19</f>
        <v>0</v>
      </c>
      <c r="E19" s="60">
        <f>'TEC-TECN3'!AG19</f>
        <v>0</v>
      </c>
      <c r="F19" s="134">
        <f>'CENTRAL1 TEC-TECN'!U19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'TEC-TECN1'!AG20</f>
        <v>0</v>
      </c>
      <c r="D20" s="60">
        <f>'TEC-TECN2'!AG20</f>
        <v>0</v>
      </c>
      <c r="E20" s="60">
        <f>'TEC-TECN3'!AG20</f>
        <v>0</v>
      </c>
      <c r="F20" s="134">
        <f>'CENTRAL1 TEC-TECN'!U20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'TEC-TECN1'!AG21</f>
        <v>0</v>
      </c>
      <c r="D21" s="60">
        <f>'TEC-TECN2'!AG21</f>
        <v>0</v>
      </c>
      <c r="E21" s="60">
        <f>'TEC-TECN3'!AG21</f>
        <v>0</v>
      </c>
      <c r="F21" s="134">
        <f>'CENTRAL1 TEC-TECN'!U21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'TEC-TECN1'!AG22</f>
        <v>0</v>
      </c>
      <c r="D22" s="60">
        <f>'TEC-TECN2'!AG22</f>
        <v>0</v>
      </c>
      <c r="E22" s="60">
        <f>'TEC-TECN3'!AG22</f>
        <v>0</v>
      </c>
      <c r="F22" s="134">
        <f>'CENTRAL1 TEC-TECN'!U22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'TEC-TECN1'!AG23</f>
        <v>0</v>
      </c>
      <c r="D23" s="60">
        <f>'TEC-TECN2'!AG23</f>
        <v>0</v>
      </c>
      <c r="E23" s="60">
        <f>'TEC-TECN3'!AG23</f>
        <v>0</v>
      </c>
      <c r="F23" s="134">
        <f>'CENTRAL1 TEC-TECN'!U23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'TEC-TECN1'!AG24</f>
        <v>0</v>
      </c>
      <c r="D24" s="60">
        <f>'TEC-TECN2'!AG24</f>
        <v>0</v>
      </c>
      <c r="E24" s="60">
        <f>'TEC-TECN3'!AG24</f>
        <v>0</v>
      </c>
      <c r="F24" s="134">
        <f>'CENTRAL1 TEC-TECN'!U24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'TEC-TECN1'!AG25</f>
        <v>0</v>
      </c>
      <c r="D25" s="60">
        <f>'TEC-TECN2'!AG25</f>
        <v>0</v>
      </c>
      <c r="E25" s="60">
        <f>'TEC-TECN3'!AG25</f>
        <v>0</v>
      </c>
      <c r="F25" s="134">
        <f>'CENTRAL1 TEC-TECN'!U25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'TEC-TECN1'!AG26</f>
        <v>0</v>
      </c>
      <c r="D26" s="60">
        <f>'TEC-TECN2'!AG26</f>
        <v>0</v>
      </c>
      <c r="E26" s="60">
        <f>'TEC-TECN3'!AG26</f>
        <v>0</v>
      </c>
      <c r="F26" s="134">
        <f>'CENTRAL1 TEC-TECN'!U26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'TEC-TECN1'!AG27</f>
        <v>0</v>
      </c>
      <c r="D27" s="60">
        <f>'TEC-TECN2'!AG27</f>
        <v>0</v>
      </c>
      <c r="E27" s="60">
        <f>'TEC-TECN3'!AG27</f>
        <v>0</v>
      </c>
      <c r="F27" s="134">
        <f>'CENTRAL1 TEC-TECN'!U27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'TEC-TECN1'!AG28</f>
        <v>0</v>
      </c>
      <c r="D28" s="60">
        <f>'TEC-TECN2'!AG28</f>
        <v>0</v>
      </c>
      <c r="E28" s="60">
        <f>'TEC-TECN3'!AG28</f>
        <v>0</v>
      </c>
      <c r="F28" s="134">
        <f>'CENTRAL1 TEC-TECN'!U28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'TEC-TECN1'!AG29</f>
        <v>0</v>
      </c>
      <c r="D29" s="60">
        <f>'TEC-TECN2'!AG29</f>
        <v>0</v>
      </c>
      <c r="E29" s="60">
        <f>'TEC-TECN3'!AG29</f>
        <v>0</v>
      </c>
      <c r="F29" s="134">
        <f>'CENTRAL1 TEC-TECN'!U29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'TEC-TECN1'!AG30</f>
        <v>0</v>
      </c>
      <c r="D30" s="60">
        <f>'TEC-TECN2'!AG30</f>
        <v>0</v>
      </c>
      <c r="E30" s="60">
        <f>'TEC-TECN3'!AG30</f>
        <v>0</v>
      </c>
      <c r="F30" s="134">
        <f>'CENTRAL1 TEC-TECN'!U30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'TEC-TECN1'!AG31</f>
        <v>0</v>
      </c>
      <c r="D31" s="60">
        <f>'TEC-TECN2'!AG31</f>
        <v>0</v>
      </c>
      <c r="E31" s="60">
        <f>'TEC-TECN3'!AG31</f>
        <v>0</v>
      </c>
      <c r="F31" s="134">
        <f>'CENTRAL1 TEC-TECN'!U31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'TEC-TECN1'!AG32</f>
        <v>0</v>
      </c>
      <c r="D32" s="60">
        <f>'TEC-TECN2'!AG32</f>
        <v>0</v>
      </c>
      <c r="E32" s="60">
        <f>'TEC-TECN3'!AG32</f>
        <v>0</v>
      </c>
      <c r="F32" s="134">
        <f>'CENTRAL1 TEC-TECN'!U32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'TEC-TECN1'!AG33</f>
        <v>0</v>
      </c>
      <c r="D33" s="60">
        <f>'TEC-TECN2'!AG33</f>
        <v>0</v>
      </c>
      <c r="E33" s="60">
        <f>'TEC-TECN3'!AG33</f>
        <v>0</v>
      </c>
      <c r="F33" s="134">
        <f>'CENTRAL1 TEC-TECN'!U33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'TEC-TECN1'!AG34</f>
        <v>0</v>
      </c>
      <c r="D34" s="60">
        <f>'TEC-TECN2'!AG34</f>
        <v>0</v>
      </c>
      <c r="E34" s="60">
        <f>'TEC-TECN3'!AG34</f>
        <v>0</v>
      </c>
      <c r="F34" s="134">
        <f>'CENTRAL1 TEC-TECN'!U34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'TEC-TECN1'!AG35</f>
        <v>0</v>
      </c>
      <c r="D35" s="60">
        <f>'TEC-TECN2'!AG35</f>
        <v>0</v>
      </c>
      <c r="E35" s="60">
        <f>'TEC-TECN3'!AG35</f>
        <v>0</v>
      </c>
      <c r="F35" s="134">
        <f>'CENTRAL1 TEC-TECN'!U35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'TEC-TECN1'!AG36</f>
        <v>0</v>
      </c>
      <c r="D36" s="60">
        <f>'TEC-TECN2'!AG36</f>
        <v>0</v>
      </c>
      <c r="E36" s="60">
        <f>'TEC-TECN3'!AG36</f>
        <v>0</v>
      </c>
      <c r="F36" s="134">
        <f>'CENTRAL1 TEC-TECN'!U36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'TEC-TECN1'!AG37</f>
        <v>0</v>
      </c>
      <c r="D37" s="60">
        <f>'TEC-TECN2'!AG37</f>
        <v>0</v>
      </c>
      <c r="E37" s="60">
        <f>'TEC-TECN3'!AG37</f>
        <v>0</v>
      </c>
      <c r="F37" s="134">
        <f>'CENTRAL1 TEC-TECN'!U37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'TEC-TECN1'!AG38</f>
        <v>0</v>
      </c>
      <c r="D38" s="60">
        <f>'TEC-TECN2'!AG38</f>
        <v>0</v>
      </c>
      <c r="E38" s="60">
        <f>'TEC-TECN3'!AG38</f>
        <v>0</v>
      </c>
      <c r="F38" s="134">
        <f>'CENTRAL1 TEC-TECN'!U38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'TEC-TECN1'!AG39</f>
        <v>0</v>
      </c>
      <c r="D39" s="60">
        <f>'TEC-TECN2'!AG39</f>
        <v>0</v>
      </c>
      <c r="E39" s="60">
        <f>'TEC-TECN3'!AG39</f>
        <v>0</v>
      </c>
      <c r="F39" s="134">
        <f>'CENTRAL1 TEC-TECN'!U39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'TEC-TECN1'!AG40</f>
        <v>0</v>
      </c>
      <c r="D40" s="60">
        <f>'TEC-TECN2'!AG40</f>
        <v>0</v>
      </c>
      <c r="E40" s="60">
        <f>'TEC-TECN3'!AG40</f>
        <v>0</v>
      </c>
      <c r="F40" s="134">
        <f>'CENTRAL1 TEC-TECN'!U40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'TEC-TECN1'!AG41</f>
        <v>0</v>
      </c>
      <c r="D41" s="60">
        <f>'TEC-TECN2'!AG41</f>
        <v>0</v>
      </c>
      <c r="E41" s="60">
        <f>'TEC-TECN3'!AG41</f>
        <v>0</v>
      </c>
      <c r="F41" s="134">
        <f>'CENTRAL1 TEC-TECN'!U41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'TEC-TECN1'!AG42</f>
        <v>0</v>
      </c>
      <c r="D42" s="60">
        <f>'TEC-TECN2'!AG42</f>
        <v>0</v>
      </c>
      <c r="E42" s="60">
        <f>'TEC-TECN3'!AG42</f>
        <v>0</v>
      </c>
      <c r="F42" s="134">
        <f>'CENTRAL1 TEC-TECN'!U42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'TEC-TECN1'!AG43</f>
        <v>0</v>
      </c>
      <c r="D43" s="60">
        <f>'TEC-TECN2'!AG43</f>
        <v>0</v>
      </c>
      <c r="E43" s="60">
        <f>'TEC-TECN3'!AG43</f>
        <v>0</v>
      </c>
      <c r="F43" s="134">
        <f>'CENTRAL1 TEC-TECN'!U43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'TEC-TECN1'!AG44</f>
        <v>0</v>
      </c>
      <c r="D44" s="60">
        <f>'TEC-TECN2'!AG44</f>
        <v>0</v>
      </c>
      <c r="E44" s="60">
        <f>'TEC-TECN3'!AG44</f>
        <v>0</v>
      </c>
      <c r="F44" s="134">
        <f>'CENTRAL1 TEC-TECN'!U44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'TEC-TECN1'!AG45</f>
        <v>0</v>
      </c>
      <c r="D45" s="60">
        <f>'TEC-TECN2'!AG45</f>
        <v>0</v>
      </c>
      <c r="E45" s="60">
        <f>'TEC-TECN3'!AG45</f>
        <v>0</v>
      </c>
      <c r="F45" s="134">
        <f>'CENTRAL1 TEC-TECN'!U45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'TEC-TECN1'!AG46</f>
        <v>0</v>
      </c>
      <c r="D46" s="60">
        <f>'TEC-TECN2'!AG46</f>
        <v>0</v>
      </c>
      <c r="E46" s="60">
        <f>'TEC-TECN3'!AG46</f>
        <v>0</v>
      </c>
      <c r="F46" s="134">
        <f>'CENTRAL1 TEC-TECN'!U46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'TEC-TECN1'!AG47</f>
        <v>0</v>
      </c>
      <c r="D47" s="60">
        <f>'TEC-TECN2'!AG47</f>
        <v>0</v>
      </c>
      <c r="E47" s="60">
        <f>'TEC-TECN3'!AG47</f>
        <v>0</v>
      </c>
      <c r="F47" s="134">
        <f>'CENTRAL1 TEC-TECN'!U47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'TEC-TECN1'!AG48</f>
        <v>0</v>
      </c>
      <c r="D48" s="60">
        <f>'TEC-TECN2'!AG48</f>
        <v>0</v>
      </c>
      <c r="E48" s="60">
        <f>'TEC-TECN3'!AG48</f>
        <v>0</v>
      </c>
      <c r="F48" s="134">
        <f>'CENTRAL1 TEC-TECN'!U48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'TEC-TECN1'!AG49</f>
        <v>0</v>
      </c>
      <c r="D49" s="60">
        <f>'TEC-TECN2'!AG49</f>
        <v>0</v>
      </c>
      <c r="E49" s="60">
        <f>'TEC-TECN3'!AG49</f>
        <v>0</v>
      </c>
      <c r="F49" s="134">
        <f>'CENTRAL1 TEC-TECN'!U49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'TEC-TECN1'!AG50</f>
        <v>0</v>
      </c>
      <c r="D50" s="60">
        <f>'TEC-TECN2'!AG50</f>
        <v>0</v>
      </c>
      <c r="E50" s="60">
        <f>'TEC-TECN3'!AG50</f>
        <v>0</v>
      </c>
      <c r="F50" s="134">
        <f>'CENTRAL1 TEC-TECN'!U50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'TEC-TECN1'!AG51</f>
        <v>0</v>
      </c>
      <c r="D51" s="60">
        <f>'TEC-TECN2'!AG51</f>
        <v>0</v>
      </c>
      <c r="E51" s="60">
        <f>'TEC-TECN3'!AG51</f>
        <v>0</v>
      </c>
      <c r="F51" s="134">
        <f>'CENTRAL1 TEC-TECN'!U51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'TEC-TECN1'!AG52</f>
        <v>0</v>
      </c>
      <c r="D52" s="60">
        <f>'TEC-TECN2'!AG52</f>
        <v>0</v>
      </c>
      <c r="E52" s="60">
        <f>'TEC-TECN3'!AG52</f>
        <v>0</v>
      </c>
      <c r="F52" s="134">
        <f>'CENTRAL1 TEC-TECN'!U52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'TEC-TECN1'!AG53</f>
        <v>0</v>
      </c>
      <c r="D53" s="60">
        <f>'TEC-TECN2'!AG53</f>
        <v>0</v>
      </c>
      <c r="E53" s="60">
        <f>'TEC-TECN3'!AG53</f>
        <v>0</v>
      </c>
      <c r="F53" s="134">
        <f>'CENTRAL1 TEC-TECN'!U53</f>
        <v>0</v>
      </c>
      <c r="G53" s="178" t="b">
        <f t="shared" si="0"/>
        <v>0</v>
      </c>
    </row>
  </sheetData>
  <sheetProtection algorithmName="SHA-512" hashValue="J5q3CjnKDKs8DKS5jomYBZb7x6UiZUVDR0PnUNlb32z4bFs1X+soj+4p2OfBkrJVxdFm/feItALlI3ceCuyvYw==" saltValue="zW8fyikRjGr5XVIwkGid8w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2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CARÁTULA!$M$23</f>
        <v>TÉCN. TECNOLÓGICA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TEC-TECN'!$I$9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TEC-TECN'!$I$13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TEC-TECN'!$J$9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TEC-TECN'!$J$13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TEC-TECN'!$K$9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TEC-TECN'!$K$13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LAbrQKuZOSO3jqB+er2L4suuoFFr4AuRISss0RsJrQ21xnMTXHbDbSo+hwkZcSyeEyJPSZB9+lFZpR/ZggVJ2g==" saltValue="7MqDoH3lT2XbMYeScHM9Xg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Botón2_Haga_clic_en">
                <anchor>
                  <from>
                    <xdr:col>11</xdr:col>
                    <xdr:colOff>476250</xdr:colOff>
                    <xdr:row>4</xdr:row>
                    <xdr:rowOff>152400</xdr:rowOff>
                  </from>
                  <to>
                    <xdr:col>13</xdr:col>
                    <xdr:colOff>333375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>
    <tabColor rgb="FFFFC000"/>
  </sheetPr>
  <dimension ref="B2:J47"/>
  <sheetViews>
    <sheetView zoomScale="120" zoomScaleNormal="120" workbookViewId="0">
      <selection activeCell="H3" sqref="H3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CARÁTULA!$M$23</f>
        <v>TÉCN. TECNOLÓGICA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2Smm+3YO+iFAUtLSsAkdDC/I+qpfyiGh13+exGtN/J6TzyP82GRhDGvqRIFg1tBy+Q8mJcJ20QqzDnh/9GsRXw==" saltValue="GdLkj+kqO7dYx4OX4Pucg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4">
    <tabColor theme="2" tint="-0.89999084444715716"/>
  </sheetPr>
  <dimension ref="A1:AV44"/>
  <sheetViews>
    <sheetView zoomScale="120" zoomScaleNormal="120" workbookViewId="0"/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37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CARÁTULA!$M$25</f>
        <v>VALORES, ESP. RELIGIONES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CARÁTULA!$H$14</f>
        <v>44593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CARÁTULA!$J$14</f>
        <v>44687</v>
      </c>
      <c r="AJ4" s="238"/>
      <c r="AK4" s="238"/>
      <c r="AL4" s="238"/>
      <c r="AM4" s="238"/>
      <c r="AN4" s="223">
        <f>AI4-AI5</f>
        <v>446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44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44" si="1">IFERROR(ROUND(AVERAGE(P9:Z9),0),"")</f>
        <v/>
      </c>
      <c r="AC9" s="139"/>
      <c r="AD9" s="139"/>
      <c r="AE9" s="140">
        <f t="shared" ref="AE9:AE44" si="2">IFERROR((SUM(AC9,AD9)),"")</f>
        <v>0</v>
      </c>
      <c r="AF9" s="131" t="str">
        <f t="shared" ref="AF9:AF44" si="3">IF(AG9&lt;51,"ED",IF(AG9&lt;67,"DA",IF(AG9&lt;85,"DO","DP")))</f>
        <v>ED</v>
      </c>
      <c r="AG9" s="140">
        <f t="shared" ref="AG9:AG44" si="4">IFERROR((SUM(C9,O9,AA9,AB9,AE9)),"")</f>
        <v>0</v>
      </c>
      <c r="AH9" s="259" t="b">
        <f t="shared" ref="AH9:AH44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COUNTIF(AF9:AF44,"ED")</f>
        <v>36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COUNTIF(AF9:AF44,"DA")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COUNTIF(AF9:AF44,"DO")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COUNTIF(AF9:AF44,"DP")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</sheetData>
  <sheetProtection algorithmName="SHA-512" hashValue="qVtNylENztuiWbCwwkBexfcCtBqI5lGkE3fXit+kUpi0TcHdRK7m2V9QXsbz7JLFDrSdGtBtLCBt8W0c6qE4Vw==" saltValue="Hw35JdF+5v69Pc30GiXu4A==" spinCount="100000" sheet="1" objects="1" scenarios="1"/>
  <mergeCells count="64">
    <mergeCell ref="AH43:AM43"/>
    <mergeCell ref="AH44:AM44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44 C9:C44">
      <formula1>0</formula1>
      <formula2>10</formula2>
    </dataValidation>
    <dataValidation type="whole" allowBlank="1" showInputMessage="1" showErrorMessage="1" sqref="D9:N44 P9:Z44">
      <formula1>0</formula1>
      <formula2>35</formula2>
    </dataValidation>
    <dataValidation type="whole" allowBlank="1" showInputMessage="1" showErrorMessage="1" sqref="AC9:AD44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6</xdr:row>
                    <xdr:rowOff>9525</xdr:rowOff>
                  </from>
                  <to>
                    <xdr:col>45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5">
    <tabColor theme="1"/>
  </sheetPr>
  <dimension ref="A1:AV53"/>
  <sheetViews>
    <sheetView topLeftCell="A34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CARÁTULA!$M$25</f>
        <v>VALORES, ESP. RELIGIONES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CARÁTULA!$H$19</f>
        <v>44690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CARÁTULA!$J$19</f>
        <v>44804</v>
      </c>
      <c r="AJ4" s="238"/>
      <c r="AK4" s="238"/>
      <c r="AL4" s="238"/>
      <c r="AM4" s="238"/>
      <c r="AN4" s="223">
        <f>AI4-AI5</f>
        <v>563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3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oHSfwcZSnmZrW+sy8DlyNK6ZToME4RsH5XUVNNZFklBlEBHYFqBPdWAcGYjNYHRd1lt2cHKoCRDljAGyZA1duA==" saltValue="lJow6uxqcBjvZW6B/curI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C9:AD53">
      <formula1>0</formula1>
      <formula2>5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A9:AA53 C9:C53">
      <formula1>0</formula1>
      <formula2>10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133350</xdr:rowOff>
                  </from>
                  <to>
                    <xdr:col>45</xdr:col>
                    <xdr:colOff>95250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6">
    <tabColor theme="1"/>
  </sheetPr>
  <dimension ref="A1:AV53"/>
  <sheetViews>
    <sheetView topLeftCell="A37" zoomScale="120" zoomScaleNormal="120" workbookViewId="0">
      <selection activeCell="AO13" sqref="AO13"/>
    </sheetView>
  </sheetViews>
  <sheetFormatPr baseColWidth="10" defaultColWidth="8.7265625" defaultRowHeight="12.95" customHeight="1" x14ac:dyDescent="0.35"/>
  <cols>
    <col min="1" max="1" width="1.6328125" customWidth="1"/>
    <col min="2" max="2" width="19.6328125" customWidth="1"/>
    <col min="3" max="3" width="1.6328125" customWidth="1"/>
    <col min="4" max="14" width="1.81640625" customWidth="1"/>
    <col min="15" max="15" width="1.6328125" customWidth="1"/>
    <col min="16" max="26" width="1.81640625" customWidth="1"/>
    <col min="27" max="30" width="1.6328125" customWidth="1"/>
    <col min="31" max="31" width="2.1796875" customWidth="1"/>
    <col min="32" max="32" width="1.81640625" customWidth="1"/>
    <col min="33" max="33" width="2.6328125" customWidth="1"/>
    <col min="34" max="34" width="1.36328125" customWidth="1"/>
    <col min="35" max="38" width="1.6328125" customWidth="1"/>
    <col min="39" max="39" width="0.453125" customWidth="1"/>
    <col min="40" max="40" width="1.6328125" customWidth="1"/>
    <col min="41" max="44" width="1.453125" customWidth="1"/>
    <col min="45" max="49" width="1.6328125" customWidth="1"/>
  </cols>
  <sheetData>
    <row r="1" spans="1:48" ht="3.95" customHeigh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66"/>
      <c r="AT1" s="166"/>
      <c r="AU1" s="166"/>
      <c r="AV1" s="166"/>
    </row>
    <row r="2" spans="1:48" ht="21" x14ac:dyDescent="0.35">
      <c r="A2" s="142"/>
      <c r="B2" s="235" t="s">
        <v>84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167"/>
      <c r="AT2" s="167"/>
      <c r="AU2" s="167"/>
      <c r="AV2" s="167"/>
    </row>
    <row r="3" spans="1:48" ht="21" x14ac:dyDescent="0.35">
      <c r="A3" s="142"/>
      <c r="B3" s="143" t="s">
        <v>3</v>
      </c>
      <c r="C3" s="145">
        <f>CARÁTULA!$C$15</f>
        <v>0</v>
      </c>
      <c r="D3" s="146"/>
      <c r="E3" s="146"/>
      <c r="F3" s="146"/>
      <c r="G3" s="147"/>
      <c r="H3" s="147"/>
      <c r="I3" s="147"/>
      <c r="J3" s="147"/>
      <c r="K3" s="147"/>
      <c r="L3" s="147"/>
      <c r="M3" s="148"/>
      <c r="N3" s="148"/>
      <c r="O3" s="148" t="s">
        <v>8</v>
      </c>
      <c r="P3" s="149"/>
      <c r="Q3" s="149"/>
      <c r="R3" s="149"/>
      <c r="S3" s="150" t="str">
        <f>CARÁTULA!$M$25</f>
        <v>VALORES, ESP. RELIGIONES</v>
      </c>
      <c r="T3" s="150"/>
      <c r="U3" s="150"/>
      <c r="V3" s="150"/>
      <c r="W3" s="150"/>
      <c r="X3" s="150"/>
      <c r="Y3" s="150"/>
      <c r="Z3" s="150"/>
      <c r="AA3" s="150"/>
      <c r="AB3" s="150"/>
      <c r="AC3" s="236" t="s">
        <v>33</v>
      </c>
      <c r="AD3" s="236"/>
      <c r="AE3" s="236"/>
      <c r="AF3" s="236"/>
      <c r="AG3" s="236"/>
      <c r="AH3" s="236"/>
      <c r="AI3" s="237">
        <f>CARÁTULA!$H$24</f>
        <v>44805</v>
      </c>
      <c r="AJ3" s="238"/>
      <c r="AK3" s="238"/>
      <c r="AL3" s="238"/>
      <c r="AM3" s="238"/>
      <c r="AN3" s="239" t="s">
        <v>36</v>
      </c>
      <c r="AO3" s="239"/>
      <c r="AP3" s="239"/>
      <c r="AQ3" s="239"/>
      <c r="AR3" s="239"/>
      <c r="AS3" s="166"/>
      <c r="AT3" s="166"/>
      <c r="AU3" s="166"/>
      <c r="AV3" s="166"/>
    </row>
    <row r="4" spans="1:48" ht="21" x14ac:dyDescent="0.35">
      <c r="A4" s="142"/>
      <c r="B4" s="143" t="s">
        <v>6</v>
      </c>
      <c r="C4" s="145" t="str">
        <f>CARÁTULA!$C$21</f>
        <v>PRIMARIO</v>
      </c>
      <c r="D4" s="146"/>
      <c r="E4" s="146"/>
      <c r="F4" s="146"/>
      <c r="G4" s="147"/>
      <c r="H4" s="147"/>
      <c r="I4" s="147"/>
      <c r="J4" s="147"/>
      <c r="K4" s="147"/>
      <c r="L4" s="147"/>
      <c r="M4" s="148"/>
      <c r="N4" s="148"/>
      <c r="O4" s="148" t="s">
        <v>25</v>
      </c>
      <c r="P4" s="149"/>
      <c r="Q4" s="151"/>
      <c r="R4" s="151"/>
      <c r="S4" s="145">
        <f>CARÁTULA!$C$19</f>
        <v>0</v>
      </c>
      <c r="T4" s="146"/>
      <c r="U4" s="146"/>
      <c r="V4" s="146"/>
      <c r="W4" s="146"/>
      <c r="X4" s="146"/>
      <c r="Y4" s="146"/>
      <c r="Z4" s="146"/>
      <c r="AA4" s="146"/>
      <c r="AB4" s="146"/>
      <c r="AC4" s="236" t="s">
        <v>34</v>
      </c>
      <c r="AD4" s="236"/>
      <c r="AE4" s="236"/>
      <c r="AF4" s="236"/>
      <c r="AG4" s="236"/>
      <c r="AH4" s="236"/>
      <c r="AI4" s="237">
        <f>CARÁTULA!$J$24</f>
        <v>44896</v>
      </c>
      <c r="AJ4" s="238"/>
      <c r="AK4" s="238"/>
      <c r="AL4" s="238"/>
      <c r="AM4" s="238"/>
      <c r="AN4" s="223">
        <f>AI4-AI5</f>
        <v>655</v>
      </c>
      <c r="AO4" s="224"/>
      <c r="AP4" s="224"/>
      <c r="AQ4" s="224"/>
      <c r="AR4" s="225"/>
    </row>
    <row r="5" spans="1:48" ht="21" x14ac:dyDescent="0.35">
      <c r="A5" s="142"/>
      <c r="B5" s="143" t="s">
        <v>17</v>
      </c>
      <c r="C5" s="145">
        <f>CARÁTULA!$C$23</f>
        <v>0</v>
      </c>
      <c r="D5" s="146"/>
      <c r="E5" s="146"/>
      <c r="F5" s="146"/>
      <c r="G5" s="152"/>
      <c r="H5" s="152"/>
      <c r="I5" s="152"/>
      <c r="J5" s="152"/>
      <c r="K5" s="152"/>
      <c r="L5" s="152"/>
      <c r="M5" s="143"/>
      <c r="N5" s="143"/>
      <c r="O5" s="148" t="s">
        <v>19</v>
      </c>
      <c r="P5" s="153"/>
      <c r="Q5" s="153"/>
      <c r="R5" s="153"/>
      <c r="S5" s="240">
        <f>TODAY()</f>
        <v>44241</v>
      </c>
      <c r="T5" s="240"/>
      <c r="U5" s="240"/>
      <c r="V5" s="240"/>
      <c r="W5" s="240"/>
      <c r="X5" s="240"/>
      <c r="Y5" s="240"/>
      <c r="Z5" s="240"/>
      <c r="AA5" s="240"/>
      <c r="AB5" s="146"/>
      <c r="AC5" s="241" t="s">
        <v>35</v>
      </c>
      <c r="AD5" s="241"/>
      <c r="AE5" s="241"/>
      <c r="AF5" s="241"/>
      <c r="AG5" s="241"/>
      <c r="AH5" s="241"/>
      <c r="AI5" s="242">
        <f>TODAY()</f>
        <v>44241</v>
      </c>
      <c r="AJ5" s="243"/>
      <c r="AK5" s="243"/>
      <c r="AL5" s="243"/>
      <c r="AM5" s="243"/>
      <c r="AN5" s="226"/>
      <c r="AO5" s="227"/>
      <c r="AP5" s="227"/>
      <c r="AQ5" s="227"/>
      <c r="AR5" s="228"/>
    </row>
    <row r="6" spans="1:48" ht="31.5" x14ac:dyDescent="0.35">
      <c r="A6" s="142"/>
      <c r="B6" s="143"/>
      <c r="C6" s="244" t="s">
        <v>87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47" t="s">
        <v>94</v>
      </c>
      <c r="AC6" s="247"/>
      <c r="AD6" s="247"/>
      <c r="AE6" s="247"/>
      <c r="AF6" s="154"/>
      <c r="AG6" s="155"/>
      <c r="AH6" s="155"/>
      <c r="AI6" s="156"/>
      <c r="AJ6" s="157"/>
      <c r="AK6" s="157"/>
      <c r="AL6" s="157"/>
      <c r="AM6" s="157"/>
      <c r="AN6" s="158"/>
      <c r="AO6" s="158"/>
      <c r="AP6" s="158"/>
      <c r="AQ6" s="158"/>
      <c r="AR6" s="158"/>
    </row>
    <row r="7" spans="1:48" ht="12" customHeight="1" x14ac:dyDescent="0.35">
      <c r="A7" s="142"/>
      <c r="B7" s="144"/>
      <c r="C7" s="248" t="s">
        <v>88</v>
      </c>
      <c r="D7" s="250" t="s">
        <v>89</v>
      </c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2" t="s">
        <v>38</v>
      </c>
      <c r="P7" s="250" t="s">
        <v>90</v>
      </c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3" t="s">
        <v>91</v>
      </c>
      <c r="AB7" s="252" t="s">
        <v>38</v>
      </c>
      <c r="AC7" s="254" t="s">
        <v>92</v>
      </c>
      <c r="AD7" s="254" t="s">
        <v>93</v>
      </c>
      <c r="AE7" s="252" t="s">
        <v>38</v>
      </c>
      <c r="AF7" s="255" t="s">
        <v>77</v>
      </c>
      <c r="AG7" s="257" t="s">
        <v>39</v>
      </c>
      <c r="AH7" s="258" t="s">
        <v>40</v>
      </c>
      <c r="AI7" s="258"/>
      <c r="AJ7" s="258"/>
      <c r="AK7" s="258"/>
      <c r="AL7" s="258"/>
      <c r="AM7" s="258"/>
      <c r="AN7" s="159"/>
      <c r="AO7" s="160"/>
      <c r="AP7" s="160"/>
      <c r="AQ7" s="160"/>
      <c r="AR7" s="161"/>
    </row>
    <row r="8" spans="1:48" ht="66.95" customHeight="1" x14ac:dyDescent="0.35">
      <c r="A8" s="16" t="s">
        <v>26</v>
      </c>
      <c r="B8" s="38" t="s">
        <v>27</v>
      </c>
      <c r="C8" s="249"/>
      <c r="D8" s="40"/>
      <c r="E8" s="40"/>
      <c r="F8" s="40"/>
      <c r="G8" s="40"/>
      <c r="H8" s="40"/>
      <c r="I8" s="40"/>
      <c r="J8" s="40"/>
      <c r="K8" s="40"/>
      <c r="L8" s="40"/>
      <c r="M8" s="40"/>
      <c r="N8" s="41"/>
      <c r="O8" s="252"/>
      <c r="P8" s="50"/>
      <c r="Q8" s="40"/>
      <c r="R8" s="40"/>
      <c r="S8" s="40"/>
      <c r="T8" s="40"/>
      <c r="U8" s="40"/>
      <c r="V8" s="40"/>
      <c r="W8" s="40"/>
      <c r="X8" s="40"/>
      <c r="Y8" s="40"/>
      <c r="Z8" s="40"/>
      <c r="AA8" s="253"/>
      <c r="AB8" s="252"/>
      <c r="AC8" s="254"/>
      <c r="AD8" s="254"/>
      <c r="AE8" s="252"/>
      <c r="AF8" s="256"/>
      <c r="AG8" s="257"/>
      <c r="AH8" s="258"/>
      <c r="AI8" s="258"/>
      <c r="AJ8" s="258"/>
      <c r="AK8" s="258"/>
      <c r="AL8" s="258"/>
      <c r="AM8" s="258"/>
      <c r="AN8" s="162"/>
      <c r="AO8" s="162"/>
      <c r="AP8" s="162"/>
      <c r="AQ8" s="162"/>
      <c r="AR8" s="163"/>
    </row>
    <row r="9" spans="1:48" ht="12" customHeight="1" x14ac:dyDescent="0.35">
      <c r="A9" s="37">
        <v>1</v>
      </c>
      <c r="B9" s="141">
        <f>'C. FILIACION'!B8</f>
        <v>0</v>
      </c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40" t="str">
        <f t="shared" ref="O9:O53" si="0">IFERROR(ROUND(AVERAGE(D9:N9),0),"")</f>
        <v/>
      </c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  <c r="AB9" s="140" t="str">
        <f t="shared" ref="AB9:AB53" si="1">IFERROR(ROUND(AVERAGE(P9:Z9),0),"")</f>
        <v/>
      </c>
      <c r="AC9" s="139"/>
      <c r="AD9" s="139"/>
      <c r="AE9" s="140">
        <f t="shared" ref="AE9:AE53" si="2">IFERROR((SUM(AC9,AD9)),"")</f>
        <v>0</v>
      </c>
      <c r="AF9" s="131" t="str">
        <f t="shared" ref="AF9:AF53" si="3">IF(AG9&lt;51,"ED",IF(AG9&lt;67,"DA",IF(AG9&lt;85,"DO","DP")))</f>
        <v>ED</v>
      </c>
      <c r="AG9" s="140">
        <f t="shared" ref="AG9:AG53" si="4">IFERROR((SUM(C9,O9,AA9,AB9,AE9)),"")</f>
        <v>0</v>
      </c>
      <c r="AH9" s="259" t="b">
        <f t="shared" ref="AH9:AH53" si="5">IF(AG9="","",(IF(AND(AG9&gt;=1,AG9&lt;=50.499),"REPROBADO",IF(AND(AG9&gt;=50.5,AG9&lt;=100),"APROBADO"))))</f>
        <v>0</v>
      </c>
      <c r="AI9" s="259"/>
      <c r="AJ9" s="259"/>
      <c r="AK9" s="259"/>
      <c r="AL9" s="259"/>
      <c r="AM9" s="259"/>
      <c r="AN9" s="132" t="s">
        <v>78</v>
      </c>
      <c r="AO9" s="260">
        <f>COUNTIF(AF9:AF53,"ED")</f>
        <v>45</v>
      </c>
      <c r="AP9" s="260"/>
      <c r="AQ9" s="164"/>
      <c r="AR9" s="165"/>
    </row>
    <row r="10" spans="1:48" ht="12" customHeight="1" x14ac:dyDescent="0.35">
      <c r="A10" s="37">
        <v>2</v>
      </c>
      <c r="B10" s="141">
        <f>'C. FILIACION'!B9</f>
        <v>0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40" t="str">
        <f t="shared" si="0"/>
        <v/>
      </c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40" t="str">
        <f t="shared" si="1"/>
        <v/>
      </c>
      <c r="AC10" s="139"/>
      <c r="AD10" s="139"/>
      <c r="AE10" s="140">
        <f t="shared" si="2"/>
        <v>0</v>
      </c>
      <c r="AF10" s="131" t="str">
        <f t="shared" si="3"/>
        <v>ED</v>
      </c>
      <c r="AG10" s="140">
        <f t="shared" si="4"/>
        <v>0</v>
      </c>
      <c r="AH10" s="259" t="b">
        <f t="shared" si="5"/>
        <v>0</v>
      </c>
      <c r="AI10" s="259"/>
      <c r="AJ10" s="259"/>
      <c r="AK10" s="259"/>
      <c r="AL10" s="259"/>
      <c r="AM10" s="259"/>
      <c r="AN10" s="172" t="s">
        <v>79</v>
      </c>
      <c r="AO10" s="261">
        <f>COUNTIF(AF9:AF53,"DA")</f>
        <v>0</v>
      </c>
      <c r="AP10" s="261"/>
      <c r="AQ10" s="164"/>
      <c r="AR10" s="165"/>
    </row>
    <row r="11" spans="1:48" ht="12" customHeight="1" x14ac:dyDescent="0.35">
      <c r="A11" s="37">
        <v>3</v>
      </c>
      <c r="B11" s="141">
        <f>'C. FILIACION'!B10</f>
        <v>0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40" t="str">
        <f t="shared" si="0"/>
        <v/>
      </c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40" t="str">
        <f t="shared" si="1"/>
        <v/>
      </c>
      <c r="AC11" s="139"/>
      <c r="AD11" s="139"/>
      <c r="AE11" s="140">
        <f t="shared" si="2"/>
        <v>0</v>
      </c>
      <c r="AF11" s="131" t="str">
        <f t="shared" si="3"/>
        <v>ED</v>
      </c>
      <c r="AG11" s="140">
        <f t="shared" si="4"/>
        <v>0</v>
      </c>
      <c r="AH11" s="259" t="b">
        <f t="shared" si="5"/>
        <v>0</v>
      </c>
      <c r="AI11" s="259"/>
      <c r="AJ11" s="259"/>
      <c r="AK11" s="259"/>
      <c r="AL11" s="259"/>
      <c r="AM11" s="259"/>
      <c r="AN11" s="172" t="s">
        <v>80</v>
      </c>
      <c r="AO11" s="261">
        <f>COUNTIF(AF9:AF53,"DO")</f>
        <v>0</v>
      </c>
      <c r="AP11" s="261"/>
      <c r="AQ11" s="164"/>
      <c r="AR11" s="165"/>
    </row>
    <row r="12" spans="1:48" ht="12" customHeight="1" x14ac:dyDescent="0.35">
      <c r="A12" s="37">
        <v>4</v>
      </c>
      <c r="B12" s="141">
        <f>'C. FILIACION'!B11</f>
        <v>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40" t="str">
        <f t="shared" si="0"/>
        <v/>
      </c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40" t="str">
        <f t="shared" si="1"/>
        <v/>
      </c>
      <c r="AC12" s="139"/>
      <c r="AD12" s="139"/>
      <c r="AE12" s="140">
        <f t="shared" si="2"/>
        <v>0</v>
      </c>
      <c r="AF12" s="131" t="str">
        <f t="shared" si="3"/>
        <v>ED</v>
      </c>
      <c r="AG12" s="140">
        <f t="shared" si="4"/>
        <v>0</v>
      </c>
      <c r="AH12" s="259" t="b">
        <f t="shared" si="5"/>
        <v>0</v>
      </c>
      <c r="AI12" s="259"/>
      <c r="AJ12" s="259"/>
      <c r="AK12" s="259"/>
      <c r="AL12" s="259"/>
      <c r="AM12" s="259"/>
      <c r="AN12" s="172" t="s">
        <v>81</v>
      </c>
      <c r="AO12" s="261">
        <f>COUNTIF(AF9:AF53,"DP")</f>
        <v>0</v>
      </c>
      <c r="AP12" s="261"/>
      <c r="AQ12" s="164"/>
      <c r="AR12" s="165"/>
    </row>
    <row r="13" spans="1:48" ht="12" customHeight="1" x14ac:dyDescent="0.35">
      <c r="A13" s="37">
        <v>5</v>
      </c>
      <c r="B13" s="141">
        <f>'C. FILIACION'!B12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40" t="str">
        <f t="shared" si="0"/>
        <v/>
      </c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40" t="str">
        <f t="shared" si="1"/>
        <v/>
      </c>
      <c r="AC13" s="139"/>
      <c r="AD13" s="139"/>
      <c r="AE13" s="140">
        <f t="shared" si="2"/>
        <v>0</v>
      </c>
      <c r="AF13" s="131" t="str">
        <f t="shared" si="3"/>
        <v>ED</v>
      </c>
      <c r="AG13" s="140">
        <f t="shared" si="4"/>
        <v>0</v>
      </c>
      <c r="AH13" s="259" t="b">
        <f t="shared" si="5"/>
        <v>0</v>
      </c>
      <c r="AI13" s="259"/>
      <c r="AJ13" s="259"/>
      <c r="AK13" s="259"/>
      <c r="AL13" s="259"/>
      <c r="AM13" s="259"/>
      <c r="AN13" s="164"/>
      <c r="AO13" s="164"/>
      <c r="AP13" s="164"/>
      <c r="AQ13" s="164"/>
      <c r="AR13" s="165"/>
    </row>
    <row r="14" spans="1:48" ht="12" customHeight="1" x14ac:dyDescent="0.35">
      <c r="A14" s="37">
        <v>6</v>
      </c>
      <c r="B14" s="141">
        <f>'C. FILIACION'!B13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40" t="str">
        <f t="shared" si="0"/>
        <v/>
      </c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 t="str">
        <f t="shared" si="1"/>
        <v/>
      </c>
      <c r="AC14" s="139"/>
      <c r="AD14" s="139"/>
      <c r="AE14" s="140">
        <f t="shared" si="2"/>
        <v>0</v>
      </c>
      <c r="AF14" s="131" t="str">
        <f t="shared" si="3"/>
        <v>ED</v>
      </c>
      <c r="AG14" s="140">
        <f t="shared" si="4"/>
        <v>0</v>
      </c>
      <c r="AH14" s="259" t="b">
        <f t="shared" si="5"/>
        <v>0</v>
      </c>
      <c r="AI14" s="259"/>
      <c r="AJ14" s="259"/>
      <c r="AK14" s="259"/>
      <c r="AL14" s="259"/>
      <c r="AM14" s="259"/>
      <c r="AN14" s="164"/>
      <c r="AO14" s="164"/>
      <c r="AP14" s="164"/>
      <c r="AQ14" s="164"/>
      <c r="AR14" s="165"/>
    </row>
    <row r="15" spans="1:48" ht="12" customHeight="1" x14ac:dyDescent="0.35">
      <c r="A15" s="37">
        <v>7</v>
      </c>
      <c r="B15" s="141">
        <f>'C. FILIACION'!B14</f>
        <v>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40" t="str">
        <f t="shared" si="0"/>
        <v/>
      </c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40" t="str">
        <f t="shared" si="1"/>
        <v/>
      </c>
      <c r="AC15" s="139"/>
      <c r="AD15" s="139"/>
      <c r="AE15" s="140">
        <f t="shared" si="2"/>
        <v>0</v>
      </c>
      <c r="AF15" s="131" t="str">
        <f t="shared" si="3"/>
        <v>ED</v>
      </c>
      <c r="AG15" s="140">
        <f t="shared" si="4"/>
        <v>0</v>
      </c>
      <c r="AH15" s="259" t="b">
        <f t="shared" si="5"/>
        <v>0</v>
      </c>
      <c r="AI15" s="259"/>
      <c r="AJ15" s="259"/>
      <c r="AK15" s="259"/>
      <c r="AL15" s="259"/>
      <c r="AM15" s="259"/>
      <c r="AN15" s="164"/>
      <c r="AO15" s="164"/>
      <c r="AP15" s="164"/>
      <c r="AQ15" s="164"/>
      <c r="AR15" s="165"/>
    </row>
    <row r="16" spans="1:48" ht="12" customHeight="1" x14ac:dyDescent="0.35">
      <c r="A16" s="37">
        <v>8</v>
      </c>
      <c r="B16" s="141">
        <f>'C. FILIACION'!B15</f>
        <v>0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40" t="str">
        <f t="shared" si="0"/>
        <v/>
      </c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40" t="str">
        <f t="shared" si="1"/>
        <v/>
      </c>
      <c r="AC16" s="139"/>
      <c r="AD16" s="139"/>
      <c r="AE16" s="140">
        <f t="shared" si="2"/>
        <v>0</v>
      </c>
      <c r="AF16" s="131" t="str">
        <f t="shared" si="3"/>
        <v>ED</v>
      </c>
      <c r="AG16" s="140">
        <f t="shared" si="4"/>
        <v>0</v>
      </c>
      <c r="AH16" s="259" t="b">
        <f t="shared" si="5"/>
        <v>0</v>
      </c>
      <c r="AI16" s="259"/>
      <c r="AJ16" s="259"/>
      <c r="AK16" s="259"/>
      <c r="AL16" s="259"/>
      <c r="AM16" s="259"/>
      <c r="AN16" s="164"/>
      <c r="AO16" s="164"/>
      <c r="AP16" s="164"/>
      <c r="AQ16" s="164"/>
      <c r="AR16" s="165"/>
    </row>
    <row r="17" spans="1:44" ht="12" customHeight="1" x14ac:dyDescent="0.35">
      <c r="A17" s="37">
        <v>9</v>
      </c>
      <c r="B17" s="141">
        <f>'C. FILIACION'!B16</f>
        <v>0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40" t="str">
        <f t="shared" si="0"/>
        <v/>
      </c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40" t="str">
        <f t="shared" si="1"/>
        <v/>
      </c>
      <c r="AC17" s="139"/>
      <c r="AD17" s="139"/>
      <c r="AE17" s="140">
        <f t="shared" si="2"/>
        <v>0</v>
      </c>
      <c r="AF17" s="131" t="str">
        <f t="shared" si="3"/>
        <v>ED</v>
      </c>
      <c r="AG17" s="140">
        <f t="shared" si="4"/>
        <v>0</v>
      </c>
      <c r="AH17" s="259" t="b">
        <f t="shared" si="5"/>
        <v>0</v>
      </c>
      <c r="AI17" s="259"/>
      <c r="AJ17" s="259"/>
      <c r="AK17" s="259"/>
      <c r="AL17" s="259"/>
      <c r="AM17" s="259"/>
      <c r="AN17" s="164"/>
      <c r="AO17" s="164"/>
      <c r="AP17" s="164"/>
      <c r="AQ17" s="164"/>
      <c r="AR17" s="165"/>
    </row>
    <row r="18" spans="1:44" ht="12" customHeight="1" x14ac:dyDescent="0.35">
      <c r="A18" s="37">
        <v>10</v>
      </c>
      <c r="B18" s="141">
        <f>'C. FILIACION'!B17</f>
        <v>0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40" t="str">
        <f t="shared" si="0"/>
        <v/>
      </c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40" t="str">
        <f t="shared" si="1"/>
        <v/>
      </c>
      <c r="AC18" s="139"/>
      <c r="AD18" s="139"/>
      <c r="AE18" s="140">
        <f t="shared" si="2"/>
        <v>0</v>
      </c>
      <c r="AF18" s="131" t="str">
        <f t="shared" si="3"/>
        <v>ED</v>
      </c>
      <c r="AG18" s="140">
        <f t="shared" si="4"/>
        <v>0</v>
      </c>
      <c r="AH18" s="259" t="b">
        <f t="shared" si="5"/>
        <v>0</v>
      </c>
      <c r="AI18" s="259"/>
      <c r="AJ18" s="259"/>
      <c r="AK18" s="259"/>
      <c r="AL18" s="259"/>
      <c r="AM18" s="259"/>
      <c r="AN18" s="164"/>
      <c r="AO18" s="164"/>
      <c r="AP18" s="164"/>
      <c r="AQ18" s="164"/>
      <c r="AR18" s="165"/>
    </row>
    <row r="19" spans="1:44" ht="12" customHeight="1" x14ac:dyDescent="0.35">
      <c r="A19" s="37">
        <v>11</v>
      </c>
      <c r="B19" s="141">
        <f>'C. FILIACION'!B18</f>
        <v>0</v>
      </c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 t="str">
        <f t="shared" si="0"/>
        <v/>
      </c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40" t="str">
        <f t="shared" si="1"/>
        <v/>
      </c>
      <c r="AC19" s="139"/>
      <c r="AD19" s="139"/>
      <c r="AE19" s="140">
        <f t="shared" si="2"/>
        <v>0</v>
      </c>
      <c r="AF19" s="131" t="str">
        <f t="shared" si="3"/>
        <v>ED</v>
      </c>
      <c r="AG19" s="140">
        <f t="shared" si="4"/>
        <v>0</v>
      </c>
      <c r="AH19" s="259" t="b">
        <f t="shared" si="5"/>
        <v>0</v>
      </c>
      <c r="AI19" s="259"/>
      <c r="AJ19" s="259"/>
      <c r="AK19" s="259"/>
      <c r="AL19" s="259"/>
      <c r="AM19" s="259"/>
      <c r="AN19" s="164"/>
      <c r="AO19" s="164"/>
      <c r="AP19" s="164"/>
      <c r="AQ19" s="164"/>
      <c r="AR19" s="165"/>
    </row>
    <row r="20" spans="1:44" ht="12" customHeight="1" x14ac:dyDescent="0.35">
      <c r="A20" s="37">
        <v>12</v>
      </c>
      <c r="B20" s="141">
        <f>'C. FILIACION'!B19</f>
        <v>0</v>
      </c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40" t="str">
        <f t="shared" si="0"/>
        <v/>
      </c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40" t="str">
        <f t="shared" si="1"/>
        <v/>
      </c>
      <c r="AC20" s="139"/>
      <c r="AD20" s="139"/>
      <c r="AE20" s="140">
        <f t="shared" si="2"/>
        <v>0</v>
      </c>
      <c r="AF20" s="131" t="str">
        <f t="shared" si="3"/>
        <v>ED</v>
      </c>
      <c r="AG20" s="140">
        <f t="shared" si="4"/>
        <v>0</v>
      </c>
      <c r="AH20" s="259" t="b">
        <f t="shared" si="5"/>
        <v>0</v>
      </c>
      <c r="AI20" s="259"/>
      <c r="AJ20" s="259"/>
      <c r="AK20" s="259"/>
      <c r="AL20" s="259"/>
      <c r="AM20" s="259"/>
      <c r="AN20" s="164"/>
      <c r="AO20" s="164"/>
      <c r="AP20" s="164"/>
      <c r="AQ20" s="164"/>
      <c r="AR20" s="165"/>
    </row>
    <row r="21" spans="1:44" ht="12" customHeight="1" x14ac:dyDescent="0.35">
      <c r="A21" s="37">
        <v>13</v>
      </c>
      <c r="B21" s="141">
        <f>'C. FILIACION'!B20</f>
        <v>0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40" t="str">
        <f t="shared" si="0"/>
        <v/>
      </c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40" t="str">
        <f t="shared" si="1"/>
        <v/>
      </c>
      <c r="AC21" s="139"/>
      <c r="AD21" s="139"/>
      <c r="AE21" s="140">
        <f t="shared" si="2"/>
        <v>0</v>
      </c>
      <c r="AF21" s="131" t="str">
        <f t="shared" si="3"/>
        <v>ED</v>
      </c>
      <c r="AG21" s="140">
        <f t="shared" si="4"/>
        <v>0</v>
      </c>
      <c r="AH21" s="259" t="b">
        <f t="shared" si="5"/>
        <v>0</v>
      </c>
      <c r="AI21" s="259"/>
      <c r="AJ21" s="259"/>
      <c r="AK21" s="259"/>
      <c r="AL21" s="259"/>
      <c r="AM21" s="259"/>
      <c r="AN21" s="164"/>
      <c r="AO21" s="164"/>
      <c r="AP21" s="164"/>
      <c r="AQ21" s="164"/>
      <c r="AR21" s="165"/>
    </row>
    <row r="22" spans="1:44" ht="12" customHeight="1" x14ac:dyDescent="0.35">
      <c r="A22" s="37">
        <v>14</v>
      </c>
      <c r="B22" s="141">
        <f>'C. FILIACION'!B21</f>
        <v>0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40" t="str">
        <f t="shared" si="0"/>
        <v/>
      </c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40" t="str">
        <f t="shared" si="1"/>
        <v/>
      </c>
      <c r="AC22" s="139"/>
      <c r="AD22" s="139"/>
      <c r="AE22" s="140">
        <f t="shared" si="2"/>
        <v>0</v>
      </c>
      <c r="AF22" s="131" t="str">
        <f t="shared" si="3"/>
        <v>ED</v>
      </c>
      <c r="AG22" s="140">
        <f t="shared" si="4"/>
        <v>0</v>
      </c>
      <c r="AH22" s="259" t="b">
        <f t="shared" si="5"/>
        <v>0</v>
      </c>
      <c r="AI22" s="259"/>
      <c r="AJ22" s="259"/>
      <c r="AK22" s="259"/>
      <c r="AL22" s="259"/>
      <c r="AM22" s="259"/>
      <c r="AN22" s="164"/>
      <c r="AO22" s="164"/>
      <c r="AP22" s="164"/>
      <c r="AQ22" s="164"/>
      <c r="AR22" s="165"/>
    </row>
    <row r="23" spans="1:44" ht="12" customHeight="1" x14ac:dyDescent="0.35">
      <c r="A23" s="37">
        <v>15</v>
      </c>
      <c r="B23" s="141">
        <f>'C. FILIACION'!B22</f>
        <v>0</v>
      </c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40" t="str">
        <f t="shared" si="0"/>
        <v/>
      </c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40" t="str">
        <f t="shared" si="1"/>
        <v/>
      </c>
      <c r="AC23" s="139"/>
      <c r="AD23" s="139"/>
      <c r="AE23" s="140">
        <f t="shared" si="2"/>
        <v>0</v>
      </c>
      <c r="AF23" s="131" t="str">
        <f t="shared" si="3"/>
        <v>ED</v>
      </c>
      <c r="AG23" s="140">
        <f t="shared" si="4"/>
        <v>0</v>
      </c>
      <c r="AH23" s="259" t="b">
        <f t="shared" si="5"/>
        <v>0</v>
      </c>
      <c r="AI23" s="259"/>
      <c r="AJ23" s="259"/>
      <c r="AK23" s="259"/>
      <c r="AL23" s="259"/>
      <c r="AM23" s="259"/>
      <c r="AN23" s="164"/>
      <c r="AO23" s="164"/>
      <c r="AP23" s="164"/>
      <c r="AQ23" s="164"/>
      <c r="AR23" s="165"/>
    </row>
    <row r="24" spans="1:44" ht="12" customHeight="1" x14ac:dyDescent="0.35">
      <c r="A24" s="37">
        <v>16</v>
      </c>
      <c r="B24" s="141">
        <f>'C. FILIACION'!B23</f>
        <v>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40" t="str">
        <f t="shared" si="0"/>
        <v/>
      </c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40" t="str">
        <f t="shared" si="1"/>
        <v/>
      </c>
      <c r="AC24" s="139"/>
      <c r="AD24" s="139"/>
      <c r="AE24" s="140">
        <f t="shared" si="2"/>
        <v>0</v>
      </c>
      <c r="AF24" s="131" t="str">
        <f t="shared" si="3"/>
        <v>ED</v>
      </c>
      <c r="AG24" s="140">
        <f t="shared" si="4"/>
        <v>0</v>
      </c>
      <c r="AH24" s="259" t="b">
        <f t="shared" si="5"/>
        <v>0</v>
      </c>
      <c r="AI24" s="259"/>
      <c r="AJ24" s="259"/>
      <c r="AK24" s="259"/>
      <c r="AL24" s="259"/>
      <c r="AM24" s="259"/>
      <c r="AN24" s="164"/>
      <c r="AO24" s="164"/>
      <c r="AP24" s="164"/>
      <c r="AQ24" s="164"/>
      <c r="AR24" s="165"/>
    </row>
    <row r="25" spans="1:44" ht="12" customHeight="1" x14ac:dyDescent="0.35">
      <c r="A25" s="37">
        <v>17</v>
      </c>
      <c r="B25" s="141">
        <f>'C. FILIACION'!B24</f>
        <v>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40" t="str">
        <f t="shared" si="0"/>
        <v/>
      </c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40" t="str">
        <f t="shared" si="1"/>
        <v/>
      </c>
      <c r="AC25" s="139"/>
      <c r="AD25" s="139"/>
      <c r="AE25" s="140">
        <f t="shared" si="2"/>
        <v>0</v>
      </c>
      <c r="AF25" s="131" t="str">
        <f t="shared" si="3"/>
        <v>ED</v>
      </c>
      <c r="AG25" s="140">
        <f t="shared" si="4"/>
        <v>0</v>
      </c>
      <c r="AH25" s="259" t="b">
        <f t="shared" si="5"/>
        <v>0</v>
      </c>
      <c r="AI25" s="259"/>
      <c r="AJ25" s="259"/>
      <c r="AK25" s="259"/>
      <c r="AL25" s="259"/>
      <c r="AM25" s="259"/>
      <c r="AN25" s="164"/>
      <c r="AO25" s="164"/>
      <c r="AP25" s="164"/>
      <c r="AQ25" s="164"/>
      <c r="AR25" s="165"/>
    </row>
    <row r="26" spans="1:44" ht="12" customHeight="1" x14ac:dyDescent="0.35">
      <c r="A26" s="37">
        <v>18</v>
      </c>
      <c r="B26" s="141">
        <f>'C. FILIACION'!B25</f>
        <v>0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40" t="str">
        <f t="shared" si="0"/>
        <v/>
      </c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40" t="str">
        <f t="shared" si="1"/>
        <v/>
      </c>
      <c r="AC26" s="139"/>
      <c r="AD26" s="139"/>
      <c r="AE26" s="140">
        <f t="shared" si="2"/>
        <v>0</v>
      </c>
      <c r="AF26" s="131" t="str">
        <f t="shared" si="3"/>
        <v>ED</v>
      </c>
      <c r="AG26" s="140">
        <f t="shared" si="4"/>
        <v>0</v>
      </c>
      <c r="AH26" s="259" t="b">
        <f t="shared" si="5"/>
        <v>0</v>
      </c>
      <c r="AI26" s="259"/>
      <c r="AJ26" s="259"/>
      <c r="AK26" s="259"/>
      <c r="AL26" s="259"/>
      <c r="AM26" s="259"/>
      <c r="AN26" s="164"/>
      <c r="AO26" s="164"/>
      <c r="AP26" s="164"/>
      <c r="AQ26" s="164"/>
      <c r="AR26" s="165"/>
    </row>
    <row r="27" spans="1:44" ht="12" customHeight="1" x14ac:dyDescent="0.35">
      <c r="A27" s="37">
        <v>19</v>
      </c>
      <c r="B27" s="141">
        <f>'C. FILIACION'!B26</f>
        <v>0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40" t="str">
        <f t="shared" si="0"/>
        <v/>
      </c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40" t="str">
        <f t="shared" si="1"/>
        <v/>
      </c>
      <c r="AC27" s="139"/>
      <c r="AD27" s="139"/>
      <c r="AE27" s="140">
        <f t="shared" si="2"/>
        <v>0</v>
      </c>
      <c r="AF27" s="131" t="str">
        <f t="shared" si="3"/>
        <v>ED</v>
      </c>
      <c r="AG27" s="140">
        <f t="shared" si="4"/>
        <v>0</v>
      </c>
      <c r="AH27" s="259" t="b">
        <f t="shared" si="5"/>
        <v>0</v>
      </c>
      <c r="AI27" s="259"/>
      <c r="AJ27" s="259"/>
      <c r="AK27" s="259"/>
      <c r="AL27" s="259"/>
      <c r="AM27" s="259"/>
      <c r="AN27" s="164"/>
      <c r="AO27" s="164"/>
      <c r="AP27" s="164"/>
      <c r="AQ27" s="164"/>
      <c r="AR27" s="165"/>
    </row>
    <row r="28" spans="1:44" ht="12" customHeight="1" x14ac:dyDescent="0.35">
      <c r="A28" s="37">
        <v>20</v>
      </c>
      <c r="B28" s="141">
        <f>'C. FILIACION'!B27</f>
        <v>0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40" t="str">
        <f t="shared" si="0"/>
        <v/>
      </c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40" t="str">
        <f t="shared" si="1"/>
        <v/>
      </c>
      <c r="AC28" s="139"/>
      <c r="AD28" s="139"/>
      <c r="AE28" s="140">
        <f t="shared" si="2"/>
        <v>0</v>
      </c>
      <c r="AF28" s="131" t="str">
        <f t="shared" si="3"/>
        <v>ED</v>
      </c>
      <c r="AG28" s="140">
        <f t="shared" si="4"/>
        <v>0</v>
      </c>
      <c r="AH28" s="259" t="b">
        <f t="shared" si="5"/>
        <v>0</v>
      </c>
      <c r="AI28" s="259"/>
      <c r="AJ28" s="259"/>
      <c r="AK28" s="259"/>
      <c r="AL28" s="259"/>
      <c r="AM28" s="259"/>
      <c r="AN28" s="164"/>
      <c r="AO28" s="164"/>
      <c r="AP28" s="164"/>
      <c r="AQ28" s="164"/>
      <c r="AR28" s="165"/>
    </row>
    <row r="29" spans="1:44" ht="12" customHeight="1" x14ac:dyDescent="0.35">
      <c r="A29" s="37">
        <v>21</v>
      </c>
      <c r="B29" s="141">
        <f>'C. FILIACION'!B28</f>
        <v>0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40" t="str">
        <f t="shared" si="0"/>
        <v/>
      </c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40" t="str">
        <f t="shared" si="1"/>
        <v/>
      </c>
      <c r="AC29" s="139"/>
      <c r="AD29" s="139"/>
      <c r="AE29" s="140">
        <f t="shared" si="2"/>
        <v>0</v>
      </c>
      <c r="AF29" s="131" t="str">
        <f t="shared" si="3"/>
        <v>ED</v>
      </c>
      <c r="AG29" s="140">
        <f t="shared" si="4"/>
        <v>0</v>
      </c>
      <c r="AH29" s="259" t="b">
        <f t="shared" si="5"/>
        <v>0</v>
      </c>
      <c r="AI29" s="259"/>
      <c r="AJ29" s="259"/>
      <c r="AK29" s="259"/>
      <c r="AL29" s="259"/>
      <c r="AM29" s="259"/>
      <c r="AN29" s="164"/>
      <c r="AO29" s="164"/>
      <c r="AP29" s="164"/>
      <c r="AQ29" s="164"/>
      <c r="AR29" s="165"/>
    </row>
    <row r="30" spans="1:44" ht="12" customHeight="1" x14ac:dyDescent="0.35">
      <c r="A30" s="37">
        <v>22</v>
      </c>
      <c r="B30" s="141">
        <f>'C. FILIACION'!B29</f>
        <v>0</v>
      </c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40" t="str">
        <f t="shared" si="0"/>
        <v/>
      </c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40" t="str">
        <f t="shared" si="1"/>
        <v/>
      </c>
      <c r="AC30" s="139"/>
      <c r="AD30" s="139"/>
      <c r="AE30" s="140">
        <f t="shared" si="2"/>
        <v>0</v>
      </c>
      <c r="AF30" s="131" t="str">
        <f t="shared" si="3"/>
        <v>ED</v>
      </c>
      <c r="AG30" s="140">
        <f t="shared" si="4"/>
        <v>0</v>
      </c>
      <c r="AH30" s="259" t="b">
        <f t="shared" si="5"/>
        <v>0</v>
      </c>
      <c r="AI30" s="259"/>
      <c r="AJ30" s="259"/>
      <c r="AK30" s="259"/>
      <c r="AL30" s="259"/>
      <c r="AM30" s="259"/>
      <c r="AN30" s="164"/>
      <c r="AO30" s="164"/>
      <c r="AP30" s="164"/>
      <c r="AQ30" s="164"/>
      <c r="AR30" s="165"/>
    </row>
    <row r="31" spans="1:44" ht="12" customHeight="1" x14ac:dyDescent="0.35">
      <c r="A31" s="37">
        <v>23</v>
      </c>
      <c r="B31" s="141">
        <f>'C. FILIACION'!B30</f>
        <v>0</v>
      </c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40" t="str">
        <f t="shared" si="0"/>
        <v/>
      </c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40" t="str">
        <f t="shared" si="1"/>
        <v/>
      </c>
      <c r="AC31" s="139"/>
      <c r="AD31" s="139"/>
      <c r="AE31" s="140">
        <f t="shared" si="2"/>
        <v>0</v>
      </c>
      <c r="AF31" s="131" t="str">
        <f t="shared" si="3"/>
        <v>ED</v>
      </c>
      <c r="AG31" s="140">
        <f t="shared" si="4"/>
        <v>0</v>
      </c>
      <c r="AH31" s="259" t="b">
        <f t="shared" si="5"/>
        <v>0</v>
      </c>
      <c r="AI31" s="259"/>
      <c r="AJ31" s="259"/>
      <c r="AK31" s="259"/>
      <c r="AL31" s="259"/>
      <c r="AM31" s="259"/>
      <c r="AN31" s="164"/>
      <c r="AO31" s="164"/>
      <c r="AP31" s="164"/>
      <c r="AQ31" s="164"/>
      <c r="AR31" s="165"/>
    </row>
    <row r="32" spans="1:44" ht="12" customHeight="1" x14ac:dyDescent="0.35">
      <c r="A32" s="37">
        <v>24</v>
      </c>
      <c r="B32" s="141">
        <f>'C. FILIACION'!B31</f>
        <v>0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40" t="str">
        <f t="shared" si="0"/>
        <v/>
      </c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40" t="str">
        <f t="shared" si="1"/>
        <v/>
      </c>
      <c r="AC32" s="139"/>
      <c r="AD32" s="139"/>
      <c r="AE32" s="140">
        <f t="shared" si="2"/>
        <v>0</v>
      </c>
      <c r="AF32" s="131" t="str">
        <f t="shared" si="3"/>
        <v>ED</v>
      </c>
      <c r="AG32" s="140">
        <f t="shared" si="4"/>
        <v>0</v>
      </c>
      <c r="AH32" s="259" t="b">
        <f t="shared" si="5"/>
        <v>0</v>
      </c>
      <c r="AI32" s="259"/>
      <c r="AJ32" s="259"/>
      <c r="AK32" s="259"/>
      <c r="AL32" s="259"/>
      <c r="AM32" s="259"/>
      <c r="AN32" s="164"/>
      <c r="AO32" s="164"/>
      <c r="AP32" s="164"/>
      <c r="AQ32" s="164"/>
      <c r="AR32" s="165"/>
    </row>
    <row r="33" spans="1:44" ht="12" customHeight="1" x14ac:dyDescent="0.35">
      <c r="A33" s="37">
        <v>25</v>
      </c>
      <c r="B33" s="141">
        <f>'C. FILIACION'!B32</f>
        <v>0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40" t="str">
        <f t="shared" si="0"/>
        <v/>
      </c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40" t="str">
        <f t="shared" si="1"/>
        <v/>
      </c>
      <c r="AC33" s="139"/>
      <c r="AD33" s="139"/>
      <c r="AE33" s="140">
        <f t="shared" si="2"/>
        <v>0</v>
      </c>
      <c r="AF33" s="131" t="str">
        <f t="shared" si="3"/>
        <v>ED</v>
      </c>
      <c r="AG33" s="140">
        <f t="shared" si="4"/>
        <v>0</v>
      </c>
      <c r="AH33" s="259" t="b">
        <f t="shared" si="5"/>
        <v>0</v>
      </c>
      <c r="AI33" s="259"/>
      <c r="AJ33" s="259"/>
      <c r="AK33" s="259"/>
      <c r="AL33" s="259"/>
      <c r="AM33" s="259"/>
      <c r="AN33" s="164"/>
      <c r="AO33" s="164"/>
      <c r="AP33" s="164"/>
      <c r="AQ33" s="164"/>
      <c r="AR33" s="165"/>
    </row>
    <row r="34" spans="1:44" ht="12" customHeight="1" x14ac:dyDescent="0.35">
      <c r="A34" s="37">
        <v>26</v>
      </c>
      <c r="B34" s="141">
        <f>'C. FILIACION'!B33</f>
        <v>0</v>
      </c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40" t="str">
        <f t="shared" si="0"/>
        <v/>
      </c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40" t="str">
        <f t="shared" si="1"/>
        <v/>
      </c>
      <c r="AC34" s="139"/>
      <c r="AD34" s="139"/>
      <c r="AE34" s="140">
        <f t="shared" si="2"/>
        <v>0</v>
      </c>
      <c r="AF34" s="131" t="str">
        <f t="shared" si="3"/>
        <v>ED</v>
      </c>
      <c r="AG34" s="140">
        <f t="shared" si="4"/>
        <v>0</v>
      </c>
      <c r="AH34" s="259" t="b">
        <f t="shared" si="5"/>
        <v>0</v>
      </c>
      <c r="AI34" s="259"/>
      <c r="AJ34" s="259"/>
      <c r="AK34" s="259"/>
      <c r="AL34" s="259"/>
      <c r="AM34" s="259"/>
      <c r="AN34" s="164"/>
      <c r="AO34" s="164"/>
      <c r="AP34" s="164"/>
      <c r="AQ34" s="164"/>
      <c r="AR34" s="165"/>
    </row>
    <row r="35" spans="1:44" ht="12" customHeight="1" x14ac:dyDescent="0.35">
      <c r="A35" s="37">
        <v>27</v>
      </c>
      <c r="B35" s="141">
        <f>'C. FILIACION'!B34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40" t="str">
        <f t="shared" si="0"/>
        <v/>
      </c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40" t="str">
        <f t="shared" si="1"/>
        <v/>
      </c>
      <c r="AC35" s="139"/>
      <c r="AD35" s="139"/>
      <c r="AE35" s="140">
        <f t="shared" si="2"/>
        <v>0</v>
      </c>
      <c r="AF35" s="131" t="str">
        <f t="shared" si="3"/>
        <v>ED</v>
      </c>
      <c r="AG35" s="140">
        <f t="shared" si="4"/>
        <v>0</v>
      </c>
      <c r="AH35" s="259" t="b">
        <f t="shared" si="5"/>
        <v>0</v>
      </c>
      <c r="AI35" s="259"/>
      <c r="AJ35" s="259"/>
      <c r="AK35" s="259"/>
      <c r="AL35" s="259"/>
      <c r="AM35" s="259"/>
      <c r="AN35" s="164"/>
      <c r="AO35" s="164"/>
      <c r="AP35" s="164"/>
      <c r="AQ35" s="164"/>
      <c r="AR35" s="165"/>
    </row>
    <row r="36" spans="1:44" ht="12" customHeight="1" x14ac:dyDescent="0.35">
      <c r="A36" s="37">
        <v>28</v>
      </c>
      <c r="B36" s="141">
        <f>'C. FILIACION'!B35</f>
        <v>0</v>
      </c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40" t="str">
        <f t="shared" si="0"/>
        <v/>
      </c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40" t="str">
        <f t="shared" si="1"/>
        <v/>
      </c>
      <c r="AC36" s="139"/>
      <c r="AD36" s="139"/>
      <c r="AE36" s="140">
        <f t="shared" si="2"/>
        <v>0</v>
      </c>
      <c r="AF36" s="131" t="str">
        <f t="shared" si="3"/>
        <v>ED</v>
      </c>
      <c r="AG36" s="140">
        <f t="shared" si="4"/>
        <v>0</v>
      </c>
      <c r="AH36" s="259" t="b">
        <f t="shared" si="5"/>
        <v>0</v>
      </c>
      <c r="AI36" s="259"/>
      <c r="AJ36" s="259"/>
      <c r="AK36" s="259"/>
      <c r="AL36" s="259"/>
      <c r="AM36" s="259"/>
      <c r="AN36" s="164"/>
      <c r="AO36" s="164"/>
      <c r="AP36" s="164"/>
      <c r="AQ36" s="164"/>
      <c r="AR36" s="165"/>
    </row>
    <row r="37" spans="1:44" ht="12" customHeight="1" x14ac:dyDescent="0.35">
      <c r="A37" s="37">
        <v>29</v>
      </c>
      <c r="B37" s="141">
        <f>'C. FILIACION'!B36</f>
        <v>0</v>
      </c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40" t="str">
        <f t="shared" si="0"/>
        <v/>
      </c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40" t="str">
        <f t="shared" si="1"/>
        <v/>
      </c>
      <c r="AC37" s="139"/>
      <c r="AD37" s="139"/>
      <c r="AE37" s="140">
        <f t="shared" si="2"/>
        <v>0</v>
      </c>
      <c r="AF37" s="131" t="str">
        <f t="shared" si="3"/>
        <v>ED</v>
      </c>
      <c r="AG37" s="140">
        <f t="shared" si="4"/>
        <v>0</v>
      </c>
      <c r="AH37" s="259" t="b">
        <f t="shared" si="5"/>
        <v>0</v>
      </c>
      <c r="AI37" s="259"/>
      <c r="AJ37" s="259"/>
      <c r="AK37" s="259"/>
      <c r="AL37" s="259"/>
      <c r="AM37" s="259"/>
      <c r="AN37" s="164"/>
      <c r="AO37" s="164"/>
      <c r="AP37" s="164"/>
      <c r="AQ37" s="164"/>
      <c r="AR37" s="165"/>
    </row>
    <row r="38" spans="1:44" ht="12" customHeight="1" x14ac:dyDescent="0.35">
      <c r="A38" s="37">
        <v>30</v>
      </c>
      <c r="B38" s="141">
        <f>'C. FILIACION'!B37</f>
        <v>0</v>
      </c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40" t="str">
        <f t="shared" si="0"/>
        <v/>
      </c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40" t="str">
        <f t="shared" si="1"/>
        <v/>
      </c>
      <c r="AC38" s="139"/>
      <c r="AD38" s="139"/>
      <c r="AE38" s="140">
        <f t="shared" si="2"/>
        <v>0</v>
      </c>
      <c r="AF38" s="131" t="str">
        <f t="shared" si="3"/>
        <v>ED</v>
      </c>
      <c r="AG38" s="140">
        <f t="shared" si="4"/>
        <v>0</v>
      </c>
      <c r="AH38" s="259" t="b">
        <f t="shared" si="5"/>
        <v>0</v>
      </c>
      <c r="AI38" s="259"/>
      <c r="AJ38" s="259"/>
      <c r="AK38" s="259"/>
      <c r="AL38" s="259"/>
      <c r="AM38" s="259"/>
      <c r="AN38" s="164"/>
      <c r="AO38" s="164"/>
      <c r="AP38" s="164"/>
      <c r="AQ38" s="164"/>
      <c r="AR38" s="165"/>
    </row>
    <row r="39" spans="1:44" ht="12" customHeight="1" x14ac:dyDescent="0.35">
      <c r="A39" s="37">
        <v>31</v>
      </c>
      <c r="B39" s="141">
        <f>'C. FILIACION'!B38</f>
        <v>0</v>
      </c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40" t="str">
        <f t="shared" si="0"/>
        <v/>
      </c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40" t="str">
        <f t="shared" si="1"/>
        <v/>
      </c>
      <c r="AC39" s="139"/>
      <c r="AD39" s="139"/>
      <c r="AE39" s="140">
        <f t="shared" si="2"/>
        <v>0</v>
      </c>
      <c r="AF39" s="131" t="str">
        <f t="shared" si="3"/>
        <v>ED</v>
      </c>
      <c r="AG39" s="140">
        <f t="shared" si="4"/>
        <v>0</v>
      </c>
      <c r="AH39" s="259" t="b">
        <f t="shared" si="5"/>
        <v>0</v>
      </c>
      <c r="AI39" s="259"/>
      <c r="AJ39" s="259"/>
      <c r="AK39" s="259"/>
      <c r="AL39" s="259"/>
      <c r="AM39" s="259"/>
      <c r="AN39" s="164"/>
      <c r="AO39" s="164"/>
      <c r="AP39" s="164"/>
      <c r="AQ39" s="164"/>
      <c r="AR39" s="165"/>
    </row>
    <row r="40" spans="1:44" ht="12" customHeight="1" x14ac:dyDescent="0.35">
      <c r="A40" s="37">
        <v>32</v>
      </c>
      <c r="B40" s="141">
        <f>'C. FILIACION'!B39</f>
        <v>0</v>
      </c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40" t="str">
        <f t="shared" si="0"/>
        <v/>
      </c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40" t="str">
        <f t="shared" si="1"/>
        <v/>
      </c>
      <c r="AC40" s="139"/>
      <c r="AD40" s="139"/>
      <c r="AE40" s="140">
        <f t="shared" si="2"/>
        <v>0</v>
      </c>
      <c r="AF40" s="131" t="str">
        <f t="shared" si="3"/>
        <v>ED</v>
      </c>
      <c r="AG40" s="140">
        <f t="shared" si="4"/>
        <v>0</v>
      </c>
      <c r="AH40" s="259" t="b">
        <f t="shared" si="5"/>
        <v>0</v>
      </c>
      <c r="AI40" s="259"/>
      <c r="AJ40" s="259"/>
      <c r="AK40" s="259"/>
      <c r="AL40" s="259"/>
      <c r="AM40" s="259"/>
      <c r="AN40" s="164"/>
      <c r="AO40" s="164"/>
      <c r="AP40" s="164"/>
      <c r="AQ40" s="164"/>
      <c r="AR40" s="165"/>
    </row>
    <row r="41" spans="1:44" ht="12" customHeight="1" x14ac:dyDescent="0.35">
      <c r="A41" s="37">
        <v>33</v>
      </c>
      <c r="B41" s="141">
        <f>'C. FILIACION'!B40</f>
        <v>0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40" t="str">
        <f t="shared" si="0"/>
        <v/>
      </c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40" t="str">
        <f t="shared" si="1"/>
        <v/>
      </c>
      <c r="AC41" s="139"/>
      <c r="AD41" s="139"/>
      <c r="AE41" s="140">
        <f t="shared" si="2"/>
        <v>0</v>
      </c>
      <c r="AF41" s="131" t="str">
        <f t="shared" si="3"/>
        <v>ED</v>
      </c>
      <c r="AG41" s="140">
        <f t="shared" si="4"/>
        <v>0</v>
      </c>
      <c r="AH41" s="259" t="b">
        <f t="shared" si="5"/>
        <v>0</v>
      </c>
      <c r="AI41" s="259"/>
      <c r="AJ41" s="259"/>
      <c r="AK41" s="259"/>
      <c r="AL41" s="259"/>
      <c r="AM41" s="259"/>
      <c r="AN41" s="164"/>
      <c r="AO41" s="164"/>
      <c r="AP41" s="164"/>
      <c r="AQ41" s="164"/>
      <c r="AR41" s="165"/>
    </row>
    <row r="42" spans="1:44" ht="12" customHeight="1" x14ac:dyDescent="0.35">
      <c r="A42" s="37">
        <v>34</v>
      </c>
      <c r="B42" s="141">
        <f>'C. FILIACION'!B41</f>
        <v>0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40" t="str">
        <f t="shared" si="0"/>
        <v/>
      </c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40" t="str">
        <f t="shared" si="1"/>
        <v/>
      </c>
      <c r="AC42" s="139"/>
      <c r="AD42" s="139"/>
      <c r="AE42" s="140">
        <f t="shared" si="2"/>
        <v>0</v>
      </c>
      <c r="AF42" s="131" t="str">
        <f t="shared" si="3"/>
        <v>ED</v>
      </c>
      <c r="AG42" s="140">
        <f t="shared" si="4"/>
        <v>0</v>
      </c>
      <c r="AH42" s="259" t="b">
        <f t="shared" si="5"/>
        <v>0</v>
      </c>
      <c r="AI42" s="259"/>
      <c r="AJ42" s="259"/>
      <c r="AK42" s="259"/>
      <c r="AL42" s="259"/>
      <c r="AM42" s="259"/>
      <c r="AN42" s="164"/>
      <c r="AO42" s="164"/>
      <c r="AP42" s="164"/>
      <c r="AQ42" s="164"/>
      <c r="AR42" s="165"/>
    </row>
    <row r="43" spans="1:44" ht="12" customHeight="1" x14ac:dyDescent="0.35">
      <c r="A43" s="37">
        <v>35</v>
      </c>
      <c r="B43" s="141">
        <f>'C. FILIACION'!B42</f>
        <v>0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40" t="str">
        <f t="shared" si="0"/>
        <v/>
      </c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40" t="str">
        <f t="shared" si="1"/>
        <v/>
      </c>
      <c r="AC43" s="139"/>
      <c r="AD43" s="139"/>
      <c r="AE43" s="140">
        <f t="shared" si="2"/>
        <v>0</v>
      </c>
      <c r="AF43" s="131" t="str">
        <f t="shared" si="3"/>
        <v>ED</v>
      </c>
      <c r="AG43" s="140">
        <f t="shared" si="4"/>
        <v>0</v>
      </c>
      <c r="AH43" s="259" t="b">
        <f t="shared" si="5"/>
        <v>0</v>
      </c>
      <c r="AI43" s="259"/>
      <c r="AJ43" s="259"/>
      <c r="AK43" s="259"/>
      <c r="AL43" s="259"/>
      <c r="AM43" s="259"/>
      <c r="AN43" s="164"/>
      <c r="AO43" s="164"/>
      <c r="AP43" s="164"/>
      <c r="AQ43" s="164"/>
      <c r="AR43" s="165"/>
    </row>
    <row r="44" spans="1:44" ht="12" customHeight="1" x14ac:dyDescent="0.35">
      <c r="A44" s="37">
        <v>36</v>
      </c>
      <c r="B44" s="141">
        <f>'C. FILIACION'!B43</f>
        <v>0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40" t="str">
        <f t="shared" si="0"/>
        <v/>
      </c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40" t="str">
        <f t="shared" si="1"/>
        <v/>
      </c>
      <c r="AC44" s="139"/>
      <c r="AD44" s="139"/>
      <c r="AE44" s="140">
        <f t="shared" si="2"/>
        <v>0</v>
      </c>
      <c r="AF44" s="131" t="str">
        <f t="shared" si="3"/>
        <v>ED</v>
      </c>
      <c r="AG44" s="140">
        <f t="shared" si="4"/>
        <v>0</v>
      </c>
      <c r="AH44" s="259" t="b">
        <f t="shared" si="5"/>
        <v>0</v>
      </c>
      <c r="AI44" s="259"/>
      <c r="AJ44" s="259"/>
      <c r="AK44" s="259"/>
      <c r="AL44" s="259"/>
      <c r="AM44" s="259"/>
      <c r="AN44" s="164"/>
      <c r="AO44" s="164"/>
      <c r="AP44" s="164"/>
      <c r="AQ44" s="164"/>
      <c r="AR44" s="165"/>
    </row>
    <row r="45" spans="1:44" ht="21" x14ac:dyDescent="0.35">
      <c r="A45" s="37">
        <v>37</v>
      </c>
      <c r="B45" s="141">
        <f>'C. FILIACION'!B44</f>
        <v>0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40" t="str">
        <f t="shared" si="0"/>
        <v/>
      </c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40" t="str">
        <f t="shared" si="1"/>
        <v/>
      </c>
      <c r="AC45" s="139"/>
      <c r="AD45" s="139"/>
      <c r="AE45" s="140">
        <f t="shared" si="2"/>
        <v>0</v>
      </c>
      <c r="AF45" s="131" t="str">
        <f t="shared" si="3"/>
        <v>ED</v>
      </c>
      <c r="AG45" s="140">
        <f t="shared" si="4"/>
        <v>0</v>
      </c>
      <c r="AH45" s="259" t="b">
        <f t="shared" si="5"/>
        <v>0</v>
      </c>
      <c r="AI45" s="259"/>
      <c r="AJ45" s="259"/>
      <c r="AK45" s="259"/>
      <c r="AL45" s="259"/>
      <c r="AM45" s="259"/>
      <c r="AN45" s="164"/>
      <c r="AO45" s="164"/>
      <c r="AP45" s="164"/>
      <c r="AQ45" s="164"/>
      <c r="AR45" s="165"/>
    </row>
    <row r="46" spans="1:44" ht="21" x14ac:dyDescent="0.35">
      <c r="A46" s="37">
        <v>38</v>
      </c>
      <c r="B46" s="141">
        <f>'C. FILIACION'!B45</f>
        <v>0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40" t="str">
        <f t="shared" si="0"/>
        <v/>
      </c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40" t="str">
        <f t="shared" si="1"/>
        <v/>
      </c>
      <c r="AC46" s="139"/>
      <c r="AD46" s="139"/>
      <c r="AE46" s="140">
        <f t="shared" si="2"/>
        <v>0</v>
      </c>
      <c r="AF46" s="131" t="str">
        <f t="shared" si="3"/>
        <v>ED</v>
      </c>
      <c r="AG46" s="140">
        <f t="shared" si="4"/>
        <v>0</v>
      </c>
      <c r="AH46" s="259" t="b">
        <f t="shared" si="5"/>
        <v>0</v>
      </c>
      <c r="AI46" s="259"/>
      <c r="AJ46" s="259"/>
      <c r="AK46" s="259"/>
      <c r="AL46" s="259"/>
      <c r="AM46" s="259"/>
      <c r="AN46" s="164"/>
      <c r="AO46" s="164"/>
      <c r="AP46" s="164"/>
      <c r="AQ46" s="164"/>
      <c r="AR46" s="165"/>
    </row>
    <row r="47" spans="1:44" ht="21" x14ac:dyDescent="0.35">
      <c r="A47" s="37">
        <v>39</v>
      </c>
      <c r="B47" s="141">
        <f>'C. FILIACION'!B46</f>
        <v>0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40" t="str">
        <f t="shared" si="0"/>
        <v/>
      </c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40" t="str">
        <f t="shared" si="1"/>
        <v/>
      </c>
      <c r="AC47" s="139"/>
      <c r="AD47" s="139"/>
      <c r="AE47" s="140">
        <f t="shared" si="2"/>
        <v>0</v>
      </c>
      <c r="AF47" s="131" t="str">
        <f t="shared" si="3"/>
        <v>ED</v>
      </c>
      <c r="AG47" s="140">
        <f t="shared" si="4"/>
        <v>0</v>
      </c>
      <c r="AH47" s="259" t="b">
        <f t="shared" si="5"/>
        <v>0</v>
      </c>
      <c r="AI47" s="259"/>
      <c r="AJ47" s="259"/>
      <c r="AK47" s="259"/>
      <c r="AL47" s="259"/>
      <c r="AM47" s="259"/>
      <c r="AN47" s="164"/>
      <c r="AO47" s="164"/>
      <c r="AP47" s="164"/>
      <c r="AQ47" s="164"/>
      <c r="AR47" s="165"/>
    </row>
    <row r="48" spans="1:44" ht="21" x14ac:dyDescent="0.35">
      <c r="A48" s="37">
        <v>40</v>
      </c>
      <c r="B48" s="141">
        <f>'C. FILIACION'!B47</f>
        <v>0</v>
      </c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40" t="str">
        <f t="shared" si="0"/>
        <v/>
      </c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40" t="str">
        <f t="shared" si="1"/>
        <v/>
      </c>
      <c r="AC48" s="139"/>
      <c r="AD48" s="139"/>
      <c r="AE48" s="140">
        <f t="shared" si="2"/>
        <v>0</v>
      </c>
      <c r="AF48" s="131" t="str">
        <f t="shared" si="3"/>
        <v>ED</v>
      </c>
      <c r="AG48" s="140">
        <f t="shared" si="4"/>
        <v>0</v>
      </c>
      <c r="AH48" s="259" t="b">
        <f t="shared" si="5"/>
        <v>0</v>
      </c>
      <c r="AI48" s="259"/>
      <c r="AJ48" s="259"/>
      <c r="AK48" s="259"/>
      <c r="AL48" s="259"/>
      <c r="AM48" s="259"/>
      <c r="AN48" s="164"/>
      <c r="AO48" s="164"/>
      <c r="AP48" s="164"/>
      <c r="AQ48" s="164"/>
      <c r="AR48" s="165"/>
    </row>
    <row r="49" spans="1:44" ht="21" x14ac:dyDescent="0.35">
      <c r="A49" s="37">
        <v>41</v>
      </c>
      <c r="B49" s="141">
        <f>'C. FILIACION'!B48</f>
        <v>0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40" t="str">
        <f t="shared" si="0"/>
        <v/>
      </c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40" t="str">
        <f t="shared" si="1"/>
        <v/>
      </c>
      <c r="AC49" s="139"/>
      <c r="AD49" s="139"/>
      <c r="AE49" s="140">
        <f t="shared" si="2"/>
        <v>0</v>
      </c>
      <c r="AF49" s="131" t="str">
        <f t="shared" si="3"/>
        <v>ED</v>
      </c>
      <c r="AG49" s="140">
        <f t="shared" si="4"/>
        <v>0</v>
      </c>
      <c r="AH49" s="259" t="b">
        <f t="shared" si="5"/>
        <v>0</v>
      </c>
      <c r="AI49" s="259"/>
      <c r="AJ49" s="259"/>
      <c r="AK49" s="259"/>
      <c r="AL49" s="259"/>
      <c r="AM49" s="259"/>
      <c r="AN49" s="164"/>
      <c r="AO49" s="164"/>
      <c r="AP49" s="164"/>
      <c r="AQ49" s="164"/>
      <c r="AR49" s="165"/>
    </row>
    <row r="50" spans="1:44" ht="21" x14ac:dyDescent="0.35">
      <c r="A50" s="37">
        <v>42</v>
      </c>
      <c r="B50" s="141">
        <f>'C. FILIACION'!B49</f>
        <v>0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40" t="str">
        <f t="shared" si="0"/>
        <v/>
      </c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40" t="str">
        <f t="shared" si="1"/>
        <v/>
      </c>
      <c r="AC50" s="139"/>
      <c r="AD50" s="139"/>
      <c r="AE50" s="140">
        <f t="shared" si="2"/>
        <v>0</v>
      </c>
      <c r="AF50" s="131" t="str">
        <f t="shared" si="3"/>
        <v>ED</v>
      </c>
      <c r="AG50" s="140">
        <f t="shared" si="4"/>
        <v>0</v>
      </c>
      <c r="AH50" s="259" t="b">
        <f t="shared" si="5"/>
        <v>0</v>
      </c>
      <c r="AI50" s="259"/>
      <c r="AJ50" s="259"/>
      <c r="AK50" s="259"/>
      <c r="AL50" s="259"/>
      <c r="AM50" s="259"/>
      <c r="AN50" s="164"/>
      <c r="AO50" s="164"/>
      <c r="AP50" s="164"/>
      <c r="AQ50" s="164"/>
      <c r="AR50" s="165"/>
    </row>
    <row r="51" spans="1:44" ht="21" x14ac:dyDescent="0.35">
      <c r="A51" s="37">
        <v>43</v>
      </c>
      <c r="B51" s="141">
        <f>'C. FILIACION'!B50</f>
        <v>0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40" t="str">
        <f t="shared" si="0"/>
        <v/>
      </c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40" t="str">
        <f t="shared" si="1"/>
        <v/>
      </c>
      <c r="AC51" s="139"/>
      <c r="AD51" s="139"/>
      <c r="AE51" s="140">
        <f t="shared" si="2"/>
        <v>0</v>
      </c>
      <c r="AF51" s="131" t="str">
        <f t="shared" si="3"/>
        <v>ED</v>
      </c>
      <c r="AG51" s="140">
        <f t="shared" si="4"/>
        <v>0</v>
      </c>
      <c r="AH51" s="259" t="b">
        <f t="shared" si="5"/>
        <v>0</v>
      </c>
      <c r="AI51" s="259"/>
      <c r="AJ51" s="259"/>
      <c r="AK51" s="259"/>
      <c r="AL51" s="259"/>
      <c r="AM51" s="259"/>
      <c r="AN51" s="164"/>
      <c r="AO51" s="164"/>
      <c r="AP51" s="164"/>
      <c r="AQ51" s="164"/>
      <c r="AR51" s="165"/>
    </row>
    <row r="52" spans="1:44" ht="21" x14ac:dyDescent="0.35">
      <c r="A52" s="37">
        <v>44</v>
      </c>
      <c r="B52" s="141">
        <f>'C. FILIACION'!B51</f>
        <v>0</v>
      </c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40" t="str">
        <f t="shared" si="0"/>
        <v/>
      </c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40" t="str">
        <f t="shared" si="1"/>
        <v/>
      </c>
      <c r="AC52" s="139"/>
      <c r="AD52" s="139"/>
      <c r="AE52" s="140">
        <f t="shared" si="2"/>
        <v>0</v>
      </c>
      <c r="AF52" s="131" t="str">
        <f t="shared" si="3"/>
        <v>ED</v>
      </c>
      <c r="AG52" s="140">
        <f t="shared" si="4"/>
        <v>0</v>
      </c>
      <c r="AH52" s="259" t="b">
        <f t="shared" si="5"/>
        <v>0</v>
      </c>
      <c r="AI52" s="259"/>
      <c r="AJ52" s="259"/>
      <c r="AK52" s="259"/>
      <c r="AL52" s="259"/>
      <c r="AM52" s="259"/>
      <c r="AN52" s="164"/>
      <c r="AO52" s="164"/>
      <c r="AP52" s="164"/>
      <c r="AQ52" s="164"/>
      <c r="AR52" s="165"/>
    </row>
    <row r="53" spans="1:44" ht="21" x14ac:dyDescent="0.35">
      <c r="A53" s="37">
        <v>45</v>
      </c>
      <c r="B53" s="141">
        <f>'C. FILIACION'!B52</f>
        <v>0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40" t="str">
        <f t="shared" si="0"/>
        <v/>
      </c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40" t="str">
        <f t="shared" si="1"/>
        <v/>
      </c>
      <c r="AC53" s="139"/>
      <c r="AD53" s="139"/>
      <c r="AE53" s="140">
        <f t="shared" si="2"/>
        <v>0</v>
      </c>
      <c r="AF53" s="131" t="str">
        <f t="shared" si="3"/>
        <v>ED</v>
      </c>
      <c r="AG53" s="140">
        <f t="shared" si="4"/>
        <v>0</v>
      </c>
      <c r="AH53" s="259" t="b">
        <f t="shared" si="5"/>
        <v>0</v>
      </c>
      <c r="AI53" s="259"/>
      <c r="AJ53" s="259"/>
      <c r="AK53" s="259"/>
      <c r="AL53" s="259"/>
      <c r="AM53" s="259"/>
      <c r="AN53" s="164"/>
      <c r="AO53" s="164"/>
      <c r="AP53" s="164"/>
      <c r="AQ53" s="164"/>
      <c r="AR53" s="165"/>
    </row>
  </sheetData>
  <sheetProtection algorithmName="SHA-512" hashValue="9499nEgBa4GdkmSuBxutFdDN6y0OFHj4BmasYe/jTPdRWSQb75mr0NhiyHsusWkKB0idAuH9RYGMeHesu3Wz6A==" saltValue="DQDxIMDJJ3raWhCwjbsteA==" spinCount="100000" sheet="1" objects="1" scenarios="1"/>
  <mergeCells count="73">
    <mergeCell ref="AH53:AM53"/>
    <mergeCell ref="AH48:AM48"/>
    <mergeCell ref="AH49:AM49"/>
    <mergeCell ref="AH50:AM50"/>
    <mergeCell ref="AH51:AM51"/>
    <mergeCell ref="AH52:AM52"/>
    <mergeCell ref="AH43:AM43"/>
    <mergeCell ref="AH44:AM44"/>
    <mergeCell ref="AH45:AM45"/>
    <mergeCell ref="AH46:AM46"/>
    <mergeCell ref="AH47:AM47"/>
    <mergeCell ref="AH38:AM38"/>
    <mergeCell ref="AH39:AM39"/>
    <mergeCell ref="AH40:AM40"/>
    <mergeCell ref="AH41:AM41"/>
    <mergeCell ref="AH42:AM42"/>
    <mergeCell ref="AH33:AM33"/>
    <mergeCell ref="AH34:AM34"/>
    <mergeCell ref="AH35:AM35"/>
    <mergeCell ref="AH36:AM36"/>
    <mergeCell ref="AH37:AM37"/>
    <mergeCell ref="AH28:AM28"/>
    <mergeCell ref="AH29:AM29"/>
    <mergeCell ref="AH30:AM30"/>
    <mergeCell ref="AH31:AM31"/>
    <mergeCell ref="AH32:AM32"/>
    <mergeCell ref="AH23:AM23"/>
    <mergeCell ref="AH24:AM24"/>
    <mergeCell ref="AH25:AM25"/>
    <mergeCell ref="AH26:AM26"/>
    <mergeCell ref="AH27:AM27"/>
    <mergeCell ref="AH18:AM18"/>
    <mergeCell ref="AH19:AM19"/>
    <mergeCell ref="AH20:AM20"/>
    <mergeCell ref="AH21:AM21"/>
    <mergeCell ref="AH22:AM22"/>
    <mergeCell ref="AH13:AM13"/>
    <mergeCell ref="AH14:AM14"/>
    <mergeCell ref="AH15:AM15"/>
    <mergeCell ref="AH16:AM16"/>
    <mergeCell ref="AH17:AM17"/>
    <mergeCell ref="AH10:AM10"/>
    <mergeCell ref="AO10:AP10"/>
    <mergeCell ref="AH11:AM11"/>
    <mergeCell ref="AO11:AP11"/>
    <mergeCell ref="AH12:AM12"/>
    <mergeCell ref="AO12:AP12"/>
    <mergeCell ref="AF7:AF8"/>
    <mergeCell ref="AG7:AG8"/>
    <mergeCell ref="AH7:AM8"/>
    <mergeCell ref="AH9:AM9"/>
    <mergeCell ref="AO9:AP9"/>
    <mergeCell ref="C6:AA6"/>
    <mergeCell ref="AB6:AE6"/>
    <mergeCell ref="C7:C8"/>
    <mergeCell ref="D7:N7"/>
    <mergeCell ref="O7:O8"/>
    <mergeCell ref="P7:Z7"/>
    <mergeCell ref="AA7:AA8"/>
    <mergeCell ref="AB7:AB8"/>
    <mergeCell ref="AC7:AC8"/>
    <mergeCell ref="AD7:AD8"/>
    <mergeCell ref="AE7:AE8"/>
    <mergeCell ref="B2:AR2"/>
    <mergeCell ref="AC3:AH3"/>
    <mergeCell ref="AI3:AM3"/>
    <mergeCell ref="AN3:AR3"/>
    <mergeCell ref="AC4:AH4"/>
    <mergeCell ref="AI4:AM4"/>
    <mergeCell ref="AN4:AR5"/>
    <mergeCell ref="S5:AA5"/>
    <mergeCell ref="AC5:AH5"/>
    <mergeCell ref="AI5:AM5"/>
  </mergeCells>
  <dataValidations count="3">
    <dataValidation type="whole" allowBlank="1" showInputMessage="1" showErrorMessage="1" sqref="AA9:AA53 C9:C53">
      <formula1>0</formula1>
      <formula2>10</formula2>
    </dataValidation>
    <dataValidation type="whole" allowBlank="1" showInputMessage="1" showErrorMessage="1" sqref="D9:N53 P9:Z53">
      <formula1>0</formula1>
      <formula2>35</formula2>
    </dataValidation>
    <dataValidation type="whole" allowBlank="1" showInputMessage="1" showErrorMessage="1" sqref="AC9:AD53">
      <formula1>0</formula1>
      <formula2>5</formula2>
    </dataValidation>
  </dataValidations>
  <pageMargins left="0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Botón2_Haga_clic_en">
                <anchor>
                  <from>
                    <xdr:col>39</xdr:col>
                    <xdr:colOff>9525</xdr:colOff>
                    <xdr:row>5</xdr:row>
                    <xdr:rowOff>142875</xdr:rowOff>
                  </from>
                  <to>
                    <xdr:col>45</xdr:col>
                    <xdr:colOff>104775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7">
    <tabColor rgb="FFFFC000"/>
  </sheetPr>
  <dimension ref="A1:AB53"/>
  <sheetViews>
    <sheetView topLeftCell="A37" zoomScale="120" zoomScaleNormal="120" workbookViewId="0">
      <selection activeCell="F57" sqref="F5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7" width="2.1796875" customWidth="1"/>
    <col min="8" max="8" width="3.1796875" customWidth="1"/>
    <col min="9" max="13" width="2.1796875" customWidth="1"/>
    <col min="14" max="14" width="3.1796875" customWidth="1"/>
    <col min="15" max="19" width="2.1796875" customWidth="1"/>
    <col min="20" max="21" width="3.1796875" customWidth="1"/>
    <col min="22" max="22" width="9" customWidth="1"/>
    <col min="23" max="24" width="2.1796875" customWidth="1"/>
    <col min="25" max="29" width="1.6328125" customWidth="1"/>
  </cols>
  <sheetData>
    <row r="1" spans="1:28" ht="3.95" customHeight="1" x14ac:dyDescent="0.35"/>
    <row r="2" spans="1:28" ht="21" x14ac:dyDescent="0.35">
      <c r="B2" s="197" t="s">
        <v>41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54"/>
      <c r="Z2" s="54"/>
      <c r="AA2" s="54"/>
      <c r="AB2" s="54"/>
    </row>
    <row r="3" spans="1:28" ht="21" x14ac:dyDescent="0.35">
      <c r="B3" s="14" t="s">
        <v>3</v>
      </c>
      <c r="C3" s="173">
        <f>CARÁTULA!$C$15</f>
        <v>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31"/>
      <c r="O3" s="19"/>
      <c r="P3" s="19"/>
      <c r="Q3" s="19"/>
      <c r="R3" s="19" t="s">
        <v>8</v>
      </c>
      <c r="S3" s="20"/>
      <c r="T3" s="20"/>
      <c r="U3" s="28" t="str">
        <f>CARÁTULA!$M$25</f>
        <v>VALORES, ESP. RELIGIONES</v>
      </c>
      <c r="V3" s="28"/>
      <c r="W3" s="28"/>
      <c r="X3" s="28"/>
    </row>
    <row r="4" spans="1:28" ht="21" x14ac:dyDescent="0.35">
      <c r="B4" s="14" t="s">
        <v>6</v>
      </c>
      <c r="C4" s="173" t="str">
        <f>CARÁTULA!$C$21</f>
        <v>PRIMARIO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31"/>
      <c r="O4" s="19"/>
      <c r="P4" s="19"/>
      <c r="Q4" s="19"/>
      <c r="R4" s="19" t="s">
        <v>25</v>
      </c>
      <c r="S4" s="20"/>
      <c r="T4" s="1"/>
      <c r="U4" s="173">
        <f>CARÁTULA!$C$19</f>
        <v>0</v>
      </c>
      <c r="V4" s="29"/>
      <c r="W4" s="29"/>
      <c r="X4" s="29"/>
    </row>
    <row r="5" spans="1:28" ht="21" x14ac:dyDescent="0.35">
      <c r="B5" s="14" t="s">
        <v>17</v>
      </c>
      <c r="C5" s="133">
        <f>CARÁTULA!$C$23</f>
        <v>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169"/>
      <c r="O5" s="14"/>
      <c r="P5" s="14"/>
      <c r="Q5" s="14"/>
      <c r="R5" s="27" t="s">
        <v>19</v>
      </c>
      <c r="S5" s="21"/>
      <c r="T5" s="21"/>
      <c r="U5" s="221">
        <f>TODAY()</f>
        <v>44241</v>
      </c>
      <c r="V5" s="221"/>
      <c r="W5" s="221"/>
      <c r="X5" s="221"/>
    </row>
    <row r="6" spans="1:28" ht="21" x14ac:dyDescent="0.35">
      <c r="B6" s="14"/>
      <c r="C6" s="262" t="s">
        <v>11</v>
      </c>
      <c r="D6" s="262"/>
      <c r="E6" s="262"/>
      <c r="F6" s="262"/>
      <c r="G6" s="262"/>
      <c r="H6" s="262"/>
      <c r="I6" s="262" t="s">
        <v>14</v>
      </c>
      <c r="J6" s="262"/>
      <c r="K6" s="262"/>
      <c r="L6" s="262"/>
      <c r="M6" s="262"/>
      <c r="N6" s="262"/>
      <c r="O6" s="262" t="s">
        <v>15</v>
      </c>
      <c r="P6" s="262"/>
      <c r="Q6" s="262"/>
      <c r="R6" s="262"/>
      <c r="S6" s="262"/>
      <c r="T6" s="262"/>
      <c r="U6" s="263" t="s">
        <v>43</v>
      </c>
      <c r="V6" s="264" t="s">
        <v>44</v>
      </c>
      <c r="W6" s="170"/>
      <c r="X6" s="170"/>
    </row>
    <row r="7" spans="1:28" ht="12" customHeight="1" x14ac:dyDescent="0.35">
      <c r="B7" s="12"/>
      <c r="C7" s="265"/>
      <c r="D7" s="265"/>
      <c r="E7" s="265"/>
      <c r="F7" s="265"/>
      <c r="G7" s="266"/>
      <c r="H7" s="267" t="s">
        <v>42</v>
      </c>
      <c r="I7" s="265"/>
      <c r="J7" s="265"/>
      <c r="K7" s="265"/>
      <c r="L7" s="265"/>
      <c r="M7" s="266"/>
      <c r="N7" s="267" t="s">
        <v>42</v>
      </c>
      <c r="O7" s="265"/>
      <c r="P7" s="265"/>
      <c r="Q7" s="265"/>
      <c r="R7" s="265"/>
      <c r="S7" s="266"/>
      <c r="T7" s="268" t="s">
        <v>42</v>
      </c>
      <c r="U7" s="263"/>
      <c r="V7" s="264"/>
      <c r="W7" s="55"/>
      <c r="X7" s="55"/>
    </row>
    <row r="8" spans="1:28" ht="66.95" customHeight="1" x14ac:dyDescent="0.35">
      <c r="A8" s="16" t="s">
        <v>26</v>
      </c>
      <c r="B8" s="38" t="s">
        <v>27</v>
      </c>
      <c r="C8" s="58" t="s">
        <v>88</v>
      </c>
      <c r="D8" s="59" t="s">
        <v>89</v>
      </c>
      <c r="E8" s="59" t="s">
        <v>90</v>
      </c>
      <c r="F8" s="59" t="s">
        <v>91</v>
      </c>
      <c r="G8" s="59" t="s">
        <v>82</v>
      </c>
      <c r="H8" s="267"/>
      <c r="I8" s="58" t="s">
        <v>88</v>
      </c>
      <c r="J8" s="59" t="s">
        <v>89</v>
      </c>
      <c r="K8" s="59" t="s">
        <v>90</v>
      </c>
      <c r="L8" s="59" t="s">
        <v>91</v>
      </c>
      <c r="M8" s="59" t="s">
        <v>82</v>
      </c>
      <c r="N8" s="267"/>
      <c r="O8" s="58" t="s">
        <v>88</v>
      </c>
      <c r="P8" s="59" t="s">
        <v>89</v>
      </c>
      <c r="Q8" s="59" t="s">
        <v>90</v>
      </c>
      <c r="R8" s="59" t="s">
        <v>91</v>
      </c>
      <c r="S8" s="59" t="s">
        <v>82</v>
      </c>
      <c r="T8" s="268"/>
      <c r="U8" s="263"/>
      <c r="V8" s="264"/>
      <c r="W8" s="56"/>
      <c r="X8" s="56"/>
    </row>
    <row r="9" spans="1:28" ht="12" customHeight="1" x14ac:dyDescent="0.35">
      <c r="A9" s="37">
        <v>1</v>
      </c>
      <c r="B9" s="18">
        <f>'C. FILIACION'!B8</f>
        <v>0</v>
      </c>
      <c r="C9" s="11">
        <f>'REL1'!C9</f>
        <v>0</v>
      </c>
      <c r="D9" s="11" t="str">
        <f>'REL1'!O9</f>
        <v/>
      </c>
      <c r="E9" s="11" t="str">
        <f>'REL1'!AB9</f>
        <v/>
      </c>
      <c r="F9" s="11">
        <f>'REL1'!AE9</f>
        <v>0</v>
      </c>
      <c r="G9" s="11">
        <f>'REL1'!AE9</f>
        <v>0</v>
      </c>
      <c r="H9" s="60">
        <f>'REL1'!AG9</f>
        <v>0</v>
      </c>
      <c r="I9" s="11">
        <f>'REL2'!C9</f>
        <v>0</v>
      </c>
      <c r="J9" s="11" t="str">
        <f>'REL2'!O9</f>
        <v/>
      </c>
      <c r="K9" s="11" t="str">
        <f>'REL2'!AB9</f>
        <v/>
      </c>
      <c r="L9" s="11">
        <f>'REL2'!AA9</f>
        <v>0</v>
      </c>
      <c r="M9" s="11">
        <f>'REL2'!AE9</f>
        <v>0</v>
      </c>
      <c r="N9" s="60">
        <f>'REL2'!AG9</f>
        <v>0</v>
      </c>
      <c r="O9" s="11">
        <f>'REL3'!C9</f>
        <v>0</v>
      </c>
      <c r="P9" s="11" t="str">
        <f>'REL3'!O9</f>
        <v/>
      </c>
      <c r="Q9" s="11" t="str">
        <f>'REL3'!AB9</f>
        <v/>
      </c>
      <c r="R9" s="11">
        <f>'REL3'!AA9</f>
        <v>0</v>
      </c>
      <c r="S9" s="11">
        <f>'REL3'!AE9</f>
        <v>0</v>
      </c>
      <c r="T9" s="60">
        <f>'REL3'!AG9</f>
        <v>0</v>
      </c>
      <c r="U9" s="134">
        <f t="shared" ref="U9:U53" si="0">AVERAGE(H9,N9,T9)</f>
        <v>0</v>
      </c>
      <c r="V9" s="171" t="b">
        <f t="shared" ref="V9:V53" si="1">IF(U9="","",(IF(AND(U9&gt;=1,U9&lt;=50.499),"REPROBADO",IF(AND(U9&gt;=50.5,U9&lt;=100),"APROBADO"))))</f>
        <v>0</v>
      </c>
      <c r="W9" s="51"/>
      <c r="X9" s="51"/>
    </row>
    <row r="10" spans="1:28" ht="12" customHeight="1" x14ac:dyDescent="0.35">
      <c r="A10" s="37">
        <v>2</v>
      </c>
      <c r="B10" s="18">
        <f>'C. FILIACION'!B9</f>
        <v>0</v>
      </c>
      <c r="C10" s="172">
        <f>'REL1'!C10</f>
        <v>0</v>
      </c>
      <c r="D10" s="172" t="str">
        <f>'REL1'!O10</f>
        <v/>
      </c>
      <c r="E10" s="172" t="str">
        <f>'REL1'!AB10</f>
        <v/>
      </c>
      <c r="F10" s="172">
        <f>'REL1'!AE10</f>
        <v>0</v>
      </c>
      <c r="G10" s="172">
        <f>'REL1'!AE10</f>
        <v>0</v>
      </c>
      <c r="H10" s="60">
        <f>'REL1'!AG10</f>
        <v>0</v>
      </c>
      <c r="I10" s="11">
        <f>'REL2'!C10</f>
        <v>0</v>
      </c>
      <c r="J10" s="11" t="str">
        <f>'REL2'!O10</f>
        <v/>
      </c>
      <c r="K10" s="11" t="str">
        <f>'REL2'!AB10</f>
        <v/>
      </c>
      <c r="L10" s="11">
        <f>'REL2'!AA10</f>
        <v>0</v>
      </c>
      <c r="M10" s="11">
        <f>'REL2'!AE10</f>
        <v>0</v>
      </c>
      <c r="N10" s="60">
        <f>'REL2'!AG10</f>
        <v>0</v>
      </c>
      <c r="O10" s="11">
        <f>'REL3'!C10</f>
        <v>0</v>
      </c>
      <c r="P10" s="11" t="str">
        <f>'REL3'!O10</f>
        <v/>
      </c>
      <c r="Q10" s="11" t="str">
        <f>'REL3'!AB10</f>
        <v/>
      </c>
      <c r="R10" s="11">
        <f>'REL3'!AA10</f>
        <v>0</v>
      </c>
      <c r="S10" s="172">
        <f>'REL3'!AE10</f>
        <v>0</v>
      </c>
      <c r="T10" s="60">
        <f>'REL3'!AG10</f>
        <v>0</v>
      </c>
      <c r="U10" s="134">
        <f t="shared" si="0"/>
        <v>0</v>
      </c>
      <c r="V10" s="171" t="b">
        <f t="shared" si="1"/>
        <v>0</v>
      </c>
      <c r="W10" s="51"/>
      <c r="X10" s="51"/>
    </row>
    <row r="11" spans="1:28" ht="12" customHeight="1" x14ac:dyDescent="0.35">
      <c r="A11" s="37">
        <v>3</v>
      </c>
      <c r="B11" s="18">
        <f>'C. FILIACION'!B10</f>
        <v>0</v>
      </c>
      <c r="C11" s="172">
        <f>'REL1'!C11</f>
        <v>0</v>
      </c>
      <c r="D11" s="172" t="str">
        <f>'REL1'!O11</f>
        <v/>
      </c>
      <c r="E11" s="172" t="str">
        <f>'REL1'!AB11</f>
        <v/>
      </c>
      <c r="F11" s="172">
        <f>'REL1'!AE11</f>
        <v>0</v>
      </c>
      <c r="G11" s="172">
        <f>'REL1'!AE11</f>
        <v>0</v>
      </c>
      <c r="H11" s="60">
        <f>'REL1'!AG11</f>
        <v>0</v>
      </c>
      <c r="I11" s="11">
        <f>'REL2'!C11</f>
        <v>0</v>
      </c>
      <c r="J11" s="11" t="str">
        <f>'REL2'!O11</f>
        <v/>
      </c>
      <c r="K11" s="11" t="str">
        <f>'REL2'!AB11</f>
        <v/>
      </c>
      <c r="L11" s="11">
        <f>'REL2'!AA11</f>
        <v>0</v>
      </c>
      <c r="M11" s="11">
        <f>'REL2'!AE11</f>
        <v>0</v>
      </c>
      <c r="N11" s="60">
        <f>'REL2'!AG11</f>
        <v>0</v>
      </c>
      <c r="O11" s="11">
        <f>'REL3'!C11</f>
        <v>0</v>
      </c>
      <c r="P11" s="11" t="str">
        <f>'REL3'!O11</f>
        <v/>
      </c>
      <c r="Q11" s="11" t="str">
        <f>'REL3'!AB11</f>
        <v/>
      </c>
      <c r="R11" s="11">
        <f>'REL3'!AA11</f>
        <v>0</v>
      </c>
      <c r="S11" s="172">
        <f>'REL3'!AE11</f>
        <v>0</v>
      </c>
      <c r="T11" s="60">
        <f>'REL3'!AG11</f>
        <v>0</v>
      </c>
      <c r="U11" s="134">
        <f t="shared" si="0"/>
        <v>0</v>
      </c>
      <c r="V11" s="171" t="b">
        <f t="shared" si="1"/>
        <v>0</v>
      </c>
      <c r="W11" s="51"/>
      <c r="X11" s="51"/>
    </row>
    <row r="12" spans="1:28" ht="12" customHeight="1" x14ac:dyDescent="0.35">
      <c r="A12" s="37">
        <v>4</v>
      </c>
      <c r="B12" s="18">
        <f>'C. FILIACION'!B11</f>
        <v>0</v>
      </c>
      <c r="C12" s="172">
        <f>'REL1'!C12</f>
        <v>0</v>
      </c>
      <c r="D12" s="172" t="str">
        <f>'REL1'!O12</f>
        <v/>
      </c>
      <c r="E12" s="172" t="str">
        <f>'REL1'!AB12</f>
        <v/>
      </c>
      <c r="F12" s="172">
        <f>'REL1'!AE12</f>
        <v>0</v>
      </c>
      <c r="G12" s="172">
        <f>'REL1'!AE12</f>
        <v>0</v>
      </c>
      <c r="H12" s="60">
        <f>'REL1'!AG12</f>
        <v>0</v>
      </c>
      <c r="I12" s="11">
        <f>'REL2'!C12</f>
        <v>0</v>
      </c>
      <c r="J12" s="11" t="str">
        <f>'REL2'!O12</f>
        <v/>
      </c>
      <c r="K12" s="11" t="str">
        <f>'REL2'!AB12</f>
        <v/>
      </c>
      <c r="L12" s="11">
        <f>'REL2'!AA12</f>
        <v>0</v>
      </c>
      <c r="M12" s="11">
        <f>'REL2'!AE12</f>
        <v>0</v>
      </c>
      <c r="N12" s="60">
        <f>'REL2'!AG12</f>
        <v>0</v>
      </c>
      <c r="O12" s="11">
        <f>'REL3'!C12</f>
        <v>0</v>
      </c>
      <c r="P12" s="11" t="str">
        <f>'REL3'!O12</f>
        <v/>
      </c>
      <c r="Q12" s="11" t="str">
        <f>'REL3'!AB12</f>
        <v/>
      </c>
      <c r="R12" s="11">
        <f>'REL3'!AA12</f>
        <v>0</v>
      </c>
      <c r="S12" s="172">
        <f>'REL3'!AE12</f>
        <v>0</v>
      </c>
      <c r="T12" s="60">
        <f>'REL3'!AG12</f>
        <v>0</v>
      </c>
      <c r="U12" s="134">
        <f t="shared" si="0"/>
        <v>0</v>
      </c>
      <c r="V12" s="171" t="b">
        <f t="shared" si="1"/>
        <v>0</v>
      </c>
      <c r="W12" s="51"/>
      <c r="X12" s="51"/>
    </row>
    <row r="13" spans="1:28" ht="12" customHeight="1" x14ac:dyDescent="0.35">
      <c r="A13" s="37">
        <v>5</v>
      </c>
      <c r="B13" s="18">
        <f>'C. FILIACION'!B12</f>
        <v>0</v>
      </c>
      <c r="C13" s="172">
        <f>'REL1'!C13</f>
        <v>0</v>
      </c>
      <c r="D13" s="172" t="str">
        <f>'REL1'!O13</f>
        <v/>
      </c>
      <c r="E13" s="172" t="str">
        <f>'REL1'!AB13</f>
        <v/>
      </c>
      <c r="F13" s="172">
        <f>'REL1'!AE13</f>
        <v>0</v>
      </c>
      <c r="G13" s="172">
        <f>'REL1'!AE13</f>
        <v>0</v>
      </c>
      <c r="H13" s="60">
        <f>'REL1'!AG13</f>
        <v>0</v>
      </c>
      <c r="I13" s="11">
        <f>'REL2'!C13</f>
        <v>0</v>
      </c>
      <c r="J13" s="11" t="str">
        <f>'REL2'!O13</f>
        <v/>
      </c>
      <c r="K13" s="11" t="str">
        <f>'REL2'!AB13</f>
        <v/>
      </c>
      <c r="L13" s="11">
        <f>'REL2'!AA13</f>
        <v>0</v>
      </c>
      <c r="M13" s="11">
        <f>'REL2'!AE13</f>
        <v>0</v>
      </c>
      <c r="N13" s="60">
        <f>'REL2'!AG13</f>
        <v>0</v>
      </c>
      <c r="O13" s="11">
        <f>'REL3'!C13</f>
        <v>0</v>
      </c>
      <c r="P13" s="11" t="str">
        <f>'REL3'!O13</f>
        <v/>
      </c>
      <c r="Q13" s="11" t="str">
        <f>'REL3'!AB13</f>
        <v/>
      </c>
      <c r="R13" s="11">
        <f>'REL3'!AA13</f>
        <v>0</v>
      </c>
      <c r="S13" s="172">
        <f>'REL3'!AE13</f>
        <v>0</v>
      </c>
      <c r="T13" s="60">
        <f>'REL3'!AG13</f>
        <v>0</v>
      </c>
      <c r="U13" s="134">
        <f t="shared" si="0"/>
        <v>0</v>
      </c>
      <c r="V13" s="171" t="b">
        <f t="shared" si="1"/>
        <v>0</v>
      </c>
      <c r="W13" s="51"/>
      <c r="X13" s="51"/>
    </row>
    <row r="14" spans="1:28" ht="12" customHeight="1" x14ac:dyDescent="0.35">
      <c r="A14" s="37">
        <v>6</v>
      </c>
      <c r="B14" s="18">
        <f>'C. FILIACION'!B13</f>
        <v>0</v>
      </c>
      <c r="C14" s="172">
        <f>'REL1'!C14</f>
        <v>0</v>
      </c>
      <c r="D14" s="172" t="str">
        <f>'REL1'!O14</f>
        <v/>
      </c>
      <c r="E14" s="172" t="str">
        <f>'REL1'!AB14</f>
        <v/>
      </c>
      <c r="F14" s="172">
        <f>'REL1'!AE14</f>
        <v>0</v>
      </c>
      <c r="G14" s="172">
        <f>'REL1'!AE14</f>
        <v>0</v>
      </c>
      <c r="H14" s="60">
        <f>'REL1'!AG14</f>
        <v>0</v>
      </c>
      <c r="I14" s="11">
        <f>'REL2'!C14</f>
        <v>0</v>
      </c>
      <c r="J14" s="11" t="str">
        <f>'REL2'!O14</f>
        <v/>
      </c>
      <c r="K14" s="11" t="str">
        <f>'REL2'!AB14</f>
        <v/>
      </c>
      <c r="L14" s="11">
        <f>'REL2'!AA14</f>
        <v>0</v>
      </c>
      <c r="M14" s="11">
        <f>'REL2'!AE14</f>
        <v>0</v>
      </c>
      <c r="N14" s="60">
        <f>'REL2'!AG14</f>
        <v>0</v>
      </c>
      <c r="O14" s="11">
        <f>'REL3'!C14</f>
        <v>0</v>
      </c>
      <c r="P14" s="11" t="str">
        <f>'REL3'!O14</f>
        <v/>
      </c>
      <c r="Q14" s="11" t="str">
        <f>'REL3'!AB14</f>
        <v/>
      </c>
      <c r="R14" s="11">
        <f>'REL3'!AA14</f>
        <v>0</v>
      </c>
      <c r="S14" s="172">
        <f>'REL3'!AE14</f>
        <v>0</v>
      </c>
      <c r="T14" s="60">
        <f>'REL3'!AG14</f>
        <v>0</v>
      </c>
      <c r="U14" s="134">
        <f t="shared" si="0"/>
        <v>0</v>
      </c>
      <c r="V14" s="171" t="b">
        <f t="shared" si="1"/>
        <v>0</v>
      </c>
      <c r="W14" s="51"/>
      <c r="X14" s="51"/>
    </row>
    <row r="15" spans="1:28" ht="12" customHeight="1" x14ac:dyDescent="0.35">
      <c r="A15" s="37">
        <v>7</v>
      </c>
      <c r="B15" s="18">
        <f>'C. FILIACION'!B14</f>
        <v>0</v>
      </c>
      <c r="C15" s="172">
        <f>'REL1'!C15</f>
        <v>0</v>
      </c>
      <c r="D15" s="172" t="str">
        <f>'REL1'!O15</f>
        <v/>
      </c>
      <c r="E15" s="172" t="str">
        <f>'REL1'!AB15</f>
        <v/>
      </c>
      <c r="F15" s="172">
        <f>'REL1'!AE15</f>
        <v>0</v>
      </c>
      <c r="G15" s="172">
        <f>'REL1'!AE15</f>
        <v>0</v>
      </c>
      <c r="H15" s="60">
        <f>'REL1'!AG15</f>
        <v>0</v>
      </c>
      <c r="I15" s="11">
        <f>'REL2'!C15</f>
        <v>0</v>
      </c>
      <c r="J15" s="11" t="str">
        <f>'REL2'!O15</f>
        <v/>
      </c>
      <c r="K15" s="11" t="str">
        <f>'REL2'!AB15</f>
        <v/>
      </c>
      <c r="L15" s="11">
        <f>'REL2'!AA15</f>
        <v>0</v>
      </c>
      <c r="M15" s="11">
        <f>'REL2'!AE15</f>
        <v>0</v>
      </c>
      <c r="N15" s="60">
        <f>'REL2'!AG15</f>
        <v>0</v>
      </c>
      <c r="O15" s="11">
        <f>'REL3'!C15</f>
        <v>0</v>
      </c>
      <c r="P15" s="11" t="str">
        <f>'REL3'!O15</f>
        <v/>
      </c>
      <c r="Q15" s="11" t="str">
        <f>'REL3'!AB15</f>
        <v/>
      </c>
      <c r="R15" s="11">
        <f>'REL3'!AA15</f>
        <v>0</v>
      </c>
      <c r="S15" s="172">
        <f>'REL3'!AE15</f>
        <v>0</v>
      </c>
      <c r="T15" s="60">
        <f>'REL3'!AG15</f>
        <v>0</v>
      </c>
      <c r="U15" s="134">
        <f t="shared" si="0"/>
        <v>0</v>
      </c>
      <c r="V15" s="171" t="b">
        <f t="shared" si="1"/>
        <v>0</v>
      </c>
      <c r="W15" s="51"/>
      <c r="X15" s="51"/>
    </row>
    <row r="16" spans="1:28" ht="12" customHeight="1" x14ac:dyDescent="0.35">
      <c r="A16" s="37">
        <v>8</v>
      </c>
      <c r="B16" s="18">
        <f>'C. FILIACION'!B15</f>
        <v>0</v>
      </c>
      <c r="C16" s="172">
        <f>'REL1'!C16</f>
        <v>0</v>
      </c>
      <c r="D16" s="172" t="str">
        <f>'REL1'!O16</f>
        <v/>
      </c>
      <c r="E16" s="172" t="str">
        <f>'REL1'!AB16</f>
        <v/>
      </c>
      <c r="F16" s="172">
        <f>'REL1'!AE16</f>
        <v>0</v>
      </c>
      <c r="G16" s="172">
        <f>'REL1'!AE16</f>
        <v>0</v>
      </c>
      <c r="H16" s="60">
        <f>'REL1'!AG16</f>
        <v>0</v>
      </c>
      <c r="I16" s="11">
        <f>'REL2'!C16</f>
        <v>0</v>
      </c>
      <c r="J16" s="11" t="str">
        <f>'REL2'!O16</f>
        <v/>
      </c>
      <c r="K16" s="11" t="str">
        <f>'REL2'!AB16</f>
        <v/>
      </c>
      <c r="L16" s="11">
        <f>'REL2'!AA16</f>
        <v>0</v>
      </c>
      <c r="M16" s="11">
        <f>'REL2'!AE16</f>
        <v>0</v>
      </c>
      <c r="N16" s="60">
        <f>'REL2'!AG16</f>
        <v>0</v>
      </c>
      <c r="O16" s="11">
        <f>'REL3'!C16</f>
        <v>0</v>
      </c>
      <c r="P16" s="11" t="str">
        <f>'REL3'!O16</f>
        <v/>
      </c>
      <c r="Q16" s="11" t="str">
        <f>'REL3'!AB16</f>
        <v/>
      </c>
      <c r="R16" s="11">
        <f>'REL3'!AA16</f>
        <v>0</v>
      </c>
      <c r="S16" s="172">
        <f>'REL3'!AE16</f>
        <v>0</v>
      </c>
      <c r="T16" s="60">
        <f>'REL3'!AG16</f>
        <v>0</v>
      </c>
      <c r="U16" s="134">
        <f t="shared" si="0"/>
        <v>0</v>
      </c>
      <c r="V16" s="171" t="b">
        <f t="shared" si="1"/>
        <v>0</v>
      </c>
      <c r="W16" s="51"/>
      <c r="X16" s="51"/>
    </row>
    <row r="17" spans="1:24" ht="12" customHeight="1" x14ac:dyDescent="0.35">
      <c r="A17" s="37">
        <v>9</v>
      </c>
      <c r="B17" s="18">
        <f>'C. FILIACION'!B16</f>
        <v>0</v>
      </c>
      <c r="C17" s="172">
        <f>'REL1'!C17</f>
        <v>0</v>
      </c>
      <c r="D17" s="172" t="str">
        <f>'REL1'!O17</f>
        <v/>
      </c>
      <c r="E17" s="172" t="str">
        <f>'REL1'!AB17</f>
        <v/>
      </c>
      <c r="F17" s="172">
        <f>'REL1'!AE17</f>
        <v>0</v>
      </c>
      <c r="G17" s="172">
        <f>'REL1'!AE17</f>
        <v>0</v>
      </c>
      <c r="H17" s="60">
        <f>'REL1'!AG17</f>
        <v>0</v>
      </c>
      <c r="I17" s="11">
        <f>'REL2'!C17</f>
        <v>0</v>
      </c>
      <c r="J17" s="11" t="str">
        <f>'REL2'!O17</f>
        <v/>
      </c>
      <c r="K17" s="11" t="str">
        <f>'REL2'!AB17</f>
        <v/>
      </c>
      <c r="L17" s="11">
        <f>'REL2'!AA17</f>
        <v>0</v>
      </c>
      <c r="M17" s="11">
        <f>'REL2'!AE17</f>
        <v>0</v>
      </c>
      <c r="N17" s="60">
        <f>'REL2'!AG17</f>
        <v>0</v>
      </c>
      <c r="O17" s="11">
        <f>'REL3'!C17</f>
        <v>0</v>
      </c>
      <c r="P17" s="11" t="str">
        <f>'REL3'!O17</f>
        <v/>
      </c>
      <c r="Q17" s="11" t="str">
        <f>'REL3'!AB17</f>
        <v/>
      </c>
      <c r="R17" s="11">
        <f>'REL3'!AA17</f>
        <v>0</v>
      </c>
      <c r="S17" s="172">
        <f>'REL3'!AE17</f>
        <v>0</v>
      </c>
      <c r="T17" s="60">
        <f>'REL3'!AG17</f>
        <v>0</v>
      </c>
      <c r="U17" s="134">
        <f t="shared" si="0"/>
        <v>0</v>
      </c>
      <c r="V17" s="171" t="b">
        <f t="shared" si="1"/>
        <v>0</v>
      </c>
      <c r="W17" s="51"/>
      <c r="X17" s="51"/>
    </row>
    <row r="18" spans="1:24" ht="12" customHeight="1" x14ac:dyDescent="0.35">
      <c r="A18" s="37">
        <v>10</v>
      </c>
      <c r="B18" s="18">
        <f>'C. FILIACION'!B17</f>
        <v>0</v>
      </c>
      <c r="C18" s="172">
        <f>'REL1'!C18</f>
        <v>0</v>
      </c>
      <c r="D18" s="172" t="str">
        <f>'REL1'!O18</f>
        <v/>
      </c>
      <c r="E18" s="172" t="str">
        <f>'REL1'!AB18</f>
        <v/>
      </c>
      <c r="F18" s="172">
        <f>'REL1'!AE18</f>
        <v>0</v>
      </c>
      <c r="G18" s="172">
        <f>'REL1'!AE18</f>
        <v>0</v>
      </c>
      <c r="H18" s="60">
        <f>'REL1'!AG18</f>
        <v>0</v>
      </c>
      <c r="I18" s="11">
        <f>'REL2'!C18</f>
        <v>0</v>
      </c>
      <c r="J18" s="11" t="str">
        <f>'REL2'!O18</f>
        <v/>
      </c>
      <c r="K18" s="11" t="str">
        <f>'REL2'!AB18</f>
        <v/>
      </c>
      <c r="L18" s="11">
        <f>'REL2'!AA18</f>
        <v>0</v>
      </c>
      <c r="M18" s="11">
        <f>'REL2'!AE18</f>
        <v>0</v>
      </c>
      <c r="N18" s="60">
        <f>'REL2'!AG18</f>
        <v>0</v>
      </c>
      <c r="O18" s="11">
        <f>'REL3'!C18</f>
        <v>0</v>
      </c>
      <c r="P18" s="11" t="str">
        <f>'REL3'!O18</f>
        <v/>
      </c>
      <c r="Q18" s="11" t="str">
        <f>'REL3'!AB18</f>
        <v/>
      </c>
      <c r="R18" s="11">
        <f>'REL3'!AA18</f>
        <v>0</v>
      </c>
      <c r="S18" s="172">
        <f>'REL3'!AE18</f>
        <v>0</v>
      </c>
      <c r="T18" s="60">
        <f>'REL3'!AG18</f>
        <v>0</v>
      </c>
      <c r="U18" s="134">
        <f t="shared" si="0"/>
        <v>0</v>
      </c>
      <c r="V18" s="171" t="b">
        <f t="shared" si="1"/>
        <v>0</v>
      </c>
      <c r="W18" s="51"/>
      <c r="X18" s="51"/>
    </row>
    <row r="19" spans="1:24" ht="12" customHeight="1" x14ac:dyDescent="0.35">
      <c r="A19" s="37">
        <v>11</v>
      </c>
      <c r="B19" s="18">
        <f>'C. FILIACION'!B18</f>
        <v>0</v>
      </c>
      <c r="C19" s="172">
        <f>'REL1'!C19</f>
        <v>0</v>
      </c>
      <c r="D19" s="172" t="str">
        <f>'REL1'!O19</f>
        <v/>
      </c>
      <c r="E19" s="172" t="str">
        <f>'REL1'!AB19</f>
        <v/>
      </c>
      <c r="F19" s="172">
        <f>'REL1'!AE19</f>
        <v>0</v>
      </c>
      <c r="G19" s="172">
        <f>'REL1'!AE19</f>
        <v>0</v>
      </c>
      <c r="H19" s="60">
        <f>'REL1'!AG19</f>
        <v>0</v>
      </c>
      <c r="I19" s="11">
        <f>'REL2'!C19</f>
        <v>0</v>
      </c>
      <c r="J19" s="11" t="str">
        <f>'REL2'!O19</f>
        <v/>
      </c>
      <c r="K19" s="11" t="str">
        <f>'REL2'!AB19</f>
        <v/>
      </c>
      <c r="L19" s="11">
        <f>'REL2'!AA19</f>
        <v>0</v>
      </c>
      <c r="M19" s="11">
        <f>'REL2'!AE19</f>
        <v>0</v>
      </c>
      <c r="N19" s="60">
        <f>'REL2'!AG19</f>
        <v>0</v>
      </c>
      <c r="O19" s="11">
        <f>'REL3'!C19</f>
        <v>0</v>
      </c>
      <c r="P19" s="11" t="str">
        <f>'REL3'!O19</f>
        <v/>
      </c>
      <c r="Q19" s="11" t="str">
        <f>'REL3'!AB19</f>
        <v/>
      </c>
      <c r="R19" s="11">
        <f>'REL3'!AA19</f>
        <v>0</v>
      </c>
      <c r="S19" s="172">
        <f>'REL3'!AE19</f>
        <v>0</v>
      </c>
      <c r="T19" s="60">
        <f>'REL3'!AG19</f>
        <v>0</v>
      </c>
      <c r="U19" s="134">
        <f t="shared" si="0"/>
        <v>0</v>
      </c>
      <c r="V19" s="171" t="b">
        <f t="shared" si="1"/>
        <v>0</v>
      </c>
      <c r="W19" s="51"/>
      <c r="X19" s="51"/>
    </row>
    <row r="20" spans="1:24" ht="12" customHeight="1" x14ac:dyDescent="0.35">
      <c r="A20" s="37">
        <v>12</v>
      </c>
      <c r="B20" s="18">
        <f>'C. FILIACION'!B19</f>
        <v>0</v>
      </c>
      <c r="C20" s="172">
        <f>'REL1'!C20</f>
        <v>0</v>
      </c>
      <c r="D20" s="172" t="str">
        <f>'REL1'!O20</f>
        <v/>
      </c>
      <c r="E20" s="172" t="str">
        <f>'REL1'!AB20</f>
        <v/>
      </c>
      <c r="F20" s="172">
        <f>'REL1'!AE20</f>
        <v>0</v>
      </c>
      <c r="G20" s="172">
        <f>'REL1'!AE20</f>
        <v>0</v>
      </c>
      <c r="H20" s="60">
        <f>'REL1'!AG20</f>
        <v>0</v>
      </c>
      <c r="I20" s="11">
        <f>'REL2'!C20</f>
        <v>0</v>
      </c>
      <c r="J20" s="11" t="str">
        <f>'REL2'!O20</f>
        <v/>
      </c>
      <c r="K20" s="11" t="str">
        <f>'REL2'!AB20</f>
        <v/>
      </c>
      <c r="L20" s="11">
        <f>'REL2'!AA20</f>
        <v>0</v>
      </c>
      <c r="M20" s="11">
        <f>'REL2'!AE20</f>
        <v>0</v>
      </c>
      <c r="N20" s="60">
        <f>'REL2'!AG20</f>
        <v>0</v>
      </c>
      <c r="O20" s="11">
        <f>'REL3'!C20</f>
        <v>0</v>
      </c>
      <c r="P20" s="11" t="str">
        <f>'REL3'!O20</f>
        <v/>
      </c>
      <c r="Q20" s="11" t="str">
        <f>'REL3'!AB20</f>
        <v/>
      </c>
      <c r="R20" s="11">
        <f>'REL3'!AA20</f>
        <v>0</v>
      </c>
      <c r="S20" s="172">
        <f>'REL3'!AE20</f>
        <v>0</v>
      </c>
      <c r="T20" s="60">
        <f>'REL3'!AG20</f>
        <v>0</v>
      </c>
      <c r="U20" s="134">
        <f t="shared" si="0"/>
        <v>0</v>
      </c>
      <c r="V20" s="171" t="b">
        <f t="shared" si="1"/>
        <v>0</v>
      </c>
      <c r="W20" s="51"/>
      <c r="X20" s="51"/>
    </row>
    <row r="21" spans="1:24" ht="12" customHeight="1" x14ac:dyDescent="0.35">
      <c r="A21" s="37">
        <v>13</v>
      </c>
      <c r="B21" s="18">
        <f>'C. FILIACION'!B20</f>
        <v>0</v>
      </c>
      <c r="C21" s="172">
        <f>'REL1'!C21</f>
        <v>0</v>
      </c>
      <c r="D21" s="172" t="str">
        <f>'REL1'!O21</f>
        <v/>
      </c>
      <c r="E21" s="172" t="str">
        <f>'REL1'!AB21</f>
        <v/>
      </c>
      <c r="F21" s="172">
        <f>'REL1'!AE21</f>
        <v>0</v>
      </c>
      <c r="G21" s="172">
        <f>'REL1'!AE21</f>
        <v>0</v>
      </c>
      <c r="H21" s="60">
        <f>'REL1'!AG21</f>
        <v>0</v>
      </c>
      <c r="I21" s="11">
        <f>'REL2'!C21</f>
        <v>0</v>
      </c>
      <c r="J21" s="11" t="str">
        <f>'REL2'!O21</f>
        <v/>
      </c>
      <c r="K21" s="11" t="str">
        <f>'REL2'!AB21</f>
        <v/>
      </c>
      <c r="L21" s="11">
        <f>'REL2'!AA21</f>
        <v>0</v>
      </c>
      <c r="M21" s="11">
        <f>'REL2'!AE21</f>
        <v>0</v>
      </c>
      <c r="N21" s="60">
        <f>'REL2'!AG21</f>
        <v>0</v>
      </c>
      <c r="O21" s="11">
        <f>'REL3'!C21</f>
        <v>0</v>
      </c>
      <c r="P21" s="11" t="str">
        <f>'REL3'!O21</f>
        <v/>
      </c>
      <c r="Q21" s="11" t="str">
        <f>'REL3'!AB21</f>
        <v/>
      </c>
      <c r="R21" s="11">
        <f>'REL3'!AA21</f>
        <v>0</v>
      </c>
      <c r="S21" s="172">
        <f>'REL3'!AE21</f>
        <v>0</v>
      </c>
      <c r="T21" s="60">
        <f>'REL3'!AG21</f>
        <v>0</v>
      </c>
      <c r="U21" s="134">
        <f t="shared" si="0"/>
        <v>0</v>
      </c>
      <c r="V21" s="171" t="b">
        <f t="shared" si="1"/>
        <v>0</v>
      </c>
      <c r="W21" s="51"/>
      <c r="X21" s="51"/>
    </row>
    <row r="22" spans="1:24" ht="12" customHeight="1" x14ac:dyDescent="0.35">
      <c r="A22" s="37">
        <v>14</v>
      </c>
      <c r="B22" s="18">
        <f>'C. FILIACION'!B21</f>
        <v>0</v>
      </c>
      <c r="C22" s="172">
        <f>'REL1'!C22</f>
        <v>0</v>
      </c>
      <c r="D22" s="172" t="str">
        <f>'REL1'!O22</f>
        <v/>
      </c>
      <c r="E22" s="172" t="str">
        <f>'REL1'!AB22</f>
        <v/>
      </c>
      <c r="F22" s="172">
        <f>'REL1'!AE22</f>
        <v>0</v>
      </c>
      <c r="G22" s="172">
        <f>'REL1'!AE22</f>
        <v>0</v>
      </c>
      <c r="H22" s="60">
        <f>'REL1'!AG22</f>
        <v>0</v>
      </c>
      <c r="I22" s="11">
        <f>'REL2'!C22</f>
        <v>0</v>
      </c>
      <c r="J22" s="11" t="str">
        <f>'REL2'!O22</f>
        <v/>
      </c>
      <c r="K22" s="11" t="str">
        <f>'REL2'!AB22</f>
        <v/>
      </c>
      <c r="L22" s="11">
        <f>'REL2'!AA22</f>
        <v>0</v>
      </c>
      <c r="M22" s="11">
        <f>'REL2'!AE22</f>
        <v>0</v>
      </c>
      <c r="N22" s="60">
        <f>'REL2'!AG22</f>
        <v>0</v>
      </c>
      <c r="O22" s="11">
        <f>'REL3'!C22</f>
        <v>0</v>
      </c>
      <c r="P22" s="11" t="str">
        <f>'REL3'!O22</f>
        <v/>
      </c>
      <c r="Q22" s="11" t="str">
        <f>'REL3'!AB22</f>
        <v/>
      </c>
      <c r="R22" s="11">
        <f>'REL3'!AA22</f>
        <v>0</v>
      </c>
      <c r="S22" s="172">
        <f>'REL3'!AE22</f>
        <v>0</v>
      </c>
      <c r="T22" s="60">
        <f>'REL3'!AG22</f>
        <v>0</v>
      </c>
      <c r="U22" s="134">
        <f t="shared" si="0"/>
        <v>0</v>
      </c>
      <c r="V22" s="171" t="b">
        <f t="shared" si="1"/>
        <v>0</v>
      </c>
      <c r="W22" s="51"/>
      <c r="X22" s="51"/>
    </row>
    <row r="23" spans="1:24" ht="12" customHeight="1" x14ac:dyDescent="0.35">
      <c r="A23" s="37">
        <v>15</v>
      </c>
      <c r="B23" s="18">
        <f>'C. FILIACION'!B22</f>
        <v>0</v>
      </c>
      <c r="C23" s="172">
        <f>'REL1'!C23</f>
        <v>0</v>
      </c>
      <c r="D23" s="172" t="str">
        <f>'REL1'!O23</f>
        <v/>
      </c>
      <c r="E23" s="172" t="str">
        <f>'REL1'!AB23</f>
        <v/>
      </c>
      <c r="F23" s="172">
        <f>'REL1'!AE23</f>
        <v>0</v>
      </c>
      <c r="G23" s="172">
        <f>'REL1'!AE23</f>
        <v>0</v>
      </c>
      <c r="H23" s="60">
        <f>'REL1'!AG23</f>
        <v>0</v>
      </c>
      <c r="I23" s="11">
        <f>'REL2'!C23</f>
        <v>0</v>
      </c>
      <c r="J23" s="11" t="str">
        <f>'REL2'!O23</f>
        <v/>
      </c>
      <c r="K23" s="11" t="str">
        <f>'REL2'!AB23</f>
        <v/>
      </c>
      <c r="L23" s="11">
        <f>'REL2'!AA23</f>
        <v>0</v>
      </c>
      <c r="M23" s="11">
        <f>'REL2'!AE23</f>
        <v>0</v>
      </c>
      <c r="N23" s="60">
        <f>'REL2'!AG23</f>
        <v>0</v>
      </c>
      <c r="O23" s="11">
        <f>'REL3'!C23</f>
        <v>0</v>
      </c>
      <c r="P23" s="11" t="str">
        <f>'REL3'!O23</f>
        <v/>
      </c>
      <c r="Q23" s="11" t="str">
        <f>'REL3'!AB23</f>
        <v/>
      </c>
      <c r="R23" s="11">
        <f>'REL3'!AA23</f>
        <v>0</v>
      </c>
      <c r="S23" s="172">
        <f>'REL3'!AE23</f>
        <v>0</v>
      </c>
      <c r="T23" s="60">
        <f>'REL3'!AG23</f>
        <v>0</v>
      </c>
      <c r="U23" s="134">
        <f t="shared" si="0"/>
        <v>0</v>
      </c>
      <c r="V23" s="171" t="b">
        <f t="shared" si="1"/>
        <v>0</v>
      </c>
      <c r="W23" s="51"/>
      <c r="X23" s="51"/>
    </row>
    <row r="24" spans="1:24" ht="12" customHeight="1" x14ac:dyDescent="0.35">
      <c r="A24" s="37">
        <v>16</v>
      </c>
      <c r="B24" s="18">
        <f>'C. FILIACION'!B23</f>
        <v>0</v>
      </c>
      <c r="C24" s="172">
        <f>'REL1'!C24</f>
        <v>0</v>
      </c>
      <c r="D24" s="172" t="str">
        <f>'REL1'!O24</f>
        <v/>
      </c>
      <c r="E24" s="172" t="str">
        <f>'REL1'!AB24</f>
        <v/>
      </c>
      <c r="F24" s="172">
        <f>'REL1'!AE24</f>
        <v>0</v>
      </c>
      <c r="G24" s="172">
        <f>'REL1'!AE24</f>
        <v>0</v>
      </c>
      <c r="H24" s="60">
        <f>'REL1'!AG24</f>
        <v>0</v>
      </c>
      <c r="I24" s="11">
        <f>'REL2'!C24</f>
        <v>0</v>
      </c>
      <c r="J24" s="11" t="str">
        <f>'REL2'!O24</f>
        <v/>
      </c>
      <c r="K24" s="11" t="str">
        <f>'REL2'!AB24</f>
        <v/>
      </c>
      <c r="L24" s="11">
        <f>'REL2'!AA24</f>
        <v>0</v>
      </c>
      <c r="M24" s="11">
        <f>'REL2'!AE24</f>
        <v>0</v>
      </c>
      <c r="N24" s="60">
        <f>'REL2'!AG24</f>
        <v>0</v>
      </c>
      <c r="O24" s="11">
        <f>'REL3'!C24</f>
        <v>0</v>
      </c>
      <c r="P24" s="11" t="str">
        <f>'REL3'!O24</f>
        <v/>
      </c>
      <c r="Q24" s="11" t="str">
        <f>'REL3'!AB24</f>
        <v/>
      </c>
      <c r="R24" s="11">
        <f>'REL3'!AA24</f>
        <v>0</v>
      </c>
      <c r="S24" s="172">
        <f>'REL3'!AE24</f>
        <v>0</v>
      </c>
      <c r="T24" s="60">
        <f>'REL3'!AG24</f>
        <v>0</v>
      </c>
      <c r="U24" s="134">
        <f t="shared" si="0"/>
        <v>0</v>
      </c>
      <c r="V24" s="171" t="b">
        <f t="shared" si="1"/>
        <v>0</v>
      </c>
      <c r="W24" s="51"/>
      <c r="X24" s="51"/>
    </row>
    <row r="25" spans="1:24" ht="12" customHeight="1" x14ac:dyDescent="0.35">
      <c r="A25" s="37">
        <v>17</v>
      </c>
      <c r="B25" s="18">
        <f>'C. FILIACION'!B24</f>
        <v>0</v>
      </c>
      <c r="C25" s="172">
        <f>'REL1'!C25</f>
        <v>0</v>
      </c>
      <c r="D25" s="172" t="str">
        <f>'REL1'!O25</f>
        <v/>
      </c>
      <c r="E25" s="172" t="str">
        <f>'REL1'!AB25</f>
        <v/>
      </c>
      <c r="F25" s="172">
        <f>'REL1'!AE25</f>
        <v>0</v>
      </c>
      <c r="G25" s="172">
        <f>'REL1'!AE25</f>
        <v>0</v>
      </c>
      <c r="H25" s="60">
        <f>'REL1'!AG25</f>
        <v>0</v>
      </c>
      <c r="I25" s="11">
        <f>'REL2'!C25</f>
        <v>0</v>
      </c>
      <c r="J25" s="11" t="str">
        <f>'REL2'!O25</f>
        <v/>
      </c>
      <c r="K25" s="11" t="str">
        <f>'REL2'!AB25</f>
        <v/>
      </c>
      <c r="L25" s="11">
        <f>'REL2'!AA25</f>
        <v>0</v>
      </c>
      <c r="M25" s="11">
        <f>'REL2'!AE25</f>
        <v>0</v>
      </c>
      <c r="N25" s="60">
        <f>'REL2'!AG25</f>
        <v>0</v>
      </c>
      <c r="O25" s="11">
        <f>'REL3'!C25</f>
        <v>0</v>
      </c>
      <c r="P25" s="11" t="str">
        <f>'REL3'!O25</f>
        <v/>
      </c>
      <c r="Q25" s="11" t="str">
        <f>'REL3'!AB25</f>
        <v/>
      </c>
      <c r="R25" s="11">
        <f>'REL3'!AA25</f>
        <v>0</v>
      </c>
      <c r="S25" s="172">
        <f>'REL3'!AE25</f>
        <v>0</v>
      </c>
      <c r="T25" s="60">
        <f>'REL3'!AG25</f>
        <v>0</v>
      </c>
      <c r="U25" s="134">
        <f t="shared" si="0"/>
        <v>0</v>
      </c>
      <c r="V25" s="171" t="b">
        <f t="shared" si="1"/>
        <v>0</v>
      </c>
      <c r="W25" s="51"/>
      <c r="X25" s="51"/>
    </row>
    <row r="26" spans="1:24" ht="12" customHeight="1" x14ac:dyDescent="0.35">
      <c r="A26" s="37">
        <v>18</v>
      </c>
      <c r="B26" s="18">
        <f>'C. FILIACION'!B25</f>
        <v>0</v>
      </c>
      <c r="C26" s="172">
        <f>'REL1'!C26</f>
        <v>0</v>
      </c>
      <c r="D26" s="172" t="str">
        <f>'REL1'!O26</f>
        <v/>
      </c>
      <c r="E26" s="172" t="str">
        <f>'REL1'!AB26</f>
        <v/>
      </c>
      <c r="F26" s="172">
        <f>'REL1'!AE26</f>
        <v>0</v>
      </c>
      <c r="G26" s="172">
        <f>'REL1'!AE26</f>
        <v>0</v>
      </c>
      <c r="H26" s="60">
        <f>'REL1'!AG26</f>
        <v>0</v>
      </c>
      <c r="I26" s="11">
        <f>'REL2'!C26</f>
        <v>0</v>
      </c>
      <c r="J26" s="11" t="str">
        <f>'REL2'!O26</f>
        <v/>
      </c>
      <c r="K26" s="11" t="str">
        <f>'REL2'!AB26</f>
        <v/>
      </c>
      <c r="L26" s="11">
        <f>'REL2'!AA26</f>
        <v>0</v>
      </c>
      <c r="M26" s="11">
        <f>'REL2'!AE26</f>
        <v>0</v>
      </c>
      <c r="N26" s="60">
        <f>'REL2'!AG26</f>
        <v>0</v>
      </c>
      <c r="O26" s="11">
        <f>'REL3'!C26</f>
        <v>0</v>
      </c>
      <c r="P26" s="11" t="str">
        <f>'REL3'!O26</f>
        <v/>
      </c>
      <c r="Q26" s="11" t="str">
        <f>'REL3'!AB26</f>
        <v/>
      </c>
      <c r="R26" s="11">
        <f>'REL3'!AA26</f>
        <v>0</v>
      </c>
      <c r="S26" s="172">
        <f>'REL3'!AE26</f>
        <v>0</v>
      </c>
      <c r="T26" s="60">
        <f>'REL3'!AG26</f>
        <v>0</v>
      </c>
      <c r="U26" s="134">
        <f t="shared" si="0"/>
        <v>0</v>
      </c>
      <c r="V26" s="171" t="b">
        <f t="shared" si="1"/>
        <v>0</v>
      </c>
      <c r="W26" s="51"/>
      <c r="X26" s="51"/>
    </row>
    <row r="27" spans="1:24" ht="12" customHeight="1" x14ac:dyDescent="0.35">
      <c r="A27" s="37">
        <v>19</v>
      </c>
      <c r="B27" s="18">
        <f>'C. FILIACION'!B26</f>
        <v>0</v>
      </c>
      <c r="C27" s="172">
        <f>'REL1'!C27</f>
        <v>0</v>
      </c>
      <c r="D27" s="172" t="str">
        <f>'REL1'!O27</f>
        <v/>
      </c>
      <c r="E27" s="172" t="str">
        <f>'REL1'!AB27</f>
        <v/>
      </c>
      <c r="F27" s="172">
        <f>'REL1'!AE27</f>
        <v>0</v>
      </c>
      <c r="G27" s="172">
        <f>'REL1'!AE27</f>
        <v>0</v>
      </c>
      <c r="H27" s="60">
        <f>'REL1'!AG27</f>
        <v>0</v>
      </c>
      <c r="I27" s="11">
        <f>'REL2'!C27</f>
        <v>0</v>
      </c>
      <c r="J27" s="11" t="str">
        <f>'REL2'!O27</f>
        <v/>
      </c>
      <c r="K27" s="11" t="str">
        <f>'REL2'!AB27</f>
        <v/>
      </c>
      <c r="L27" s="11">
        <f>'REL2'!AA27</f>
        <v>0</v>
      </c>
      <c r="M27" s="11">
        <f>'REL2'!AE27</f>
        <v>0</v>
      </c>
      <c r="N27" s="60">
        <f>'REL2'!AG27</f>
        <v>0</v>
      </c>
      <c r="O27" s="11">
        <f>'REL3'!C27</f>
        <v>0</v>
      </c>
      <c r="P27" s="11" t="str">
        <f>'REL3'!O27</f>
        <v/>
      </c>
      <c r="Q27" s="11" t="str">
        <f>'REL3'!AB27</f>
        <v/>
      </c>
      <c r="R27" s="11">
        <f>'REL3'!AA27</f>
        <v>0</v>
      </c>
      <c r="S27" s="172">
        <f>'REL3'!AE27</f>
        <v>0</v>
      </c>
      <c r="T27" s="60">
        <f>'REL3'!AG27</f>
        <v>0</v>
      </c>
      <c r="U27" s="134">
        <f t="shared" si="0"/>
        <v>0</v>
      </c>
      <c r="V27" s="171" t="b">
        <f t="shared" si="1"/>
        <v>0</v>
      </c>
      <c r="W27" s="51"/>
      <c r="X27" s="51"/>
    </row>
    <row r="28" spans="1:24" ht="12" customHeight="1" x14ac:dyDescent="0.35">
      <c r="A28" s="37">
        <v>20</v>
      </c>
      <c r="B28" s="18">
        <f>'C. FILIACION'!B27</f>
        <v>0</v>
      </c>
      <c r="C28" s="172">
        <f>'REL1'!C28</f>
        <v>0</v>
      </c>
      <c r="D28" s="172" t="str">
        <f>'REL1'!O28</f>
        <v/>
      </c>
      <c r="E28" s="172" t="str">
        <f>'REL1'!AB28</f>
        <v/>
      </c>
      <c r="F28" s="172">
        <f>'REL1'!AE28</f>
        <v>0</v>
      </c>
      <c r="G28" s="172">
        <f>'REL1'!AE28</f>
        <v>0</v>
      </c>
      <c r="H28" s="60">
        <f>'REL1'!AG28</f>
        <v>0</v>
      </c>
      <c r="I28" s="11">
        <f>'REL2'!C28</f>
        <v>0</v>
      </c>
      <c r="J28" s="11" t="str">
        <f>'REL2'!O28</f>
        <v/>
      </c>
      <c r="K28" s="11" t="str">
        <f>'REL2'!AB28</f>
        <v/>
      </c>
      <c r="L28" s="11">
        <f>'REL2'!AA28</f>
        <v>0</v>
      </c>
      <c r="M28" s="11">
        <f>'REL2'!AE28</f>
        <v>0</v>
      </c>
      <c r="N28" s="60">
        <f>'REL2'!AG28</f>
        <v>0</v>
      </c>
      <c r="O28" s="11">
        <f>'REL3'!C28</f>
        <v>0</v>
      </c>
      <c r="P28" s="11" t="str">
        <f>'REL3'!O28</f>
        <v/>
      </c>
      <c r="Q28" s="11" t="str">
        <f>'REL3'!AB28</f>
        <v/>
      </c>
      <c r="R28" s="11">
        <f>'REL3'!AA28</f>
        <v>0</v>
      </c>
      <c r="S28" s="172">
        <f>'REL3'!AE28</f>
        <v>0</v>
      </c>
      <c r="T28" s="60">
        <f>'REL3'!AG28</f>
        <v>0</v>
      </c>
      <c r="U28" s="134">
        <f t="shared" si="0"/>
        <v>0</v>
      </c>
      <c r="V28" s="171" t="b">
        <f t="shared" si="1"/>
        <v>0</v>
      </c>
      <c r="W28" s="51"/>
      <c r="X28" s="51"/>
    </row>
    <row r="29" spans="1:24" ht="12" customHeight="1" x14ac:dyDescent="0.35">
      <c r="A29" s="37">
        <v>21</v>
      </c>
      <c r="B29" s="18">
        <f>'C. FILIACION'!B28</f>
        <v>0</v>
      </c>
      <c r="C29" s="172">
        <f>'REL1'!C29</f>
        <v>0</v>
      </c>
      <c r="D29" s="172" t="str">
        <f>'REL1'!O29</f>
        <v/>
      </c>
      <c r="E29" s="172" t="str">
        <f>'REL1'!AB29</f>
        <v/>
      </c>
      <c r="F29" s="172">
        <f>'REL1'!AE29</f>
        <v>0</v>
      </c>
      <c r="G29" s="172">
        <f>'REL1'!AE29</f>
        <v>0</v>
      </c>
      <c r="H29" s="60">
        <f>'REL1'!AG29</f>
        <v>0</v>
      </c>
      <c r="I29" s="11">
        <f>'REL2'!C29</f>
        <v>0</v>
      </c>
      <c r="J29" s="11" t="str">
        <f>'REL2'!O29</f>
        <v/>
      </c>
      <c r="K29" s="11" t="str">
        <f>'REL2'!AB29</f>
        <v/>
      </c>
      <c r="L29" s="11">
        <f>'REL2'!AA29</f>
        <v>0</v>
      </c>
      <c r="M29" s="11">
        <f>'REL2'!AE29</f>
        <v>0</v>
      </c>
      <c r="N29" s="60">
        <f>'REL2'!AG29</f>
        <v>0</v>
      </c>
      <c r="O29" s="11">
        <f>'REL3'!C29</f>
        <v>0</v>
      </c>
      <c r="P29" s="11" t="str">
        <f>'REL3'!O29</f>
        <v/>
      </c>
      <c r="Q29" s="11" t="str">
        <f>'REL3'!AB29</f>
        <v/>
      </c>
      <c r="R29" s="11">
        <f>'REL3'!AA29</f>
        <v>0</v>
      </c>
      <c r="S29" s="172">
        <f>'REL3'!AE29</f>
        <v>0</v>
      </c>
      <c r="T29" s="60">
        <f>'REL3'!AG29</f>
        <v>0</v>
      </c>
      <c r="U29" s="134">
        <f t="shared" si="0"/>
        <v>0</v>
      </c>
      <c r="V29" s="171" t="b">
        <f t="shared" si="1"/>
        <v>0</v>
      </c>
      <c r="W29" s="51"/>
      <c r="X29" s="51"/>
    </row>
    <row r="30" spans="1:24" ht="12" customHeight="1" x14ac:dyDescent="0.35">
      <c r="A30" s="37">
        <v>22</v>
      </c>
      <c r="B30" s="18">
        <f>'C. FILIACION'!B29</f>
        <v>0</v>
      </c>
      <c r="C30" s="172">
        <f>'REL1'!C30</f>
        <v>0</v>
      </c>
      <c r="D30" s="172" t="str">
        <f>'REL1'!O30</f>
        <v/>
      </c>
      <c r="E30" s="172" t="str">
        <f>'REL1'!AB30</f>
        <v/>
      </c>
      <c r="F30" s="172">
        <f>'REL1'!AE30</f>
        <v>0</v>
      </c>
      <c r="G30" s="172">
        <f>'REL1'!AE30</f>
        <v>0</v>
      </c>
      <c r="H30" s="60">
        <f>'REL1'!AG30</f>
        <v>0</v>
      </c>
      <c r="I30" s="11">
        <f>'REL2'!C30</f>
        <v>0</v>
      </c>
      <c r="J30" s="11" t="str">
        <f>'REL2'!O30</f>
        <v/>
      </c>
      <c r="K30" s="11" t="str">
        <f>'REL2'!AB30</f>
        <v/>
      </c>
      <c r="L30" s="11">
        <f>'REL2'!AA30</f>
        <v>0</v>
      </c>
      <c r="M30" s="11">
        <f>'REL2'!AE30</f>
        <v>0</v>
      </c>
      <c r="N30" s="60">
        <f>'REL2'!AG30</f>
        <v>0</v>
      </c>
      <c r="O30" s="11">
        <f>'REL3'!C30</f>
        <v>0</v>
      </c>
      <c r="P30" s="11" t="str">
        <f>'REL3'!O30</f>
        <v/>
      </c>
      <c r="Q30" s="11" t="str">
        <f>'REL3'!AB30</f>
        <v/>
      </c>
      <c r="R30" s="11">
        <f>'REL3'!AA30</f>
        <v>0</v>
      </c>
      <c r="S30" s="172">
        <f>'REL3'!AE30</f>
        <v>0</v>
      </c>
      <c r="T30" s="60">
        <f>'REL3'!AG30</f>
        <v>0</v>
      </c>
      <c r="U30" s="134">
        <f t="shared" si="0"/>
        <v>0</v>
      </c>
      <c r="V30" s="171" t="b">
        <f t="shared" si="1"/>
        <v>0</v>
      </c>
      <c r="W30" s="51"/>
      <c r="X30" s="51"/>
    </row>
    <row r="31" spans="1:24" ht="12" customHeight="1" x14ac:dyDescent="0.35">
      <c r="A31" s="37">
        <v>23</v>
      </c>
      <c r="B31" s="18">
        <f>'C. FILIACION'!B30</f>
        <v>0</v>
      </c>
      <c r="C31" s="172">
        <f>'REL1'!C31</f>
        <v>0</v>
      </c>
      <c r="D31" s="172" t="str">
        <f>'REL1'!O31</f>
        <v/>
      </c>
      <c r="E31" s="172" t="str">
        <f>'REL1'!AB31</f>
        <v/>
      </c>
      <c r="F31" s="172">
        <f>'REL1'!AE31</f>
        <v>0</v>
      </c>
      <c r="G31" s="172">
        <f>'REL1'!AE31</f>
        <v>0</v>
      </c>
      <c r="H31" s="60">
        <f>'REL1'!AG31</f>
        <v>0</v>
      </c>
      <c r="I31" s="11">
        <f>'REL2'!C31</f>
        <v>0</v>
      </c>
      <c r="J31" s="11" t="str">
        <f>'REL2'!O31</f>
        <v/>
      </c>
      <c r="K31" s="11" t="str">
        <f>'REL2'!AB31</f>
        <v/>
      </c>
      <c r="L31" s="11">
        <f>'REL2'!AA31</f>
        <v>0</v>
      </c>
      <c r="M31" s="11">
        <f>'REL2'!AE31</f>
        <v>0</v>
      </c>
      <c r="N31" s="60">
        <f>'REL2'!AG31</f>
        <v>0</v>
      </c>
      <c r="O31" s="11">
        <f>'REL3'!C31</f>
        <v>0</v>
      </c>
      <c r="P31" s="11" t="str">
        <f>'REL3'!O31</f>
        <v/>
      </c>
      <c r="Q31" s="11" t="str">
        <f>'REL3'!AB31</f>
        <v/>
      </c>
      <c r="R31" s="11">
        <f>'REL3'!AA31</f>
        <v>0</v>
      </c>
      <c r="S31" s="172">
        <f>'REL3'!AE31</f>
        <v>0</v>
      </c>
      <c r="T31" s="60">
        <f>'REL3'!AG31</f>
        <v>0</v>
      </c>
      <c r="U31" s="134">
        <f t="shared" si="0"/>
        <v>0</v>
      </c>
      <c r="V31" s="171" t="b">
        <f t="shared" si="1"/>
        <v>0</v>
      </c>
      <c r="W31" s="51"/>
      <c r="X31" s="51"/>
    </row>
    <row r="32" spans="1:24" ht="12" customHeight="1" x14ac:dyDescent="0.35">
      <c r="A32" s="37">
        <v>24</v>
      </c>
      <c r="B32" s="18">
        <f>'C. FILIACION'!B31</f>
        <v>0</v>
      </c>
      <c r="C32" s="172">
        <f>'REL1'!C32</f>
        <v>0</v>
      </c>
      <c r="D32" s="172" t="str">
        <f>'REL1'!O32</f>
        <v/>
      </c>
      <c r="E32" s="172" t="str">
        <f>'REL1'!AB32</f>
        <v/>
      </c>
      <c r="F32" s="172">
        <f>'REL1'!AE32</f>
        <v>0</v>
      </c>
      <c r="G32" s="172">
        <f>'REL1'!AE32</f>
        <v>0</v>
      </c>
      <c r="H32" s="60">
        <f>'REL1'!AG32</f>
        <v>0</v>
      </c>
      <c r="I32" s="11">
        <f>'REL2'!C32</f>
        <v>0</v>
      </c>
      <c r="J32" s="11" t="str">
        <f>'REL2'!O32</f>
        <v/>
      </c>
      <c r="K32" s="11" t="str">
        <f>'REL2'!AB32</f>
        <v/>
      </c>
      <c r="L32" s="11">
        <f>'REL2'!AA32</f>
        <v>0</v>
      </c>
      <c r="M32" s="11">
        <f>'REL2'!AE32</f>
        <v>0</v>
      </c>
      <c r="N32" s="60">
        <f>'REL2'!AG32</f>
        <v>0</v>
      </c>
      <c r="O32" s="11">
        <f>'REL3'!C32</f>
        <v>0</v>
      </c>
      <c r="P32" s="11" t="str">
        <f>'REL3'!O32</f>
        <v/>
      </c>
      <c r="Q32" s="11" t="str">
        <f>'REL3'!AB32</f>
        <v/>
      </c>
      <c r="R32" s="11">
        <f>'REL3'!AA32</f>
        <v>0</v>
      </c>
      <c r="S32" s="172">
        <f>'REL3'!AE32</f>
        <v>0</v>
      </c>
      <c r="T32" s="60">
        <f>'REL3'!AG32</f>
        <v>0</v>
      </c>
      <c r="U32" s="134">
        <f t="shared" si="0"/>
        <v>0</v>
      </c>
      <c r="V32" s="171" t="b">
        <f t="shared" si="1"/>
        <v>0</v>
      </c>
      <c r="W32" s="51"/>
      <c r="X32" s="51"/>
    </row>
    <row r="33" spans="1:24" ht="12" customHeight="1" x14ac:dyDescent="0.35">
      <c r="A33" s="37">
        <v>25</v>
      </c>
      <c r="B33" s="18">
        <f>'C. FILIACION'!B32</f>
        <v>0</v>
      </c>
      <c r="C33" s="172">
        <f>'REL1'!C33</f>
        <v>0</v>
      </c>
      <c r="D33" s="172" t="str">
        <f>'REL1'!O33</f>
        <v/>
      </c>
      <c r="E33" s="172" t="str">
        <f>'REL1'!AB33</f>
        <v/>
      </c>
      <c r="F33" s="172">
        <f>'REL1'!AE33</f>
        <v>0</v>
      </c>
      <c r="G33" s="172">
        <f>'REL1'!AE33</f>
        <v>0</v>
      </c>
      <c r="H33" s="60">
        <f>'REL1'!AG33</f>
        <v>0</v>
      </c>
      <c r="I33" s="11">
        <f>'REL2'!C33</f>
        <v>0</v>
      </c>
      <c r="J33" s="11" t="str">
        <f>'REL2'!O33</f>
        <v/>
      </c>
      <c r="K33" s="11" t="str">
        <f>'REL2'!AB33</f>
        <v/>
      </c>
      <c r="L33" s="11">
        <f>'REL2'!AA33</f>
        <v>0</v>
      </c>
      <c r="M33" s="11">
        <f>'REL2'!AE33</f>
        <v>0</v>
      </c>
      <c r="N33" s="60">
        <f>'REL2'!AG33</f>
        <v>0</v>
      </c>
      <c r="O33" s="11">
        <f>'REL3'!C33</f>
        <v>0</v>
      </c>
      <c r="P33" s="11" t="str">
        <f>'REL3'!O33</f>
        <v/>
      </c>
      <c r="Q33" s="11" t="str">
        <f>'REL3'!AB33</f>
        <v/>
      </c>
      <c r="R33" s="11">
        <f>'REL3'!AA33</f>
        <v>0</v>
      </c>
      <c r="S33" s="172">
        <f>'REL3'!AE33</f>
        <v>0</v>
      </c>
      <c r="T33" s="60">
        <f>'REL3'!AG33</f>
        <v>0</v>
      </c>
      <c r="U33" s="134">
        <f t="shared" si="0"/>
        <v>0</v>
      </c>
      <c r="V33" s="171" t="b">
        <f t="shared" si="1"/>
        <v>0</v>
      </c>
      <c r="W33" s="51"/>
      <c r="X33" s="51"/>
    </row>
    <row r="34" spans="1:24" ht="12" customHeight="1" x14ac:dyDescent="0.35">
      <c r="A34" s="37">
        <v>26</v>
      </c>
      <c r="B34" s="18">
        <f>'C. FILIACION'!B33</f>
        <v>0</v>
      </c>
      <c r="C34" s="172">
        <f>'REL1'!C34</f>
        <v>0</v>
      </c>
      <c r="D34" s="172" t="str">
        <f>'REL1'!O34</f>
        <v/>
      </c>
      <c r="E34" s="172" t="str">
        <f>'REL1'!AB34</f>
        <v/>
      </c>
      <c r="F34" s="172">
        <f>'REL1'!AE34</f>
        <v>0</v>
      </c>
      <c r="G34" s="172">
        <f>'REL1'!AE34</f>
        <v>0</v>
      </c>
      <c r="H34" s="60">
        <f>'REL1'!AG34</f>
        <v>0</v>
      </c>
      <c r="I34" s="11">
        <f>'REL2'!C34</f>
        <v>0</v>
      </c>
      <c r="J34" s="11" t="str">
        <f>'REL2'!O34</f>
        <v/>
      </c>
      <c r="K34" s="11" t="str">
        <f>'REL2'!AB34</f>
        <v/>
      </c>
      <c r="L34" s="11">
        <f>'REL2'!AA34</f>
        <v>0</v>
      </c>
      <c r="M34" s="11">
        <f>'REL2'!AE34</f>
        <v>0</v>
      </c>
      <c r="N34" s="60">
        <f>'REL2'!AG34</f>
        <v>0</v>
      </c>
      <c r="O34" s="11">
        <f>'REL3'!C34</f>
        <v>0</v>
      </c>
      <c r="P34" s="11" t="str">
        <f>'REL3'!O34</f>
        <v/>
      </c>
      <c r="Q34" s="11" t="str">
        <f>'REL3'!AB34</f>
        <v/>
      </c>
      <c r="R34" s="11">
        <f>'REL3'!AA34</f>
        <v>0</v>
      </c>
      <c r="S34" s="172">
        <f>'REL3'!AE34</f>
        <v>0</v>
      </c>
      <c r="T34" s="60">
        <f>'REL3'!AG34</f>
        <v>0</v>
      </c>
      <c r="U34" s="134">
        <f t="shared" si="0"/>
        <v>0</v>
      </c>
      <c r="V34" s="171" t="b">
        <f t="shared" si="1"/>
        <v>0</v>
      </c>
      <c r="W34" s="51"/>
      <c r="X34" s="51"/>
    </row>
    <row r="35" spans="1:24" ht="12" customHeight="1" x14ac:dyDescent="0.35">
      <c r="A35" s="37">
        <v>27</v>
      </c>
      <c r="B35" s="18">
        <f>'C. FILIACION'!B34</f>
        <v>0</v>
      </c>
      <c r="C35" s="172">
        <f>'REL1'!C35</f>
        <v>0</v>
      </c>
      <c r="D35" s="172" t="str">
        <f>'REL1'!O35</f>
        <v/>
      </c>
      <c r="E35" s="172" t="str">
        <f>'REL1'!AB35</f>
        <v/>
      </c>
      <c r="F35" s="172">
        <f>'REL1'!AE35</f>
        <v>0</v>
      </c>
      <c r="G35" s="172">
        <f>'REL1'!AE35</f>
        <v>0</v>
      </c>
      <c r="H35" s="60">
        <f>'REL1'!AG35</f>
        <v>0</v>
      </c>
      <c r="I35" s="11">
        <f>'REL2'!C35</f>
        <v>0</v>
      </c>
      <c r="J35" s="11" t="str">
        <f>'REL2'!O35</f>
        <v/>
      </c>
      <c r="K35" s="11" t="str">
        <f>'REL2'!AB35</f>
        <v/>
      </c>
      <c r="L35" s="11">
        <f>'REL2'!AA35</f>
        <v>0</v>
      </c>
      <c r="M35" s="11">
        <f>'REL2'!AE35</f>
        <v>0</v>
      </c>
      <c r="N35" s="60">
        <f>'REL2'!AG35</f>
        <v>0</v>
      </c>
      <c r="O35" s="11">
        <f>'REL3'!C35</f>
        <v>0</v>
      </c>
      <c r="P35" s="11" t="str">
        <f>'REL3'!O35</f>
        <v/>
      </c>
      <c r="Q35" s="11" t="str">
        <f>'REL3'!AB35</f>
        <v/>
      </c>
      <c r="R35" s="11">
        <f>'REL3'!AA35</f>
        <v>0</v>
      </c>
      <c r="S35" s="172">
        <f>'REL3'!AE35</f>
        <v>0</v>
      </c>
      <c r="T35" s="60">
        <f>'REL3'!AG35</f>
        <v>0</v>
      </c>
      <c r="U35" s="134">
        <f t="shared" si="0"/>
        <v>0</v>
      </c>
      <c r="V35" s="171" t="b">
        <f t="shared" si="1"/>
        <v>0</v>
      </c>
      <c r="W35" s="51"/>
      <c r="X35" s="51"/>
    </row>
    <row r="36" spans="1:24" ht="12" customHeight="1" x14ac:dyDescent="0.35">
      <c r="A36" s="37">
        <v>28</v>
      </c>
      <c r="B36" s="18">
        <f>'C. FILIACION'!B35</f>
        <v>0</v>
      </c>
      <c r="C36" s="172">
        <f>'REL1'!C36</f>
        <v>0</v>
      </c>
      <c r="D36" s="172" t="str">
        <f>'REL1'!O36</f>
        <v/>
      </c>
      <c r="E36" s="172" t="str">
        <f>'REL1'!AB36</f>
        <v/>
      </c>
      <c r="F36" s="172">
        <f>'REL1'!AE36</f>
        <v>0</v>
      </c>
      <c r="G36" s="172">
        <f>'REL1'!AE36</f>
        <v>0</v>
      </c>
      <c r="H36" s="60">
        <f>'REL1'!AG36</f>
        <v>0</v>
      </c>
      <c r="I36" s="11">
        <f>'REL2'!C36</f>
        <v>0</v>
      </c>
      <c r="J36" s="11" t="str">
        <f>'REL2'!O36</f>
        <v/>
      </c>
      <c r="K36" s="11" t="str">
        <f>'REL2'!AB36</f>
        <v/>
      </c>
      <c r="L36" s="11">
        <f>'REL2'!AA36</f>
        <v>0</v>
      </c>
      <c r="M36" s="11">
        <f>'REL2'!AE36</f>
        <v>0</v>
      </c>
      <c r="N36" s="60">
        <f>'REL2'!AG36</f>
        <v>0</v>
      </c>
      <c r="O36" s="11">
        <f>'REL3'!C36</f>
        <v>0</v>
      </c>
      <c r="P36" s="11" t="str">
        <f>'REL3'!O36</f>
        <v/>
      </c>
      <c r="Q36" s="11" t="str">
        <f>'REL3'!AB36</f>
        <v/>
      </c>
      <c r="R36" s="11">
        <f>'REL3'!AA36</f>
        <v>0</v>
      </c>
      <c r="S36" s="172">
        <f>'REL3'!AE36</f>
        <v>0</v>
      </c>
      <c r="T36" s="60">
        <f>'REL3'!AG36</f>
        <v>0</v>
      </c>
      <c r="U36" s="134">
        <f t="shared" si="0"/>
        <v>0</v>
      </c>
      <c r="V36" s="171" t="b">
        <f t="shared" si="1"/>
        <v>0</v>
      </c>
      <c r="W36" s="51"/>
      <c r="X36" s="51"/>
    </row>
    <row r="37" spans="1:24" ht="12" customHeight="1" x14ac:dyDescent="0.35">
      <c r="A37" s="37">
        <v>29</v>
      </c>
      <c r="B37" s="18">
        <f>'C. FILIACION'!B36</f>
        <v>0</v>
      </c>
      <c r="C37" s="172">
        <f>'REL1'!C37</f>
        <v>0</v>
      </c>
      <c r="D37" s="172" t="str">
        <f>'REL1'!O37</f>
        <v/>
      </c>
      <c r="E37" s="172" t="str">
        <f>'REL1'!AB37</f>
        <v/>
      </c>
      <c r="F37" s="172">
        <f>'REL1'!AE37</f>
        <v>0</v>
      </c>
      <c r="G37" s="172">
        <f>'REL1'!AE37</f>
        <v>0</v>
      </c>
      <c r="H37" s="60">
        <f>'REL1'!AG37</f>
        <v>0</v>
      </c>
      <c r="I37" s="11">
        <f>'REL2'!C37</f>
        <v>0</v>
      </c>
      <c r="J37" s="11" t="str">
        <f>'REL2'!O37</f>
        <v/>
      </c>
      <c r="K37" s="11" t="str">
        <f>'REL2'!AB37</f>
        <v/>
      </c>
      <c r="L37" s="11">
        <f>'REL2'!AA37</f>
        <v>0</v>
      </c>
      <c r="M37" s="11">
        <f>'REL2'!AE37</f>
        <v>0</v>
      </c>
      <c r="N37" s="60">
        <f>'REL2'!AG37</f>
        <v>0</v>
      </c>
      <c r="O37" s="11">
        <f>'REL3'!C37</f>
        <v>0</v>
      </c>
      <c r="P37" s="11" t="str">
        <f>'REL3'!O37</f>
        <v/>
      </c>
      <c r="Q37" s="11" t="str">
        <f>'REL3'!AB37</f>
        <v/>
      </c>
      <c r="R37" s="11">
        <f>'REL3'!AA37</f>
        <v>0</v>
      </c>
      <c r="S37" s="172">
        <f>'REL3'!AE37</f>
        <v>0</v>
      </c>
      <c r="T37" s="60">
        <f>'REL3'!AG37</f>
        <v>0</v>
      </c>
      <c r="U37" s="134">
        <f t="shared" si="0"/>
        <v>0</v>
      </c>
      <c r="V37" s="171" t="b">
        <f t="shared" si="1"/>
        <v>0</v>
      </c>
      <c r="W37" s="51"/>
      <c r="X37" s="51"/>
    </row>
    <row r="38" spans="1:24" ht="12" customHeight="1" x14ac:dyDescent="0.35">
      <c r="A38" s="37">
        <v>30</v>
      </c>
      <c r="B38" s="18">
        <f>'C. FILIACION'!B37</f>
        <v>0</v>
      </c>
      <c r="C38" s="172">
        <f>'REL1'!C38</f>
        <v>0</v>
      </c>
      <c r="D38" s="172" t="str">
        <f>'REL1'!O38</f>
        <v/>
      </c>
      <c r="E38" s="172" t="str">
        <f>'REL1'!AB38</f>
        <v/>
      </c>
      <c r="F38" s="172">
        <f>'REL1'!AE38</f>
        <v>0</v>
      </c>
      <c r="G38" s="172">
        <f>'REL1'!AE38</f>
        <v>0</v>
      </c>
      <c r="H38" s="60">
        <f>'REL1'!AG38</f>
        <v>0</v>
      </c>
      <c r="I38" s="11">
        <f>'REL2'!C38</f>
        <v>0</v>
      </c>
      <c r="J38" s="11" t="str">
        <f>'REL2'!O38</f>
        <v/>
      </c>
      <c r="K38" s="11" t="str">
        <f>'REL2'!AB38</f>
        <v/>
      </c>
      <c r="L38" s="11">
        <f>'REL2'!AA38</f>
        <v>0</v>
      </c>
      <c r="M38" s="11">
        <f>'REL2'!AE38</f>
        <v>0</v>
      </c>
      <c r="N38" s="60">
        <f>'REL2'!AG38</f>
        <v>0</v>
      </c>
      <c r="O38" s="11">
        <f>'REL3'!C38</f>
        <v>0</v>
      </c>
      <c r="P38" s="11" t="str">
        <f>'REL3'!O38</f>
        <v/>
      </c>
      <c r="Q38" s="11" t="str">
        <f>'REL3'!AB38</f>
        <v/>
      </c>
      <c r="R38" s="11">
        <f>'REL3'!AA38</f>
        <v>0</v>
      </c>
      <c r="S38" s="172">
        <f>'REL3'!AE38</f>
        <v>0</v>
      </c>
      <c r="T38" s="60">
        <f>'REL3'!AG38</f>
        <v>0</v>
      </c>
      <c r="U38" s="134">
        <f t="shared" si="0"/>
        <v>0</v>
      </c>
      <c r="V38" s="171" t="b">
        <f t="shared" si="1"/>
        <v>0</v>
      </c>
      <c r="W38" s="51"/>
      <c r="X38" s="51"/>
    </row>
    <row r="39" spans="1:24" ht="12" customHeight="1" x14ac:dyDescent="0.35">
      <c r="A39" s="37">
        <v>31</v>
      </c>
      <c r="B39" s="18">
        <f>'C. FILIACION'!B38</f>
        <v>0</v>
      </c>
      <c r="C39" s="172">
        <f>'REL1'!C39</f>
        <v>0</v>
      </c>
      <c r="D39" s="172" t="str">
        <f>'REL1'!O39</f>
        <v/>
      </c>
      <c r="E39" s="172" t="str">
        <f>'REL1'!AB39</f>
        <v/>
      </c>
      <c r="F39" s="172">
        <f>'REL1'!AE39</f>
        <v>0</v>
      </c>
      <c r="G39" s="172">
        <f>'REL1'!AE39</f>
        <v>0</v>
      </c>
      <c r="H39" s="60">
        <f>'REL1'!AG39</f>
        <v>0</v>
      </c>
      <c r="I39" s="11">
        <f>'REL2'!C39</f>
        <v>0</v>
      </c>
      <c r="J39" s="11" t="str">
        <f>'REL2'!O39</f>
        <v/>
      </c>
      <c r="K39" s="11" t="str">
        <f>'REL2'!AB39</f>
        <v/>
      </c>
      <c r="L39" s="11">
        <f>'REL2'!AA39</f>
        <v>0</v>
      </c>
      <c r="M39" s="11">
        <f>'REL2'!AE39</f>
        <v>0</v>
      </c>
      <c r="N39" s="60">
        <f>'REL2'!AG39</f>
        <v>0</v>
      </c>
      <c r="O39" s="11">
        <f>'REL3'!C39</f>
        <v>0</v>
      </c>
      <c r="P39" s="11" t="str">
        <f>'REL3'!O39</f>
        <v/>
      </c>
      <c r="Q39" s="11" t="str">
        <f>'REL3'!AB39</f>
        <v/>
      </c>
      <c r="R39" s="11">
        <f>'REL3'!AA39</f>
        <v>0</v>
      </c>
      <c r="S39" s="172">
        <f>'REL3'!AE39</f>
        <v>0</v>
      </c>
      <c r="T39" s="60">
        <f>'REL3'!AG39</f>
        <v>0</v>
      </c>
      <c r="U39" s="134">
        <f t="shared" si="0"/>
        <v>0</v>
      </c>
      <c r="V39" s="171" t="b">
        <f t="shared" si="1"/>
        <v>0</v>
      </c>
      <c r="W39" s="51"/>
      <c r="X39" s="51"/>
    </row>
    <row r="40" spans="1:24" ht="12" customHeight="1" x14ac:dyDescent="0.35">
      <c r="A40" s="37">
        <v>32</v>
      </c>
      <c r="B40" s="18">
        <f>'C. FILIACION'!B39</f>
        <v>0</v>
      </c>
      <c r="C40" s="172">
        <f>'REL1'!C40</f>
        <v>0</v>
      </c>
      <c r="D40" s="172" t="str">
        <f>'REL1'!O40</f>
        <v/>
      </c>
      <c r="E40" s="172" t="str">
        <f>'REL1'!AB40</f>
        <v/>
      </c>
      <c r="F40" s="172">
        <f>'REL1'!AE40</f>
        <v>0</v>
      </c>
      <c r="G40" s="172">
        <f>'REL1'!AE40</f>
        <v>0</v>
      </c>
      <c r="H40" s="60">
        <f>'REL1'!AG40</f>
        <v>0</v>
      </c>
      <c r="I40" s="11">
        <f>'REL2'!C40</f>
        <v>0</v>
      </c>
      <c r="J40" s="11" t="str">
        <f>'REL2'!O40</f>
        <v/>
      </c>
      <c r="K40" s="11" t="str">
        <f>'REL2'!AB40</f>
        <v/>
      </c>
      <c r="L40" s="11">
        <f>'REL2'!AA40</f>
        <v>0</v>
      </c>
      <c r="M40" s="11">
        <f>'REL2'!AE40</f>
        <v>0</v>
      </c>
      <c r="N40" s="60">
        <f>'REL2'!AG40</f>
        <v>0</v>
      </c>
      <c r="O40" s="11">
        <f>'REL3'!C40</f>
        <v>0</v>
      </c>
      <c r="P40" s="11" t="str">
        <f>'REL3'!O40</f>
        <v/>
      </c>
      <c r="Q40" s="11" t="str">
        <f>'REL3'!AB40</f>
        <v/>
      </c>
      <c r="R40" s="11">
        <f>'REL3'!AA40</f>
        <v>0</v>
      </c>
      <c r="S40" s="172">
        <f>'REL3'!AE40</f>
        <v>0</v>
      </c>
      <c r="T40" s="60">
        <f>'REL3'!AG40</f>
        <v>0</v>
      </c>
      <c r="U40" s="134">
        <f t="shared" si="0"/>
        <v>0</v>
      </c>
      <c r="V40" s="171" t="b">
        <f t="shared" si="1"/>
        <v>0</v>
      </c>
      <c r="W40" s="51"/>
      <c r="X40" s="51"/>
    </row>
    <row r="41" spans="1:24" ht="12" customHeight="1" x14ac:dyDescent="0.35">
      <c r="A41" s="37">
        <v>33</v>
      </c>
      <c r="B41" s="18">
        <f>'C. FILIACION'!B40</f>
        <v>0</v>
      </c>
      <c r="C41" s="172">
        <f>'REL1'!C41</f>
        <v>0</v>
      </c>
      <c r="D41" s="172" t="str">
        <f>'REL1'!O41</f>
        <v/>
      </c>
      <c r="E41" s="172" t="str">
        <f>'REL1'!AB41</f>
        <v/>
      </c>
      <c r="F41" s="172">
        <f>'REL1'!AE41</f>
        <v>0</v>
      </c>
      <c r="G41" s="172">
        <f>'REL1'!AE41</f>
        <v>0</v>
      </c>
      <c r="H41" s="60">
        <f>'REL1'!AG41</f>
        <v>0</v>
      </c>
      <c r="I41" s="11">
        <f>'REL2'!C41</f>
        <v>0</v>
      </c>
      <c r="J41" s="11" t="str">
        <f>'REL2'!O41</f>
        <v/>
      </c>
      <c r="K41" s="11" t="str">
        <f>'REL2'!AB41</f>
        <v/>
      </c>
      <c r="L41" s="11">
        <f>'REL2'!AA41</f>
        <v>0</v>
      </c>
      <c r="M41" s="11">
        <f>'REL2'!AE41</f>
        <v>0</v>
      </c>
      <c r="N41" s="60">
        <f>'REL2'!AG41</f>
        <v>0</v>
      </c>
      <c r="O41" s="11">
        <f>'REL3'!C41</f>
        <v>0</v>
      </c>
      <c r="P41" s="11" t="str">
        <f>'REL3'!O41</f>
        <v/>
      </c>
      <c r="Q41" s="11" t="str">
        <f>'REL3'!AB41</f>
        <v/>
      </c>
      <c r="R41" s="11">
        <f>'REL3'!AA41</f>
        <v>0</v>
      </c>
      <c r="S41" s="172">
        <f>'REL3'!AE41</f>
        <v>0</v>
      </c>
      <c r="T41" s="60">
        <f>'REL3'!AG41</f>
        <v>0</v>
      </c>
      <c r="U41" s="134">
        <f t="shared" si="0"/>
        <v>0</v>
      </c>
      <c r="V41" s="171" t="b">
        <f t="shared" si="1"/>
        <v>0</v>
      </c>
      <c r="W41" s="51"/>
      <c r="X41" s="51"/>
    </row>
    <row r="42" spans="1:24" ht="12" customHeight="1" x14ac:dyDescent="0.35">
      <c r="A42" s="37">
        <v>34</v>
      </c>
      <c r="B42" s="18">
        <f>'C. FILIACION'!B41</f>
        <v>0</v>
      </c>
      <c r="C42" s="172">
        <f>'REL1'!C42</f>
        <v>0</v>
      </c>
      <c r="D42" s="172" t="str">
        <f>'REL1'!O42</f>
        <v/>
      </c>
      <c r="E42" s="172" t="str">
        <f>'REL1'!AB42</f>
        <v/>
      </c>
      <c r="F42" s="172">
        <f>'REL1'!AE42</f>
        <v>0</v>
      </c>
      <c r="G42" s="172">
        <f>'REL1'!AE42</f>
        <v>0</v>
      </c>
      <c r="H42" s="60">
        <f>'REL1'!AG42</f>
        <v>0</v>
      </c>
      <c r="I42" s="11">
        <f>'REL2'!C42</f>
        <v>0</v>
      </c>
      <c r="J42" s="11" t="str">
        <f>'REL2'!O42</f>
        <v/>
      </c>
      <c r="K42" s="11" t="str">
        <f>'REL2'!AB42</f>
        <v/>
      </c>
      <c r="L42" s="11">
        <f>'REL2'!AA42</f>
        <v>0</v>
      </c>
      <c r="M42" s="11">
        <f>'REL2'!AE42</f>
        <v>0</v>
      </c>
      <c r="N42" s="60">
        <f>'REL2'!AG42</f>
        <v>0</v>
      </c>
      <c r="O42" s="11">
        <f>'REL3'!C42</f>
        <v>0</v>
      </c>
      <c r="P42" s="11" t="str">
        <f>'REL3'!O42</f>
        <v/>
      </c>
      <c r="Q42" s="11" t="str">
        <f>'REL3'!AB42</f>
        <v/>
      </c>
      <c r="R42" s="11">
        <f>'REL3'!AA42</f>
        <v>0</v>
      </c>
      <c r="S42" s="172">
        <f>'REL3'!AE42</f>
        <v>0</v>
      </c>
      <c r="T42" s="60">
        <f>'REL3'!AG42</f>
        <v>0</v>
      </c>
      <c r="U42" s="134">
        <f t="shared" si="0"/>
        <v>0</v>
      </c>
      <c r="V42" s="171" t="b">
        <f t="shared" si="1"/>
        <v>0</v>
      </c>
      <c r="W42" s="51"/>
      <c r="X42" s="51"/>
    </row>
    <row r="43" spans="1:24" ht="12" customHeight="1" x14ac:dyDescent="0.35">
      <c r="A43" s="37">
        <v>35</v>
      </c>
      <c r="B43" s="18">
        <f>'C. FILIACION'!B42</f>
        <v>0</v>
      </c>
      <c r="C43" s="172">
        <f>'REL1'!C43</f>
        <v>0</v>
      </c>
      <c r="D43" s="172" t="str">
        <f>'REL1'!O43</f>
        <v/>
      </c>
      <c r="E43" s="172" t="str">
        <f>'REL1'!AB43</f>
        <v/>
      </c>
      <c r="F43" s="172">
        <f>'REL1'!AE43</f>
        <v>0</v>
      </c>
      <c r="G43" s="172">
        <f>'REL1'!AE43</f>
        <v>0</v>
      </c>
      <c r="H43" s="60">
        <f>'REL1'!AG43</f>
        <v>0</v>
      </c>
      <c r="I43" s="11">
        <f>'REL2'!C43</f>
        <v>0</v>
      </c>
      <c r="J43" s="11" t="str">
        <f>'REL2'!O43</f>
        <v/>
      </c>
      <c r="K43" s="11" t="str">
        <f>'REL2'!AB43</f>
        <v/>
      </c>
      <c r="L43" s="11">
        <f>'REL2'!AA43</f>
        <v>0</v>
      </c>
      <c r="M43" s="11">
        <f>'REL2'!AE43</f>
        <v>0</v>
      </c>
      <c r="N43" s="60">
        <f>'REL2'!AG43</f>
        <v>0</v>
      </c>
      <c r="O43" s="11">
        <f>'REL3'!C43</f>
        <v>0</v>
      </c>
      <c r="P43" s="11" t="str">
        <f>'REL3'!O43</f>
        <v/>
      </c>
      <c r="Q43" s="11" t="str">
        <f>'REL3'!AB43</f>
        <v/>
      </c>
      <c r="R43" s="11">
        <f>'REL3'!AA43</f>
        <v>0</v>
      </c>
      <c r="S43" s="172">
        <f>'REL3'!AE43</f>
        <v>0</v>
      </c>
      <c r="T43" s="60">
        <f>'REL3'!AG43</f>
        <v>0</v>
      </c>
      <c r="U43" s="134">
        <f t="shared" si="0"/>
        <v>0</v>
      </c>
      <c r="V43" s="171" t="b">
        <f t="shared" si="1"/>
        <v>0</v>
      </c>
      <c r="W43" s="51"/>
      <c r="X43" s="51"/>
    </row>
    <row r="44" spans="1:24" ht="12" customHeight="1" x14ac:dyDescent="0.35">
      <c r="A44" s="37">
        <v>36</v>
      </c>
      <c r="B44" s="18">
        <f>'C. FILIACION'!B43</f>
        <v>0</v>
      </c>
      <c r="C44" s="172">
        <f>'REL1'!C44</f>
        <v>0</v>
      </c>
      <c r="D44" s="172" t="str">
        <f>'REL1'!O44</f>
        <v/>
      </c>
      <c r="E44" s="172" t="str">
        <f>'REL1'!AB44</f>
        <v/>
      </c>
      <c r="F44" s="172">
        <f>'REL1'!AE44</f>
        <v>0</v>
      </c>
      <c r="G44" s="172">
        <f>'REL1'!AE44</f>
        <v>0</v>
      </c>
      <c r="H44" s="60">
        <f>'REL1'!AG44</f>
        <v>0</v>
      </c>
      <c r="I44" s="11">
        <f>'REL2'!C44</f>
        <v>0</v>
      </c>
      <c r="J44" s="11" t="str">
        <f>'REL2'!O44</f>
        <v/>
      </c>
      <c r="K44" s="11" t="str">
        <f>'REL2'!AB44</f>
        <v/>
      </c>
      <c r="L44" s="11">
        <f>'REL2'!AA44</f>
        <v>0</v>
      </c>
      <c r="M44" s="11">
        <f>'REL2'!AE44</f>
        <v>0</v>
      </c>
      <c r="N44" s="60">
        <f>'REL2'!AG44</f>
        <v>0</v>
      </c>
      <c r="O44" s="11">
        <f>'REL3'!C44</f>
        <v>0</v>
      </c>
      <c r="P44" s="11" t="str">
        <f>'REL3'!O44</f>
        <v/>
      </c>
      <c r="Q44" s="11" t="str">
        <f>'REL3'!AB44</f>
        <v/>
      </c>
      <c r="R44" s="11">
        <f>'REL3'!AA44</f>
        <v>0</v>
      </c>
      <c r="S44" s="172">
        <f>'REL3'!AE44</f>
        <v>0</v>
      </c>
      <c r="T44" s="60">
        <f>'REL3'!AG44</f>
        <v>0</v>
      </c>
      <c r="U44" s="134">
        <f t="shared" si="0"/>
        <v>0</v>
      </c>
      <c r="V44" s="171" t="b">
        <f t="shared" si="1"/>
        <v>0</v>
      </c>
      <c r="W44" s="57"/>
      <c r="X44" s="57"/>
    </row>
    <row r="45" spans="1:24" ht="21" x14ac:dyDescent="0.35">
      <c r="A45" s="37">
        <v>37</v>
      </c>
      <c r="B45" s="18">
        <f>'C. FILIACION'!B44</f>
        <v>0</v>
      </c>
      <c r="C45" s="179">
        <f>'REL1'!C45</f>
        <v>0</v>
      </c>
      <c r="D45" s="179">
        <f>'REL1'!O45</f>
        <v>0</v>
      </c>
      <c r="E45" s="179">
        <f>'REL1'!AB45</f>
        <v>0</v>
      </c>
      <c r="F45" s="179">
        <f>'REL1'!AE45</f>
        <v>0</v>
      </c>
      <c r="G45" s="179">
        <f>'REL1'!AE45</f>
        <v>0</v>
      </c>
      <c r="H45" s="60">
        <f>'REL1'!AG45</f>
        <v>0</v>
      </c>
      <c r="I45" s="11">
        <f>'REL2'!C45</f>
        <v>0</v>
      </c>
      <c r="J45" s="11" t="str">
        <f>'REL2'!O45</f>
        <v/>
      </c>
      <c r="K45" s="11" t="str">
        <f>'REL2'!AB45</f>
        <v/>
      </c>
      <c r="L45" s="11">
        <f>'REL2'!AA45</f>
        <v>0</v>
      </c>
      <c r="M45" s="11">
        <f>'REL2'!AE45</f>
        <v>0</v>
      </c>
      <c r="N45" s="60">
        <f>'REL2'!AG45</f>
        <v>0</v>
      </c>
      <c r="O45" s="11">
        <f>'REL3'!C45</f>
        <v>0</v>
      </c>
      <c r="P45" s="11" t="str">
        <f>'REL3'!O45</f>
        <v/>
      </c>
      <c r="Q45" s="11" t="str">
        <f>'REL3'!AB45</f>
        <v/>
      </c>
      <c r="R45" s="11">
        <f>'REL3'!AA45</f>
        <v>0</v>
      </c>
      <c r="S45" s="179">
        <f>'REL3'!AE45</f>
        <v>0</v>
      </c>
      <c r="T45" s="60">
        <f>'REL3'!AG45</f>
        <v>0</v>
      </c>
      <c r="U45" s="134">
        <f t="shared" si="0"/>
        <v>0</v>
      </c>
      <c r="V45" s="178" t="b">
        <f t="shared" si="1"/>
        <v>0</v>
      </c>
    </row>
    <row r="46" spans="1:24" ht="21" x14ac:dyDescent="0.35">
      <c r="A46" s="37">
        <v>38</v>
      </c>
      <c r="B46" s="18">
        <f>'C. FILIACION'!B45</f>
        <v>0</v>
      </c>
      <c r="C46" s="179">
        <f>'REL1'!C46</f>
        <v>0</v>
      </c>
      <c r="D46" s="179">
        <f>'REL1'!O46</f>
        <v>0</v>
      </c>
      <c r="E46" s="179">
        <f>'REL1'!AB46</f>
        <v>0</v>
      </c>
      <c r="F46" s="179">
        <f>'REL1'!AE46</f>
        <v>0</v>
      </c>
      <c r="G46" s="179">
        <f>'REL1'!AE46</f>
        <v>0</v>
      </c>
      <c r="H46" s="60">
        <f>'REL1'!AG46</f>
        <v>0</v>
      </c>
      <c r="I46" s="11">
        <f>'REL2'!C46</f>
        <v>0</v>
      </c>
      <c r="J46" s="11" t="str">
        <f>'REL2'!O46</f>
        <v/>
      </c>
      <c r="K46" s="11" t="str">
        <f>'REL2'!AB46</f>
        <v/>
      </c>
      <c r="L46" s="11">
        <f>'REL2'!AA46</f>
        <v>0</v>
      </c>
      <c r="M46" s="11">
        <f>'REL2'!AE46</f>
        <v>0</v>
      </c>
      <c r="N46" s="60">
        <f>'REL2'!AG46</f>
        <v>0</v>
      </c>
      <c r="O46" s="11">
        <f>'REL3'!C46</f>
        <v>0</v>
      </c>
      <c r="P46" s="11" t="str">
        <f>'REL3'!O46</f>
        <v/>
      </c>
      <c r="Q46" s="11" t="str">
        <f>'REL3'!AB46</f>
        <v/>
      </c>
      <c r="R46" s="11">
        <f>'REL3'!AA46</f>
        <v>0</v>
      </c>
      <c r="S46" s="179">
        <f>'REL3'!AE46</f>
        <v>0</v>
      </c>
      <c r="T46" s="60">
        <f>'REL3'!AG46</f>
        <v>0</v>
      </c>
      <c r="U46" s="134">
        <f t="shared" si="0"/>
        <v>0</v>
      </c>
      <c r="V46" s="178" t="b">
        <f t="shared" si="1"/>
        <v>0</v>
      </c>
    </row>
    <row r="47" spans="1:24" ht="21" x14ac:dyDescent="0.35">
      <c r="A47" s="37">
        <v>39</v>
      </c>
      <c r="B47" s="18">
        <f>'C. FILIACION'!B46</f>
        <v>0</v>
      </c>
      <c r="C47" s="179">
        <f>'REL1'!C47</f>
        <v>0</v>
      </c>
      <c r="D47" s="179">
        <f>'REL1'!O47</f>
        <v>0</v>
      </c>
      <c r="E47" s="179">
        <f>'REL1'!AB47</f>
        <v>0</v>
      </c>
      <c r="F47" s="179">
        <f>'REL1'!AE47</f>
        <v>0</v>
      </c>
      <c r="G47" s="179">
        <f>'REL1'!AE47</f>
        <v>0</v>
      </c>
      <c r="H47" s="60">
        <f>'REL1'!AG47</f>
        <v>0</v>
      </c>
      <c r="I47" s="11">
        <f>'REL2'!C47</f>
        <v>0</v>
      </c>
      <c r="J47" s="11" t="str">
        <f>'REL2'!O47</f>
        <v/>
      </c>
      <c r="K47" s="11" t="str">
        <f>'REL2'!AB47</f>
        <v/>
      </c>
      <c r="L47" s="11">
        <f>'REL2'!AA47</f>
        <v>0</v>
      </c>
      <c r="M47" s="11">
        <f>'REL2'!AE47</f>
        <v>0</v>
      </c>
      <c r="N47" s="60">
        <f>'REL2'!AG47</f>
        <v>0</v>
      </c>
      <c r="O47" s="11">
        <f>'REL3'!C47</f>
        <v>0</v>
      </c>
      <c r="P47" s="11" t="str">
        <f>'REL3'!O47</f>
        <v/>
      </c>
      <c r="Q47" s="11" t="str">
        <f>'REL3'!AB47</f>
        <v/>
      </c>
      <c r="R47" s="11">
        <f>'REL3'!AA47</f>
        <v>0</v>
      </c>
      <c r="S47" s="179">
        <f>'REL3'!AE47</f>
        <v>0</v>
      </c>
      <c r="T47" s="60">
        <f>'REL3'!AG47</f>
        <v>0</v>
      </c>
      <c r="U47" s="134">
        <f t="shared" si="0"/>
        <v>0</v>
      </c>
      <c r="V47" s="178" t="b">
        <f t="shared" si="1"/>
        <v>0</v>
      </c>
    </row>
    <row r="48" spans="1:24" ht="21" x14ac:dyDescent="0.35">
      <c r="A48" s="37">
        <v>40</v>
      </c>
      <c r="B48" s="18">
        <f>'C. FILIACION'!B47</f>
        <v>0</v>
      </c>
      <c r="C48" s="179">
        <f>'REL1'!C48</f>
        <v>0</v>
      </c>
      <c r="D48" s="179">
        <f>'REL1'!O48</f>
        <v>0</v>
      </c>
      <c r="E48" s="179">
        <f>'REL1'!AB48</f>
        <v>0</v>
      </c>
      <c r="F48" s="179">
        <f>'REL1'!AE48</f>
        <v>0</v>
      </c>
      <c r="G48" s="179">
        <f>'REL1'!AE48</f>
        <v>0</v>
      </c>
      <c r="H48" s="60">
        <f>'REL1'!AG48</f>
        <v>0</v>
      </c>
      <c r="I48" s="11">
        <f>'REL2'!C48</f>
        <v>0</v>
      </c>
      <c r="J48" s="11" t="str">
        <f>'REL2'!O48</f>
        <v/>
      </c>
      <c r="K48" s="11" t="str">
        <f>'REL2'!AB48</f>
        <v/>
      </c>
      <c r="L48" s="11">
        <f>'REL2'!AA48</f>
        <v>0</v>
      </c>
      <c r="M48" s="11">
        <f>'REL2'!AE48</f>
        <v>0</v>
      </c>
      <c r="N48" s="60">
        <f>'REL2'!AG48</f>
        <v>0</v>
      </c>
      <c r="O48" s="11">
        <f>'REL3'!C48</f>
        <v>0</v>
      </c>
      <c r="P48" s="11" t="str">
        <f>'REL3'!O48</f>
        <v/>
      </c>
      <c r="Q48" s="11" t="str">
        <f>'REL3'!AB48</f>
        <v/>
      </c>
      <c r="R48" s="11">
        <f>'REL3'!AA48</f>
        <v>0</v>
      </c>
      <c r="S48" s="179">
        <f>'REL3'!AE48</f>
        <v>0</v>
      </c>
      <c r="T48" s="60">
        <f>'REL3'!AG48</f>
        <v>0</v>
      </c>
      <c r="U48" s="134">
        <f t="shared" si="0"/>
        <v>0</v>
      </c>
      <c r="V48" s="178" t="b">
        <f t="shared" si="1"/>
        <v>0</v>
      </c>
    </row>
    <row r="49" spans="1:22" ht="21" x14ac:dyDescent="0.35">
      <c r="A49" s="37">
        <v>41</v>
      </c>
      <c r="B49" s="18">
        <f>'C. FILIACION'!B48</f>
        <v>0</v>
      </c>
      <c r="C49" s="179">
        <f>'REL1'!C49</f>
        <v>0</v>
      </c>
      <c r="D49" s="179">
        <f>'REL1'!O49</f>
        <v>0</v>
      </c>
      <c r="E49" s="179">
        <f>'REL1'!AB49</f>
        <v>0</v>
      </c>
      <c r="F49" s="179">
        <f>'REL1'!AE49</f>
        <v>0</v>
      </c>
      <c r="G49" s="179">
        <f>'REL1'!AE49</f>
        <v>0</v>
      </c>
      <c r="H49" s="60">
        <f>'REL1'!AG49</f>
        <v>0</v>
      </c>
      <c r="I49" s="11">
        <f>'REL2'!C49</f>
        <v>0</v>
      </c>
      <c r="J49" s="11" t="str">
        <f>'REL2'!O49</f>
        <v/>
      </c>
      <c r="K49" s="11" t="str">
        <f>'REL2'!AB49</f>
        <v/>
      </c>
      <c r="L49" s="11">
        <f>'REL2'!AA49</f>
        <v>0</v>
      </c>
      <c r="M49" s="11">
        <f>'REL2'!AE49</f>
        <v>0</v>
      </c>
      <c r="N49" s="60">
        <f>'REL2'!AG49</f>
        <v>0</v>
      </c>
      <c r="O49" s="11">
        <f>'REL3'!C49</f>
        <v>0</v>
      </c>
      <c r="P49" s="11" t="str">
        <f>'REL3'!O49</f>
        <v/>
      </c>
      <c r="Q49" s="11" t="str">
        <f>'REL3'!AB49</f>
        <v/>
      </c>
      <c r="R49" s="11">
        <f>'REL3'!AA49</f>
        <v>0</v>
      </c>
      <c r="S49" s="179">
        <f>'REL3'!AE49</f>
        <v>0</v>
      </c>
      <c r="T49" s="60">
        <f>'REL3'!AG49</f>
        <v>0</v>
      </c>
      <c r="U49" s="134">
        <f t="shared" si="0"/>
        <v>0</v>
      </c>
      <c r="V49" s="178" t="b">
        <f t="shared" si="1"/>
        <v>0</v>
      </c>
    </row>
    <row r="50" spans="1:22" ht="21" x14ac:dyDescent="0.35">
      <c r="A50" s="37">
        <v>42</v>
      </c>
      <c r="B50" s="18">
        <f>'C. FILIACION'!B49</f>
        <v>0</v>
      </c>
      <c r="C50" s="179">
        <f>'REL1'!C50</f>
        <v>0</v>
      </c>
      <c r="D50" s="179">
        <f>'REL1'!O50</f>
        <v>0</v>
      </c>
      <c r="E50" s="179">
        <f>'REL1'!AB50</f>
        <v>0</v>
      </c>
      <c r="F50" s="179">
        <f>'REL1'!AE50</f>
        <v>0</v>
      </c>
      <c r="G50" s="179">
        <f>'REL1'!AE50</f>
        <v>0</v>
      </c>
      <c r="H50" s="60">
        <f>'REL1'!AG50</f>
        <v>0</v>
      </c>
      <c r="I50" s="11">
        <f>'REL2'!C50</f>
        <v>0</v>
      </c>
      <c r="J50" s="11" t="str">
        <f>'REL2'!O50</f>
        <v/>
      </c>
      <c r="K50" s="11" t="str">
        <f>'REL2'!AB50</f>
        <v/>
      </c>
      <c r="L50" s="11">
        <f>'REL2'!AA50</f>
        <v>0</v>
      </c>
      <c r="M50" s="11">
        <f>'REL2'!AE50</f>
        <v>0</v>
      </c>
      <c r="N50" s="60">
        <f>'REL2'!AG50</f>
        <v>0</v>
      </c>
      <c r="O50" s="11">
        <f>'REL3'!C50</f>
        <v>0</v>
      </c>
      <c r="P50" s="11" t="str">
        <f>'REL3'!O50</f>
        <v/>
      </c>
      <c r="Q50" s="11" t="str">
        <f>'REL3'!AB50</f>
        <v/>
      </c>
      <c r="R50" s="11">
        <f>'REL3'!AA50</f>
        <v>0</v>
      </c>
      <c r="S50" s="179">
        <f>'REL3'!AE50</f>
        <v>0</v>
      </c>
      <c r="T50" s="60">
        <f>'REL3'!AG50</f>
        <v>0</v>
      </c>
      <c r="U50" s="134">
        <f t="shared" si="0"/>
        <v>0</v>
      </c>
      <c r="V50" s="178" t="b">
        <f t="shared" si="1"/>
        <v>0</v>
      </c>
    </row>
    <row r="51" spans="1:22" ht="21" x14ac:dyDescent="0.35">
      <c r="A51" s="37">
        <v>43</v>
      </c>
      <c r="B51" s="18">
        <f>'C. FILIACION'!B50</f>
        <v>0</v>
      </c>
      <c r="C51" s="179">
        <f>'REL1'!C51</f>
        <v>0</v>
      </c>
      <c r="D51" s="179">
        <f>'REL1'!O51</f>
        <v>0</v>
      </c>
      <c r="E51" s="179">
        <f>'REL1'!AB51</f>
        <v>0</v>
      </c>
      <c r="F51" s="179">
        <f>'REL1'!AE51</f>
        <v>0</v>
      </c>
      <c r="G51" s="179">
        <f>'REL1'!AE51</f>
        <v>0</v>
      </c>
      <c r="H51" s="60">
        <f>'REL1'!AG51</f>
        <v>0</v>
      </c>
      <c r="I51" s="11">
        <f>'REL2'!C51</f>
        <v>0</v>
      </c>
      <c r="J51" s="11" t="str">
        <f>'REL2'!O51</f>
        <v/>
      </c>
      <c r="K51" s="11" t="str">
        <f>'REL2'!AB51</f>
        <v/>
      </c>
      <c r="L51" s="11">
        <f>'REL2'!AA51</f>
        <v>0</v>
      </c>
      <c r="M51" s="11">
        <f>'REL2'!AE51</f>
        <v>0</v>
      </c>
      <c r="N51" s="60">
        <f>'REL2'!AG51</f>
        <v>0</v>
      </c>
      <c r="O51" s="11">
        <f>'REL3'!C51</f>
        <v>0</v>
      </c>
      <c r="P51" s="11" t="str">
        <f>'REL3'!O51</f>
        <v/>
      </c>
      <c r="Q51" s="11" t="str">
        <f>'REL3'!AB51</f>
        <v/>
      </c>
      <c r="R51" s="11">
        <f>'REL3'!AA51</f>
        <v>0</v>
      </c>
      <c r="S51" s="179">
        <f>'REL3'!AE51</f>
        <v>0</v>
      </c>
      <c r="T51" s="60">
        <f>'REL3'!AG51</f>
        <v>0</v>
      </c>
      <c r="U51" s="134">
        <f t="shared" si="0"/>
        <v>0</v>
      </c>
      <c r="V51" s="178" t="b">
        <f t="shared" si="1"/>
        <v>0</v>
      </c>
    </row>
    <row r="52" spans="1:22" ht="21" x14ac:dyDescent="0.35">
      <c r="A52" s="37">
        <v>44</v>
      </c>
      <c r="B52" s="18">
        <f>'C. FILIACION'!B51</f>
        <v>0</v>
      </c>
      <c r="C52" s="179">
        <f>'REL1'!C52</f>
        <v>0</v>
      </c>
      <c r="D52" s="179">
        <f>'REL1'!O52</f>
        <v>0</v>
      </c>
      <c r="E52" s="179">
        <f>'REL1'!AB52</f>
        <v>0</v>
      </c>
      <c r="F52" s="179">
        <f>'REL1'!AE52</f>
        <v>0</v>
      </c>
      <c r="G52" s="179">
        <f>'REL1'!AE52</f>
        <v>0</v>
      </c>
      <c r="H52" s="60">
        <f>'REL1'!AG52</f>
        <v>0</v>
      </c>
      <c r="I52" s="11">
        <f>'REL2'!C52</f>
        <v>0</v>
      </c>
      <c r="J52" s="11" t="str">
        <f>'REL2'!O52</f>
        <v/>
      </c>
      <c r="K52" s="11" t="str">
        <f>'REL2'!AB52</f>
        <v/>
      </c>
      <c r="L52" s="11">
        <f>'REL2'!AA52</f>
        <v>0</v>
      </c>
      <c r="M52" s="11">
        <f>'REL2'!AE52</f>
        <v>0</v>
      </c>
      <c r="N52" s="60">
        <f>'REL2'!AG52</f>
        <v>0</v>
      </c>
      <c r="O52" s="11">
        <f>'REL3'!C52</f>
        <v>0</v>
      </c>
      <c r="P52" s="11" t="str">
        <f>'REL3'!O52</f>
        <v/>
      </c>
      <c r="Q52" s="11" t="str">
        <f>'REL3'!AB52</f>
        <v/>
      </c>
      <c r="R52" s="11">
        <f>'REL3'!AA52</f>
        <v>0</v>
      </c>
      <c r="S52" s="179">
        <f>'REL3'!AE52</f>
        <v>0</v>
      </c>
      <c r="T52" s="60">
        <f>'REL3'!AG52</f>
        <v>0</v>
      </c>
      <c r="U52" s="134">
        <f t="shared" si="0"/>
        <v>0</v>
      </c>
      <c r="V52" s="178" t="b">
        <f t="shared" si="1"/>
        <v>0</v>
      </c>
    </row>
    <row r="53" spans="1:22" ht="21" x14ac:dyDescent="0.35">
      <c r="A53" s="37">
        <v>45</v>
      </c>
      <c r="B53" s="18">
        <f>'C. FILIACION'!B52</f>
        <v>0</v>
      </c>
      <c r="C53" s="179">
        <f>'REL1'!C53</f>
        <v>0</v>
      </c>
      <c r="D53" s="179">
        <f>'REL1'!O53</f>
        <v>0</v>
      </c>
      <c r="E53" s="179">
        <f>'REL1'!AB53</f>
        <v>0</v>
      </c>
      <c r="F53" s="179">
        <f>'REL1'!AE53</f>
        <v>0</v>
      </c>
      <c r="G53" s="179">
        <f>'REL1'!AE53</f>
        <v>0</v>
      </c>
      <c r="H53" s="60">
        <f>'REL1'!AG53</f>
        <v>0</v>
      </c>
      <c r="I53" s="11">
        <f>'REL2'!C53</f>
        <v>0</v>
      </c>
      <c r="J53" s="11" t="str">
        <f>'REL2'!O53</f>
        <v/>
      </c>
      <c r="K53" s="11" t="str">
        <f>'REL2'!AB53</f>
        <v/>
      </c>
      <c r="L53" s="11">
        <f>'REL2'!AA53</f>
        <v>0</v>
      </c>
      <c r="M53" s="11">
        <f>'REL2'!AE53</f>
        <v>0</v>
      </c>
      <c r="N53" s="60">
        <f>'REL2'!AG53</f>
        <v>0</v>
      </c>
      <c r="O53" s="11">
        <f>'REL3'!C53</f>
        <v>0</v>
      </c>
      <c r="P53" s="11" t="str">
        <f>'REL3'!O53</f>
        <v/>
      </c>
      <c r="Q53" s="11" t="str">
        <f>'REL3'!AB53</f>
        <v/>
      </c>
      <c r="R53" s="11">
        <f>'REL3'!AA53</f>
        <v>0</v>
      </c>
      <c r="S53" s="179">
        <f>'REL3'!AE53</f>
        <v>0</v>
      </c>
      <c r="T53" s="60">
        <f>'REL3'!AG53</f>
        <v>0</v>
      </c>
      <c r="U53" s="134">
        <f t="shared" si="0"/>
        <v>0</v>
      </c>
      <c r="V53" s="178" t="b">
        <f t="shared" si="1"/>
        <v>0</v>
      </c>
    </row>
  </sheetData>
  <sheetProtection algorithmName="SHA-512" hashValue="uLjyc9aHb9Nxr+UEAZ6kq+Bx7I4WTQaplGz3Mq4tQZTJsY6Y9gK85Ugd3OgOywYFyu6Mi2nwiAP9TJvcjC310w==" saltValue="XrWaxqgV6sEppUfazqthgA==" spinCount="100000" sheet="1" objects="1" scenarios="1"/>
  <mergeCells count="13">
    <mergeCell ref="B2:X2"/>
    <mergeCell ref="U5:X5"/>
    <mergeCell ref="C6:H6"/>
    <mergeCell ref="I6:N6"/>
    <mergeCell ref="O6:T6"/>
    <mergeCell ref="U6:U8"/>
    <mergeCell ref="V6:V8"/>
    <mergeCell ref="C7:G7"/>
    <mergeCell ref="H7:H8"/>
    <mergeCell ref="I7:M7"/>
    <mergeCell ref="N7:N8"/>
    <mergeCell ref="O7:S7"/>
    <mergeCell ref="T7:T8"/>
  </mergeCells>
  <pageMargins left="0.39370078740157483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Botón2_Haga_clic_en">
                <anchor>
                  <from>
                    <xdr:col>22</xdr:col>
                    <xdr:colOff>28575</xdr:colOff>
                    <xdr:row>5</xdr:row>
                    <xdr:rowOff>9525</xdr:rowOff>
                  </from>
                  <to>
                    <xdr:col>28</xdr:col>
                    <xdr:colOff>38100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8">
    <tabColor rgb="FF00B0F0"/>
  </sheetPr>
  <dimension ref="A1:M53"/>
  <sheetViews>
    <sheetView topLeftCell="A37" zoomScale="120" zoomScaleNormal="120" workbookViewId="0">
      <selection activeCell="I17" sqref="I17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6" width="3.6328125" customWidth="1"/>
    <col min="7" max="7" width="9" customWidth="1"/>
    <col min="8" max="8" width="1.1796875" customWidth="1"/>
    <col min="9" max="11" width="3.6328125" customWidth="1"/>
    <col min="12" max="14" width="4.6328125" customWidth="1"/>
  </cols>
  <sheetData>
    <row r="1" spans="1:13" ht="3.95" customHeight="1" x14ac:dyDescent="0.35"/>
    <row r="2" spans="1:13" ht="21" x14ac:dyDescent="0.35">
      <c r="B2" s="197" t="s">
        <v>41</v>
      </c>
      <c r="C2" s="197"/>
      <c r="D2" s="197"/>
      <c r="E2" s="197"/>
      <c r="F2" s="197"/>
      <c r="G2" s="197"/>
      <c r="H2" s="197"/>
      <c r="I2" s="54"/>
      <c r="J2" s="54"/>
      <c r="K2" s="54"/>
      <c r="L2" s="54"/>
      <c r="M2" s="54"/>
    </row>
    <row r="3" spans="1:13" ht="21" x14ac:dyDescent="0.35">
      <c r="B3" s="14" t="s">
        <v>3</v>
      </c>
      <c r="C3" s="173">
        <f>CARÁTULA!$C$15</f>
        <v>0</v>
      </c>
      <c r="D3" s="31"/>
      <c r="E3" s="20"/>
      <c r="F3" s="28"/>
      <c r="G3" s="28"/>
      <c r="H3" s="28"/>
      <c r="I3" s="28"/>
      <c r="J3" s="14" t="s">
        <v>8</v>
      </c>
      <c r="K3" s="135"/>
      <c r="L3" s="77" t="str">
        <f>CARÁTULA!$M$25</f>
        <v>VALORES, ESP. RELIGIONES</v>
      </c>
      <c r="M3" s="135"/>
    </row>
    <row r="4" spans="1:13" ht="21" x14ac:dyDescent="0.35">
      <c r="B4" s="14" t="s">
        <v>6</v>
      </c>
      <c r="C4" s="173" t="str">
        <f>CARÁTULA!$C$21</f>
        <v>PRIMARIO</v>
      </c>
      <c r="D4" s="31"/>
      <c r="E4" s="1"/>
      <c r="F4" s="173"/>
      <c r="G4" s="29"/>
      <c r="H4" s="29"/>
      <c r="I4" s="55"/>
      <c r="J4" s="137" t="s">
        <v>25</v>
      </c>
      <c r="K4" s="136"/>
      <c r="L4" s="77">
        <f>CARÁTULA!$C$19</f>
        <v>0</v>
      </c>
      <c r="M4" s="135"/>
    </row>
    <row r="5" spans="1:13" ht="21" x14ac:dyDescent="0.35">
      <c r="B5" s="14" t="s">
        <v>17</v>
      </c>
      <c r="C5" s="173">
        <f>CARÁTULA!$C$23</f>
        <v>0</v>
      </c>
      <c r="D5" s="169"/>
      <c r="E5" s="21"/>
      <c r="F5" s="269"/>
      <c r="G5" s="269"/>
      <c r="H5" s="65"/>
      <c r="I5" s="65"/>
      <c r="J5" s="14" t="s">
        <v>19</v>
      </c>
      <c r="K5" s="135"/>
      <c r="L5" s="221">
        <f>TODAY()</f>
        <v>44241</v>
      </c>
      <c r="M5" s="270"/>
    </row>
    <row r="6" spans="1:13" ht="21" x14ac:dyDescent="0.35">
      <c r="B6" s="14"/>
      <c r="C6" s="271" t="s">
        <v>85</v>
      </c>
      <c r="D6" s="272"/>
      <c r="E6" s="273"/>
      <c r="F6" s="263" t="s">
        <v>43</v>
      </c>
      <c r="G6" s="264" t="s">
        <v>44</v>
      </c>
      <c r="H6" s="170"/>
      <c r="I6" s="170"/>
    </row>
    <row r="7" spans="1:13" ht="12" customHeight="1" x14ac:dyDescent="0.35">
      <c r="B7" s="12"/>
      <c r="C7" s="274" t="s">
        <v>11</v>
      </c>
      <c r="D7" s="274" t="s">
        <v>86</v>
      </c>
      <c r="E7" s="275" t="s">
        <v>15</v>
      </c>
      <c r="F7" s="263"/>
      <c r="G7" s="264"/>
      <c r="H7" s="55"/>
      <c r="I7" s="55"/>
    </row>
    <row r="8" spans="1:13" ht="66.95" customHeight="1" x14ac:dyDescent="0.35">
      <c r="A8" s="16" t="s">
        <v>26</v>
      </c>
      <c r="B8" s="38" t="s">
        <v>27</v>
      </c>
      <c r="C8" s="274"/>
      <c r="D8" s="274"/>
      <c r="E8" s="275"/>
      <c r="F8" s="263"/>
      <c r="G8" s="264"/>
      <c r="H8" s="56"/>
      <c r="I8" s="56" t="s">
        <v>95</v>
      </c>
      <c r="J8" s="168" t="s">
        <v>96</v>
      </c>
      <c r="K8" s="168" t="s">
        <v>97</v>
      </c>
    </row>
    <row r="9" spans="1:13" ht="12" customHeight="1" x14ac:dyDescent="0.35">
      <c r="A9" s="37">
        <v>1</v>
      </c>
      <c r="B9" s="18">
        <f>'C. FILIACION'!B8</f>
        <v>0</v>
      </c>
      <c r="C9" s="60">
        <f>'REL1'!AG9</f>
        <v>0</v>
      </c>
      <c r="D9" s="60">
        <f>'REL2'!AG9</f>
        <v>0</v>
      </c>
      <c r="E9" s="60">
        <f>'REL3'!AG9</f>
        <v>0</v>
      </c>
      <c r="F9" s="134">
        <f>'CENTRAL1 REL'!U9</f>
        <v>0</v>
      </c>
      <c r="G9" s="171" t="b">
        <f t="shared" ref="G9:G53" si="0">IF(F9="","",(IF(AND(F9&gt;=1,F9&lt;=50.499),"REPROBADO",IF(AND(F9&gt;=50.5,F9&lt;=100),"APROBADO"))))</f>
        <v>0</v>
      </c>
      <c r="H9" s="51"/>
      <c r="I9" s="11">
        <f>COUNTIF(C9:C53,"&gt;=51")</f>
        <v>0</v>
      </c>
      <c r="J9" s="63">
        <f>COUNTIF(D9:D53,"&gt;=51")</f>
        <v>0</v>
      </c>
      <c r="K9" s="63">
        <f>COUNTIF(E9:E53,"&gt;=51")</f>
        <v>0</v>
      </c>
    </row>
    <row r="10" spans="1:13" ht="12" customHeight="1" x14ac:dyDescent="0.35">
      <c r="A10" s="37">
        <v>2</v>
      </c>
      <c r="B10" s="18">
        <f>'C. FILIACION'!B9</f>
        <v>0</v>
      </c>
      <c r="C10" s="60">
        <f>'REL1'!AG10</f>
        <v>0</v>
      </c>
      <c r="D10" s="60">
        <f>'REL2'!AG10</f>
        <v>0</v>
      </c>
      <c r="E10" s="60">
        <f>'REL3'!AG10</f>
        <v>0</v>
      </c>
      <c r="F10" s="134">
        <f>'CENTRAL1 REL'!U10</f>
        <v>0</v>
      </c>
      <c r="G10" s="171" t="b">
        <f t="shared" si="0"/>
        <v>0</v>
      </c>
      <c r="H10" s="51"/>
      <c r="I10" s="61" t="s">
        <v>45</v>
      </c>
      <c r="J10" s="62"/>
    </row>
    <row r="11" spans="1:13" ht="12" customHeight="1" x14ac:dyDescent="0.35">
      <c r="A11" s="37">
        <v>3</v>
      </c>
      <c r="B11" s="18">
        <f>'C. FILIACION'!B10</f>
        <v>0</v>
      </c>
      <c r="C11" s="60">
        <f>'REL1'!AG11</f>
        <v>0</v>
      </c>
      <c r="D11" s="60">
        <f>'REL2'!AG11</f>
        <v>0</v>
      </c>
      <c r="E11" s="60">
        <f>'REL3'!AG11</f>
        <v>0</v>
      </c>
      <c r="F11" s="134">
        <f>'CENTRAL1 REL'!U11</f>
        <v>0</v>
      </c>
      <c r="G11" s="171" t="b">
        <f t="shared" si="0"/>
        <v>0</v>
      </c>
      <c r="H11" s="51"/>
      <c r="I11" s="51"/>
    </row>
    <row r="12" spans="1:13" ht="12" customHeight="1" x14ac:dyDescent="0.35">
      <c r="A12" s="37">
        <v>4</v>
      </c>
      <c r="B12" s="18">
        <f>'C. FILIACION'!B11</f>
        <v>0</v>
      </c>
      <c r="C12" s="60">
        <f>'REL1'!AG12</f>
        <v>0</v>
      </c>
      <c r="D12" s="60">
        <f>'REL2'!AG12</f>
        <v>0</v>
      </c>
      <c r="E12" s="60">
        <f>'REL3'!AG12</f>
        <v>0</v>
      </c>
      <c r="F12" s="134">
        <f>'CENTRAL1 REL'!U12</f>
        <v>0</v>
      </c>
      <c r="G12" s="171" t="b">
        <f t="shared" si="0"/>
        <v>0</v>
      </c>
      <c r="H12" s="51"/>
      <c r="I12" s="51"/>
    </row>
    <row r="13" spans="1:13" ht="12" customHeight="1" x14ac:dyDescent="0.35">
      <c r="A13" s="37">
        <v>5</v>
      </c>
      <c r="B13" s="18">
        <f>'C. FILIACION'!B12</f>
        <v>0</v>
      </c>
      <c r="C13" s="60">
        <f>'REL1'!AG13</f>
        <v>0</v>
      </c>
      <c r="D13" s="60">
        <f>'REL2'!AG13</f>
        <v>0</v>
      </c>
      <c r="E13" s="60">
        <f>'REL3'!AG13</f>
        <v>0</v>
      </c>
      <c r="F13" s="134">
        <f>'CENTRAL1 REL'!U13</f>
        <v>0</v>
      </c>
      <c r="G13" s="171" t="b">
        <f t="shared" si="0"/>
        <v>0</v>
      </c>
      <c r="H13" s="51"/>
      <c r="I13" s="53">
        <f>COUNTIF(C9:C53,"&lt;=51")</f>
        <v>45</v>
      </c>
      <c r="J13" s="63">
        <f>COUNTIF(D9:D53,"&lt;=51")</f>
        <v>45</v>
      </c>
      <c r="K13" s="63">
        <f>COUNTIF(E9:E53,"&lt;=51")</f>
        <v>45</v>
      </c>
    </row>
    <row r="14" spans="1:13" ht="12" customHeight="1" x14ac:dyDescent="0.35">
      <c r="A14" s="37">
        <v>6</v>
      </c>
      <c r="B14" s="18">
        <f>'C. FILIACION'!B13</f>
        <v>0</v>
      </c>
      <c r="C14" s="60">
        <f>'REL1'!AG14</f>
        <v>0</v>
      </c>
      <c r="D14" s="60">
        <f>'REL2'!AG14</f>
        <v>0</v>
      </c>
      <c r="E14" s="60">
        <f>'REL3'!AG14</f>
        <v>0</v>
      </c>
      <c r="F14" s="134">
        <f>'CENTRAL1 REL'!U14</f>
        <v>0</v>
      </c>
      <c r="G14" s="171" t="b">
        <f t="shared" si="0"/>
        <v>0</v>
      </c>
      <c r="H14" s="51"/>
      <c r="I14" s="61" t="s">
        <v>46</v>
      </c>
    </row>
    <row r="15" spans="1:13" ht="12" customHeight="1" x14ac:dyDescent="0.35">
      <c r="A15" s="37">
        <v>7</v>
      </c>
      <c r="B15" s="18">
        <f>'C. FILIACION'!B14</f>
        <v>0</v>
      </c>
      <c r="C15" s="60">
        <f>'REL1'!AG15</f>
        <v>0</v>
      </c>
      <c r="D15" s="60">
        <f>'REL2'!AG15</f>
        <v>0</v>
      </c>
      <c r="E15" s="60">
        <f>'REL3'!AG15</f>
        <v>0</v>
      </c>
      <c r="F15" s="134">
        <f>'CENTRAL1 REL'!U15</f>
        <v>0</v>
      </c>
      <c r="G15" s="171" t="b">
        <f t="shared" si="0"/>
        <v>0</v>
      </c>
      <c r="H15" s="51"/>
      <c r="I15" s="51"/>
    </row>
    <row r="16" spans="1:13" ht="12" customHeight="1" x14ac:dyDescent="0.35">
      <c r="A16" s="37">
        <v>8</v>
      </c>
      <c r="B16" s="18">
        <f>'C. FILIACION'!B15</f>
        <v>0</v>
      </c>
      <c r="C16" s="60">
        <f>'REL1'!AG16</f>
        <v>0</v>
      </c>
      <c r="D16" s="60">
        <f>'REL2'!AG16</f>
        <v>0</v>
      </c>
      <c r="E16" s="60">
        <f>'REL3'!AG16</f>
        <v>0</v>
      </c>
      <c r="F16" s="134">
        <f>'CENTRAL1 REL'!U16</f>
        <v>0</v>
      </c>
      <c r="G16" s="171" t="b">
        <f t="shared" si="0"/>
        <v>0</v>
      </c>
      <c r="H16" s="51"/>
      <c r="I16" s="51"/>
    </row>
    <row r="17" spans="1:9" ht="12" customHeight="1" x14ac:dyDescent="0.35">
      <c r="A17" s="37">
        <v>9</v>
      </c>
      <c r="B17" s="18">
        <f>'C. FILIACION'!B16</f>
        <v>0</v>
      </c>
      <c r="C17" s="60">
        <f>'REL1'!AG17</f>
        <v>0</v>
      </c>
      <c r="D17" s="60">
        <f>'REL2'!AG17</f>
        <v>0</v>
      </c>
      <c r="E17" s="60">
        <f>'REL3'!AG17</f>
        <v>0</v>
      </c>
      <c r="F17" s="134">
        <f>'CENTRAL1 REL'!U17</f>
        <v>0</v>
      </c>
      <c r="G17" s="171" t="b">
        <f t="shared" si="0"/>
        <v>0</v>
      </c>
      <c r="H17" s="51"/>
      <c r="I17" s="51"/>
    </row>
    <row r="18" spans="1:9" ht="12" customHeight="1" x14ac:dyDescent="0.35">
      <c r="A18" s="37">
        <v>10</v>
      </c>
      <c r="B18" s="18">
        <f>'C. FILIACION'!B17</f>
        <v>0</v>
      </c>
      <c r="C18" s="60">
        <f>'REL1'!AG18</f>
        <v>0</v>
      </c>
      <c r="D18" s="60">
        <f>'REL2'!AG18</f>
        <v>0</v>
      </c>
      <c r="E18" s="60">
        <f>'REL3'!AG18</f>
        <v>0</v>
      </c>
      <c r="F18" s="134">
        <f>'CENTRAL1 REL'!U18</f>
        <v>0</v>
      </c>
      <c r="G18" s="171" t="b">
        <f t="shared" si="0"/>
        <v>0</v>
      </c>
      <c r="H18" s="51"/>
      <c r="I18" s="51"/>
    </row>
    <row r="19" spans="1:9" ht="12" customHeight="1" x14ac:dyDescent="0.35">
      <c r="A19" s="37">
        <v>11</v>
      </c>
      <c r="B19" s="18">
        <f>'C. FILIACION'!B18</f>
        <v>0</v>
      </c>
      <c r="C19" s="60">
        <f>'REL1'!AG19</f>
        <v>0</v>
      </c>
      <c r="D19" s="60">
        <f>'REL2'!AG19</f>
        <v>0</v>
      </c>
      <c r="E19" s="60">
        <f>'REL3'!AG19</f>
        <v>0</v>
      </c>
      <c r="F19" s="134">
        <f>'CENTRAL1 REL'!U19</f>
        <v>0</v>
      </c>
      <c r="G19" s="171" t="b">
        <f t="shared" si="0"/>
        <v>0</v>
      </c>
      <c r="H19" s="51"/>
      <c r="I19" s="51"/>
    </row>
    <row r="20" spans="1:9" ht="12" customHeight="1" x14ac:dyDescent="0.35">
      <c r="A20" s="37">
        <v>12</v>
      </c>
      <c r="B20" s="18">
        <f>'C. FILIACION'!B19</f>
        <v>0</v>
      </c>
      <c r="C20" s="60">
        <f>'REL1'!AG20</f>
        <v>0</v>
      </c>
      <c r="D20" s="60">
        <f>'REL2'!AG20</f>
        <v>0</v>
      </c>
      <c r="E20" s="60">
        <f>'REL3'!AG20</f>
        <v>0</v>
      </c>
      <c r="F20" s="134">
        <f>'CENTRAL1 REL'!U20</f>
        <v>0</v>
      </c>
      <c r="G20" s="171" t="b">
        <f t="shared" si="0"/>
        <v>0</v>
      </c>
      <c r="H20" s="51"/>
      <c r="I20" s="51"/>
    </row>
    <row r="21" spans="1:9" ht="12" customHeight="1" x14ac:dyDescent="0.35">
      <c r="A21" s="37">
        <v>13</v>
      </c>
      <c r="B21" s="18">
        <f>'C. FILIACION'!B20</f>
        <v>0</v>
      </c>
      <c r="C21" s="60">
        <f>'REL1'!AG21</f>
        <v>0</v>
      </c>
      <c r="D21" s="60">
        <f>'REL2'!AG21</f>
        <v>0</v>
      </c>
      <c r="E21" s="60">
        <f>'REL3'!AG21</f>
        <v>0</v>
      </c>
      <c r="F21" s="134">
        <f>'CENTRAL1 REL'!U21</f>
        <v>0</v>
      </c>
      <c r="G21" s="171" t="b">
        <f t="shared" si="0"/>
        <v>0</v>
      </c>
      <c r="H21" s="51"/>
      <c r="I21" s="51"/>
    </row>
    <row r="22" spans="1:9" ht="12" customHeight="1" x14ac:dyDescent="0.35">
      <c r="A22" s="37">
        <v>14</v>
      </c>
      <c r="B22" s="18">
        <f>'C. FILIACION'!B21</f>
        <v>0</v>
      </c>
      <c r="C22" s="60">
        <f>'REL1'!AG22</f>
        <v>0</v>
      </c>
      <c r="D22" s="60">
        <f>'REL2'!AG22</f>
        <v>0</v>
      </c>
      <c r="E22" s="60">
        <f>'REL3'!AG22</f>
        <v>0</v>
      </c>
      <c r="F22" s="134">
        <f>'CENTRAL1 REL'!U22</f>
        <v>0</v>
      </c>
      <c r="G22" s="171" t="b">
        <f t="shared" si="0"/>
        <v>0</v>
      </c>
      <c r="H22" s="51"/>
      <c r="I22" s="51"/>
    </row>
    <row r="23" spans="1:9" ht="12" customHeight="1" x14ac:dyDescent="0.35">
      <c r="A23" s="37">
        <v>15</v>
      </c>
      <c r="B23" s="18">
        <f>'C. FILIACION'!B22</f>
        <v>0</v>
      </c>
      <c r="C23" s="60">
        <f>'REL1'!AG23</f>
        <v>0</v>
      </c>
      <c r="D23" s="60">
        <f>'REL2'!AG23</f>
        <v>0</v>
      </c>
      <c r="E23" s="60">
        <f>'REL3'!AG23</f>
        <v>0</v>
      </c>
      <c r="F23" s="134">
        <f>'CENTRAL1 REL'!U23</f>
        <v>0</v>
      </c>
      <c r="G23" s="171" t="b">
        <f t="shared" si="0"/>
        <v>0</v>
      </c>
      <c r="H23" s="51"/>
      <c r="I23" s="51"/>
    </row>
    <row r="24" spans="1:9" ht="12" customHeight="1" x14ac:dyDescent="0.35">
      <c r="A24" s="37">
        <v>16</v>
      </c>
      <c r="B24" s="18">
        <f>'C. FILIACION'!B23</f>
        <v>0</v>
      </c>
      <c r="C24" s="60">
        <f>'REL1'!AG24</f>
        <v>0</v>
      </c>
      <c r="D24" s="60">
        <f>'REL2'!AG24</f>
        <v>0</v>
      </c>
      <c r="E24" s="60">
        <f>'REL3'!AG24</f>
        <v>0</v>
      </c>
      <c r="F24" s="134">
        <f>'CENTRAL1 REL'!U24</f>
        <v>0</v>
      </c>
      <c r="G24" s="171" t="b">
        <f t="shared" si="0"/>
        <v>0</v>
      </c>
      <c r="H24" s="51"/>
      <c r="I24" s="51"/>
    </row>
    <row r="25" spans="1:9" ht="12" customHeight="1" x14ac:dyDescent="0.35">
      <c r="A25" s="37">
        <v>17</v>
      </c>
      <c r="B25" s="18">
        <f>'C. FILIACION'!B24</f>
        <v>0</v>
      </c>
      <c r="C25" s="60">
        <f>'REL1'!AG25</f>
        <v>0</v>
      </c>
      <c r="D25" s="60">
        <f>'REL2'!AG25</f>
        <v>0</v>
      </c>
      <c r="E25" s="60">
        <f>'REL3'!AG25</f>
        <v>0</v>
      </c>
      <c r="F25" s="134">
        <f>'CENTRAL1 REL'!U25</f>
        <v>0</v>
      </c>
      <c r="G25" s="171" t="b">
        <f t="shared" si="0"/>
        <v>0</v>
      </c>
      <c r="H25" s="51"/>
      <c r="I25" s="51"/>
    </row>
    <row r="26" spans="1:9" ht="12" customHeight="1" x14ac:dyDescent="0.35">
      <c r="A26" s="37">
        <v>18</v>
      </c>
      <c r="B26" s="18">
        <f>'C. FILIACION'!B25</f>
        <v>0</v>
      </c>
      <c r="C26" s="60">
        <f>'REL1'!AG26</f>
        <v>0</v>
      </c>
      <c r="D26" s="60">
        <f>'REL2'!AG26</f>
        <v>0</v>
      </c>
      <c r="E26" s="60">
        <f>'REL3'!AG26</f>
        <v>0</v>
      </c>
      <c r="F26" s="134">
        <f>'CENTRAL1 REL'!U26</f>
        <v>0</v>
      </c>
      <c r="G26" s="171" t="b">
        <f t="shared" si="0"/>
        <v>0</v>
      </c>
      <c r="H26" s="51"/>
      <c r="I26" s="51"/>
    </row>
    <row r="27" spans="1:9" ht="12" customHeight="1" x14ac:dyDescent="0.35">
      <c r="A27" s="37">
        <v>19</v>
      </c>
      <c r="B27" s="18">
        <f>'C. FILIACION'!B26</f>
        <v>0</v>
      </c>
      <c r="C27" s="60">
        <f>'REL1'!AG27</f>
        <v>0</v>
      </c>
      <c r="D27" s="60">
        <f>'REL2'!AG27</f>
        <v>0</v>
      </c>
      <c r="E27" s="60">
        <f>'REL3'!AG27</f>
        <v>0</v>
      </c>
      <c r="F27" s="134">
        <f>'CENTRAL1 REL'!U27</f>
        <v>0</v>
      </c>
      <c r="G27" s="171" t="b">
        <f t="shared" si="0"/>
        <v>0</v>
      </c>
      <c r="H27" s="51"/>
      <c r="I27" s="51"/>
    </row>
    <row r="28" spans="1:9" ht="12" customHeight="1" x14ac:dyDescent="0.35">
      <c r="A28" s="37">
        <v>20</v>
      </c>
      <c r="B28" s="18">
        <f>'C. FILIACION'!B27</f>
        <v>0</v>
      </c>
      <c r="C28" s="60">
        <f>'REL1'!AG28</f>
        <v>0</v>
      </c>
      <c r="D28" s="60">
        <f>'REL2'!AG28</f>
        <v>0</v>
      </c>
      <c r="E28" s="60">
        <f>'REL3'!AG28</f>
        <v>0</v>
      </c>
      <c r="F28" s="134">
        <f>'CENTRAL1 REL'!U28</f>
        <v>0</v>
      </c>
      <c r="G28" s="171" t="b">
        <f t="shared" si="0"/>
        <v>0</v>
      </c>
      <c r="H28" s="51"/>
      <c r="I28" s="51"/>
    </row>
    <row r="29" spans="1:9" ht="12" customHeight="1" x14ac:dyDescent="0.35">
      <c r="A29" s="37">
        <v>21</v>
      </c>
      <c r="B29" s="18">
        <f>'C. FILIACION'!B28</f>
        <v>0</v>
      </c>
      <c r="C29" s="60">
        <f>'REL1'!AG29</f>
        <v>0</v>
      </c>
      <c r="D29" s="60">
        <f>'REL2'!AG29</f>
        <v>0</v>
      </c>
      <c r="E29" s="60">
        <f>'REL3'!AG29</f>
        <v>0</v>
      </c>
      <c r="F29" s="134">
        <f>'CENTRAL1 REL'!U29</f>
        <v>0</v>
      </c>
      <c r="G29" s="171" t="b">
        <f t="shared" si="0"/>
        <v>0</v>
      </c>
      <c r="H29" s="51"/>
      <c r="I29" s="51"/>
    </row>
    <row r="30" spans="1:9" ht="12" customHeight="1" x14ac:dyDescent="0.35">
      <c r="A30" s="37">
        <v>22</v>
      </c>
      <c r="B30" s="18">
        <f>'C. FILIACION'!B29</f>
        <v>0</v>
      </c>
      <c r="C30" s="60">
        <f>'REL1'!AG30</f>
        <v>0</v>
      </c>
      <c r="D30" s="60">
        <f>'REL2'!AG30</f>
        <v>0</v>
      </c>
      <c r="E30" s="60">
        <f>'REL3'!AG30</f>
        <v>0</v>
      </c>
      <c r="F30" s="134">
        <f>'CENTRAL1 REL'!U30</f>
        <v>0</v>
      </c>
      <c r="G30" s="171" t="b">
        <f t="shared" si="0"/>
        <v>0</v>
      </c>
      <c r="H30" s="51"/>
      <c r="I30" s="51"/>
    </row>
    <row r="31" spans="1:9" ht="12" customHeight="1" x14ac:dyDescent="0.35">
      <c r="A31" s="37">
        <v>23</v>
      </c>
      <c r="B31" s="18">
        <f>'C. FILIACION'!B30</f>
        <v>0</v>
      </c>
      <c r="C31" s="60">
        <f>'REL1'!AG31</f>
        <v>0</v>
      </c>
      <c r="D31" s="60">
        <f>'REL2'!AG31</f>
        <v>0</v>
      </c>
      <c r="E31" s="60">
        <f>'REL3'!AG31</f>
        <v>0</v>
      </c>
      <c r="F31" s="134">
        <f>'CENTRAL1 REL'!U31</f>
        <v>0</v>
      </c>
      <c r="G31" s="171" t="b">
        <f t="shared" si="0"/>
        <v>0</v>
      </c>
      <c r="H31" s="51"/>
      <c r="I31" s="51"/>
    </row>
    <row r="32" spans="1:9" ht="12" customHeight="1" x14ac:dyDescent="0.35">
      <c r="A32" s="37">
        <v>24</v>
      </c>
      <c r="B32" s="18">
        <f>'C. FILIACION'!B31</f>
        <v>0</v>
      </c>
      <c r="C32" s="60">
        <f>'REL1'!AG32</f>
        <v>0</v>
      </c>
      <c r="D32" s="60">
        <f>'REL2'!AG32</f>
        <v>0</v>
      </c>
      <c r="E32" s="60">
        <f>'REL3'!AG32</f>
        <v>0</v>
      </c>
      <c r="F32" s="134">
        <f>'CENTRAL1 REL'!U32</f>
        <v>0</v>
      </c>
      <c r="G32" s="171" t="b">
        <f t="shared" si="0"/>
        <v>0</v>
      </c>
      <c r="H32" s="51"/>
      <c r="I32" s="51"/>
    </row>
    <row r="33" spans="1:9" ht="12" customHeight="1" x14ac:dyDescent="0.35">
      <c r="A33" s="37">
        <v>25</v>
      </c>
      <c r="B33" s="18">
        <f>'C. FILIACION'!B32</f>
        <v>0</v>
      </c>
      <c r="C33" s="60">
        <f>'REL1'!AG33</f>
        <v>0</v>
      </c>
      <c r="D33" s="60">
        <f>'REL2'!AG33</f>
        <v>0</v>
      </c>
      <c r="E33" s="60">
        <f>'REL3'!AG33</f>
        <v>0</v>
      </c>
      <c r="F33" s="134">
        <f>'CENTRAL1 REL'!U33</f>
        <v>0</v>
      </c>
      <c r="G33" s="171" t="b">
        <f t="shared" si="0"/>
        <v>0</v>
      </c>
      <c r="H33" s="51"/>
      <c r="I33" s="51"/>
    </row>
    <row r="34" spans="1:9" ht="12" customHeight="1" x14ac:dyDescent="0.35">
      <c r="A34" s="37">
        <v>26</v>
      </c>
      <c r="B34" s="18">
        <f>'C. FILIACION'!B33</f>
        <v>0</v>
      </c>
      <c r="C34" s="60">
        <f>'REL1'!AG34</f>
        <v>0</v>
      </c>
      <c r="D34" s="60">
        <f>'REL2'!AG34</f>
        <v>0</v>
      </c>
      <c r="E34" s="60">
        <f>'REL3'!AG34</f>
        <v>0</v>
      </c>
      <c r="F34" s="134">
        <f>'CENTRAL1 REL'!U34</f>
        <v>0</v>
      </c>
      <c r="G34" s="171" t="b">
        <f t="shared" si="0"/>
        <v>0</v>
      </c>
      <c r="H34" s="51"/>
      <c r="I34" s="51"/>
    </row>
    <row r="35" spans="1:9" ht="12" customHeight="1" x14ac:dyDescent="0.35">
      <c r="A35" s="37">
        <v>27</v>
      </c>
      <c r="B35" s="18">
        <f>'C. FILIACION'!B34</f>
        <v>0</v>
      </c>
      <c r="C35" s="60">
        <f>'REL1'!AG35</f>
        <v>0</v>
      </c>
      <c r="D35" s="60">
        <f>'REL2'!AG35</f>
        <v>0</v>
      </c>
      <c r="E35" s="60">
        <f>'REL3'!AG35</f>
        <v>0</v>
      </c>
      <c r="F35" s="134">
        <f>'CENTRAL1 REL'!U35</f>
        <v>0</v>
      </c>
      <c r="G35" s="171" t="b">
        <f t="shared" si="0"/>
        <v>0</v>
      </c>
      <c r="H35" s="51"/>
      <c r="I35" s="51"/>
    </row>
    <row r="36" spans="1:9" ht="12" customHeight="1" x14ac:dyDescent="0.35">
      <c r="A36" s="37">
        <v>28</v>
      </c>
      <c r="B36" s="18">
        <f>'C. FILIACION'!B35</f>
        <v>0</v>
      </c>
      <c r="C36" s="60">
        <f>'REL1'!AG36</f>
        <v>0</v>
      </c>
      <c r="D36" s="60">
        <f>'REL2'!AG36</f>
        <v>0</v>
      </c>
      <c r="E36" s="60">
        <f>'REL3'!AG36</f>
        <v>0</v>
      </c>
      <c r="F36" s="134">
        <f>'CENTRAL1 REL'!U36</f>
        <v>0</v>
      </c>
      <c r="G36" s="171" t="b">
        <f t="shared" si="0"/>
        <v>0</v>
      </c>
      <c r="H36" s="51"/>
      <c r="I36" s="51"/>
    </row>
    <row r="37" spans="1:9" ht="12" customHeight="1" x14ac:dyDescent="0.35">
      <c r="A37" s="37">
        <v>29</v>
      </c>
      <c r="B37" s="18">
        <f>'C. FILIACION'!B36</f>
        <v>0</v>
      </c>
      <c r="C37" s="60">
        <f>'REL1'!AG37</f>
        <v>0</v>
      </c>
      <c r="D37" s="60">
        <f>'REL2'!AG37</f>
        <v>0</v>
      </c>
      <c r="E37" s="60">
        <f>'REL3'!AG37</f>
        <v>0</v>
      </c>
      <c r="F37" s="134">
        <f>'CENTRAL1 REL'!U37</f>
        <v>0</v>
      </c>
      <c r="G37" s="171" t="b">
        <f t="shared" si="0"/>
        <v>0</v>
      </c>
      <c r="H37" s="51"/>
      <c r="I37" s="51"/>
    </row>
    <row r="38" spans="1:9" ht="12" customHeight="1" x14ac:dyDescent="0.35">
      <c r="A38" s="37">
        <v>30</v>
      </c>
      <c r="B38" s="18">
        <f>'C. FILIACION'!B37</f>
        <v>0</v>
      </c>
      <c r="C38" s="60">
        <f>'REL1'!AG38</f>
        <v>0</v>
      </c>
      <c r="D38" s="60">
        <f>'REL2'!AG38</f>
        <v>0</v>
      </c>
      <c r="E38" s="60">
        <f>'REL3'!AG38</f>
        <v>0</v>
      </c>
      <c r="F38" s="134">
        <f>'CENTRAL1 REL'!U38</f>
        <v>0</v>
      </c>
      <c r="G38" s="171" t="b">
        <f t="shared" si="0"/>
        <v>0</v>
      </c>
      <c r="H38" s="51"/>
      <c r="I38" s="51"/>
    </row>
    <row r="39" spans="1:9" ht="12" customHeight="1" x14ac:dyDescent="0.35">
      <c r="A39" s="37">
        <v>31</v>
      </c>
      <c r="B39" s="18">
        <f>'C. FILIACION'!B38</f>
        <v>0</v>
      </c>
      <c r="C39" s="60">
        <f>'REL1'!AG39</f>
        <v>0</v>
      </c>
      <c r="D39" s="60">
        <f>'REL2'!AG39</f>
        <v>0</v>
      </c>
      <c r="E39" s="60">
        <f>'REL3'!AG39</f>
        <v>0</v>
      </c>
      <c r="F39" s="134">
        <f>'CENTRAL1 REL'!U39</f>
        <v>0</v>
      </c>
      <c r="G39" s="171" t="b">
        <f t="shared" si="0"/>
        <v>0</v>
      </c>
      <c r="H39" s="51"/>
      <c r="I39" s="51"/>
    </row>
    <row r="40" spans="1:9" ht="12" customHeight="1" x14ac:dyDescent="0.35">
      <c r="A40" s="37">
        <v>32</v>
      </c>
      <c r="B40" s="18">
        <f>'C. FILIACION'!B39</f>
        <v>0</v>
      </c>
      <c r="C40" s="60">
        <f>'REL1'!AG40</f>
        <v>0</v>
      </c>
      <c r="D40" s="60">
        <f>'REL2'!AG40</f>
        <v>0</v>
      </c>
      <c r="E40" s="60">
        <f>'REL3'!AG40</f>
        <v>0</v>
      </c>
      <c r="F40" s="134">
        <f>'CENTRAL1 REL'!U40</f>
        <v>0</v>
      </c>
      <c r="G40" s="171" t="b">
        <f t="shared" si="0"/>
        <v>0</v>
      </c>
      <c r="H40" s="51"/>
      <c r="I40" s="51"/>
    </row>
    <row r="41" spans="1:9" ht="12" customHeight="1" x14ac:dyDescent="0.35">
      <c r="A41" s="37">
        <v>33</v>
      </c>
      <c r="B41" s="18">
        <f>'C. FILIACION'!B40</f>
        <v>0</v>
      </c>
      <c r="C41" s="60">
        <f>'REL1'!AG41</f>
        <v>0</v>
      </c>
      <c r="D41" s="60">
        <f>'REL2'!AG41</f>
        <v>0</v>
      </c>
      <c r="E41" s="60">
        <f>'REL3'!AG41</f>
        <v>0</v>
      </c>
      <c r="F41" s="134">
        <f>'CENTRAL1 REL'!U41</f>
        <v>0</v>
      </c>
      <c r="G41" s="171" t="b">
        <f t="shared" si="0"/>
        <v>0</v>
      </c>
      <c r="H41" s="51"/>
      <c r="I41" s="51"/>
    </row>
    <row r="42" spans="1:9" ht="12" customHeight="1" x14ac:dyDescent="0.35">
      <c r="A42" s="37">
        <v>34</v>
      </c>
      <c r="B42" s="18">
        <f>'C. FILIACION'!B41</f>
        <v>0</v>
      </c>
      <c r="C42" s="60">
        <f>'REL1'!AG42</f>
        <v>0</v>
      </c>
      <c r="D42" s="60">
        <f>'REL2'!AG42</f>
        <v>0</v>
      </c>
      <c r="E42" s="60">
        <f>'REL3'!AG42</f>
        <v>0</v>
      </c>
      <c r="F42" s="134">
        <f>'CENTRAL1 REL'!U42</f>
        <v>0</v>
      </c>
      <c r="G42" s="171" t="b">
        <f t="shared" si="0"/>
        <v>0</v>
      </c>
      <c r="H42" s="51"/>
      <c r="I42" s="51"/>
    </row>
    <row r="43" spans="1:9" ht="12" customHeight="1" x14ac:dyDescent="0.35">
      <c r="A43" s="37">
        <v>35</v>
      </c>
      <c r="B43" s="18">
        <f>'C. FILIACION'!B42</f>
        <v>0</v>
      </c>
      <c r="C43" s="60">
        <f>'REL1'!AG43</f>
        <v>0</v>
      </c>
      <c r="D43" s="60">
        <f>'REL2'!AG43</f>
        <v>0</v>
      </c>
      <c r="E43" s="60">
        <f>'REL3'!AG43</f>
        <v>0</v>
      </c>
      <c r="F43" s="134">
        <f>'CENTRAL1 REL'!U43</f>
        <v>0</v>
      </c>
      <c r="G43" s="171" t="b">
        <f t="shared" si="0"/>
        <v>0</v>
      </c>
      <c r="H43" s="51"/>
      <c r="I43" s="51"/>
    </row>
    <row r="44" spans="1:9" ht="12" customHeight="1" x14ac:dyDescent="0.35">
      <c r="A44" s="37">
        <v>36</v>
      </c>
      <c r="B44" s="18">
        <f>'C. FILIACION'!B43</f>
        <v>0</v>
      </c>
      <c r="C44" s="60">
        <f>'REL1'!AG44</f>
        <v>0</v>
      </c>
      <c r="D44" s="60">
        <f>'REL2'!AG44</f>
        <v>0</v>
      </c>
      <c r="E44" s="60">
        <f>'REL3'!AG44</f>
        <v>0</v>
      </c>
      <c r="F44" s="134">
        <f>'CENTRAL1 REL'!U44</f>
        <v>0</v>
      </c>
      <c r="G44" s="171" t="b">
        <f t="shared" si="0"/>
        <v>0</v>
      </c>
      <c r="H44" s="57"/>
      <c r="I44" s="57"/>
    </row>
    <row r="45" spans="1:9" ht="21" x14ac:dyDescent="0.35">
      <c r="A45" s="37">
        <v>37</v>
      </c>
      <c r="B45" s="18">
        <f>'C. FILIACION'!B44</f>
        <v>0</v>
      </c>
      <c r="C45" s="60">
        <f>'REL1'!AG45</f>
        <v>0</v>
      </c>
      <c r="D45" s="60">
        <f>'REL2'!AG45</f>
        <v>0</v>
      </c>
      <c r="E45" s="60">
        <f>'REL3'!AG45</f>
        <v>0</v>
      </c>
      <c r="F45" s="134">
        <f>'CENTRAL1 REL'!U45</f>
        <v>0</v>
      </c>
      <c r="G45" s="178" t="b">
        <f t="shared" si="0"/>
        <v>0</v>
      </c>
    </row>
    <row r="46" spans="1:9" ht="21" x14ac:dyDescent="0.35">
      <c r="A46" s="37">
        <v>38</v>
      </c>
      <c r="B46" s="18">
        <f>'C. FILIACION'!B45</f>
        <v>0</v>
      </c>
      <c r="C46" s="60">
        <f>'REL1'!AG46</f>
        <v>0</v>
      </c>
      <c r="D46" s="60">
        <f>'REL2'!AG46</f>
        <v>0</v>
      </c>
      <c r="E46" s="60">
        <f>'REL3'!AG46</f>
        <v>0</v>
      </c>
      <c r="F46" s="134">
        <f>'CENTRAL1 REL'!U46</f>
        <v>0</v>
      </c>
      <c r="G46" s="178" t="b">
        <f t="shared" si="0"/>
        <v>0</v>
      </c>
    </row>
    <row r="47" spans="1:9" ht="21" x14ac:dyDescent="0.35">
      <c r="A47" s="37">
        <v>39</v>
      </c>
      <c r="B47" s="18">
        <f>'C. FILIACION'!B46</f>
        <v>0</v>
      </c>
      <c r="C47" s="60">
        <f>'REL1'!AG47</f>
        <v>0</v>
      </c>
      <c r="D47" s="60">
        <f>'REL2'!AG47</f>
        <v>0</v>
      </c>
      <c r="E47" s="60">
        <f>'REL3'!AG47</f>
        <v>0</v>
      </c>
      <c r="F47" s="134">
        <f>'CENTRAL1 REL'!U47</f>
        <v>0</v>
      </c>
      <c r="G47" s="178" t="b">
        <f t="shared" si="0"/>
        <v>0</v>
      </c>
    </row>
    <row r="48" spans="1:9" ht="21" x14ac:dyDescent="0.35">
      <c r="A48" s="37">
        <v>40</v>
      </c>
      <c r="B48" s="18">
        <f>'C. FILIACION'!B47</f>
        <v>0</v>
      </c>
      <c r="C48" s="60">
        <f>'REL1'!AG48</f>
        <v>0</v>
      </c>
      <c r="D48" s="60">
        <f>'REL2'!AG48</f>
        <v>0</v>
      </c>
      <c r="E48" s="60">
        <f>'REL3'!AG48</f>
        <v>0</v>
      </c>
      <c r="F48" s="134">
        <f>'CENTRAL1 REL'!U48</f>
        <v>0</v>
      </c>
      <c r="G48" s="178" t="b">
        <f t="shared" si="0"/>
        <v>0</v>
      </c>
    </row>
    <row r="49" spans="1:7" ht="21" x14ac:dyDescent="0.35">
      <c r="A49" s="37">
        <v>41</v>
      </c>
      <c r="B49" s="18">
        <f>'C. FILIACION'!B48</f>
        <v>0</v>
      </c>
      <c r="C49" s="60">
        <f>'REL1'!AG49</f>
        <v>0</v>
      </c>
      <c r="D49" s="60">
        <f>'REL2'!AG49</f>
        <v>0</v>
      </c>
      <c r="E49" s="60">
        <f>'REL3'!AG49</f>
        <v>0</v>
      </c>
      <c r="F49" s="134">
        <f>'CENTRAL1 REL'!U49</f>
        <v>0</v>
      </c>
      <c r="G49" s="178" t="b">
        <f t="shared" si="0"/>
        <v>0</v>
      </c>
    </row>
    <row r="50" spans="1:7" ht="21" x14ac:dyDescent="0.35">
      <c r="A50" s="37">
        <v>42</v>
      </c>
      <c r="B50" s="18">
        <f>'C. FILIACION'!B49</f>
        <v>0</v>
      </c>
      <c r="C50" s="60">
        <f>'REL1'!AG50</f>
        <v>0</v>
      </c>
      <c r="D50" s="60">
        <f>'REL2'!AG50</f>
        <v>0</v>
      </c>
      <c r="E50" s="60">
        <f>'REL3'!AG50</f>
        <v>0</v>
      </c>
      <c r="F50" s="134">
        <f>'CENTRAL1 REL'!U50</f>
        <v>0</v>
      </c>
      <c r="G50" s="178" t="b">
        <f t="shared" si="0"/>
        <v>0</v>
      </c>
    </row>
    <row r="51" spans="1:7" ht="21" x14ac:dyDescent="0.35">
      <c r="A51" s="37">
        <v>43</v>
      </c>
      <c r="B51" s="18">
        <f>'C. FILIACION'!B50</f>
        <v>0</v>
      </c>
      <c r="C51" s="60">
        <f>'REL1'!AG51</f>
        <v>0</v>
      </c>
      <c r="D51" s="60">
        <f>'REL2'!AG51</f>
        <v>0</v>
      </c>
      <c r="E51" s="60">
        <f>'REL3'!AG51</f>
        <v>0</v>
      </c>
      <c r="F51" s="134">
        <f>'CENTRAL1 REL'!U51</f>
        <v>0</v>
      </c>
      <c r="G51" s="178" t="b">
        <f t="shared" si="0"/>
        <v>0</v>
      </c>
    </row>
    <row r="52" spans="1:7" ht="21" x14ac:dyDescent="0.35">
      <c r="A52" s="37">
        <v>44</v>
      </c>
      <c r="B52" s="18">
        <f>'C. FILIACION'!B51</f>
        <v>0</v>
      </c>
      <c r="C52" s="60">
        <f>'REL1'!AG52</f>
        <v>0</v>
      </c>
      <c r="D52" s="60">
        <f>'REL2'!AG52</f>
        <v>0</v>
      </c>
      <c r="E52" s="60">
        <f>'REL3'!AG52</f>
        <v>0</v>
      </c>
      <c r="F52" s="134">
        <f>'CENTRAL1 REL'!U52</f>
        <v>0</v>
      </c>
      <c r="G52" s="178" t="b">
        <f t="shared" si="0"/>
        <v>0</v>
      </c>
    </row>
    <row r="53" spans="1:7" ht="21" x14ac:dyDescent="0.35">
      <c r="A53" s="37">
        <v>45</v>
      </c>
      <c r="B53" s="18">
        <f>'C. FILIACION'!B52</f>
        <v>0</v>
      </c>
      <c r="C53" s="60">
        <f>'REL1'!AG53</f>
        <v>0</v>
      </c>
      <c r="D53" s="60">
        <f>'REL2'!AG53</f>
        <v>0</v>
      </c>
      <c r="E53" s="60">
        <f>'REL3'!AG53</f>
        <v>0</v>
      </c>
      <c r="F53" s="134">
        <f>'CENTRAL1 REL'!U53</f>
        <v>0</v>
      </c>
      <c r="G53" s="178" t="b">
        <f t="shared" si="0"/>
        <v>0</v>
      </c>
    </row>
  </sheetData>
  <sheetProtection algorithmName="SHA-512" hashValue="sU6jG8MDKnyY5H2HWm1LnbjMOCzgOF1OBoVg1+aAMzKYbOxiEfAW1YJ8aMIqWnPTFPDgZlYLO8bym+Fk/X8bVg==" saltValue="Dnj1ehWVR/JMwrfqLxGYHQ==" spinCount="100000" sheet="1" objects="1" scenarios="1"/>
  <mergeCells count="9">
    <mergeCell ref="B2:H2"/>
    <mergeCell ref="F5:G5"/>
    <mergeCell ref="L5:M5"/>
    <mergeCell ref="C6:E6"/>
    <mergeCell ref="F6:F8"/>
    <mergeCell ref="G6:G8"/>
    <mergeCell ref="C7:C8"/>
    <mergeCell ref="D7:D8"/>
    <mergeCell ref="E7:E8"/>
  </mergeCell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Botón2_Haga_clic_en">
                <anchor>
                  <from>
                    <xdr:col>13</xdr:col>
                    <xdr:colOff>19050</xdr:colOff>
                    <xdr:row>4</xdr:row>
                    <xdr:rowOff>152400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9">
    <tabColor theme="5" tint="-0.499984740745262"/>
  </sheetPr>
  <dimension ref="B2:N38"/>
  <sheetViews>
    <sheetView zoomScale="120" zoomScaleNormal="120" workbookViewId="0">
      <selection activeCell="K3" sqref="K3"/>
    </sheetView>
  </sheetViews>
  <sheetFormatPr baseColWidth="10" defaultColWidth="5.6328125" defaultRowHeight="14.1" customHeight="1" x14ac:dyDescent="0.25"/>
  <cols>
    <col min="1" max="1" width="1.6328125" style="1" customWidth="1"/>
    <col min="2" max="2" width="4.54296875" style="1" customWidth="1"/>
    <col min="3" max="3" width="5.6328125" style="1"/>
    <col min="4" max="4" width="5" style="1" customWidth="1"/>
    <col min="5" max="5" width="5.6328125" style="1"/>
    <col min="6" max="6" width="1" style="1" customWidth="1"/>
    <col min="7" max="7" width="5.7265625" style="1" customWidth="1"/>
    <col min="8" max="9" width="5.6328125" style="1"/>
    <col min="10" max="10" width="6.6328125" style="1" customWidth="1"/>
    <col min="11" max="11" width="7.90625" style="1" customWidth="1"/>
    <col min="12" max="16384" width="5.6328125" style="1"/>
  </cols>
  <sheetData>
    <row r="2" spans="2:14" x14ac:dyDescent="0.25">
      <c r="C2" s="197" t="s">
        <v>56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</row>
    <row r="3" spans="2:14" x14ac:dyDescent="0.25">
      <c r="B3" s="14" t="s">
        <v>3</v>
      </c>
      <c r="E3" s="29">
        <f>CARÁTULA!$C$15</f>
        <v>0</v>
      </c>
      <c r="F3" s="29"/>
      <c r="G3" s="29"/>
      <c r="H3" s="29"/>
      <c r="J3" s="27" t="s">
        <v>8</v>
      </c>
      <c r="K3" s="77" t="str">
        <f>CARÁTULA!$M$25</f>
        <v>VALORES, ESP. RELIGIONES</v>
      </c>
      <c r="L3" s="77"/>
      <c r="M3" s="77"/>
      <c r="N3" s="77"/>
    </row>
    <row r="4" spans="2:14" x14ac:dyDescent="0.25">
      <c r="B4" s="49" t="s">
        <v>6</v>
      </c>
      <c r="E4" s="29" t="str">
        <f>CARÁTULA!$C$21</f>
        <v>PRIMARIO</v>
      </c>
      <c r="F4" s="29"/>
      <c r="G4" s="29"/>
      <c r="H4" s="29"/>
      <c r="J4" s="27" t="s">
        <v>25</v>
      </c>
      <c r="K4" s="77">
        <f>CARÁTULA!$C$19</f>
        <v>0</v>
      </c>
      <c r="L4" s="77"/>
      <c r="M4" s="77"/>
      <c r="N4" s="77"/>
    </row>
    <row r="5" spans="2:14" x14ac:dyDescent="0.25">
      <c r="B5" s="49" t="s">
        <v>17</v>
      </c>
      <c r="E5" s="29">
        <f>CARÁTULA!$C$23</f>
        <v>0</v>
      </c>
      <c r="F5" s="29"/>
      <c r="G5" s="29"/>
      <c r="H5" s="29"/>
      <c r="J5" s="27" t="s">
        <v>19</v>
      </c>
      <c r="K5" s="78">
        <f>TODAY()</f>
        <v>44241</v>
      </c>
      <c r="L5" s="77"/>
      <c r="M5" s="77"/>
      <c r="N5" s="77"/>
    </row>
    <row r="6" spans="2:14" x14ac:dyDescent="0.25">
      <c r="B6" s="76"/>
    </row>
    <row r="7" spans="2:14" x14ac:dyDescent="0.25">
      <c r="B7" s="76"/>
    </row>
    <row r="10" spans="2:14" x14ac:dyDescent="0.25">
      <c r="C10" s="276" t="s">
        <v>49</v>
      </c>
      <c r="D10" s="276"/>
      <c r="E10" s="64"/>
      <c r="G10" s="27" t="s">
        <v>51</v>
      </c>
    </row>
    <row r="11" spans="2:14" x14ac:dyDescent="0.25">
      <c r="C11" s="67" t="s">
        <v>47</v>
      </c>
      <c r="E11" s="69">
        <f>'CENTRAL 2 REL'!$I$9</f>
        <v>0</v>
      </c>
      <c r="F11" s="64"/>
      <c r="G11" s="75">
        <f>E11/$E$13</f>
        <v>0</v>
      </c>
      <c r="H11" s="71"/>
    </row>
    <row r="12" spans="2:14" x14ac:dyDescent="0.25">
      <c r="C12" s="46" t="s">
        <v>48</v>
      </c>
      <c r="E12" s="70">
        <f>'CENTRAL 2 REL'!$I$13</f>
        <v>45</v>
      </c>
      <c r="F12" s="64"/>
      <c r="G12" s="75">
        <f>E12/$E$13</f>
        <v>1</v>
      </c>
      <c r="H12" s="71"/>
    </row>
    <row r="13" spans="2:14" x14ac:dyDescent="0.25">
      <c r="C13" s="3" t="s">
        <v>52</v>
      </c>
      <c r="D13" s="68"/>
      <c r="E13" s="72">
        <f>SUM(E11:E12)</f>
        <v>45</v>
      </c>
      <c r="F13" s="3"/>
      <c r="G13" s="73">
        <f>SUM(G11:G12)</f>
        <v>1</v>
      </c>
      <c r="H13" s="3"/>
    </row>
    <row r="14" spans="2:14" x14ac:dyDescent="0.25">
      <c r="C14" s="3"/>
      <c r="D14" s="66"/>
      <c r="E14" s="66"/>
      <c r="F14" s="66"/>
      <c r="G14" s="66"/>
      <c r="H14" s="3"/>
    </row>
    <row r="15" spans="2:14" x14ac:dyDescent="0.25">
      <c r="C15" s="3"/>
      <c r="D15" s="3"/>
      <c r="E15" s="3"/>
      <c r="F15" s="3"/>
      <c r="G15" s="3"/>
      <c r="H15" s="3"/>
    </row>
    <row r="16" spans="2:14" x14ac:dyDescent="0.25">
      <c r="C16" s="3"/>
      <c r="D16" s="3"/>
      <c r="E16" s="3"/>
      <c r="F16" s="3"/>
      <c r="G16" s="3"/>
      <c r="H16" s="3"/>
    </row>
    <row r="23" spans="3:7" x14ac:dyDescent="0.25">
      <c r="C23" s="276" t="s">
        <v>50</v>
      </c>
      <c r="D23" s="276"/>
      <c r="G23" s="27" t="s">
        <v>55</v>
      </c>
    </row>
    <row r="24" spans="3:7" x14ac:dyDescent="0.25">
      <c r="C24" s="67" t="s">
        <v>47</v>
      </c>
      <c r="E24" s="69">
        <f>'CENTRAL 2 REL'!$J$9</f>
        <v>0</v>
      </c>
      <c r="F24" s="29"/>
      <c r="G24" s="75">
        <f>E24/$E$26</f>
        <v>0</v>
      </c>
    </row>
    <row r="25" spans="3:7" x14ac:dyDescent="0.25">
      <c r="C25" s="46" t="s">
        <v>48</v>
      </c>
      <c r="E25" s="70">
        <f>'CENTRAL 2 REL'!$J$13</f>
        <v>45</v>
      </c>
      <c r="F25" s="29"/>
      <c r="G25" s="75">
        <f>E25/$E$26</f>
        <v>1</v>
      </c>
    </row>
    <row r="26" spans="3:7" x14ac:dyDescent="0.25">
      <c r="C26" s="1" t="s">
        <v>52</v>
      </c>
      <c r="E26" s="72">
        <f>SUM(E24:E25)</f>
        <v>45</v>
      </c>
      <c r="F26" s="29"/>
      <c r="G26" s="75">
        <f>SUM(G24:G25)</f>
        <v>1</v>
      </c>
    </row>
    <row r="35" spans="3:7" x14ac:dyDescent="0.25">
      <c r="C35" s="276" t="s">
        <v>53</v>
      </c>
      <c r="D35" s="276"/>
      <c r="G35" s="49" t="s">
        <v>54</v>
      </c>
    </row>
    <row r="36" spans="3:7" x14ac:dyDescent="0.25">
      <c r="C36" s="67" t="s">
        <v>47</v>
      </c>
      <c r="E36" s="69">
        <f>'CENTRAL 2 REL'!$K$9</f>
        <v>0</v>
      </c>
      <c r="F36" s="29"/>
      <c r="G36" s="75">
        <f>E36/$E$26</f>
        <v>0</v>
      </c>
    </row>
    <row r="37" spans="3:7" x14ac:dyDescent="0.25">
      <c r="C37" s="46" t="s">
        <v>48</v>
      </c>
      <c r="E37" s="70">
        <f>'CENTRAL 2 REL'!$K$13</f>
        <v>45</v>
      </c>
      <c r="F37" s="29"/>
      <c r="G37" s="75">
        <f>E37/$E$26</f>
        <v>1</v>
      </c>
    </row>
    <row r="38" spans="3:7" x14ac:dyDescent="0.25">
      <c r="C38" s="1" t="s">
        <v>52</v>
      </c>
      <c r="E38" s="72">
        <f>SUM(E36:E37)</f>
        <v>45</v>
      </c>
      <c r="F38" s="29"/>
      <c r="G38" s="73">
        <f>SUM(G36:G37)</f>
        <v>1</v>
      </c>
    </row>
  </sheetData>
  <sheetProtection algorithmName="SHA-512" hashValue="bXd47tWR/ADVo11WD7jrZ7Ai6sdVaZFi77GPv10LBf2A0lCWRmOgiX8iybpKjz/A1L5Pb2HU7XEE1JludvDSDA==" saltValue="lr0ryDV2MMex/iCZNIsF7g==" spinCount="100000" sheet="1" objects="1" scenarios="1"/>
  <mergeCells count="4">
    <mergeCell ref="C2:M2"/>
    <mergeCell ref="C10:D10"/>
    <mergeCell ref="C23:D23"/>
    <mergeCell ref="C35:D35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Botón2_Haga_clic_en">
                <anchor>
                  <from>
                    <xdr:col>11</xdr:col>
                    <xdr:colOff>485775</xdr:colOff>
                    <xdr:row>4</xdr:row>
                    <xdr:rowOff>142875</xdr:rowOff>
                  </from>
                  <to>
                    <xdr:col>13</xdr:col>
                    <xdr:colOff>342900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0">
    <tabColor rgb="FFFFC000"/>
  </sheetPr>
  <dimension ref="B2:J47"/>
  <sheetViews>
    <sheetView zoomScale="120" zoomScaleNormal="120" workbookViewId="0">
      <selection activeCell="K14" sqref="K14"/>
    </sheetView>
  </sheetViews>
  <sheetFormatPr baseColWidth="10" defaultColWidth="5.6328125" defaultRowHeight="14.1" customHeight="1" x14ac:dyDescent="0.25"/>
  <cols>
    <col min="1" max="1" width="1.6328125" style="71" customWidth="1"/>
    <col min="2" max="2" width="5.6328125" style="71"/>
    <col min="3" max="3" width="4.36328125" style="71" customWidth="1"/>
    <col min="4" max="4" width="6.26953125" style="71" customWidth="1"/>
    <col min="5" max="5" width="7.54296875" style="71" customWidth="1"/>
    <col min="6" max="6" width="13.36328125" style="71" customWidth="1"/>
    <col min="7" max="7" width="10.7265625" style="71" customWidth="1"/>
    <col min="8" max="8" width="8.1796875" style="71" customWidth="1"/>
    <col min="9" max="16384" width="5.6328125" style="71"/>
  </cols>
  <sheetData>
    <row r="2" spans="2:10" x14ac:dyDescent="0.25">
      <c r="C2" s="277" t="s">
        <v>70</v>
      </c>
      <c r="D2" s="277"/>
      <c r="E2" s="277"/>
      <c r="F2" s="277"/>
      <c r="G2" s="277"/>
      <c r="H2" s="277"/>
      <c r="I2" s="277"/>
    </row>
    <row r="3" spans="2:10" x14ac:dyDescent="0.25">
      <c r="B3" s="102" t="s">
        <v>3</v>
      </c>
      <c r="C3" s="101"/>
      <c r="D3" s="101"/>
      <c r="E3" s="101">
        <f>CARÁTULA!$C$15</f>
        <v>0</v>
      </c>
      <c r="F3" s="101"/>
      <c r="G3" s="102" t="s">
        <v>8</v>
      </c>
      <c r="H3" s="101" t="str">
        <f>CARÁTULA!$M$25</f>
        <v>VALORES, ESP. RELIGIONES</v>
      </c>
      <c r="I3" s="101"/>
      <c r="J3" s="101"/>
    </row>
    <row r="4" spans="2:10" x14ac:dyDescent="0.25">
      <c r="B4" s="102" t="s">
        <v>6</v>
      </c>
      <c r="C4" s="101"/>
      <c r="D4" s="101"/>
      <c r="E4" s="101" t="str">
        <f>CARÁTULA!$C$21</f>
        <v>PRIMARIO</v>
      </c>
      <c r="F4" s="101"/>
      <c r="G4" s="102" t="s">
        <v>25</v>
      </c>
      <c r="H4" s="101">
        <f>CARÁTULA!$C$19</f>
        <v>0</v>
      </c>
      <c r="I4" s="101"/>
      <c r="J4" s="101"/>
    </row>
    <row r="5" spans="2:10" x14ac:dyDescent="0.25">
      <c r="B5" s="102" t="s">
        <v>17</v>
      </c>
      <c r="C5" s="101"/>
      <c r="D5" s="101"/>
      <c r="E5" s="101">
        <f>CARÁTULA!$C$23</f>
        <v>0</v>
      </c>
      <c r="F5" s="101"/>
      <c r="G5" s="102" t="s">
        <v>19</v>
      </c>
      <c r="H5" s="111">
        <f>TODAY()</f>
        <v>44241</v>
      </c>
      <c r="I5" s="101"/>
      <c r="J5" s="101"/>
    </row>
    <row r="6" spans="2:10" x14ac:dyDescent="0.25">
      <c r="B6" s="101"/>
      <c r="C6" s="101"/>
      <c r="D6" s="101"/>
      <c r="E6" s="101"/>
      <c r="F6" s="101"/>
      <c r="G6" s="101"/>
      <c r="H6" s="101"/>
      <c r="I6" s="101"/>
      <c r="J6" s="101"/>
    </row>
    <row r="7" spans="2:10" x14ac:dyDescent="0.25">
      <c r="B7" s="93"/>
      <c r="C7" s="93"/>
      <c r="D7" s="93"/>
      <c r="E7" s="93"/>
      <c r="F7" s="93"/>
      <c r="G7" s="93"/>
      <c r="H7" s="93"/>
      <c r="I7" s="93"/>
      <c r="J7" s="93"/>
    </row>
    <row r="8" spans="2:10" x14ac:dyDescent="0.25">
      <c r="C8" s="278" t="s">
        <v>18</v>
      </c>
      <c r="D8" s="97" t="s">
        <v>61</v>
      </c>
      <c r="E8" s="97" t="s">
        <v>60</v>
      </c>
      <c r="F8" s="98" t="s">
        <v>62</v>
      </c>
      <c r="G8" s="97" t="s">
        <v>63</v>
      </c>
      <c r="H8" s="97" t="s">
        <v>64</v>
      </c>
    </row>
    <row r="9" spans="2:10" x14ac:dyDescent="0.25">
      <c r="C9" s="279"/>
      <c r="D9" s="103" t="s">
        <v>71</v>
      </c>
      <c r="E9" s="104">
        <v>3</v>
      </c>
      <c r="F9" s="95">
        <v>20</v>
      </c>
      <c r="G9" s="95">
        <v>19</v>
      </c>
      <c r="H9" s="74">
        <f>G9/$G$12</f>
        <v>0.43181818181818182</v>
      </c>
    </row>
    <row r="10" spans="2:10" x14ac:dyDescent="0.25">
      <c r="C10" s="279"/>
      <c r="D10" s="103" t="s">
        <v>72</v>
      </c>
      <c r="E10" s="104">
        <v>2</v>
      </c>
      <c r="F10" s="95">
        <v>13</v>
      </c>
      <c r="G10" s="95">
        <v>13</v>
      </c>
      <c r="H10" s="74">
        <f>G10/$G$12</f>
        <v>0.29545454545454547</v>
      </c>
    </row>
    <row r="11" spans="2:10" x14ac:dyDescent="0.25">
      <c r="C11" s="279"/>
      <c r="D11" s="103" t="s">
        <v>73</v>
      </c>
      <c r="E11" s="104">
        <v>2</v>
      </c>
      <c r="F11" s="95">
        <v>12</v>
      </c>
      <c r="G11" s="95">
        <v>12</v>
      </c>
      <c r="H11" s="74">
        <f>G11/$G$12</f>
        <v>0.27272727272727271</v>
      </c>
    </row>
    <row r="12" spans="2:10" x14ac:dyDescent="0.25">
      <c r="C12" s="280"/>
      <c r="D12" s="96"/>
      <c r="E12" s="100">
        <f>SUM(E9:E11)</f>
        <v>7</v>
      </c>
      <c r="F12" s="99">
        <f>SUM(F9:F11)</f>
        <v>45</v>
      </c>
      <c r="G12" s="100">
        <f>SUM(G9:G11)</f>
        <v>44</v>
      </c>
      <c r="H12" s="75">
        <f>SUM(H9:H11)</f>
        <v>1</v>
      </c>
    </row>
    <row r="15" spans="2:10" x14ac:dyDescent="0.25">
      <c r="C15" s="278" t="s">
        <v>65</v>
      </c>
      <c r="D15" s="97" t="s">
        <v>61</v>
      </c>
      <c r="E15" s="97" t="s">
        <v>60</v>
      </c>
      <c r="F15" s="98" t="s">
        <v>62</v>
      </c>
      <c r="G15" s="97" t="s">
        <v>63</v>
      </c>
      <c r="H15" s="97" t="s">
        <v>64</v>
      </c>
    </row>
    <row r="16" spans="2:10" x14ac:dyDescent="0.25">
      <c r="C16" s="279"/>
      <c r="D16" s="103" t="s">
        <v>71</v>
      </c>
      <c r="E16" s="104">
        <v>3</v>
      </c>
      <c r="F16" s="95">
        <v>12</v>
      </c>
      <c r="G16" s="95">
        <v>12</v>
      </c>
      <c r="H16" s="74">
        <f>G16/$G$19</f>
        <v>0.33333333333333331</v>
      </c>
    </row>
    <row r="17" spans="3:8" x14ac:dyDescent="0.25">
      <c r="C17" s="279"/>
      <c r="D17" s="103" t="s">
        <v>72</v>
      </c>
      <c r="E17" s="104">
        <v>4</v>
      </c>
      <c r="F17" s="95">
        <v>11</v>
      </c>
      <c r="G17" s="95">
        <v>11</v>
      </c>
      <c r="H17" s="74">
        <f>G17/$G$19</f>
        <v>0.30555555555555558</v>
      </c>
    </row>
    <row r="18" spans="3:8" x14ac:dyDescent="0.25">
      <c r="C18" s="279"/>
      <c r="D18" s="103" t="s">
        <v>73</v>
      </c>
      <c r="E18" s="104">
        <v>5</v>
      </c>
      <c r="F18" s="95">
        <v>13</v>
      </c>
      <c r="G18" s="95">
        <v>13</v>
      </c>
      <c r="H18" s="74">
        <f>G18/$G$19</f>
        <v>0.3611111111111111</v>
      </c>
    </row>
    <row r="19" spans="3:8" x14ac:dyDescent="0.25">
      <c r="C19" s="280"/>
      <c r="D19" s="96"/>
      <c r="E19" s="105">
        <f>SUM(E16:E18)</f>
        <v>12</v>
      </c>
      <c r="F19" s="99">
        <f>SUM(F16:F18)</f>
        <v>36</v>
      </c>
      <c r="G19" s="100">
        <f>SUM(G16:G18)</f>
        <v>36</v>
      </c>
      <c r="H19" s="75">
        <f>SUM(H16:H18)</f>
        <v>1</v>
      </c>
    </row>
    <row r="22" spans="3:8" x14ac:dyDescent="0.25">
      <c r="C22" s="278" t="s">
        <v>66</v>
      </c>
      <c r="D22" s="97" t="s">
        <v>61</v>
      </c>
      <c r="E22" s="97" t="s">
        <v>60</v>
      </c>
      <c r="F22" s="98" t="s">
        <v>62</v>
      </c>
      <c r="G22" s="97" t="s">
        <v>63</v>
      </c>
      <c r="H22" s="97" t="s">
        <v>64</v>
      </c>
    </row>
    <row r="23" spans="3:8" x14ac:dyDescent="0.25">
      <c r="C23" s="279"/>
      <c r="D23" s="103" t="s">
        <v>71</v>
      </c>
      <c r="E23" s="104">
        <v>5</v>
      </c>
      <c r="F23" s="95">
        <v>10</v>
      </c>
      <c r="G23" s="95">
        <v>10</v>
      </c>
      <c r="H23" s="74">
        <f>G23/$G$26</f>
        <v>0.25641025641025639</v>
      </c>
    </row>
    <row r="24" spans="3:8" x14ac:dyDescent="0.25">
      <c r="C24" s="279"/>
      <c r="D24" s="103" t="s">
        <v>72</v>
      </c>
      <c r="E24" s="104">
        <v>6</v>
      </c>
      <c r="F24" s="95">
        <v>14</v>
      </c>
      <c r="G24" s="95">
        <v>14</v>
      </c>
      <c r="H24" s="74">
        <f>G24/$G$26</f>
        <v>0.35897435897435898</v>
      </c>
    </row>
    <row r="25" spans="3:8" x14ac:dyDescent="0.25">
      <c r="C25" s="279"/>
      <c r="D25" s="103" t="s">
        <v>73</v>
      </c>
      <c r="E25" s="104">
        <v>4</v>
      </c>
      <c r="F25" s="95">
        <v>15</v>
      </c>
      <c r="G25" s="95">
        <v>15</v>
      </c>
      <c r="H25" s="74">
        <f>G25/$G$26</f>
        <v>0.38461538461538464</v>
      </c>
    </row>
    <row r="26" spans="3:8" x14ac:dyDescent="0.25">
      <c r="C26" s="280"/>
      <c r="D26" s="96"/>
      <c r="E26" s="105">
        <f>SUM(E23:E25)</f>
        <v>15</v>
      </c>
      <c r="F26" s="99">
        <f>SUM(F23:F25)</f>
        <v>39</v>
      </c>
      <c r="G26" s="100">
        <f>SUM(G23:G25)</f>
        <v>39</v>
      </c>
      <c r="H26" s="75">
        <f>SUM(H23:H25)</f>
        <v>1</v>
      </c>
    </row>
    <row r="29" spans="3:8" x14ac:dyDescent="0.25">
      <c r="C29" s="278" t="s">
        <v>67</v>
      </c>
      <c r="D29" s="97" t="s">
        <v>61</v>
      </c>
      <c r="E29" s="97" t="s">
        <v>60</v>
      </c>
      <c r="F29" s="98" t="s">
        <v>62</v>
      </c>
      <c r="G29" s="97" t="s">
        <v>63</v>
      </c>
      <c r="H29" s="97" t="s">
        <v>64</v>
      </c>
    </row>
    <row r="30" spans="3:8" x14ac:dyDescent="0.25">
      <c r="C30" s="279"/>
      <c r="D30" s="103" t="s">
        <v>71</v>
      </c>
      <c r="E30" s="104">
        <v>6</v>
      </c>
      <c r="F30" s="95">
        <v>9</v>
      </c>
      <c r="G30" s="95">
        <v>9</v>
      </c>
      <c r="H30" s="74">
        <f>G30/$G$33</f>
        <v>0.28125</v>
      </c>
    </row>
    <row r="31" spans="3:8" x14ac:dyDescent="0.25">
      <c r="C31" s="279"/>
      <c r="D31" s="103" t="s">
        <v>72</v>
      </c>
      <c r="E31" s="104">
        <v>5</v>
      </c>
      <c r="F31" s="95">
        <v>11</v>
      </c>
      <c r="G31" s="95">
        <v>11</v>
      </c>
      <c r="H31" s="74">
        <f>G31/$G$33</f>
        <v>0.34375</v>
      </c>
    </row>
    <row r="32" spans="3:8" x14ac:dyDescent="0.25">
      <c r="C32" s="279"/>
      <c r="D32" s="103" t="s">
        <v>73</v>
      </c>
      <c r="E32" s="104">
        <v>3</v>
      </c>
      <c r="F32" s="95">
        <v>12</v>
      </c>
      <c r="G32" s="95">
        <v>12</v>
      </c>
      <c r="H32" s="74">
        <f>G32/$G$33</f>
        <v>0.375</v>
      </c>
    </row>
    <row r="33" spans="3:8" x14ac:dyDescent="0.25">
      <c r="C33" s="280"/>
      <c r="D33" s="94"/>
      <c r="E33" s="105">
        <f>SUM(E30:E32)</f>
        <v>14</v>
      </c>
      <c r="F33" s="99">
        <f>SUM(F30:F32)</f>
        <v>32</v>
      </c>
      <c r="G33" s="100">
        <f>SUM(G30:G32)</f>
        <v>32</v>
      </c>
      <c r="H33" s="75">
        <f>SUM(H30:H32)</f>
        <v>1</v>
      </c>
    </row>
    <row r="36" spans="3:8" x14ac:dyDescent="0.25">
      <c r="C36" s="278" t="s">
        <v>68</v>
      </c>
      <c r="D36" s="97" t="s">
        <v>61</v>
      </c>
      <c r="E36" s="97" t="s">
        <v>60</v>
      </c>
      <c r="F36" s="98" t="s">
        <v>62</v>
      </c>
      <c r="G36" s="97" t="s">
        <v>63</v>
      </c>
      <c r="H36" s="97" t="s">
        <v>64</v>
      </c>
    </row>
    <row r="37" spans="3:8" x14ac:dyDescent="0.25">
      <c r="C37" s="279"/>
      <c r="D37" s="103" t="s">
        <v>71</v>
      </c>
      <c r="E37" s="104">
        <v>3</v>
      </c>
      <c r="F37" s="95">
        <v>18</v>
      </c>
      <c r="G37" s="95">
        <v>18</v>
      </c>
      <c r="H37" s="74">
        <f>G37/$G$40</f>
        <v>0.33333333333333331</v>
      </c>
    </row>
    <row r="38" spans="3:8" x14ac:dyDescent="0.25">
      <c r="C38" s="279"/>
      <c r="D38" s="103" t="s">
        <v>72</v>
      </c>
      <c r="E38" s="104">
        <v>3</v>
      </c>
      <c r="F38" s="95">
        <v>19</v>
      </c>
      <c r="G38" s="95">
        <v>19</v>
      </c>
      <c r="H38" s="74">
        <f>G38/$G$40</f>
        <v>0.35185185185185186</v>
      </c>
    </row>
    <row r="39" spans="3:8" x14ac:dyDescent="0.25">
      <c r="C39" s="279"/>
      <c r="D39" s="103" t="s">
        <v>73</v>
      </c>
      <c r="E39" s="104">
        <v>3</v>
      </c>
      <c r="F39" s="95">
        <v>17</v>
      </c>
      <c r="G39" s="95">
        <v>17</v>
      </c>
      <c r="H39" s="74">
        <f>G39/$G$40</f>
        <v>0.31481481481481483</v>
      </c>
    </row>
    <row r="40" spans="3:8" x14ac:dyDescent="0.25">
      <c r="C40" s="280"/>
      <c r="D40" s="94"/>
      <c r="E40" s="105">
        <f>SUM(E37:E39)</f>
        <v>9</v>
      </c>
      <c r="F40" s="99">
        <f>SUM(F37:F39)</f>
        <v>54</v>
      </c>
      <c r="G40" s="100">
        <f>SUM(G37:G39)</f>
        <v>54</v>
      </c>
      <c r="H40" s="75">
        <f>SUM(H37:H39)</f>
        <v>1</v>
      </c>
    </row>
    <row r="43" spans="3:8" x14ac:dyDescent="0.25">
      <c r="C43" s="278" t="s">
        <v>69</v>
      </c>
      <c r="D43" s="97" t="s">
        <v>61</v>
      </c>
      <c r="E43" s="97" t="s">
        <v>60</v>
      </c>
      <c r="F43" s="98" t="s">
        <v>62</v>
      </c>
      <c r="G43" s="97" t="s">
        <v>63</v>
      </c>
      <c r="H43" s="97" t="s">
        <v>64</v>
      </c>
    </row>
    <row r="44" spans="3:8" x14ac:dyDescent="0.25">
      <c r="C44" s="279"/>
      <c r="D44" s="103" t="s">
        <v>71</v>
      </c>
      <c r="E44" s="104">
        <v>2</v>
      </c>
      <c r="F44" s="95">
        <v>7</v>
      </c>
      <c r="G44" s="95">
        <v>7</v>
      </c>
      <c r="H44" s="74">
        <f>G44/$G$47</f>
        <v>0.22580645161290322</v>
      </c>
    </row>
    <row r="45" spans="3:8" x14ac:dyDescent="0.25">
      <c r="C45" s="279"/>
      <c r="D45" s="103" t="s">
        <v>72</v>
      </c>
      <c r="E45" s="104">
        <v>4</v>
      </c>
      <c r="F45" s="95">
        <v>10</v>
      </c>
      <c r="G45" s="95">
        <v>10</v>
      </c>
      <c r="H45" s="74">
        <f>G45/$G$47</f>
        <v>0.32258064516129031</v>
      </c>
    </row>
    <row r="46" spans="3:8" x14ac:dyDescent="0.25">
      <c r="C46" s="279"/>
      <c r="D46" s="103" t="s">
        <v>73</v>
      </c>
      <c r="E46" s="104">
        <v>4</v>
      </c>
      <c r="F46" s="95">
        <v>14</v>
      </c>
      <c r="G46" s="95">
        <v>14</v>
      </c>
      <c r="H46" s="74">
        <f>G46/$G$47</f>
        <v>0.45161290322580644</v>
      </c>
    </row>
    <row r="47" spans="3:8" x14ac:dyDescent="0.25">
      <c r="C47" s="280"/>
      <c r="D47" s="94"/>
      <c r="E47" s="105">
        <f>SUM(E44:E46)</f>
        <v>10</v>
      </c>
      <c r="F47" s="99">
        <f>SUM(F44:F46)</f>
        <v>31</v>
      </c>
      <c r="G47" s="100">
        <f>SUM(G44:G46)</f>
        <v>31</v>
      </c>
      <c r="H47" s="75">
        <f>SUM(H44:H46)</f>
        <v>1</v>
      </c>
    </row>
  </sheetData>
  <sheetProtection algorithmName="SHA-512" hashValue="bExznSPHa3iW+oNQxmwdqnSBHzqHitiBKeCDWc+GaR2cnvUd4XluvMwzfgLVLXsuleMOlIdD06XaIxOZRUOltQ==" saltValue="q5Ab8YWKjk3TIE7Vd7u/6Q==" spinCount="100000" sheet="1" objects="1" scenarios="1"/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.31496062992125984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Botón2_Haga_clic_en">
                <anchor>
                  <from>
                    <xdr:col>8</xdr:col>
                    <xdr:colOff>38100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8">
    <tabColor rgb="FFC00000"/>
  </sheetPr>
  <dimension ref="A1:S53"/>
  <sheetViews>
    <sheetView zoomScale="120" zoomScaleNormal="120" workbookViewId="0">
      <selection activeCell="P18" sqref="P18"/>
    </sheetView>
  </sheetViews>
  <sheetFormatPr baseColWidth="10" defaultColWidth="8.7265625" defaultRowHeight="12.95" customHeight="1" x14ac:dyDescent="0.35"/>
  <cols>
    <col min="1" max="1" width="1.6328125" customWidth="1"/>
    <col min="2" max="2" width="20.6328125" customWidth="1"/>
    <col min="3" max="12" width="3.6328125" customWidth="1"/>
    <col min="13" max="13" width="9" customWidth="1"/>
    <col min="14" max="14" width="1.1796875" customWidth="1"/>
    <col min="15" max="17" width="3.6328125" customWidth="1"/>
    <col min="18" max="20" width="4.6328125" customWidth="1"/>
  </cols>
  <sheetData>
    <row r="1" spans="1:19" ht="3.95" customHeight="1" x14ac:dyDescent="0.35"/>
    <row r="2" spans="1:19" ht="21" x14ac:dyDescent="0.35">
      <c r="B2" s="197" t="s">
        <v>120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54"/>
      <c r="P2" s="54"/>
      <c r="Q2" s="54"/>
      <c r="R2" s="54"/>
      <c r="S2" s="54"/>
    </row>
    <row r="3" spans="1:19" ht="21" x14ac:dyDescent="0.35">
      <c r="B3" s="14" t="s">
        <v>3</v>
      </c>
      <c r="C3" s="14"/>
      <c r="D3" s="14"/>
      <c r="E3" s="14"/>
      <c r="F3" s="14"/>
      <c r="G3" s="14"/>
      <c r="H3" s="14"/>
      <c r="I3" s="173">
        <f>CARÁTULA!$C$15</f>
        <v>0</v>
      </c>
      <c r="J3" s="31"/>
      <c r="K3" s="20"/>
      <c r="L3" s="28"/>
      <c r="M3" s="28"/>
      <c r="N3" s="28"/>
      <c r="O3" s="28"/>
      <c r="P3" s="14"/>
      <c r="Q3" s="135"/>
      <c r="R3" s="77"/>
      <c r="S3" s="135"/>
    </row>
    <row r="4" spans="1:19" ht="21" x14ac:dyDescent="0.35">
      <c r="B4" s="14" t="s">
        <v>6</v>
      </c>
      <c r="C4" s="14"/>
      <c r="D4" s="14"/>
      <c r="E4" s="14"/>
      <c r="F4" s="14"/>
      <c r="G4" s="14"/>
      <c r="H4" s="14"/>
      <c r="I4" s="173" t="str">
        <f>CARÁTULA!$C$21</f>
        <v>PRIMARIO</v>
      </c>
      <c r="J4" s="31"/>
      <c r="K4" s="1"/>
      <c r="L4" s="173"/>
      <c r="M4" s="29"/>
      <c r="N4" s="29"/>
      <c r="O4" s="55"/>
      <c r="P4" s="137" t="s">
        <v>25</v>
      </c>
      <c r="Q4" s="136"/>
      <c r="R4" s="77">
        <f>CARÁTULA!$C$19</f>
        <v>0</v>
      </c>
      <c r="S4" s="135"/>
    </row>
    <row r="5" spans="1:19" ht="21" x14ac:dyDescent="0.35">
      <c r="B5" s="14" t="s">
        <v>17</v>
      </c>
      <c r="C5" s="14"/>
      <c r="D5" s="14"/>
      <c r="E5" s="14"/>
      <c r="F5" s="14"/>
      <c r="G5" s="14"/>
      <c r="H5" s="14"/>
      <c r="I5" s="173">
        <f>CARÁTULA!$C$23</f>
        <v>0</v>
      </c>
      <c r="J5" s="169"/>
      <c r="K5" s="21"/>
      <c r="L5" s="269"/>
      <c r="M5" s="269"/>
      <c r="N5" s="65"/>
      <c r="O5" s="65"/>
      <c r="P5" s="14" t="s">
        <v>19</v>
      </c>
      <c r="Q5" s="135"/>
      <c r="R5" s="221">
        <f>TODAY()</f>
        <v>44241</v>
      </c>
      <c r="S5" s="270"/>
    </row>
    <row r="6" spans="1:19" ht="21" x14ac:dyDescent="0.35">
      <c r="B6" s="14"/>
      <c r="C6" s="14"/>
      <c r="D6" s="14"/>
      <c r="E6" s="14"/>
      <c r="F6" s="14"/>
      <c r="G6" s="14"/>
      <c r="H6" s="14"/>
      <c r="I6" s="281"/>
      <c r="J6" s="282"/>
      <c r="K6" s="283"/>
      <c r="L6" s="263" t="s">
        <v>43</v>
      </c>
      <c r="M6" s="264" t="s">
        <v>44</v>
      </c>
      <c r="N6" s="170"/>
      <c r="O6" s="170"/>
    </row>
    <row r="7" spans="1:19" ht="12" customHeight="1" x14ac:dyDescent="0.35">
      <c r="A7" s="284" t="s">
        <v>26</v>
      </c>
      <c r="B7" s="286" t="s">
        <v>27</v>
      </c>
      <c r="C7" s="288" t="s">
        <v>121</v>
      </c>
      <c r="D7" s="289" t="s">
        <v>99</v>
      </c>
      <c r="E7" s="289" t="s">
        <v>100</v>
      </c>
      <c r="F7" s="289" t="s">
        <v>122</v>
      </c>
      <c r="G7" s="289" t="s">
        <v>123</v>
      </c>
      <c r="H7" s="289" t="s">
        <v>124</v>
      </c>
      <c r="I7" s="290" t="s">
        <v>125</v>
      </c>
      <c r="J7" s="291" t="s">
        <v>126</v>
      </c>
      <c r="K7" s="292" t="s">
        <v>127</v>
      </c>
      <c r="L7" s="263"/>
      <c r="M7" s="264"/>
      <c r="N7" s="55"/>
      <c r="O7" s="55"/>
    </row>
    <row r="8" spans="1:19" ht="66.95" customHeight="1" x14ac:dyDescent="0.35">
      <c r="A8" s="285"/>
      <c r="B8" s="287"/>
      <c r="C8" s="288"/>
      <c r="D8" s="289"/>
      <c r="E8" s="289"/>
      <c r="F8" s="289"/>
      <c r="G8" s="289"/>
      <c r="H8" s="289"/>
      <c r="I8" s="290"/>
      <c r="J8" s="291"/>
      <c r="K8" s="292"/>
      <c r="L8" s="263"/>
      <c r="M8" s="264"/>
      <c r="N8" s="56"/>
      <c r="O8" s="56" t="s">
        <v>128</v>
      </c>
      <c r="P8" s="168"/>
      <c r="Q8" s="168"/>
    </row>
    <row r="9" spans="1:19" ht="12" customHeight="1" x14ac:dyDescent="0.35">
      <c r="A9" s="37">
        <v>1</v>
      </c>
      <c r="B9" s="18">
        <f>'C. FILIACION'!B8</f>
        <v>0</v>
      </c>
      <c r="C9" s="176">
        <f>'CENTRAL2 LECO'!F9</f>
        <v>0</v>
      </c>
      <c r="D9" s="176">
        <f>'CENTRAL 2 CSC'!F9</f>
        <v>10</v>
      </c>
      <c r="E9" s="176">
        <f>'CENTRAL 2 E-MUS'!F9</f>
        <v>0</v>
      </c>
      <c r="F9" s="176">
        <f>'CENTRAL 2 E-FIS'!F9</f>
        <v>0</v>
      </c>
      <c r="G9" s="176">
        <f>'CENTRAL 2 AA-PP'!F9</f>
        <v>0</v>
      </c>
      <c r="H9" s="176">
        <f>'CENTRAL 2 C.NAT'!F9</f>
        <v>0</v>
      </c>
      <c r="I9" s="177">
        <f>'CENTRAL 2 MAT'!F9</f>
        <v>0</v>
      </c>
      <c r="J9" s="177">
        <f>'CENTRAL 2 TEC-TECN'!F9</f>
        <v>0</v>
      </c>
      <c r="K9" s="177">
        <f>'CENTRAL 2 REL'!F9</f>
        <v>0</v>
      </c>
      <c r="L9" s="134">
        <f t="shared" ref="L9:L53" si="0">IFERROR(ROUND(AVERAGE(C9:K9),0),"")</f>
        <v>1</v>
      </c>
      <c r="M9" s="171" t="str">
        <f t="shared" ref="M9:M53" si="1">IF(L9="","",(IF(AND(L9&gt;=1,L9&lt;=50.499),"REPROBADO",IF(AND(L9&gt;=50.5,L9&lt;=100),"APROBADO"))))</f>
        <v>REPROBADO</v>
      </c>
      <c r="N9" s="51"/>
      <c r="O9" s="11">
        <f>COUNTIF(L9:L53,"&gt;=51")</f>
        <v>0</v>
      </c>
      <c r="P9" s="66"/>
      <c r="Q9" s="66"/>
    </row>
    <row r="10" spans="1:19" ht="12" customHeight="1" x14ac:dyDescent="0.35">
      <c r="A10" s="37">
        <v>2</v>
      </c>
      <c r="B10" s="18">
        <f>'C. FILIACION'!B9</f>
        <v>0</v>
      </c>
      <c r="C10" s="176">
        <f>'CENTRAL2 LECO'!F10</f>
        <v>0</v>
      </c>
      <c r="D10" s="176">
        <f>'CENTRAL 2 CSC'!F10</f>
        <v>10</v>
      </c>
      <c r="E10" s="176">
        <f>'CENTRAL 2 E-MUS'!F10</f>
        <v>0</v>
      </c>
      <c r="F10" s="176">
        <f>'CENTRAL 2 E-FIS'!F10</f>
        <v>0</v>
      </c>
      <c r="G10" s="176">
        <f>'CENTRAL 2 AA-PP'!F10</f>
        <v>0</v>
      </c>
      <c r="H10" s="176">
        <f>'CENTRAL 2 C.NAT'!F10</f>
        <v>0</v>
      </c>
      <c r="I10" s="177">
        <f>'CENTRAL 2 MAT'!F10</f>
        <v>0</v>
      </c>
      <c r="J10" s="177">
        <f>'CENTRAL 2 TEC-TECN'!F10</f>
        <v>0</v>
      </c>
      <c r="K10" s="177">
        <f>'CENTRAL 2 REL'!F10</f>
        <v>0</v>
      </c>
      <c r="L10" s="134">
        <f t="shared" si="0"/>
        <v>1</v>
      </c>
      <c r="M10" s="171" t="str">
        <f t="shared" si="1"/>
        <v>REPROBADO</v>
      </c>
      <c r="N10" s="51"/>
      <c r="O10" s="61" t="s">
        <v>129</v>
      </c>
      <c r="P10" s="62"/>
    </row>
    <row r="11" spans="1:19" ht="12" customHeight="1" x14ac:dyDescent="0.35">
      <c r="A11" s="37">
        <v>3</v>
      </c>
      <c r="B11" s="18">
        <f>'C. FILIACION'!B10</f>
        <v>0</v>
      </c>
      <c r="C11" s="176">
        <f>'CENTRAL2 LECO'!F11</f>
        <v>0</v>
      </c>
      <c r="D11" s="176">
        <f>'CENTRAL 2 CSC'!F11</f>
        <v>10</v>
      </c>
      <c r="E11" s="176">
        <f>'CENTRAL 2 E-MUS'!F11</f>
        <v>0</v>
      </c>
      <c r="F11" s="176">
        <f>'CENTRAL 2 E-FIS'!F11</f>
        <v>0</v>
      </c>
      <c r="G11" s="176">
        <f>'CENTRAL 2 AA-PP'!F11</f>
        <v>0</v>
      </c>
      <c r="H11" s="176">
        <f>'CENTRAL 2 C.NAT'!F11</f>
        <v>0</v>
      </c>
      <c r="I11" s="177">
        <f>'CENTRAL 2 MAT'!F11</f>
        <v>0</v>
      </c>
      <c r="J11" s="177">
        <f>'CENTRAL 2 TEC-TECN'!F11</f>
        <v>0</v>
      </c>
      <c r="K11" s="177">
        <f>'CENTRAL 2 REL'!F11</f>
        <v>0</v>
      </c>
      <c r="L11" s="134">
        <f t="shared" si="0"/>
        <v>1</v>
      </c>
      <c r="M11" s="171" t="str">
        <f t="shared" si="1"/>
        <v>REPROBADO</v>
      </c>
      <c r="N11" s="51"/>
      <c r="O11" s="51"/>
    </row>
    <row r="12" spans="1:19" ht="12" customHeight="1" x14ac:dyDescent="0.35">
      <c r="A12" s="37">
        <v>4</v>
      </c>
      <c r="B12" s="18">
        <f>'C. FILIACION'!B11</f>
        <v>0</v>
      </c>
      <c r="C12" s="176">
        <f>'CENTRAL2 LECO'!F12</f>
        <v>0</v>
      </c>
      <c r="D12" s="176">
        <f>'CENTRAL 2 CSC'!F12</f>
        <v>10</v>
      </c>
      <c r="E12" s="176">
        <f>'CENTRAL 2 E-MUS'!F12</f>
        <v>0</v>
      </c>
      <c r="F12" s="176">
        <f>'CENTRAL 2 E-FIS'!F12</f>
        <v>0</v>
      </c>
      <c r="G12" s="176">
        <f>'CENTRAL 2 AA-PP'!F12</f>
        <v>0</v>
      </c>
      <c r="H12" s="176">
        <f>'CENTRAL 2 C.NAT'!F12</f>
        <v>0</v>
      </c>
      <c r="I12" s="177">
        <f>'CENTRAL 2 MAT'!F12</f>
        <v>0</v>
      </c>
      <c r="J12" s="177">
        <f>'CENTRAL 2 TEC-TECN'!F12</f>
        <v>0</v>
      </c>
      <c r="K12" s="177">
        <f>'CENTRAL 2 REL'!F12</f>
        <v>0</v>
      </c>
      <c r="L12" s="134">
        <f t="shared" si="0"/>
        <v>1</v>
      </c>
      <c r="M12" s="171" t="str">
        <f t="shared" si="1"/>
        <v>REPROBADO</v>
      </c>
      <c r="N12" s="51"/>
      <c r="O12" s="51"/>
    </row>
    <row r="13" spans="1:19" ht="12" customHeight="1" x14ac:dyDescent="0.35">
      <c r="A13" s="37">
        <v>5</v>
      </c>
      <c r="B13" s="18">
        <f>'C. FILIACION'!B12</f>
        <v>0</v>
      </c>
      <c r="C13" s="176">
        <f>'CENTRAL2 LECO'!F13</f>
        <v>0</v>
      </c>
      <c r="D13" s="176">
        <f>'CENTRAL 2 CSC'!F13</f>
        <v>10</v>
      </c>
      <c r="E13" s="176">
        <f>'CENTRAL 2 E-MUS'!F13</f>
        <v>0</v>
      </c>
      <c r="F13" s="176">
        <f>'CENTRAL 2 E-FIS'!F13</f>
        <v>0</v>
      </c>
      <c r="G13" s="176">
        <f>'CENTRAL 2 AA-PP'!F13</f>
        <v>0</v>
      </c>
      <c r="H13" s="176">
        <f>'CENTRAL 2 C.NAT'!F13</f>
        <v>0</v>
      </c>
      <c r="I13" s="177">
        <f>'CENTRAL 2 MAT'!F13</f>
        <v>0</v>
      </c>
      <c r="J13" s="177">
        <f>'CENTRAL 2 TEC-TECN'!F13</f>
        <v>0</v>
      </c>
      <c r="K13" s="177">
        <f>'CENTRAL 2 REL'!F13</f>
        <v>0</v>
      </c>
      <c r="L13" s="134">
        <f t="shared" si="0"/>
        <v>1</v>
      </c>
      <c r="M13" s="171" t="str">
        <f t="shared" si="1"/>
        <v>REPROBADO</v>
      </c>
      <c r="N13" s="51"/>
      <c r="O13" s="53">
        <f>COUNTIF(L9:L44,"&lt;=51")</f>
        <v>36</v>
      </c>
      <c r="P13" s="66"/>
      <c r="Q13" s="66"/>
    </row>
    <row r="14" spans="1:19" ht="12" customHeight="1" x14ac:dyDescent="0.35">
      <c r="A14" s="37">
        <v>6</v>
      </c>
      <c r="B14" s="18">
        <f>'C. FILIACION'!B13</f>
        <v>0</v>
      </c>
      <c r="C14" s="176">
        <f>'CENTRAL2 LECO'!F14</f>
        <v>0</v>
      </c>
      <c r="D14" s="176">
        <f>'CENTRAL 2 CSC'!F14</f>
        <v>10</v>
      </c>
      <c r="E14" s="176">
        <f>'CENTRAL 2 E-MUS'!F14</f>
        <v>0</v>
      </c>
      <c r="F14" s="176">
        <f>'CENTRAL 2 E-FIS'!F14</f>
        <v>0</v>
      </c>
      <c r="G14" s="176">
        <f>'CENTRAL 2 AA-PP'!F14</f>
        <v>0</v>
      </c>
      <c r="H14" s="176">
        <f>'CENTRAL 2 C.NAT'!F14</f>
        <v>0</v>
      </c>
      <c r="I14" s="177">
        <f>'CENTRAL 2 MAT'!F14</f>
        <v>0</v>
      </c>
      <c r="J14" s="177">
        <f>'CENTRAL 2 TEC-TECN'!F14</f>
        <v>0</v>
      </c>
      <c r="K14" s="177">
        <f>'CENTRAL 2 REL'!F14</f>
        <v>0</v>
      </c>
      <c r="L14" s="134">
        <f t="shared" si="0"/>
        <v>1</v>
      </c>
      <c r="M14" s="171" t="str">
        <f t="shared" si="1"/>
        <v>REPROBADO</v>
      </c>
      <c r="N14" s="51"/>
      <c r="O14" s="61" t="s">
        <v>130</v>
      </c>
    </row>
    <row r="15" spans="1:19" ht="12" customHeight="1" x14ac:dyDescent="0.35">
      <c r="A15" s="37">
        <v>7</v>
      </c>
      <c r="B15" s="18">
        <f>'C. FILIACION'!B14</f>
        <v>0</v>
      </c>
      <c r="C15" s="176">
        <f>'CENTRAL2 LECO'!F15</f>
        <v>0</v>
      </c>
      <c r="D15" s="176">
        <f>'CENTRAL 2 CSC'!F15</f>
        <v>10</v>
      </c>
      <c r="E15" s="176">
        <f>'CENTRAL 2 E-MUS'!F15</f>
        <v>0</v>
      </c>
      <c r="F15" s="176">
        <f>'CENTRAL 2 E-FIS'!F15</f>
        <v>0</v>
      </c>
      <c r="G15" s="176">
        <f>'CENTRAL 2 AA-PP'!F15</f>
        <v>0</v>
      </c>
      <c r="H15" s="176">
        <f>'CENTRAL 2 C.NAT'!F15</f>
        <v>0</v>
      </c>
      <c r="I15" s="177">
        <f>'CENTRAL 2 MAT'!F15</f>
        <v>0</v>
      </c>
      <c r="J15" s="177">
        <f>'CENTRAL 2 TEC-TECN'!F15</f>
        <v>0</v>
      </c>
      <c r="K15" s="177">
        <f>'CENTRAL 2 REL'!F15</f>
        <v>0</v>
      </c>
      <c r="L15" s="134">
        <f t="shared" si="0"/>
        <v>1</v>
      </c>
      <c r="M15" s="171" t="str">
        <f t="shared" si="1"/>
        <v>REPROBADO</v>
      </c>
      <c r="N15" s="51"/>
      <c r="O15" s="51"/>
    </row>
    <row r="16" spans="1:19" ht="12" customHeight="1" x14ac:dyDescent="0.35">
      <c r="A16" s="37">
        <v>8</v>
      </c>
      <c r="B16" s="18">
        <f>'C. FILIACION'!B15</f>
        <v>0</v>
      </c>
      <c r="C16" s="176">
        <f>'CENTRAL2 LECO'!F16</f>
        <v>0</v>
      </c>
      <c r="D16" s="176">
        <f>'CENTRAL 2 CSC'!F16</f>
        <v>10</v>
      </c>
      <c r="E16" s="176">
        <f>'CENTRAL 2 E-MUS'!F16</f>
        <v>0</v>
      </c>
      <c r="F16" s="176">
        <f>'CENTRAL 2 E-FIS'!F16</f>
        <v>0</v>
      </c>
      <c r="G16" s="176">
        <f>'CENTRAL 2 AA-PP'!F16</f>
        <v>0</v>
      </c>
      <c r="H16" s="176">
        <f>'CENTRAL 2 C.NAT'!F16</f>
        <v>0</v>
      </c>
      <c r="I16" s="177">
        <f>'CENTRAL 2 MAT'!F16</f>
        <v>0</v>
      </c>
      <c r="J16" s="177">
        <f>'CENTRAL 2 TEC-TECN'!F16</f>
        <v>0</v>
      </c>
      <c r="K16" s="177">
        <f>'CENTRAL 2 REL'!F16</f>
        <v>0</v>
      </c>
      <c r="L16" s="134">
        <f t="shared" si="0"/>
        <v>1</v>
      </c>
      <c r="M16" s="171" t="str">
        <f t="shared" si="1"/>
        <v>REPROBADO</v>
      </c>
      <c r="N16" s="51"/>
      <c r="O16" s="51"/>
    </row>
    <row r="17" spans="1:15" ht="12" customHeight="1" x14ac:dyDescent="0.35">
      <c r="A17" s="37">
        <v>9</v>
      </c>
      <c r="B17" s="18">
        <f>'C. FILIACION'!B16</f>
        <v>0</v>
      </c>
      <c r="C17" s="176">
        <f>'CENTRAL2 LECO'!F17</f>
        <v>0</v>
      </c>
      <c r="D17" s="176">
        <f>'CENTRAL 2 CSC'!F17</f>
        <v>10</v>
      </c>
      <c r="E17" s="176">
        <f>'CENTRAL 2 E-MUS'!F17</f>
        <v>0</v>
      </c>
      <c r="F17" s="176">
        <f>'CENTRAL 2 E-FIS'!F17</f>
        <v>0</v>
      </c>
      <c r="G17" s="176">
        <f>'CENTRAL 2 AA-PP'!F17</f>
        <v>0</v>
      </c>
      <c r="H17" s="176">
        <f>'CENTRAL 2 C.NAT'!F17</f>
        <v>0</v>
      </c>
      <c r="I17" s="177">
        <f>'CENTRAL 2 MAT'!F17</f>
        <v>0</v>
      </c>
      <c r="J17" s="177">
        <f>'CENTRAL 2 TEC-TECN'!F17</f>
        <v>0</v>
      </c>
      <c r="K17" s="177">
        <f>'CENTRAL 2 REL'!F17</f>
        <v>0</v>
      </c>
      <c r="L17" s="134">
        <f t="shared" si="0"/>
        <v>1</v>
      </c>
      <c r="M17" s="171" t="str">
        <f t="shared" si="1"/>
        <v>REPROBADO</v>
      </c>
      <c r="N17" s="51"/>
      <c r="O17" s="51"/>
    </row>
    <row r="18" spans="1:15" ht="12" customHeight="1" x14ac:dyDescent="0.35">
      <c r="A18" s="37">
        <v>10</v>
      </c>
      <c r="B18" s="18">
        <f>'C. FILIACION'!B17</f>
        <v>0</v>
      </c>
      <c r="C18" s="176">
        <f>'CENTRAL2 LECO'!F18</f>
        <v>0</v>
      </c>
      <c r="D18" s="176">
        <f>'CENTRAL 2 CSC'!F18</f>
        <v>10</v>
      </c>
      <c r="E18" s="176">
        <f>'CENTRAL 2 E-MUS'!F18</f>
        <v>0</v>
      </c>
      <c r="F18" s="176">
        <f>'CENTRAL 2 E-FIS'!F18</f>
        <v>0</v>
      </c>
      <c r="G18" s="176">
        <f>'CENTRAL 2 AA-PP'!F18</f>
        <v>0</v>
      </c>
      <c r="H18" s="176">
        <f>'CENTRAL 2 C.NAT'!F18</f>
        <v>0</v>
      </c>
      <c r="I18" s="177">
        <f>'CENTRAL 2 MAT'!F18</f>
        <v>0</v>
      </c>
      <c r="J18" s="177">
        <f>'CENTRAL 2 TEC-TECN'!F18</f>
        <v>0</v>
      </c>
      <c r="K18" s="177">
        <f>'CENTRAL 2 REL'!F18</f>
        <v>0</v>
      </c>
      <c r="L18" s="134">
        <f t="shared" si="0"/>
        <v>1</v>
      </c>
      <c r="M18" s="171" t="str">
        <f t="shared" si="1"/>
        <v>REPROBADO</v>
      </c>
      <c r="N18" s="51"/>
      <c r="O18" s="51"/>
    </row>
    <row r="19" spans="1:15" ht="12" customHeight="1" x14ac:dyDescent="0.35">
      <c r="A19" s="37">
        <v>11</v>
      </c>
      <c r="B19" s="18">
        <f>'C. FILIACION'!B18</f>
        <v>0</v>
      </c>
      <c r="C19" s="176">
        <f>'CENTRAL2 LECO'!F19</f>
        <v>0</v>
      </c>
      <c r="D19" s="176">
        <f>'CENTRAL 2 CSC'!F19</f>
        <v>10</v>
      </c>
      <c r="E19" s="176">
        <f>'CENTRAL 2 E-MUS'!F19</f>
        <v>0</v>
      </c>
      <c r="F19" s="176">
        <f>'CENTRAL 2 E-FIS'!F19</f>
        <v>0</v>
      </c>
      <c r="G19" s="176">
        <f>'CENTRAL 2 AA-PP'!F19</f>
        <v>0</v>
      </c>
      <c r="H19" s="176">
        <f>'CENTRAL 2 C.NAT'!F19</f>
        <v>0</v>
      </c>
      <c r="I19" s="177">
        <f>'CENTRAL 2 MAT'!F19</f>
        <v>0</v>
      </c>
      <c r="J19" s="177">
        <f>'CENTRAL 2 TEC-TECN'!F19</f>
        <v>0</v>
      </c>
      <c r="K19" s="177">
        <f>'CENTRAL 2 REL'!F19</f>
        <v>0</v>
      </c>
      <c r="L19" s="134">
        <f t="shared" si="0"/>
        <v>1</v>
      </c>
      <c r="M19" s="171" t="str">
        <f t="shared" si="1"/>
        <v>REPROBADO</v>
      </c>
      <c r="N19" s="51"/>
      <c r="O19" s="51"/>
    </row>
    <row r="20" spans="1:15" ht="12" customHeight="1" x14ac:dyDescent="0.35">
      <c r="A20" s="37">
        <v>12</v>
      </c>
      <c r="B20" s="18">
        <f>'C. FILIACION'!B19</f>
        <v>0</v>
      </c>
      <c r="C20" s="176">
        <f>'CENTRAL2 LECO'!F20</f>
        <v>0</v>
      </c>
      <c r="D20" s="176">
        <f>'CENTRAL 2 CSC'!F20</f>
        <v>10</v>
      </c>
      <c r="E20" s="176">
        <f>'CENTRAL 2 E-MUS'!F20</f>
        <v>0</v>
      </c>
      <c r="F20" s="176">
        <f>'CENTRAL 2 E-FIS'!F20</f>
        <v>0</v>
      </c>
      <c r="G20" s="176">
        <f>'CENTRAL 2 AA-PP'!F20</f>
        <v>0</v>
      </c>
      <c r="H20" s="176">
        <f>'CENTRAL 2 C.NAT'!F20</f>
        <v>0</v>
      </c>
      <c r="I20" s="177">
        <f>'CENTRAL 2 MAT'!F20</f>
        <v>0</v>
      </c>
      <c r="J20" s="177">
        <f>'CENTRAL 2 TEC-TECN'!F20</f>
        <v>0</v>
      </c>
      <c r="K20" s="177">
        <f>'CENTRAL 2 REL'!F20</f>
        <v>0</v>
      </c>
      <c r="L20" s="134">
        <f t="shared" si="0"/>
        <v>1</v>
      </c>
      <c r="M20" s="171" t="str">
        <f t="shared" si="1"/>
        <v>REPROBADO</v>
      </c>
      <c r="N20" s="51"/>
      <c r="O20" s="51"/>
    </row>
    <row r="21" spans="1:15" ht="12" customHeight="1" x14ac:dyDescent="0.35">
      <c r="A21" s="37">
        <v>13</v>
      </c>
      <c r="B21" s="18">
        <f>'C. FILIACION'!B20</f>
        <v>0</v>
      </c>
      <c r="C21" s="176">
        <f>'CENTRAL2 LECO'!F21</f>
        <v>0</v>
      </c>
      <c r="D21" s="176">
        <f>'CENTRAL 2 CSC'!F21</f>
        <v>10</v>
      </c>
      <c r="E21" s="176">
        <f>'CENTRAL 2 E-MUS'!F21</f>
        <v>0</v>
      </c>
      <c r="F21" s="176">
        <f>'CENTRAL 2 E-FIS'!F21</f>
        <v>0</v>
      </c>
      <c r="G21" s="176">
        <f>'CENTRAL 2 AA-PP'!F21</f>
        <v>0</v>
      </c>
      <c r="H21" s="176">
        <f>'CENTRAL 2 C.NAT'!F21</f>
        <v>0</v>
      </c>
      <c r="I21" s="177">
        <f>'CENTRAL 2 MAT'!F21</f>
        <v>0</v>
      </c>
      <c r="J21" s="177">
        <f>'CENTRAL 2 TEC-TECN'!F21</f>
        <v>0</v>
      </c>
      <c r="K21" s="177">
        <f>'CENTRAL 2 REL'!F21</f>
        <v>0</v>
      </c>
      <c r="L21" s="134">
        <f t="shared" si="0"/>
        <v>1</v>
      </c>
      <c r="M21" s="171" t="str">
        <f t="shared" si="1"/>
        <v>REPROBADO</v>
      </c>
      <c r="N21" s="51"/>
      <c r="O21" s="51"/>
    </row>
    <row r="22" spans="1:15" ht="12" customHeight="1" x14ac:dyDescent="0.35">
      <c r="A22" s="37">
        <v>14</v>
      </c>
      <c r="B22" s="18">
        <f>'C. FILIACION'!B21</f>
        <v>0</v>
      </c>
      <c r="C22" s="176">
        <f>'CENTRAL2 LECO'!F22</f>
        <v>0</v>
      </c>
      <c r="D22" s="176">
        <f>'CENTRAL 2 CSC'!F22</f>
        <v>10</v>
      </c>
      <c r="E22" s="176">
        <f>'CENTRAL 2 E-MUS'!F22</f>
        <v>0</v>
      </c>
      <c r="F22" s="176">
        <f>'CENTRAL 2 E-FIS'!F22</f>
        <v>0</v>
      </c>
      <c r="G22" s="176">
        <f>'CENTRAL 2 AA-PP'!F22</f>
        <v>0</v>
      </c>
      <c r="H22" s="176">
        <f>'CENTRAL 2 C.NAT'!F22</f>
        <v>0</v>
      </c>
      <c r="I22" s="177">
        <f>'CENTRAL 2 MAT'!F22</f>
        <v>0</v>
      </c>
      <c r="J22" s="177">
        <f>'CENTRAL 2 TEC-TECN'!F22</f>
        <v>0</v>
      </c>
      <c r="K22" s="177">
        <f>'CENTRAL 2 REL'!F22</f>
        <v>0</v>
      </c>
      <c r="L22" s="134">
        <f t="shared" si="0"/>
        <v>1</v>
      </c>
      <c r="M22" s="171" t="str">
        <f t="shared" si="1"/>
        <v>REPROBADO</v>
      </c>
      <c r="N22" s="51"/>
      <c r="O22" s="51"/>
    </row>
    <row r="23" spans="1:15" ht="12" customHeight="1" x14ac:dyDescent="0.35">
      <c r="A23" s="37">
        <v>15</v>
      </c>
      <c r="B23" s="18">
        <f>'C. FILIACION'!B22</f>
        <v>0</v>
      </c>
      <c r="C23" s="176">
        <f>'CENTRAL2 LECO'!F23</f>
        <v>0</v>
      </c>
      <c r="D23" s="176">
        <f>'CENTRAL 2 CSC'!F23</f>
        <v>10</v>
      </c>
      <c r="E23" s="176">
        <f>'CENTRAL 2 E-MUS'!F23</f>
        <v>0</v>
      </c>
      <c r="F23" s="176">
        <f>'CENTRAL 2 E-FIS'!F23</f>
        <v>0</v>
      </c>
      <c r="G23" s="176">
        <f>'CENTRAL 2 AA-PP'!F23</f>
        <v>0</v>
      </c>
      <c r="H23" s="176">
        <f>'CENTRAL 2 C.NAT'!F23</f>
        <v>0</v>
      </c>
      <c r="I23" s="177">
        <f>'CENTRAL 2 MAT'!F23</f>
        <v>0</v>
      </c>
      <c r="J23" s="177">
        <f>'CENTRAL 2 TEC-TECN'!F23</f>
        <v>0</v>
      </c>
      <c r="K23" s="177">
        <f>'CENTRAL 2 REL'!F23</f>
        <v>0</v>
      </c>
      <c r="L23" s="134">
        <f t="shared" si="0"/>
        <v>1</v>
      </c>
      <c r="M23" s="171" t="str">
        <f t="shared" si="1"/>
        <v>REPROBADO</v>
      </c>
      <c r="N23" s="51"/>
      <c r="O23" s="51"/>
    </row>
    <row r="24" spans="1:15" ht="12" customHeight="1" x14ac:dyDescent="0.35">
      <c r="A24" s="37">
        <v>16</v>
      </c>
      <c r="B24" s="18">
        <f>'C. FILIACION'!B23</f>
        <v>0</v>
      </c>
      <c r="C24" s="176">
        <f>'CENTRAL2 LECO'!F24</f>
        <v>0</v>
      </c>
      <c r="D24" s="176">
        <f>'CENTRAL 2 CSC'!F24</f>
        <v>10</v>
      </c>
      <c r="E24" s="176">
        <f>'CENTRAL 2 E-MUS'!F24</f>
        <v>0</v>
      </c>
      <c r="F24" s="176">
        <f>'CENTRAL 2 E-FIS'!F24</f>
        <v>0</v>
      </c>
      <c r="G24" s="176">
        <f>'CENTRAL 2 AA-PP'!F24</f>
        <v>0</v>
      </c>
      <c r="H24" s="176">
        <f>'CENTRAL 2 C.NAT'!F24</f>
        <v>0</v>
      </c>
      <c r="I24" s="177">
        <f>'CENTRAL 2 MAT'!F24</f>
        <v>0</v>
      </c>
      <c r="J24" s="177">
        <f>'CENTRAL 2 TEC-TECN'!F24</f>
        <v>0</v>
      </c>
      <c r="K24" s="177">
        <f>'CENTRAL 2 REL'!F24</f>
        <v>0</v>
      </c>
      <c r="L24" s="134">
        <f t="shared" si="0"/>
        <v>1</v>
      </c>
      <c r="M24" s="171" t="str">
        <f t="shared" si="1"/>
        <v>REPROBADO</v>
      </c>
      <c r="N24" s="51"/>
      <c r="O24" s="51"/>
    </row>
    <row r="25" spans="1:15" ht="12" customHeight="1" x14ac:dyDescent="0.35">
      <c r="A25" s="37">
        <v>17</v>
      </c>
      <c r="B25" s="18">
        <f>'C. FILIACION'!B24</f>
        <v>0</v>
      </c>
      <c r="C25" s="176">
        <f>'CENTRAL2 LECO'!F25</f>
        <v>0</v>
      </c>
      <c r="D25" s="176">
        <f>'CENTRAL 2 CSC'!F25</f>
        <v>10</v>
      </c>
      <c r="E25" s="176">
        <f>'CENTRAL 2 E-MUS'!F25</f>
        <v>0</v>
      </c>
      <c r="F25" s="176">
        <f>'CENTRAL 2 E-FIS'!F25</f>
        <v>0</v>
      </c>
      <c r="G25" s="176">
        <f>'CENTRAL 2 AA-PP'!F25</f>
        <v>0</v>
      </c>
      <c r="H25" s="176">
        <f>'CENTRAL 2 C.NAT'!F25</f>
        <v>0</v>
      </c>
      <c r="I25" s="177">
        <f>'CENTRAL 2 MAT'!F25</f>
        <v>0</v>
      </c>
      <c r="J25" s="177">
        <f>'CENTRAL 2 TEC-TECN'!F25</f>
        <v>0</v>
      </c>
      <c r="K25" s="177">
        <f>'CENTRAL 2 REL'!F25</f>
        <v>0</v>
      </c>
      <c r="L25" s="134">
        <f t="shared" si="0"/>
        <v>1</v>
      </c>
      <c r="M25" s="171" t="str">
        <f t="shared" si="1"/>
        <v>REPROBADO</v>
      </c>
      <c r="N25" s="51"/>
      <c r="O25" s="51"/>
    </row>
    <row r="26" spans="1:15" ht="12" customHeight="1" x14ac:dyDescent="0.35">
      <c r="A26" s="37">
        <v>18</v>
      </c>
      <c r="B26" s="18">
        <f>'C. FILIACION'!B25</f>
        <v>0</v>
      </c>
      <c r="C26" s="176">
        <f>'CENTRAL2 LECO'!F26</f>
        <v>0</v>
      </c>
      <c r="D26" s="176">
        <f>'CENTRAL 2 CSC'!F26</f>
        <v>10</v>
      </c>
      <c r="E26" s="176">
        <f>'CENTRAL 2 E-MUS'!F26</f>
        <v>0</v>
      </c>
      <c r="F26" s="176">
        <f>'CENTRAL 2 E-FIS'!F26</f>
        <v>0</v>
      </c>
      <c r="G26" s="176">
        <f>'CENTRAL 2 AA-PP'!F26</f>
        <v>0</v>
      </c>
      <c r="H26" s="176">
        <f>'CENTRAL 2 C.NAT'!F26</f>
        <v>0</v>
      </c>
      <c r="I26" s="177">
        <f>'CENTRAL 2 MAT'!F26</f>
        <v>0</v>
      </c>
      <c r="J26" s="177">
        <f>'CENTRAL 2 TEC-TECN'!F26</f>
        <v>0</v>
      </c>
      <c r="K26" s="177">
        <f>'CENTRAL 2 REL'!F26</f>
        <v>0</v>
      </c>
      <c r="L26" s="134">
        <f t="shared" si="0"/>
        <v>1</v>
      </c>
      <c r="M26" s="171" t="str">
        <f t="shared" si="1"/>
        <v>REPROBADO</v>
      </c>
      <c r="N26" s="51"/>
      <c r="O26" s="51"/>
    </row>
    <row r="27" spans="1:15" ht="12" customHeight="1" x14ac:dyDescent="0.35">
      <c r="A27" s="37">
        <v>19</v>
      </c>
      <c r="B27" s="18">
        <f>'C. FILIACION'!B26</f>
        <v>0</v>
      </c>
      <c r="C27" s="176">
        <f>'CENTRAL2 LECO'!F27</f>
        <v>0</v>
      </c>
      <c r="D27" s="176">
        <f>'CENTRAL 2 CSC'!F27</f>
        <v>10</v>
      </c>
      <c r="E27" s="176">
        <f>'CENTRAL 2 E-MUS'!F27</f>
        <v>0</v>
      </c>
      <c r="F27" s="176">
        <f>'CENTRAL 2 E-FIS'!F27</f>
        <v>0</v>
      </c>
      <c r="G27" s="176">
        <f>'CENTRAL 2 AA-PP'!F27</f>
        <v>0</v>
      </c>
      <c r="H27" s="176">
        <f>'CENTRAL 2 C.NAT'!F27</f>
        <v>0</v>
      </c>
      <c r="I27" s="177">
        <f>'CENTRAL 2 MAT'!F27</f>
        <v>0</v>
      </c>
      <c r="J27" s="177">
        <f>'CENTRAL 2 TEC-TECN'!F27</f>
        <v>0</v>
      </c>
      <c r="K27" s="177">
        <f>'CENTRAL 2 REL'!F27</f>
        <v>0</v>
      </c>
      <c r="L27" s="134">
        <f t="shared" si="0"/>
        <v>1</v>
      </c>
      <c r="M27" s="171" t="str">
        <f t="shared" si="1"/>
        <v>REPROBADO</v>
      </c>
      <c r="N27" s="51"/>
      <c r="O27" s="51"/>
    </row>
    <row r="28" spans="1:15" ht="12" customHeight="1" x14ac:dyDescent="0.35">
      <c r="A28" s="37">
        <v>20</v>
      </c>
      <c r="B28" s="18">
        <f>'C. FILIACION'!B27</f>
        <v>0</v>
      </c>
      <c r="C28" s="176">
        <f>'CENTRAL2 LECO'!F28</f>
        <v>0</v>
      </c>
      <c r="D28" s="176">
        <f>'CENTRAL 2 CSC'!F28</f>
        <v>10</v>
      </c>
      <c r="E28" s="176">
        <f>'CENTRAL 2 E-MUS'!F28</f>
        <v>0</v>
      </c>
      <c r="F28" s="176">
        <f>'CENTRAL 2 E-FIS'!F28</f>
        <v>0</v>
      </c>
      <c r="G28" s="176">
        <f>'CENTRAL 2 AA-PP'!F28</f>
        <v>0</v>
      </c>
      <c r="H28" s="176">
        <f>'CENTRAL 2 C.NAT'!F28</f>
        <v>0</v>
      </c>
      <c r="I28" s="177">
        <f>'CENTRAL 2 MAT'!F28</f>
        <v>0</v>
      </c>
      <c r="J28" s="177">
        <f>'CENTRAL 2 TEC-TECN'!F28</f>
        <v>0</v>
      </c>
      <c r="K28" s="177">
        <f>'CENTRAL 2 REL'!F28</f>
        <v>0</v>
      </c>
      <c r="L28" s="134">
        <f t="shared" si="0"/>
        <v>1</v>
      </c>
      <c r="M28" s="171" t="str">
        <f t="shared" si="1"/>
        <v>REPROBADO</v>
      </c>
      <c r="N28" s="51"/>
      <c r="O28" s="51"/>
    </row>
    <row r="29" spans="1:15" ht="12" customHeight="1" x14ac:dyDescent="0.35">
      <c r="A29" s="37">
        <v>21</v>
      </c>
      <c r="B29" s="18">
        <f>'C. FILIACION'!B28</f>
        <v>0</v>
      </c>
      <c r="C29" s="176">
        <f>'CENTRAL2 LECO'!F29</f>
        <v>0</v>
      </c>
      <c r="D29" s="176">
        <f>'CENTRAL 2 CSC'!F29</f>
        <v>10</v>
      </c>
      <c r="E29" s="176">
        <f>'CENTRAL 2 E-MUS'!F29</f>
        <v>0</v>
      </c>
      <c r="F29" s="176">
        <f>'CENTRAL 2 E-FIS'!F29</f>
        <v>0</v>
      </c>
      <c r="G29" s="176">
        <f>'CENTRAL 2 AA-PP'!F29</f>
        <v>0</v>
      </c>
      <c r="H29" s="176">
        <f>'CENTRAL 2 C.NAT'!F29</f>
        <v>0</v>
      </c>
      <c r="I29" s="177">
        <f>'CENTRAL 2 MAT'!F29</f>
        <v>0</v>
      </c>
      <c r="J29" s="177">
        <f>'CENTRAL 2 TEC-TECN'!F29</f>
        <v>0</v>
      </c>
      <c r="K29" s="177">
        <f>'CENTRAL 2 REL'!F29</f>
        <v>0</v>
      </c>
      <c r="L29" s="134">
        <f t="shared" si="0"/>
        <v>1</v>
      </c>
      <c r="M29" s="171" t="str">
        <f t="shared" si="1"/>
        <v>REPROBADO</v>
      </c>
      <c r="N29" s="51"/>
      <c r="O29" s="51"/>
    </row>
    <row r="30" spans="1:15" ht="12" customHeight="1" x14ac:dyDescent="0.35">
      <c r="A30" s="37">
        <v>22</v>
      </c>
      <c r="B30" s="18">
        <f>'C. FILIACION'!B29</f>
        <v>0</v>
      </c>
      <c r="C30" s="176">
        <f>'CENTRAL2 LECO'!F30</f>
        <v>0</v>
      </c>
      <c r="D30" s="176">
        <f>'CENTRAL 2 CSC'!F30</f>
        <v>10</v>
      </c>
      <c r="E30" s="176">
        <f>'CENTRAL 2 E-MUS'!F30</f>
        <v>0</v>
      </c>
      <c r="F30" s="176">
        <f>'CENTRAL 2 E-FIS'!F30</f>
        <v>0</v>
      </c>
      <c r="G30" s="176">
        <f>'CENTRAL 2 AA-PP'!F30</f>
        <v>0</v>
      </c>
      <c r="H30" s="176">
        <f>'CENTRAL 2 C.NAT'!F30</f>
        <v>0</v>
      </c>
      <c r="I30" s="177">
        <f>'CENTRAL 2 MAT'!F30</f>
        <v>0</v>
      </c>
      <c r="J30" s="177">
        <f>'CENTRAL 2 TEC-TECN'!F30</f>
        <v>0</v>
      </c>
      <c r="K30" s="177">
        <f>'CENTRAL 2 REL'!F30</f>
        <v>0</v>
      </c>
      <c r="L30" s="134">
        <f t="shared" si="0"/>
        <v>1</v>
      </c>
      <c r="M30" s="171" t="str">
        <f t="shared" si="1"/>
        <v>REPROBADO</v>
      </c>
      <c r="N30" s="51"/>
      <c r="O30" s="51"/>
    </row>
    <row r="31" spans="1:15" ht="12" customHeight="1" x14ac:dyDescent="0.35">
      <c r="A31" s="37">
        <v>23</v>
      </c>
      <c r="B31" s="18">
        <f>'C. FILIACION'!B30</f>
        <v>0</v>
      </c>
      <c r="C31" s="176">
        <f>'CENTRAL2 LECO'!F31</f>
        <v>0</v>
      </c>
      <c r="D31" s="176">
        <f>'CENTRAL 2 CSC'!F31</f>
        <v>10</v>
      </c>
      <c r="E31" s="176">
        <f>'CENTRAL 2 E-MUS'!F31</f>
        <v>0</v>
      </c>
      <c r="F31" s="176">
        <f>'CENTRAL 2 E-FIS'!F31</f>
        <v>0</v>
      </c>
      <c r="G31" s="176">
        <f>'CENTRAL 2 AA-PP'!F31</f>
        <v>0</v>
      </c>
      <c r="H31" s="176">
        <f>'CENTRAL 2 C.NAT'!F31</f>
        <v>0</v>
      </c>
      <c r="I31" s="177">
        <f>'CENTRAL 2 MAT'!F31</f>
        <v>0</v>
      </c>
      <c r="J31" s="177">
        <f>'CENTRAL 2 TEC-TECN'!F31</f>
        <v>0</v>
      </c>
      <c r="K31" s="177">
        <f>'CENTRAL 2 REL'!F31</f>
        <v>0</v>
      </c>
      <c r="L31" s="134">
        <f t="shared" si="0"/>
        <v>1</v>
      </c>
      <c r="M31" s="171" t="str">
        <f t="shared" si="1"/>
        <v>REPROBADO</v>
      </c>
      <c r="N31" s="51"/>
      <c r="O31" s="51"/>
    </row>
    <row r="32" spans="1:15" ht="12" customHeight="1" x14ac:dyDescent="0.35">
      <c r="A32" s="37">
        <v>24</v>
      </c>
      <c r="B32" s="18">
        <f>'C. FILIACION'!B31</f>
        <v>0</v>
      </c>
      <c r="C32" s="176">
        <f>'CENTRAL2 LECO'!F32</f>
        <v>0</v>
      </c>
      <c r="D32" s="176">
        <f>'CENTRAL 2 CSC'!F32</f>
        <v>10</v>
      </c>
      <c r="E32" s="176">
        <f>'CENTRAL 2 E-MUS'!F32</f>
        <v>0</v>
      </c>
      <c r="F32" s="176">
        <f>'CENTRAL 2 E-FIS'!F32</f>
        <v>0</v>
      </c>
      <c r="G32" s="176">
        <f>'CENTRAL 2 AA-PP'!F32</f>
        <v>0</v>
      </c>
      <c r="H32" s="176">
        <f>'CENTRAL 2 C.NAT'!F32</f>
        <v>0</v>
      </c>
      <c r="I32" s="177">
        <f>'CENTRAL 2 MAT'!F32</f>
        <v>0</v>
      </c>
      <c r="J32" s="177">
        <f>'CENTRAL 2 TEC-TECN'!F32</f>
        <v>0</v>
      </c>
      <c r="K32" s="177">
        <f>'CENTRAL 2 REL'!F32</f>
        <v>0</v>
      </c>
      <c r="L32" s="134">
        <f t="shared" si="0"/>
        <v>1</v>
      </c>
      <c r="M32" s="171" t="str">
        <f t="shared" si="1"/>
        <v>REPROBADO</v>
      </c>
      <c r="N32" s="51"/>
      <c r="O32" s="51"/>
    </row>
    <row r="33" spans="1:15" ht="12" customHeight="1" x14ac:dyDescent="0.35">
      <c r="A33" s="37">
        <v>25</v>
      </c>
      <c r="B33" s="18">
        <f>'C. FILIACION'!B32</f>
        <v>0</v>
      </c>
      <c r="C33" s="176">
        <f>'CENTRAL2 LECO'!F33</f>
        <v>0</v>
      </c>
      <c r="D33" s="176">
        <f>'CENTRAL 2 CSC'!F33</f>
        <v>10</v>
      </c>
      <c r="E33" s="176">
        <f>'CENTRAL 2 E-MUS'!F33</f>
        <v>0</v>
      </c>
      <c r="F33" s="176">
        <f>'CENTRAL 2 E-FIS'!F33</f>
        <v>0</v>
      </c>
      <c r="G33" s="176">
        <f>'CENTRAL 2 AA-PP'!F33</f>
        <v>0</v>
      </c>
      <c r="H33" s="176">
        <f>'CENTRAL 2 C.NAT'!F33</f>
        <v>0</v>
      </c>
      <c r="I33" s="177">
        <f>'CENTRAL 2 MAT'!F33</f>
        <v>0</v>
      </c>
      <c r="J33" s="177">
        <f>'CENTRAL 2 TEC-TECN'!F33</f>
        <v>0</v>
      </c>
      <c r="K33" s="177">
        <f>'CENTRAL 2 REL'!F33</f>
        <v>0</v>
      </c>
      <c r="L33" s="134">
        <f t="shared" si="0"/>
        <v>1</v>
      </c>
      <c r="M33" s="171" t="str">
        <f t="shared" si="1"/>
        <v>REPROBADO</v>
      </c>
      <c r="N33" s="51"/>
      <c r="O33" s="51"/>
    </row>
    <row r="34" spans="1:15" ht="12" customHeight="1" x14ac:dyDescent="0.35">
      <c r="A34" s="37">
        <v>26</v>
      </c>
      <c r="B34" s="18">
        <f>'C. FILIACION'!B33</f>
        <v>0</v>
      </c>
      <c r="C34" s="176">
        <f>'CENTRAL2 LECO'!F34</f>
        <v>0</v>
      </c>
      <c r="D34" s="176">
        <f>'CENTRAL 2 CSC'!F34</f>
        <v>10</v>
      </c>
      <c r="E34" s="176">
        <f>'CENTRAL 2 E-MUS'!F34</f>
        <v>0</v>
      </c>
      <c r="F34" s="176">
        <f>'CENTRAL 2 E-FIS'!F34</f>
        <v>0</v>
      </c>
      <c r="G34" s="176">
        <f>'CENTRAL 2 AA-PP'!F34</f>
        <v>0</v>
      </c>
      <c r="H34" s="176">
        <f>'CENTRAL 2 C.NAT'!F34</f>
        <v>0</v>
      </c>
      <c r="I34" s="177">
        <f>'CENTRAL 2 MAT'!F34</f>
        <v>0</v>
      </c>
      <c r="J34" s="177">
        <f>'CENTRAL 2 TEC-TECN'!F34</f>
        <v>0</v>
      </c>
      <c r="K34" s="177">
        <f>'CENTRAL 2 REL'!F34</f>
        <v>0</v>
      </c>
      <c r="L34" s="134">
        <f t="shared" si="0"/>
        <v>1</v>
      </c>
      <c r="M34" s="171" t="str">
        <f t="shared" si="1"/>
        <v>REPROBADO</v>
      </c>
      <c r="N34" s="51"/>
      <c r="O34" s="51"/>
    </row>
    <row r="35" spans="1:15" ht="12" customHeight="1" x14ac:dyDescent="0.35">
      <c r="A35" s="37">
        <v>27</v>
      </c>
      <c r="B35" s="18">
        <f>'C. FILIACION'!B34</f>
        <v>0</v>
      </c>
      <c r="C35" s="176">
        <f>'CENTRAL2 LECO'!F35</f>
        <v>0</v>
      </c>
      <c r="D35" s="176">
        <f>'CENTRAL 2 CSC'!F35</f>
        <v>10</v>
      </c>
      <c r="E35" s="176">
        <f>'CENTRAL 2 E-MUS'!F35</f>
        <v>0</v>
      </c>
      <c r="F35" s="176">
        <f>'CENTRAL 2 E-FIS'!F35</f>
        <v>0</v>
      </c>
      <c r="G35" s="176">
        <f>'CENTRAL 2 AA-PP'!F35</f>
        <v>0</v>
      </c>
      <c r="H35" s="176">
        <f>'CENTRAL 2 C.NAT'!F35</f>
        <v>0</v>
      </c>
      <c r="I35" s="177">
        <f>'CENTRAL 2 MAT'!F35</f>
        <v>0</v>
      </c>
      <c r="J35" s="177">
        <f>'CENTRAL 2 TEC-TECN'!F35</f>
        <v>0</v>
      </c>
      <c r="K35" s="177">
        <f>'CENTRAL 2 REL'!F35</f>
        <v>0</v>
      </c>
      <c r="L35" s="134">
        <f t="shared" si="0"/>
        <v>1</v>
      </c>
      <c r="M35" s="171" t="str">
        <f t="shared" si="1"/>
        <v>REPROBADO</v>
      </c>
      <c r="N35" s="51"/>
      <c r="O35" s="51"/>
    </row>
    <row r="36" spans="1:15" ht="12" customHeight="1" x14ac:dyDescent="0.35">
      <c r="A36" s="37">
        <v>28</v>
      </c>
      <c r="B36" s="18">
        <f>'C. FILIACION'!B35</f>
        <v>0</v>
      </c>
      <c r="C36" s="176">
        <f>'CENTRAL2 LECO'!F36</f>
        <v>0</v>
      </c>
      <c r="D36" s="176">
        <f>'CENTRAL 2 CSC'!F36</f>
        <v>10</v>
      </c>
      <c r="E36" s="176">
        <f>'CENTRAL 2 E-MUS'!F36</f>
        <v>0</v>
      </c>
      <c r="F36" s="176">
        <f>'CENTRAL 2 E-FIS'!F36</f>
        <v>0</v>
      </c>
      <c r="G36" s="176">
        <f>'CENTRAL 2 AA-PP'!F36</f>
        <v>0</v>
      </c>
      <c r="H36" s="176">
        <f>'CENTRAL 2 C.NAT'!F36</f>
        <v>0</v>
      </c>
      <c r="I36" s="177">
        <f>'CENTRAL 2 MAT'!F36</f>
        <v>0</v>
      </c>
      <c r="J36" s="177">
        <f>'CENTRAL 2 TEC-TECN'!F36</f>
        <v>0</v>
      </c>
      <c r="K36" s="177">
        <f>'CENTRAL 2 REL'!F36</f>
        <v>0</v>
      </c>
      <c r="L36" s="134">
        <f t="shared" si="0"/>
        <v>1</v>
      </c>
      <c r="M36" s="171" t="str">
        <f t="shared" si="1"/>
        <v>REPROBADO</v>
      </c>
      <c r="N36" s="51"/>
      <c r="O36" s="51"/>
    </row>
    <row r="37" spans="1:15" ht="12" customHeight="1" x14ac:dyDescent="0.35">
      <c r="A37" s="37">
        <v>29</v>
      </c>
      <c r="B37" s="18">
        <f>'C. FILIACION'!B36</f>
        <v>0</v>
      </c>
      <c r="C37" s="176">
        <f>'CENTRAL2 LECO'!F37</f>
        <v>0</v>
      </c>
      <c r="D37" s="176">
        <f>'CENTRAL 2 CSC'!F37</f>
        <v>10</v>
      </c>
      <c r="E37" s="176">
        <f>'CENTRAL 2 E-MUS'!F37</f>
        <v>0</v>
      </c>
      <c r="F37" s="176">
        <f>'CENTRAL 2 E-FIS'!F37</f>
        <v>0</v>
      </c>
      <c r="G37" s="176">
        <f>'CENTRAL 2 AA-PP'!F37</f>
        <v>0</v>
      </c>
      <c r="H37" s="176">
        <f>'CENTRAL 2 C.NAT'!F37</f>
        <v>0</v>
      </c>
      <c r="I37" s="177">
        <f>'CENTRAL 2 MAT'!F37</f>
        <v>0</v>
      </c>
      <c r="J37" s="177">
        <f>'CENTRAL 2 TEC-TECN'!F37</f>
        <v>0</v>
      </c>
      <c r="K37" s="177">
        <f>'CENTRAL 2 REL'!F37</f>
        <v>0</v>
      </c>
      <c r="L37" s="134">
        <f t="shared" si="0"/>
        <v>1</v>
      </c>
      <c r="M37" s="171" t="str">
        <f t="shared" si="1"/>
        <v>REPROBADO</v>
      </c>
      <c r="N37" s="51"/>
      <c r="O37" s="51"/>
    </row>
    <row r="38" spans="1:15" ht="12" customHeight="1" x14ac:dyDescent="0.35">
      <c r="A38" s="37">
        <v>30</v>
      </c>
      <c r="B38" s="18">
        <f>'C. FILIACION'!B37</f>
        <v>0</v>
      </c>
      <c r="C38" s="176">
        <f>'CENTRAL2 LECO'!F38</f>
        <v>0</v>
      </c>
      <c r="D38" s="176">
        <f>'CENTRAL 2 CSC'!F38</f>
        <v>10</v>
      </c>
      <c r="E38" s="176">
        <f>'CENTRAL 2 E-MUS'!F38</f>
        <v>0</v>
      </c>
      <c r="F38" s="176">
        <f>'CENTRAL 2 E-FIS'!F38</f>
        <v>0</v>
      </c>
      <c r="G38" s="176">
        <f>'CENTRAL 2 AA-PP'!F38</f>
        <v>0</v>
      </c>
      <c r="H38" s="176">
        <f>'CENTRAL 2 C.NAT'!F38</f>
        <v>0</v>
      </c>
      <c r="I38" s="177">
        <f>'CENTRAL 2 MAT'!F38</f>
        <v>0</v>
      </c>
      <c r="J38" s="177">
        <f>'CENTRAL 2 TEC-TECN'!F38</f>
        <v>0</v>
      </c>
      <c r="K38" s="177">
        <f>'CENTRAL 2 REL'!F38</f>
        <v>0</v>
      </c>
      <c r="L38" s="134">
        <f t="shared" si="0"/>
        <v>1</v>
      </c>
      <c r="M38" s="171" t="str">
        <f t="shared" si="1"/>
        <v>REPROBADO</v>
      </c>
      <c r="N38" s="51"/>
      <c r="O38" s="51"/>
    </row>
    <row r="39" spans="1:15" ht="12" customHeight="1" x14ac:dyDescent="0.35">
      <c r="A39" s="37">
        <v>31</v>
      </c>
      <c r="B39" s="18">
        <f>'C. FILIACION'!B38</f>
        <v>0</v>
      </c>
      <c r="C39" s="176">
        <f>'CENTRAL2 LECO'!F39</f>
        <v>0</v>
      </c>
      <c r="D39" s="176">
        <f>'CENTRAL 2 CSC'!F39</f>
        <v>10</v>
      </c>
      <c r="E39" s="176">
        <f>'CENTRAL 2 E-MUS'!F39</f>
        <v>0</v>
      </c>
      <c r="F39" s="176">
        <f>'CENTRAL 2 E-FIS'!F39</f>
        <v>0</v>
      </c>
      <c r="G39" s="176">
        <f>'CENTRAL 2 AA-PP'!F39</f>
        <v>0</v>
      </c>
      <c r="H39" s="176">
        <f>'CENTRAL 2 C.NAT'!F39</f>
        <v>0</v>
      </c>
      <c r="I39" s="177">
        <f>'CENTRAL 2 MAT'!F39</f>
        <v>0</v>
      </c>
      <c r="J39" s="177">
        <f>'CENTRAL 2 TEC-TECN'!F39</f>
        <v>0</v>
      </c>
      <c r="K39" s="177">
        <f>'CENTRAL 2 REL'!F39</f>
        <v>0</v>
      </c>
      <c r="L39" s="134">
        <f t="shared" si="0"/>
        <v>1</v>
      </c>
      <c r="M39" s="171" t="str">
        <f t="shared" si="1"/>
        <v>REPROBADO</v>
      </c>
      <c r="N39" s="51"/>
      <c r="O39" s="51"/>
    </row>
    <row r="40" spans="1:15" ht="12" customHeight="1" x14ac:dyDescent="0.35">
      <c r="A40" s="37">
        <v>32</v>
      </c>
      <c r="B40" s="18">
        <f>'C. FILIACION'!B39</f>
        <v>0</v>
      </c>
      <c r="C40" s="176">
        <f>'CENTRAL2 LECO'!F40</f>
        <v>0</v>
      </c>
      <c r="D40" s="176">
        <f>'CENTRAL 2 CSC'!F40</f>
        <v>10</v>
      </c>
      <c r="E40" s="176">
        <f>'CENTRAL 2 E-MUS'!F40</f>
        <v>0</v>
      </c>
      <c r="F40" s="176">
        <f>'CENTRAL 2 E-FIS'!F40</f>
        <v>0</v>
      </c>
      <c r="G40" s="176">
        <f>'CENTRAL 2 AA-PP'!F40</f>
        <v>0</v>
      </c>
      <c r="H40" s="176">
        <f>'CENTRAL 2 C.NAT'!F40</f>
        <v>0</v>
      </c>
      <c r="I40" s="177">
        <f>'CENTRAL 2 MAT'!F40</f>
        <v>0</v>
      </c>
      <c r="J40" s="177">
        <f>'CENTRAL 2 TEC-TECN'!F40</f>
        <v>0</v>
      </c>
      <c r="K40" s="177">
        <f>'CENTRAL 2 REL'!F40</f>
        <v>0</v>
      </c>
      <c r="L40" s="134">
        <f t="shared" si="0"/>
        <v>1</v>
      </c>
      <c r="M40" s="171" t="str">
        <f t="shared" si="1"/>
        <v>REPROBADO</v>
      </c>
      <c r="N40" s="51"/>
      <c r="O40" s="51"/>
    </row>
    <row r="41" spans="1:15" ht="12" customHeight="1" x14ac:dyDescent="0.35">
      <c r="A41" s="37">
        <v>33</v>
      </c>
      <c r="B41" s="18">
        <f>'C. FILIACION'!B40</f>
        <v>0</v>
      </c>
      <c r="C41" s="176">
        <f>'CENTRAL2 LECO'!F41</f>
        <v>0</v>
      </c>
      <c r="D41" s="176">
        <f>'CENTRAL 2 CSC'!F41</f>
        <v>10</v>
      </c>
      <c r="E41" s="176">
        <f>'CENTRAL 2 E-MUS'!F41</f>
        <v>0</v>
      </c>
      <c r="F41" s="176">
        <f>'CENTRAL 2 E-FIS'!F41</f>
        <v>0</v>
      </c>
      <c r="G41" s="176">
        <f>'CENTRAL 2 AA-PP'!F41</f>
        <v>0</v>
      </c>
      <c r="H41" s="176">
        <f>'CENTRAL 2 C.NAT'!F41</f>
        <v>0</v>
      </c>
      <c r="I41" s="177">
        <f>'CENTRAL 2 MAT'!F41</f>
        <v>0</v>
      </c>
      <c r="J41" s="177">
        <f>'CENTRAL 2 TEC-TECN'!F41</f>
        <v>0</v>
      </c>
      <c r="K41" s="177">
        <f>'CENTRAL 2 REL'!F41</f>
        <v>0</v>
      </c>
      <c r="L41" s="134">
        <f t="shared" si="0"/>
        <v>1</v>
      </c>
      <c r="M41" s="171" t="str">
        <f t="shared" si="1"/>
        <v>REPROBADO</v>
      </c>
      <c r="N41" s="51"/>
      <c r="O41" s="51"/>
    </row>
    <row r="42" spans="1:15" ht="12" customHeight="1" x14ac:dyDescent="0.35">
      <c r="A42" s="37">
        <v>34</v>
      </c>
      <c r="B42" s="18">
        <f>'C. FILIACION'!B41</f>
        <v>0</v>
      </c>
      <c r="C42" s="176">
        <f>'CENTRAL2 LECO'!F42</f>
        <v>0</v>
      </c>
      <c r="D42" s="176">
        <f>'CENTRAL 2 CSC'!F42</f>
        <v>10</v>
      </c>
      <c r="E42" s="176">
        <f>'CENTRAL 2 E-MUS'!F42</f>
        <v>0</v>
      </c>
      <c r="F42" s="176">
        <f>'CENTRAL 2 E-FIS'!F42</f>
        <v>0</v>
      </c>
      <c r="G42" s="176">
        <f>'CENTRAL 2 AA-PP'!F42</f>
        <v>0</v>
      </c>
      <c r="H42" s="176">
        <f>'CENTRAL 2 C.NAT'!F42</f>
        <v>0</v>
      </c>
      <c r="I42" s="177">
        <f>'CENTRAL 2 MAT'!F42</f>
        <v>0</v>
      </c>
      <c r="J42" s="177">
        <f>'CENTRAL 2 TEC-TECN'!F42</f>
        <v>0</v>
      </c>
      <c r="K42" s="177">
        <f>'CENTRAL 2 REL'!F42</f>
        <v>0</v>
      </c>
      <c r="L42" s="134">
        <f t="shared" si="0"/>
        <v>1</v>
      </c>
      <c r="M42" s="171" t="str">
        <f t="shared" si="1"/>
        <v>REPROBADO</v>
      </c>
      <c r="N42" s="51"/>
      <c r="O42" s="51"/>
    </row>
    <row r="43" spans="1:15" ht="12" customHeight="1" x14ac:dyDescent="0.35">
      <c r="A43" s="37">
        <v>35</v>
      </c>
      <c r="B43" s="18">
        <f>'C. FILIACION'!B42</f>
        <v>0</v>
      </c>
      <c r="C43" s="176">
        <f>'CENTRAL2 LECO'!F43</f>
        <v>0</v>
      </c>
      <c r="D43" s="176">
        <f>'CENTRAL 2 CSC'!F43</f>
        <v>10</v>
      </c>
      <c r="E43" s="176">
        <f>'CENTRAL 2 E-MUS'!F43</f>
        <v>0</v>
      </c>
      <c r="F43" s="176">
        <f>'CENTRAL 2 E-FIS'!F43</f>
        <v>0</v>
      </c>
      <c r="G43" s="176">
        <f>'CENTRAL 2 AA-PP'!F43</f>
        <v>0</v>
      </c>
      <c r="H43" s="176">
        <f>'CENTRAL 2 C.NAT'!F43</f>
        <v>0</v>
      </c>
      <c r="I43" s="177">
        <f>'CENTRAL 2 MAT'!F43</f>
        <v>0</v>
      </c>
      <c r="J43" s="177">
        <f>'CENTRAL 2 TEC-TECN'!F43</f>
        <v>0</v>
      </c>
      <c r="K43" s="177">
        <f>'CENTRAL 2 REL'!F43</f>
        <v>0</v>
      </c>
      <c r="L43" s="134">
        <f t="shared" si="0"/>
        <v>1</v>
      </c>
      <c r="M43" s="171" t="str">
        <f t="shared" si="1"/>
        <v>REPROBADO</v>
      </c>
      <c r="N43" s="51"/>
      <c r="O43" s="51"/>
    </row>
    <row r="44" spans="1:15" ht="12" customHeight="1" x14ac:dyDescent="0.35">
      <c r="A44" s="37">
        <v>36</v>
      </c>
      <c r="B44" s="18">
        <f>'C. FILIACION'!B43</f>
        <v>0</v>
      </c>
      <c r="C44" s="176">
        <f>'CENTRAL2 LECO'!F44</f>
        <v>0</v>
      </c>
      <c r="D44" s="176">
        <f>'CENTRAL 2 CSC'!F44</f>
        <v>10</v>
      </c>
      <c r="E44" s="176">
        <f>'CENTRAL 2 E-MUS'!F44</f>
        <v>0</v>
      </c>
      <c r="F44" s="176">
        <f>'CENTRAL 2 E-FIS'!F44</f>
        <v>0</v>
      </c>
      <c r="G44" s="176">
        <f>'CENTRAL 2 AA-PP'!F44</f>
        <v>0</v>
      </c>
      <c r="H44" s="176">
        <f>'CENTRAL 2 C.NAT'!F44</f>
        <v>0</v>
      </c>
      <c r="I44" s="177">
        <f>'CENTRAL 2 MAT'!F44</f>
        <v>0</v>
      </c>
      <c r="J44" s="177">
        <f>'CENTRAL 2 TEC-TECN'!F44</f>
        <v>0</v>
      </c>
      <c r="K44" s="177">
        <f>'CENTRAL 2 REL'!F44</f>
        <v>0</v>
      </c>
      <c r="L44" s="134">
        <f t="shared" si="0"/>
        <v>1</v>
      </c>
      <c r="M44" s="171" t="str">
        <f t="shared" si="1"/>
        <v>REPROBADO</v>
      </c>
      <c r="N44" s="57"/>
      <c r="O44" s="57"/>
    </row>
    <row r="45" spans="1:15" ht="21" x14ac:dyDescent="0.35">
      <c r="A45" s="37">
        <v>37</v>
      </c>
      <c r="B45" s="18">
        <f>'C. FILIACION'!B44</f>
        <v>0</v>
      </c>
      <c r="C45" s="176">
        <f>'CENTRAL2 LECO'!F45</f>
        <v>0</v>
      </c>
      <c r="D45" s="176">
        <f>'CENTRAL 2 CSC'!F45</f>
        <v>10</v>
      </c>
      <c r="E45" s="176">
        <f>'CENTRAL 2 E-MUS'!F45</f>
        <v>0</v>
      </c>
      <c r="F45" s="176">
        <f>'CENTRAL 2 E-FIS'!F45</f>
        <v>0</v>
      </c>
      <c r="G45" s="176">
        <f>'CENTRAL 2 AA-PP'!F45</f>
        <v>0</v>
      </c>
      <c r="H45" s="176">
        <f>'CENTRAL 2 C.NAT'!F45</f>
        <v>0</v>
      </c>
      <c r="I45" s="177">
        <f>'CENTRAL 2 MAT'!F45</f>
        <v>0</v>
      </c>
      <c r="J45" s="177">
        <f>'CENTRAL 2 TEC-TECN'!F45</f>
        <v>0</v>
      </c>
      <c r="K45" s="177">
        <f>'CENTRAL 2 REL'!F45</f>
        <v>0</v>
      </c>
      <c r="L45" s="134">
        <f t="shared" si="0"/>
        <v>1</v>
      </c>
      <c r="M45" s="178" t="str">
        <f t="shared" si="1"/>
        <v>REPROBADO</v>
      </c>
    </row>
    <row r="46" spans="1:15" ht="21" x14ac:dyDescent="0.35">
      <c r="A46" s="37">
        <v>38</v>
      </c>
      <c r="B46" s="18">
        <f>'C. FILIACION'!B45</f>
        <v>0</v>
      </c>
      <c r="C46" s="176">
        <f>'CENTRAL2 LECO'!F46</f>
        <v>0</v>
      </c>
      <c r="D46" s="176">
        <f>'CENTRAL 2 CSC'!F46</f>
        <v>10</v>
      </c>
      <c r="E46" s="176">
        <f>'CENTRAL 2 E-MUS'!F46</f>
        <v>0</v>
      </c>
      <c r="F46" s="176">
        <f>'CENTRAL 2 E-FIS'!F46</f>
        <v>0</v>
      </c>
      <c r="G46" s="176">
        <f>'CENTRAL 2 AA-PP'!F46</f>
        <v>0</v>
      </c>
      <c r="H46" s="176">
        <f>'CENTRAL 2 C.NAT'!F46</f>
        <v>0</v>
      </c>
      <c r="I46" s="177">
        <f>'CENTRAL 2 MAT'!F46</f>
        <v>0</v>
      </c>
      <c r="J46" s="177">
        <f>'CENTRAL 2 TEC-TECN'!F46</f>
        <v>0</v>
      </c>
      <c r="K46" s="177">
        <f>'CENTRAL 2 REL'!F46</f>
        <v>0</v>
      </c>
      <c r="L46" s="134">
        <f t="shared" si="0"/>
        <v>1</v>
      </c>
      <c r="M46" s="178" t="str">
        <f t="shared" si="1"/>
        <v>REPROBADO</v>
      </c>
    </row>
    <row r="47" spans="1:15" ht="21" x14ac:dyDescent="0.35">
      <c r="A47" s="37">
        <v>39</v>
      </c>
      <c r="B47" s="18">
        <f>'C. FILIACION'!B46</f>
        <v>0</v>
      </c>
      <c r="C47" s="176">
        <f>'CENTRAL2 LECO'!F47</f>
        <v>0</v>
      </c>
      <c r="D47" s="176">
        <f>'CENTRAL 2 CSC'!F47</f>
        <v>10</v>
      </c>
      <c r="E47" s="176">
        <f>'CENTRAL 2 E-MUS'!F47</f>
        <v>0</v>
      </c>
      <c r="F47" s="176">
        <f>'CENTRAL 2 E-FIS'!F47</f>
        <v>0</v>
      </c>
      <c r="G47" s="176">
        <f>'CENTRAL 2 AA-PP'!F47</f>
        <v>0</v>
      </c>
      <c r="H47" s="176">
        <f>'CENTRAL 2 C.NAT'!F47</f>
        <v>0</v>
      </c>
      <c r="I47" s="177">
        <f>'CENTRAL 2 MAT'!F47</f>
        <v>0</v>
      </c>
      <c r="J47" s="177">
        <f>'CENTRAL 2 TEC-TECN'!F47</f>
        <v>0</v>
      </c>
      <c r="K47" s="177">
        <f>'CENTRAL 2 REL'!F47</f>
        <v>0</v>
      </c>
      <c r="L47" s="134">
        <f t="shared" si="0"/>
        <v>1</v>
      </c>
      <c r="M47" s="178" t="str">
        <f t="shared" si="1"/>
        <v>REPROBADO</v>
      </c>
    </row>
    <row r="48" spans="1:15" ht="21" x14ac:dyDescent="0.35">
      <c r="A48" s="37">
        <v>40</v>
      </c>
      <c r="B48" s="18">
        <f>'C. FILIACION'!B47</f>
        <v>0</v>
      </c>
      <c r="C48" s="176">
        <f>'CENTRAL2 LECO'!F48</f>
        <v>0</v>
      </c>
      <c r="D48" s="176">
        <f>'CENTRAL 2 CSC'!F48</f>
        <v>10</v>
      </c>
      <c r="E48" s="176">
        <f>'CENTRAL 2 E-MUS'!F48</f>
        <v>0</v>
      </c>
      <c r="F48" s="176">
        <f>'CENTRAL 2 E-FIS'!F48</f>
        <v>0</v>
      </c>
      <c r="G48" s="176">
        <f>'CENTRAL 2 AA-PP'!F48</f>
        <v>0</v>
      </c>
      <c r="H48" s="176">
        <f>'CENTRAL 2 C.NAT'!F48</f>
        <v>0</v>
      </c>
      <c r="I48" s="177">
        <f>'CENTRAL 2 MAT'!F48</f>
        <v>0</v>
      </c>
      <c r="J48" s="177">
        <f>'CENTRAL 2 TEC-TECN'!F48</f>
        <v>0</v>
      </c>
      <c r="K48" s="177">
        <f>'CENTRAL 2 REL'!F48</f>
        <v>0</v>
      </c>
      <c r="L48" s="134">
        <f t="shared" si="0"/>
        <v>1</v>
      </c>
      <c r="M48" s="178" t="str">
        <f t="shared" si="1"/>
        <v>REPROBADO</v>
      </c>
    </row>
    <row r="49" spans="1:13" ht="21" x14ac:dyDescent="0.35">
      <c r="A49" s="37">
        <v>41</v>
      </c>
      <c r="B49" s="18">
        <f>'C. FILIACION'!B48</f>
        <v>0</v>
      </c>
      <c r="C49" s="176">
        <f>'CENTRAL2 LECO'!F49</f>
        <v>0</v>
      </c>
      <c r="D49" s="176">
        <f>'CENTRAL 2 CSC'!F49</f>
        <v>10</v>
      </c>
      <c r="E49" s="176">
        <f>'CENTRAL 2 E-MUS'!F49</f>
        <v>0</v>
      </c>
      <c r="F49" s="176">
        <f>'CENTRAL 2 E-FIS'!F49</f>
        <v>0</v>
      </c>
      <c r="G49" s="176">
        <f>'CENTRAL 2 AA-PP'!F49</f>
        <v>0</v>
      </c>
      <c r="H49" s="176">
        <f>'CENTRAL 2 C.NAT'!F49</f>
        <v>0</v>
      </c>
      <c r="I49" s="177">
        <f>'CENTRAL 2 MAT'!F49</f>
        <v>0</v>
      </c>
      <c r="J49" s="177">
        <f>'CENTRAL 2 TEC-TECN'!F49</f>
        <v>0</v>
      </c>
      <c r="K49" s="177">
        <f>'CENTRAL 2 REL'!F49</f>
        <v>0</v>
      </c>
      <c r="L49" s="134">
        <f t="shared" si="0"/>
        <v>1</v>
      </c>
      <c r="M49" s="178" t="str">
        <f t="shared" si="1"/>
        <v>REPROBADO</v>
      </c>
    </row>
    <row r="50" spans="1:13" ht="21" x14ac:dyDescent="0.35">
      <c r="A50" s="37">
        <v>42</v>
      </c>
      <c r="B50" s="18">
        <f>'C. FILIACION'!B49</f>
        <v>0</v>
      </c>
      <c r="C50" s="176">
        <f>'CENTRAL2 LECO'!F50</f>
        <v>0</v>
      </c>
      <c r="D50" s="176">
        <f>'CENTRAL 2 CSC'!F50</f>
        <v>10</v>
      </c>
      <c r="E50" s="176">
        <f>'CENTRAL 2 E-MUS'!F50</f>
        <v>0</v>
      </c>
      <c r="F50" s="176">
        <f>'CENTRAL 2 E-FIS'!F50</f>
        <v>0</v>
      </c>
      <c r="G50" s="176">
        <f>'CENTRAL 2 AA-PP'!F50</f>
        <v>0</v>
      </c>
      <c r="H50" s="176">
        <f>'CENTRAL 2 C.NAT'!F50</f>
        <v>0</v>
      </c>
      <c r="I50" s="177">
        <f>'CENTRAL 2 MAT'!F50</f>
        <v>0</v>
      </c>
      <c r="J50" s="177">
        <f>'CENTRAL 2 TEC-TECN'!F50</f>
        <v>0</v>
      </c>
      <c r="K50" s="177">
        <f>'CENTRAL 2 REL'!F50</f>
        <v>0</v>
      </c>
      <c r="L50" s="134">
        <f t="shared" si="0"/>
        <v>1</v>
      </c>
      <c r="M50" s="178" t="str">
        <f t="shared" si="1"/>
        <v>REPROBADO</v>
      </c>
    </row>
    <row r="51" spans="1:13" ht="21" x14ac:dyDescent="0.35">
      <c r="A51" s="37">
        <v>43</v>
      </c>
      <c r="B51" s="18">
        <f>'C. FILIACION'!B50</f>
        <v>0</v>
      </c>
      <c r="C51" s="176">
        <f>'CENTRAL2 LECO'!F51</f>
        <v>0</v>
      </c>
      <c r="D51" s="176">
        <f>'CENTRAL 2 CSC'!F51</f>
        <v>10</v>
      </c>
      <c r="E51" s="176">
        <f>'CENTRAL 2 E-MUS'!F51</f>
        <v>0</v>
      </c>
      <c r="F51" s="176">
        <f>'CENTRAL 2 E-FIS'!F51</f>
        <v>0</v>
      </c>
      <c r="G51" s="176">
        <f>'CENTRAL 2 AA-PP'!F51</f>
        <v>0</v>
      </c>
      <c r="H51" s="176">
        <f>'CENTRAL 2 C.NAT'!F51</f>
        <v>0</v>
      </c>
      <c r="I51" s="177">
        <f>'CENTRAL 2 MAT'!F51</f>
        <v>0</v>
      </c>
      <c r="J51" s="177">
        <f>'CENTRAL 2 TEC-TECN'!F51</f>
        <v>0</v>
      </c>
      <c r="K51" s="177">
        <f>'CENTRAL 2 REL'!F51</f>
        <v>0</v>
      </c>
      <c r="L51" s="134">
        <f t="shared" si="0"/>
        <v>1</v>
      </c>
      <c r="M51" s="178" t="str">
        <f t="shared" si="1"/>
        <v>REPROBADO</v>
      </c>
    </row>
    <row r="52" spans="1:13" ht="21" x14ac:dyDescent="0.35">
      <c r="A52" s="37">
        <v>44</v>
      </c>
      <c r="B52" s="18">
        <f>'C. FILIACION'!B51</f>
        <v>0</v>
      </c>
      <c r="C52" s="176">
        <f>'CENTRAL2 LECO'!F52</f>
        <v>0</v>
      </c>
      <c r="D52" s="176">
        <f>'CENTRAL 2 CSC'!F52</f>
        <v>10</v>
      </c>
      <c r="E52" s="176">
        <f>'CENTRAL 2 E-MUS'!F52</f>
        <v>0</v>
      </c>
      <c r="F52" s="176">
        <f>'CENTRAL 2 E-FIS'!F52</f>
        <v>0</v>
      </c>
      <c r="G52" s="176">
        <f>'CENTRAL 2 AA-PP'!F52</f>
        <v>0</v>
      </c>
      <c r="H52" s="176">
        <f>'CENTRAL 2 C.NAT'!F52</f>
        <v>0</v>
      </c>
      <c r="I52" s="177">
        <f>'CENTRAL 2 MAT'!F52</f>
        <v>0</v>
      </c>
      <c r="J52" s="177">
        <f>'CENTRAL 2 TEC-TECN'!F52</f>
        <v>0</v>
      </c>
      <c r="K52" s="177">
        <f>'CENTRAL 2 REL'!F52</f>
        <v>0</v>
      </c>
      <c r="L52" s="134">
        <f t="shared" si="0"/>
        <v>1</v>
      </c>
      <c r="M52" s="178" t="str">
        <f t="shared" si="1"/>
        <v>REPROBADO</v>
      </c>
    </row>
    <row r="53" spans="1:13" ht="21" x14ac:dyDescent="0.35">
      <c r="A53" s="37">
        <v>45</v>
      </c>
      <c r="B53" s="18">
        <f>'C. FILIACION'!B52</f>
        <v>0</v>
      </c>
      <c r="C53" s="176">
        <f>'CENTRAL2 LECO'!F53</f>
        <v>0</v>
      </c>
      <c r="D53" s="176">
        <f>'CENTRAL 2 CSC'!F53</f>
        <v>10</v>
      </c>
      <c r="E53" s="176">
        <f>'CENTRAL 2 E-MUS'!F53</f>
        <v>0</v>
      </c>
      <c r="F53" s="176">
        <f>'CENTRAL 2 E-FIS'!F53</f>
        <v>0</v>
      </c>
      <c r="G53" s="176">
        <f>'CENTRAL 2 AA-PP'!F53</f>
        <v>0</v>
      </c>
      <c r="H53" s="176">
        <f>'CENTRAL 2 C.NAT'!F53</f>
        <v>0</v>
      </c>
      <c r="I53" s="177">
        <f>'CENTRAL 2 MAT'!F53</f>
        <v>0</v>
      </c>
      <c r="J53" s="177">
        <f>'CENTRAL 2 TEC-TECN'!F53</f>
        <v>0</v>
      </c>
      <c r="K53" s="177">
        <f>'CENTRAL 2 REL'!F53</f>
        <v>0</v>
      </c>
      <c r="L53" s="134">
        <f t="shared" si="0"/>
        <v>1</v>
      </c>
      <c r="M53" s="178" t="str">
        <f t="shared" si="1"/>
        <v>REPROBADO</v>
      </c>
    </row>
  </sheetData>
  <sheetProtection algorithmName="SHA-512" hashValue="zbeB7VJfEdZ38JqIV2gs4ImX7REl5gJvHHmxAeRiw17WOLWnPSCom1/sp3f3aCdDVU/lZqDJeqrZ9xQZiHCHOg==" saltValue="Ppd1pqagYK6BfYTghqB+iQ==" spinCount="100000" sheet="1" objects="1" scenarios="1"/>
  <mergeCells count="17">
    <mergeCell ref="A7:A8"/>
    <mergeCell ref="B7:B8"/>
    <mergeCell ref="C7:C8"/>
    <mergeCell ref="D7:D8"/>
    <mergeCell ref="E7:E8"/>
    <mergeCell ref="B2:N2"/>
    <mergeCell ref="L5:M5"/>
    <mergeCell ref="R5:S5"/>
    <mergeCell ref="I6:K6"/>
    <mergeCell ref="L6:L8"/>
    <mergeCell ref="M6:M8"/>
    <mergeCell ref="F7:F8"/>
    <mergeCell ref="G7:G8"/>
    <mergeCell ref="H7:H8"/>
    <mergeCell ref="I7:I8"/>
    <mergeCell ref="J7:J8"/>
    <mergeCell ref="K7:K8"/>
  </mergeCells>
  <hyperlinks>
    <hyperlink ref="C7:C8" location="'CENTRAL2 LECO'!A1" display="LENGUAJE Y COMUNICACIONES"/>
    <hyperlink ref="D7:D8" location="'CENTRAL 2 CSC'!A1" display="CIENCIAS SOCIALES"/>
    <hyperlink ref="E7:E8" location="'CENTRAL 2 E-MUS'!A1" display="EDUCACIÓN MUSICAL"/>
    <hyperlink ref="F7:F8" location="'CENTRAL 2 E-FIS'!A1" display="ED. FÍSICA. DEPORTES"/>
    <hyperlink ref="G7:G8" location="'CENTRAL 2 AA-PP'!A1" display="ARTES PLÁSTICAS Y VISUALES"/>
    <hyperlink ref="H7:H8" location="'CENTRAL 2 C.NAT'!A1" display="CIENCIAS NATURALES"/>
    <hyperlink ref="I7:I8" location="'CENTRAL 2 MAT'!A1" display="MATEMÁTICAS"/>
    <hyperlink ref="J7:J8" location="'CENTRAL 2 TEC-TECN'!A1" display="TÉCNICA TECNOLÓGICA"/>
    <hyperlink ref="K7:K8" location="'CENTRAL 2 REL'!A1" display="VALORES- ESP. RELIGIONES"/>
  </hyperlinks>
  <pageMargins left="0.19685039370078741" right="0" top="0" bottom="0" header="0.31496062992125984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otón2_Haga_clic_en">
                <anchor>
                  <from>
                    <xdr:col>13</xdr:col>
                    <xdr:colOff>47625</xdr:colOff>
                    <xdr:row>5</xdr:row>
                    <xdr:rowOff>0</xdr:rowOff>
                  </from>
                  <to>
                    <xdr:col>16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A1:J61"/>
  <sheetViews>
    <sheetView zoomScale="120" zoomScaleNormal="120" workbookViewId="0">
      <selection activeCell="J60" sqref="J60"/>
    </sheetView>
  </sheetViews>
  <sheetFormatPr baseColWidth="10" defaultColWidth="10.90625" defaultRowHeight="12.75" x14ac:dyDescent="0.2"/>
  <cols>
    <col min="1" max="4" width="1.6328125" style="106" customWidth="1"/>
    <col min="5" max="6" width="4.6328125" style="106" customWidth="1"/>
    <col min="7" max="7" width="26.6328125" style="106" customWidth="1"/>
    <col min="8" max="8" width="7.54296875" style="106" customWidth="1"/>
    <col min="9" max="16384" width="10.90625" style="106"/>
  </cols>
  <sheetData>
    <row r="1" spans="1:10" ht="6.95" customHeight="1" x14ac:dyDescent="0.2"/>
    <row r="2" spans="1:10" ht="15" x14ac:dyDescent="0.2">
      <c r="B2" s="114"/>
      <c r="C2" s="115"/>
      <c r="D2" s="115"/>
      <c r="E2" s="115"/>
      <c r="F2" s="115"/>
      <c r="G2" s="115"/>
      <c r="H2" s="115"/>
      <c r="I2" s="115"/>
    </row>
    <row r="3" spans="1:10" ht="18.75" x14ac:dyDescent="0.2">
      <c r="B3" s="115"/>
      <c r="C3" s="115"/>
      <c r="D3" s="115"/>
      <c r="E3" s="293" t="s">
        <v>76</v>
      </c>
      <c r="F3" s="293"/>
      <c r="G3" s="293"/>
      <c r="H3" s="293"/>
      <c r="I3" s="293"/>
    </row>
    <row r="4" spans="1:10" ht="6" customHeight="1" x14ac:dyDescent="0.2">
      <c r="B4" s="115"/>
      <c r="C4" s="115"/>
      <c r="D4" s="115"/>
      <c r="E4" s="115"/>
      <c r="F4" s="115"/>
      <c r="G4" s="115"/>
      <c r="H4" s="115"/>
      <c r="I4" s="115"/>
    </row>
    <row r="5" spans="1:10" x14ac:dyDescent="0.2">
      <c r="B5" s="115"/>
      <c r="C5" s="115"/>
      <c r="D5" s="115"/>
      <c r="E5" s="115"/>
      <c r="F5" s="115"/>
      <c r="G5" s="115"/>
      <c r="H5" s="115"/>
      <c r="I5" s="115"/>
    </row>
    <row r="6" spans="1:10" ht="15" x14ac:dyDescent="0.25">
      <c r="B6" s="116" t="s">
        <v>3</v>
      </c>
      <c r="C6" s="115"/>
      <c r="D6" s="115"/>
      <c r="E6" s="115"/>
      <c r="F6" s="115"/>
      <c r="G6" s="115">
        <f>CARÁTULA!$C$15</f>
        <v>0</v>
      </c>
      <c r="H6" s="116" t="s">
        <v>8</v>
      </c>
      <c r="I6" s="117">
        <f>CARÁTULA!$C$25</f>
        <v>0</v>
      </c>
      <c r="J6" s="118"/>
    </row>
    <row r="7" spans="1:10" ht="15" x14ac:dyDescent="0.25">
      <c r="B7" s="116" t="s">
        <v>6</v>
      </c>
      <c r="C7" s="115"/>
      <c r="D7" s="115"/>
      <c r="E7" s="115"/>
      <c r="F7" s="115"/>
      <c r="G7" s="117" t="str">
        <f>CARÁTULA!$C$21</f>
        <v>PRIMARIO</v>
      </c>
      <c r="H7" s="116" t="s">
        <v>25</v>
      </c>
      <c r="I7" s="115">
        <f>CARÁTULA!$C$19</f>
        <v>0</v>
      </c>
      <c r="J7" s="118"/>
    </row>
    <row r="8" spans="1:10" ht="15.75" x14ac:dyDescent="0.25">
      <c r="B8" s="116" t="s">
        <v>17</v>
      </c>
      <c r="C8" s="115"/>
      <c r="D8" s="115"/>
      <c r="E8" s="115"/>
      <c r="F8" s="115"/>
      <c r="G8" s="117">
        <f>CARÁTULA!$C$23</f>
        <v>0</v>
      </c>
      <c r="H8" s="116" t="s">
        <v>19</v>
      </c>
      <c r="I8" s="111">
        <f>TODAY()</f>
        <v>44241</v>
      </c>
      <c r="J8" s="118"/>
    </row>
    <row r="9" spans="1:10" ht="6" customHeight="1" x14ac:dyDescent="0.2">
      <c r="B9" s="118"/>
      <c r="C9" s="118"/>
      <c r="D9" s="118"/>
      <c r="E9" s="118"/>
      <c r="F9" s="118"/>
      <c r="G9" s="118"/>
      <c r="H9" s="118"/>
      <c r="I9" s="118"/>
      <c r="J9" s="118"/>
    </row>
    <row r="10" spans="1:10" s="110" customFormat="1" hidden="1" x14ac:dyDescent="0.2"/>
    <row r="11" spans="1:10" hidden="1" x14ac:dyDescent="0.2"/>
    <row r="12" spans="1:10" hidden="1" x14ac:dyDescent="0.2"/>
    <row r="13" spans="1:10" hidden="1" x14ac:dyDescent="0.2"/>
    <row r="14" spans="1:10" hidden="1" x14ac:dyDescent="0.2"/>
    <row r="15" spans="1:10" ht="6" customHeight="1" x14ac:dyDescent="0.2">
      <c r="A15" s="107"/>
      <c r="B15" s="107"/>
      <c r="C15" s="107"/>
      <c r="D15" s="107"/>
      <c r="I15" s="107"/>
    </row>
    <row r="16" spans="1:10" ht="15" x14ac:dyDescent="0.25">
      <c r="A16" s="109"/>
      <c r="B16" s="109"/>
      <c r="C16" s="109"/>
      <c r="D16" s="109"/>
      <c r="E16" s="294" t="s">
        <v>74</v>
      </c>
      <c r="F16" s="295"/>
      <c r="G16" s="112" t="s">
        <v>20</v>
      </c>
      <c r="H16" s="113" t="s">
        <v>75</v>
      </c>
      <c r="I16" s="108"/>
    </row>
    <row r="17" spans="1:8" x14ac:dyDescent="0.2">
      <c r="A17" s="107"/>
      <c r="B17" s="107"/>
      <c r="C17" s="107"/>
      <c r="D17" s="107"/>
      <c r="E17" s="296"/>
      <c r="F17" s="297"/>
      <c r="G17" s="181">
        <f>'C. FILIACION'!B8</f>
        <v>0</v>
      </c>
      <c r="H17" s="119">
        <f>'CENTRAL2 LECO'!F9</f>
        <v>0</v>
      </c>
    </row>
    <row r="18" spans="1:8" x14ac:dyDescent="0.2">
      <c r="E18" s="296"/>
      <c r="F18" s="297"/>
      <c r="G18" s="181">
        <f>'C. FILIACION'!B9</f>
        <v>0</v>
      </c>
      <c r="H18" s="119">
        <f>'CENTRAL2 LECO'!F10</f>
        <v>0</v>
      </c>
    </row>
    <row r="19" spans="1:8" x14ac:dyDescent="0.2">
      <c r="E19" s="296"/>
      <c r="F19" s="297"/>
      <c r="G19" s="181">
        <f>'C. FILIACION'!B10</f>
        <v>0</v>
      </c>
      <c r="H19" s="119">
        <f>'CENTRAL2 LECO'!F11</f>
        <v>0</v>
      </c>
    </row>
    <row r="20" spans="1:8" x14ac:dyDescent="0.2">
      <c r="E20" s="296"/>
      <c r="F20" s="297"/>
      <c r="G20" s="181">
        <f>'C. FILIACION'!B11</f>
        <v>0</v>
      </c>
      <c r="H20" s="119">
        <f>'CENTRAL2 LECO'!F12</f>
        <v>0</v>
      </c>
    </row>
    <row r="21" spans="1:8" x14ac:dyDescent="0.2">
      <c r="E21" s="296"/>
      <c r="F21" s="297"/>
      <c r="G21" s="181">
        <f>'C. FILIACION'!B12</f>
        <v>0</v>
      </c>
      <c r="H21" s="119">
        <f>'CENTRAL2 LECO'!F13</f>
        <v>0</v>
      </c>
    </row>
    <row r="22" spans="1:8" x14ac:dyDescent="0.2">
      <c r="E22" s="296"/>
      <c r="F22" s="297"/>
      <c r="G22" s="181">
        <f>'C. FILIACION'!B13</f>
        <v>0</v>
      </c>
      <c r="H22" s="119">
        <f>'CENTRAL2 LECO'!F14</f>
        <v>0</v>
      </c>
    </row>
    <row r="23" spans="1:8" x14ac:dyDescent="0.2">
      <c r="E23" s="296"/>
      <c r="F23" s="297"/>
      <c r="G23" s="181">
        <f>'C. FILIACION'!B14</f>
        <v>0</v>
      </c>
      <c r="H23" s="119">
        <f>'CENTRAL2 LECO'!F15</f>
        <v>0</v>
      </c>
    </row>
    <row r="24" spans="1:8" x14ac:dyDescent="0.2">
      <c r="E24" s="296"/>
      <c r="F24" s="297"/>
      <c r="G24" s="181">
        <f>'C. FILIACION'!B15</f>
        <v>0</v>
      </c>
      <c r="H24" s="119">
        <f>'CENTRAL2 LECO'!F16</f>
        <v>0</v>
      </c>
    </row>
    <row r="25" spans="1:8" x14ac:dyDescent="0.2">
      <c r="E25" s="296"/>
      <c r="F25" s="297"/>
      <c r="G25" s="181">
        <f>'C. FILIACION'!B16</f>
        <v>0</v>
      </c>
      <c r="H25" s="119">
        <f>'CENTRAL2 LECO'!F17</f>
        <v>0</v>
      </c>
    </row>
    <row r="26" spans="1:8" x14ac:dyDescent="0.2">
      <c r="E26" s="296"/>
      <c r="F26" s="297"/>
      <c r="G26" s="181">
        <f>'C. FILIACION'!B17</f>
        <v>0</v>
      </c>
      <c r="H26" s="119">
        <f>'CENTRAL2 LECO'!F18</f>
        <v>0</v>
      </c>
    </row>
    <row r="27" spans="1:8" x14ac:dyDescent="0.2">
      <c r="E27" s="296"/>
      <c r="F27" s="297"/>
      <c r="G27" s="181">
        <f>'C. FILIACION'!B18</f>
        <v>0</v>
      </c>
      <c r="H27" s="119">
        <f>'CENTRAL2 LECO'!F19</f>
        <v>0</v>
      </c>
    </row>
    <row r="28" spans="1:8" x14ac:dyDescent="0.2">
      <c r="E28" s="296"/>
      <c r="F28" s="297"/>
      <c r="G28" s="181">
        <f>'C. FILIACION'!B19</f>
        <v>0</v>
      </c>
      <c r="H28" s="119">
        <f>'CENTRAL2 LECO'!F20</f>
        <v>0</v>
      </c>
    </row>
    <row r="29" spans="1:8" x14ac:dyDescent="0.2">
      <c r="E29" s="296"/>
      <c r="F29" s="297"/>
      <c r="G29" s="181">
        <f>'C. FILIACION'!B20</f>
        <v>0</v>
      </c>
      <c r="H29" s="119">
        <f>'CENTRAL2 LECO'!F21</f>
        <v>0</v>
      </c>
    </row>
    <row r="30" spans="1:8" x14ac:dyDescent="0.2">
      <c r="E30" s="296"/>
      <c r="F30" s="297"/>
      <c r="G30" s="181">
        <f>'C. FILIACION'!B21</f>
        <v>0</v>
      </c>
      <c r="H30" s="119">
        <f>'CENTRAL2 LECO'!F22</f>
        <v>0</v>
      </c>
    </row>
    <row r="31" spans="1:8" x14ac:dyDescent="0.2">
      <c r="E31" s="296"/>
      <c r="F31" s="297"/>
      <c r="G31" s="181">
        <f>'C. FILIACION'!B22</f>
        <v>0</v>
      </c>
      <c r="H31" s="119">
        <f>'CENTRAL2 LECO'!F23</f>
        <v>0</v>
      </c>
    </row>
    <row r="32" spans="1:8" x14ac:dyDescent="0.2">
      <c r="E32" s="296"/>
      <c r="F32" s="297"/>
      <c r="G32" s="181">
        <f>'C. FILIACION'!B23</f>
        <v>0</v>
      </c>
      <c r="H32" s="119">
        <f>'CENTRAL2 LECO'!F24</f>
        <v>0</v>
      </c>
    </row>
    <row r="33" spans="5:8" x14ac:dyDescent="0.2">
      <c r="E33" s="296"/>
      <c r="F33" s="297"/>
      <c r="G33" s="181">
        <f>'C. FILIACION'!B24</f>
        <v>0</v>
      </c>
      <c r="H33" s="119">
        <f>'CENTRAL2 LECO'!F25</f>
        <v>0</v>
      </c>
    </row>
    <row r="34" spans="5:8" x14ac:dyDescent="0.2">
      <c r="E34" s="296"/>
      <c r="F34" s="297"/>
      <c r="G34" s="181">
        <f>'C. FILIACION'!B25</f>
        <v>0</v>
      </c>
      <c r="H34" s="119">
        <f>'CENTRAL2 LECO'!F26</f>
        <v>0</v>
      </c>
    </row>
    <row r="35" spans="5:8" x14ac:dyDescent="0.2">
      <c r="E35" s="298"/>
      <c r="F35" s="299"/>
      <c r="G35" s="181">
        <f>'C. FILIACION'!B26</f>
        <v>0</v>
      </c>
      <c r="H35" s="119">
        <f>'CENTRAL2 LECO'!F27</f>
        <v>0</v>
      </c>
    </row>
    <row r="36" spans="5:8" x14ac:dyDescent="0.2">
      <c r="E36" s="296"/>
      <c r="F36" s="297"/>
      <c r="G36" s="181">
        <f>'C. FILIACION'!B27</f>
        <v>0</v>
      </c>
      <c r="H36" s="119">
        <f>'CENTRAL2 LECO'!F28</f>
        <v>0</v>
      </c>
    </row>
    <row r="37" spans="5:8" x14ac:dyDescent="0.2">
      <c r="E37" s="296"/>
      <c r="F37" s="297"/>
      <c r="G37" s="181">
        <f>'C. FILIACION'!B28</f>
        <v>0</v>
      </c>
      <c r="H37" s="119">
        <f>'CENTRAL2 LECO'!F29</f>
        <v>0</v>
      </c>
    </row>
    <row r="38" spans="5:8" x14ac:dyDescent="0.2">
      <c r="E38" s="296"/>
      <c r="F38" s="297"/>
      <c r="G38" s="181">
        <f>'C. FILIACION'!B29</f>
        <v>0</v>
      </c>
      <c r="H38" s="119">
        <f>'CENTRAL2 LECO'!F30</f>
        <v>0</v>
      </c>
    </row>
    <row r="39" spans="5:8" x14ac:dyDescent="0.2">
      <c r="E39" s="296"/>
      <c r="F39" s="297"/>
      <c r="G39" s="181">
        <f>'C. FILIACION'!B30</f>
        <v>0</v>
      </c>
      <c r="H39" s="119">
        <f>'CENTRAL2 LECO'!F31</f>
        <v>0</v>
      </c>
    </row>
    <row r="40" spans="5:8" x14ac:dyDescent="0.2">
      <c r="E40" s="296"/>
      <c r="F40" s="297"/>
      <c r="G40" s="181">
        <f>'C. FILIACION'!B31</f>
        <v>0</v>
      </c>
      <c r="H40" s="119">
        <f>'CENTRAL2 LECO'!F32</f>
        <v>0</v>
      </c>
    </row>
    <row r="41" spans="5:8" x14ac:dyDescent="0.2">
      <c r="E41" s="296"/>
      <c r="F41" s="297"/>
      <c r="G41" s="181">
        <f>'C. FILIACION'!B32</f>
        <v>0</v>
      </c>
      <c r="H41" s="119">
        <f>'CENTRAL2 LECO'!F33</f>
        <v>0</v>
      </c>
    </row>
    <row r="42" spans="5:8" x14ac:dyDescent="0.2">
      <c r="E42" s="296"/>
      <c r="F42" s="297"/>
      <c r="G42" s="181">
        <f>'C. FILIACION'!B33</f>
        <v>0</v>
      </c>
      <c r="H42" s="119">
        <f>'CENTRAL2 LECO'!F34</f>
        <v>0</v>
      </c>
    </row>
    <row r="43" spans="5:8" x14ac:dyDescent="0.2">
      <c r="E43" s="296"/>
      <c r="F43" s="297"/>
      <c r="G43" s="181">
        <f>'C. FILIACION'!B34</f>
        <v>0</v>
      </c>
      <c r="H43" s="119">
        <f>'CENTRAL2 LECO'!F35</f>
        <v>0</v>
      </c>
    </row>
    <row r="44" spans="5:8" x14ac:dyDescent="0.2">
      <c r="E44" s="296"/>
      <c r="F44" s="297"/>
      <c r="G44" s="181">
        <f>'C. FILIACION'!B35</f>
        <v>0</v>
      </c>
      <c r="H44" s="119">
        <f>'CENTRAL2 LECO'!F36</f>
        <v>0</v>
      </c>
    </row>
    <row r="45" spans="5:8" x14ac:dyDescent="0.2">
      <c r="E45" s="296"/>
      <c r="F45" s="297"/>
      <c r="G45" s="181">
        <f>'C. FILIACION'!B36</f>
        <v>0</v>
      </c>
      <c r="H45" s="119">
        <f>'CENTRAL2 LECO'!F37</f>
        <v>0</v>
      </c>
    </row>
    <row r="46" spans="5:8" x14ac:dyDescent="0.2">
      <c r="E46" s="296"/>
      <c r="F46" s="297"/>
      <c r="G46" s="181">
        <f>'C. FILIACION'!B37</f>
        <v>0</v>
      </c>
      <c r="H46" s="119">
        <f>'CENTRAL2 LECO'!F38</f>
        <v>0</v>
      </c>
    </row>
    <row r="47" spans="5:8" x14ac:dyDescent="0.2">
      <c r="E47" s="296"/>
      <c r="F47" s="297"/>
      <c r="G47" s="181">
        <f>'C. FILIACION'!B38</f>
        <v>0</v>
      </c>
      <c r="H47" s="119">
        <f>'CENTRAL2 LECO'!F39</f>
        <v>0</v>
      </c>
    </row>
    <row r="48" spans="5:8" x14ac:dyDescent="0.2">
      <c r="E48" s="296"/>
      <c r="F48" s="297"/>
      <c r="G48" s="181">
        <f>'C. FILIACION'!B39</f>
        <v>0</v>
      </c>
      <c r="H48" s="119">
        <f>'CENTRAL2 LECO'!F40</f>
        <v>0</v>
      </c>
    </row>
    <row r="49" spans="5:8" x14ac:dyDescent="0.2">
      <c r="E49" s="296"/>
      <c r="F49" s="297"/>
      <c r="G49" s="181">
        <f>'C. FILIACION'!B40</f>
        <v>0</v>
      </c>
      <c r="H49" s="119">
        <f>'CENTRAL2 LECO'!F41</f>
        <v>0</v>
      </c>
    </row>
    <row r="50" spans="5:8" x14ac:dyDescent="0.2">
      <c r="E50" s="296"/>
      <c r="F50" s="297"/>
      <c r="G50" s="181">
        <f>'C. FILIACION'!B41</f>
        <v>0</v>
      </c>
      <c r="H50" s="119">
        <f>'CENTRAL2 LECO'!F42</f>
        <v>0</v>
      </c>
    </row>
    <row r="51" spans="5:8" x14ac:dyDescent="0.2">
      <c r="E51" s="296"/>
      <c r="F51" s="297"/>
      <c r="G51" s="181">
        <f>'C. FILIACION'!B42</f>
        <v>0</v>
      </c>
      <c r="H51" s="119">
        <f>'CENTRAL2 LECO'!F43</f>
        <v>0</v>
      </c>
    </row>
    <row r="52" spans="5:8" x14ac:dyDescent="0.2">
      <c r="E52" s="296"/>
      <c r="F52" s="297"/>
      <c r="G52" s="181">
        <f>'C. FILIACION'!B43</f>
        <v>0</v>
      </c>
      <c r="H52" s="119">
        <f>'CENTRAL2 LECO'!F44</f>
        <v>0</v>
      </c>
    </row>
    <row r="53" spans="5:8" x14ac:dyDescent="0.2">
      <c r="E53" s="296"/>
      <c r="F53" s="297"/>
      <c r="G53" s="181">
        <f>'C. FILIACION'!B44</f>
        <v>0</v>
      </c>
      <c r="H53" s="119">
        <f>'CENTRAL2 LECO'!F45</f>
        <v>0</v>
      </c>
    </row>
    <row r="54" spans="5:8" x14ac:dyDescent="0.2">
      <c r="E54" s="296"/>
      <c r="F54" s="297"/>
      <c r="G54" s="181">
        <f>'C. FILIACION'!B45</f>
        <v>0</v>
      </c>
      <c r="H54" s="119">
        <f>'CENTRAL2 LECO'!F46</f>
        <v>0</v>
      </c>
    </row>
    <row r="55" spans="5:8" x14ac:dyDescent="0.2">
      <c r="E55" s="296"/>
      <c r="F55" s="297"/>
      <c r="G55" s="181">
        <f>'C. FILIACION'!B46</f>
        <v>0</v>
      </c>
      <c r="H55" s="119">
        <f>'CENTRAL2 LECO'!F47</f>
        <v>0</v>
      </c>
    </row>
    <row r="56" spans="5:8" x14ac:dyDescent="0.2">
      <c r="E56" s="296"/>
      <c r="F56" s="297"/>
      <c r="G56" s="181">
        <f>'C. FILIACION'!B47</f>
        <v>0</v>
      </c>
      <c r="H56" s="119">
        <f>'CENTRAL2 LECO'!F48</f>
        <v>0</v>
      </c>
    </row>
    <row r="57" spans="5:8" x14ac:dyDescent="0.2">
      <c r="E57" s="296"/>
      <c r="F57" s="297"/>
      <c r="G57" s="181">
        <f>'C. FILIACION'!B48</f>
        <v>0</v>
      </c>
      <c r="H57" s="119">
        <f>'CENTRAL2 LECO'!F49</f>
        <v>0</v>
      </c>
    </row>
    <row r="58" spans="5:8" x14ac:dyDescent="0.2">
      <c r="E58" s="296"/>
      <c r="F58" s="297"/>
      <c r="G58" s="181">
        <f>'C. FILIACION'!B49</f>
        <v>0</v>
      </c>
      <c r="H58" s="119">
        <f>'CENTRAL2 LECO'!F50</f>
        <v>0</v>
      </c>
    </row>
    <row r="59" spans="5:8" x14ac:dyDescent="0.2">
      <c r="E59" s="296"/>
      <c r="F59" s="297"/>
      <c r="G59" s="181">
        <f>'C. FILIACION'!B50</f>
        <v>0</v>
      </c>
      <c r="H59" s="119">
        <f>'CENTRAL2 LECO'!F51</f>
        <v>0</v>
      </c>
    </row>
    <row r="60" spans="5:8" x14ac:dyDescent="0.2">
      <c r="E60" s="296"/>
      <c r="F60" s="297"/>
      <c r="G60" s="181">
        <f>'C. FILIACION'!B51</f>
        <v>0</v>
      </c>
      <c r="H60" s="119">
        <f>'CENTRAL2 LECO'!F52</f>
        <v>0</v>
      </c>
    </row>
    <row r="61" spans="5:8" x14ac:dyDescent="0.2">
      <c r="E61" s="300"/>
      <c r="F61" s="301"/>
      <c r="G61" s="182">
        <f>'C. FILIACION'!B52</f>
        <v>0</v>
      </c>
      <c r="H61" s="119">
        <f>'CENTRAL2 LECO'!F53</f>
        <v>0</v>
      </c>
    </row>
  </sheetData>
  <sheetProtection algorithmName="SHA-512" hashValue="v4ZoSqecMkG1+SFhpD6a0hkNFVZZajsgm1AOClydCTo8FA5oH4SA+pZq1Srm9j0SIcWkJJseoICiuz3xnJvbww==" saltValue="UluNRr7Uw3kPqvMVo21oFA==" spinCount="100000" sheet="1" objects="1" scenarios="1"/>
  <autoFilter ref="E16:H60">
    <filterColumn colId="0" showButton="0"/>
    <sortState ref="E17:H60">
      <sortCondition descending="1" ref="H16:H61"/>
    </sortState>
  </autoFilter>
  <mergeCells count="47">
    <mergeCell ref="E60:F60"/>
    <mergeCell ref="E61:F61"/>
    <mergeCell ref="E55:F55"/>
    <mergeCell ref="E56:F56"/>
    <mergeCell ref="E57:F57"/>
    <mergeCell ref="E58:F58"/>
    <mergeCell ref="E59:F59"/>
    <mergeCell ref="E50:F50"/>
    <mergeCell ref="E51:F51"/>
    <mergeCell ref="E52:F52"/>
    <mergeCell ref="E53:F53"/>
    <mergeCell ref="E54:F54"/>
    <mergeCell ref="E45:F45"/>
    <mergeCell ref="E46:F46"/>
    <mergeCell ref="E47:F47"/>
    <mergeCell ref="E48:F48"/>
    <mergeCell ref="E49:F4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E30:F30"/>
    <mergeCell ref="E31:F31"/>
    <mergeCell ref="E32:F32"/>
    <mergeCell ref="E33:F33"/>
    <mergeCell ref="E34:F34"/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:I3"/>
    <mergeCell ref="E16:F16"/>
    <mergeCell ref="E17:F17"/>
    <mergeCell ref="E18:F18"/>
    <mergeCell ref="E19:F19"/>
  </mergeCells>
  <pageMargins left="0" right="0" top="0" bottom="0" header="0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tón2_Haga_clic_en">
                <anchor>
                  <from>
                    <xdr:col>9</xdr:col>
                    <xdr:colOff>47625</xdr:colOff>
                    <xdr:row>14</xdr:row>
                    <xdr:rowOff>85725</xdr:rowOff>
                  </from>
                  <to>
                    <xdr:col>9</xdr:col>
                    <xdr:colOff>1085850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78</vt:i4>
      </vt:variant>
      <vt:variant>
        <vt:lpstr>Rangos con nombre</vt:lpstr>
      </vt:variant>
      <vt:variant>
        <vt:i4>57</vt:i4>
      </vt:variant>
    </vt:vector>
  </HeadingPairs>
  <TitlesOfParts>
    <vt:vector size="135" baseType="lpstr">
      <vt:lpstr>CARÁTULA</vt:lpstr>
      <vt:lpstr>C. FILIACION</vt:lpstr>
      <vt:lpstr>FEBRERO</vt:lpstr>
      <vt:lpstr>MARZO</vt:lpstr>
      <vt:lpstr>ABRIL</vt:lpstr>
      <vt:lpstr>MAYO</vt:lpstr>
      <vt:lpstr>JUNIO</vt:lpstr>
      <vt:lpstr>JULIO</vt:lpstr>
      <vt:lpstr>AGOSTO</vt:lpstr>
      <vt:lpstr>SEPT</vt:lpstr>
      <vt:lpstr>OCTUBRE</vt:lpstr>
      <vt:lpstr>NOVIEMBRE</vt:lpstr>
      <vt:lpstr>DICIEMBRE</vt:lpstr>
      <vt:lpstr>LECO1</vt:lpstr>
      <vt:lpstr>LECO2</vt:lpstr>
      <vt:lpstr>LECO3</vt:lpstr>
      <vt:lpstr>CENTRAL1 LECO</vt:lpstr>
      <vt:lpstr>CENTRAL2 LECO</vt:lpstr>
      <vt:lpstr>ESTADIST-LECO</vt:lpstr>
      <vt:lpstr>AVANCE-LECO</vt:lpstr>
      <vt:lpstr>CSC1</vt:lpstr>
      <vt:lpstr>CSC2</vt:lpstr>
      <vt:lpstr>CSC3</vt:lpstr>
      <vt:lpstr>CENTRAL1 CSC</vt:lpstr>
      <vt:lpstr>CENTRAL 2 CSC</vt:lpstr>
      <vt:lpstr>ESTADIST CSC</vt:lpstr>
      <vt:lpstr>AVANCE CSC</vt:lpstr>
      <vt:lpstr>E-MUS1</vt:lpstr>
      <vt:lpstr>E-MUS2</vt:lpstr>
      <vt:lpstr>E-MUS3</vt:lpstr>
      <vt:lpstr>CENTRAL1 E-MUS</vt:lpstr>
      <vt:lpstr>CENTRAL 2 E-MUS</vt:lpstr>
      <vt:lpstr>ESTADIST E-MUS</vt:lpstr>
      <vt:lpstr>AVANCE E-MUS</vt:lpstr>
      <vt:lpstr>E-FIS1</vt:lpstr>
      <vt:lpstr>E-FIS2</vt:lpstr>
      <vt:lpstr>E-FIS3</vt:lpstr>
      <vt:lpstr>CENTRAL1 E-FIS</vt:lpstr>
      <vt:lpstr>CENTRAL 2 E-FIS</vt:lpstr>
      <vt:lpstr>ESTADIST E-FIS</vt:lpstr>
      <vt:lpstr>AVANCE E-FIS</vt:lpstr>
      <vt:lpstr>AA-PP1</vt:lpstr>
      <vt:lpstr>AA-PP2</vt:lpstr>
      <vt:lpstr>AA-PP3</vt:lpstr>
      <vt:lpstr>CENTRAL1 AA-PP</vt:lpstr>
      <vt:lpstr>CENTRAL 2 AA-PP</vt:lpstr>
      <vt:lpstr>ESTADIST AA-PP</vt:lpstr>
      <vt:lpstr>AVANCE AA-PP</vt:lpstr>
      <vt:lpstr>C.NAT1</vt:lpstr>
      <vt:lpstr>C.NAT2</vt:lpstr>
      <vt:lpstr>C.NAT3</vt:lpstr>
      <vt:lpstr>CENTRAL1 CNAT</vt:lpstr>
      <vt:lpstr>CENTRAL 2 C.NAT</vt:lpstr>
      <vt:lpstr>ESTADIST C.NAT</vt:lpstr>
      <vt:lpstr>AVANCE C.NAT</vt:lpstr>
      <vt:lpstr>MAT1</vt:lpstr>
      <vt:lpstr>MAT2</vt:lpstr>
      <vt:lpstr>MAT3</vt:lpstr>
      <vt:lpstr>CENTRAL1 MAT</vt:lpstr>
      <vt:lpstr>CENTRAL 2 MAT</vt:lpstr>
      <vt:lpstr>ESTADIST MAT</vt:lpstr>
      <vt:lpstr>AVANCE MAT</vt:lpstr>
      <vt:lpstr>TEC-TECN1</vt:lpstr>
      <vt:lpstr>TEC-TECN2</vt:lpstr>
      <vt:lpstr>TEC-TECN3</vt:lpstr>
      <vt:lpstr>CENTRAL1 TEC-TECN</vt:lpstr>
      <vt:lpstr>CENTRAL 2 TEC-TECN</vt:lpstr>
      <vt:lpstr>ESTADIST TEC-TECN</vt:lpstr>
      <vt:lpstr>AVANCE TEC-TECN</vt:lpstr>
      <vt:lpstr>REL1</vt:lpstr>
      <vt:lpstr>REL2</vt:lpstr>
      <vt:lpstr>REL3</vt:lpstr>
      <vt:lpstr>CENTRAL1 REL</vt:lpstr>
      <vt:lpstr>CENTRAL 2 REL</vt:lpstr>
      <vt:lpstr>ESTADIST REL</vt:lpstr>
      <vt:lpstr>AVANCE REL</vt:lpstr>
      <vt:lpstr>PROMEDIO-GRAL</vt:lpstr>
      <vt:lpstr>EST_DEST</vt:lpstr>
      <vt:lpstr>'AA-PP1'!Área_de_impresión</vt:lpstr>
      <vt:lpstr>'AA-PP2'!Área_de_impresión</vt:lpstr>
      <vt:lpstr>'AA-PP3'!Área_de_impresión</vt:lpstr>
      <vt:lpstr>ABRIL!Área_de_impresión</vt:lpstr>
      <vt:lpstr>AGOSTO!Área_de_impresión</vt:lpstr>
      <vt:lpstr>C.NAT1!Área_de_impresión</vt:lpstr>
      <vt:lpstr>C.NAT2!Área_de_impresión</vt:lpstr>
      <vt:lpstr>C.NAT3!Área_de_impresión</vt:lpstr>
      <vt:lpstr>'CENTRAL 2 AA-PP'!Área_de_impresión</vt:lpstr>
      <vt:lpstr>'CENTRAL 2 C.NAT'!Área_de_impresión</vt:lpstr>
      <vt:lpstr>'CENTRAL 2 CSC'!Área_de_impresión</vt:lpstr>
      <vt:lpstr>'CENTRAL 2 E-FIS'!Área_de_impresión</vt:lpstr>
      <vt:lpstr>'CENTRAL 2 E-MUS'!Área_de_impresión</vt:lpstr>
      <vt:lpstr>'CENTRAL 2 MAT'!Área_de_impresión</vt:lpstr>
      <vt:lpstr>'CENTRAL 2 REL'!Área_de_impresión</vt:lpstr>
      <vt:lpstr>'CENTRAL 2 TEC-TECN'!Área_de_impresión</vt:lpstr>
      <vt:lpstr>'CENTRAL1 AA-PP'!Área_de_impresión</vt:lpstr>
      <vt:lpstr>'CENTRAL1 CNAT'!Área_de_impresión</vt:lpstr>
      <vt:lpstr>'CENTRAL1 CSC'!Área_de_impresión</vt:lpstr>
      <vt:lpstr>'CENTRAL1 E-FIS'!Área_de_impresión</vt:lpstr>
      <vt:lpstr>'CENTRAL1 E-MUS'!Área_de_impresión</vt:lpstr>
      <vt:lpstr>'CENTRAL1 LECO'!Área_de_impresión</vt:lpstr>
      <vt:lpstr>'CENTRAL1 MAT'!Área_de_impresión</vt:lpstr>
      <vt:lpstr>'CENTRAL1 REL'!Área_de_impresión</vt:lpstr>
      <vt:lpstr>'CENTRAL1 TEC-TECN'!Área_de_impresión</vt:lpstr>
      <vt:lpstr>'CENTRAL2 LECO'!Área_de_impresión</vt:lpstr>
      <vt:lpstr>'CSC1'!Área_de_impresión</vt:lpstr>
      <vt:lpstr>'CSC2'!Área_de_impresión</vt:lpstr>
      <vt:lpstr>'CSC3'!Área_de_impresión</vt:lpstr>
      <vt:lpstr>DICIEMBRE!Área_de_impresión</vt:lpstr>
      <vt:lpstr>'E-FIS1'!Área_de_impresión</vt:lpstr>
      <vt:lpstr>'E-FIS2'!Área_de_impresión</vt:lpstr>
      <vt:lpstr>'E-FIS3'!Área_de_impresión</vt:lpstr>
      <vt:lpstr>'E-MUS1'!Área_de_impresión</vt:lpstr>
      <vt:lpstr>'E-MUS2'!Área_de_impresión</vt:lpstr>
      <vt:lpstr>'E-MUS3'!Área_de_impresión</vt:lpstr>
      <vt:lpstr>FEBRERO!Área_de_impresión</vt:lpstr>
      <vt:lpstr>JULIO!Área_de_impresión</vt:lpstr>
      <vt:lpstr>JUNIO!Área_de_impresión</vt:lpstr>
      <vt:lpstr>LECO1!Área_de_impresión</vt:lpstr>
      <vt:lpstr>LECO2!Área_de_impresión</vt:lpstr>
      <vt:lpstr>LECO3!Área_de_impresión</vt:lpstr>
      <vt:lpstr>MARZO!Área_de_impresión</vt:lpstr>
      <vt:lpstr>'MAT1'!Área_de_impresión</vt:lpstr>
      <vt:lpstr>'MAT2'!Área_de_impresión</vt:lpstr>
      <vt:lpstr>'MAT3'!Área_de_impresión</vt:lpstr>
      <vt:lpstr>MAYO!Área_de_impresión</vt:lpstr>
      <vt:lpstr>NOVIEMBRE!Área_de_impresión</vt:lpstr>
      <vt:lpstr>OCTUBRE!Área_de_impresión</vt:lpstr>
      <vt:lpstr>'PROMEDIO-GRAL'!Área_de_impresión</vt:lpstr>
      <vt:lpstr>'REL1'!Área_de_impresión</vt:lpstr>
      <vt:lpstr>'REL2'!Área_de_impresión</vt:lpstr>
      <vt:lpstr>'REL3'!Área_de_impresión</vt:lpstr>
      <vt:lpstr>SEPT!Área_de_impresión</vt:lpstr>
      <vt:lpstr>'TEC-TECN1'!Área_de_impresión</vt:lpstr>
      <vt:lpstr>'TEC-TECN2'!Área_de_impresión</vt:lpstr>
      <vt:lpstr>'TEC-TECN3'!Área_de_impresión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Aquin</dc:creator>
  <cp:lastModifiedBy>Usuario de Windows</cp:lastModifiedBy>
  <cp:lastPrinted>2021-01-28T11:34:50Z</cp:lastPrinted>
  <dcterms:created xsi:type="dcterms:W3CDTF">2020-01-23T13:58:13Z</dcterms:created>
  <dcterms:modified xsi:type="dcterms:W3CDTF">2022-01-27T23:10:08Z</dcterms:modified>
</cp:coreProperties>
</file>