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730" windowHeight="9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7" i="1" l="1"/>
  <c r="I6" i="1" l="1"/>
  <c r="I7" i="1" s="1"/>
  <c r="F14" i="1"/>
  <c r="F15" i="1" l="1"/>
</calcChain>
</file>

<file path=xl/sharedStrings.xml><?xml version="1.0" encoding="utf-8"?>
<sst xmlns="http://schemas.openxmlformats.org/spreadsheetml/2006/main" count="37" uniqueCount="23">
  <si>
    <t xml:space="preserve"> </t>
  </si>
  <si>
    <t xml:space="preserve">             </t>
  </si>
  <si>
    <t xml:space="preserve">                  </t>
  </si>
  <si>
    <t>Month</t>
  </si>
  <si>
    <t xml:space="preserve">                                            </t>
  </si>
  <si>
    <t>Average</t>
  </si>
  <si>
    <t xml:space="preserve">   </t>
  </si>
  <si>
    <t xml:space="preserve">    </t>
  </si>
  <si>
    <t xml:space="preserve">                             </t>
  </si>
  <si>
    <t xml:space="preserve">                </t>
  </si>
  <si>
    <t xml:space="preserve">Net Payment </t>
  </si>
  <si>
    <t xml:space="preserve">                                      </t>
  </si>
  <si>
    <t xml:space="preserve">Average Net Salary (USD)          </t>
  </si>
  <si>
    <t xml:space="preserve">  </t>
  </si>
  <si>
    <t>Verified by bank statement</t>
  </si>
  <si>
    <t xml:space="preserve">Net Salary of Mr. Boun Soviseth                         </t>
  </si>
  <si>
    <t xml:space="preserve">Allowance Accepting of Mr. Kong Samvitey                  </t>
  </si>
  <si>
    <t xml:space="preserve">Net Payment (Khmer) </t>
  </si>
  <si>
    <t xml:space="preserve">Verified by payment slip       </t>
  </si>
  <si>
    <t xml:space="preserve">Total </t>
  </si>
  <si>
    <t xml:space="preserve">                 </t>
  </si>
  <si>
    <t xml:space="preserve">Average Allowance (USD)        </t>
  </si>
  <si>
    <t xml:space="preserve">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</si>
</sst>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[$៛-453]_-;\-* #,##0.00[$៛-453]_-;_-* &quot;-&quot;??[$៛-453]_-;_-@_-"/>
    <numFmt numFmtId="165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2B35FD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17" fontId="4" fillId="0" borderId="1" xfId="0" applyNumberFormat="1" applyFont="1" applyBorder="1" applyAlignment="1">
      <alignment horizontal="center"/>
    </xf>
    <xf numFmtId="0" fontId="0" fillId="0" borderId="1" xfId="0" applyBorder="1"/>
    <xf numFmtId="0" fontId="3" fillId="0" borderId="2" xfId="0" applyFont="1" applyBorder="1" applyAlignment="1"/>
    <xf numFmtId="0" fontId="2" fillId="0" borderId="0" xfId="0" applyFont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1" xfId="1" applyNumberFormat="1" applyFont="1" applyBorder="1" applyAlignment="1">
      <alignment horizontal="left" indent="1"/>
    </xf>
    <xf numFmtId="0" fontId="3" fillId="0" borderId="0" xfId="0" applyFont="1" applyAlignment="1"/>
    <xf numFmtId="165" fontId="0" fillId="0" borderId="1" xfId="0" applyNumberFormat="1" applyBorder="1"/>
    <xf numFmtId="0" fontId="0" fillId="0" borderId="3" xfId="0" applyBorder="1"/>
    <xf numFmtId="0" fontId="6" fillId="0" borderId="3" xfId="0" applyFont="1" applyBorder="1"/>
    <xf numFmtId="0" fontId="0" fillId="0" borderId="5" xfId="0" applyBorder="1"/>
    <xf numFmtId="165" fontId="5" fillId="0" borderId="0" xfId="1" applyNumberFormat="1" applyFont="1" applyBorder="1" applyAlignment="1">
      <alignment horizontal="left"/>
    </xf>
    <xf numFmtId="165" fontId="6" fillId="0" borderId="4" xfId="0" applyNumberFormat="1" applyFont="1" applyBorder="1"/>
    <xf numFmtId="0" fontId="0" fillId="0" borderId="0" xfId="0" applyFill="1" applyBorder="1"/>
    <xf numFmtId="0" fontId="0" fillId="0" borderId="0" xfId="0" applyBorder="1"/>
    <xf numFmtId="165" fontId="0" fillId="0" borderId="0" xfId="1" applyNumberFormat="1" applyFont="1" applyBorder="1" applyAlignment="1">
      <alignment horizontal="left" indent="1"/>
    </xf>
    <xf numFmtId="165" fontId="6" fillId="0" borderId="0" xfId="0" applyNumberFormat="1" applyFont="1" applyFill="1" applyBorder="1"/>
    <xf numFmtId="0" fontId="0" fillId="0" borderId="0" xfId="0" applyFill="1"/>
    <xf numFmtId="165" fontId="6" fillId="0" borderId="1" xfId="0" applyNumberFormat="1" applyFont="1" applyBorder="1"/>
    <xf numFmtId="164" fontId="2" fillId="0" borderId="5" xfId="0" applyNumberFormat="1" applyFont="1" applyBorder="1"/>
    <xf numFmtId="0" fontId="6" fillId="0" borderId="0" xfId="0" applyFont="1" applyAlignment="1">
      <alignment horizontal="right"/>
    </xf>
    <xf numFmtId="43" fontId="2" fillId="0" borderId="0" xfId="0" applyNumberFormat="1" applyFont="1"/>
    <xf numFmtId="0" fontId="3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2B35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zoomScaleNormal="100" workbookViewId="0">
      <selection activeCell="N1" sqref="N1"/>
    </sheetView>
  </sheetViews>
  <sheetFormatPr defaultRowHeight="15" x14ac:dyDescent="0.25"/>
  <cols>
    <col min="1" max="1" width="8" customWidth="1"/>
    <col min="2" max="2" width="27.140625" customWidth="1"/>
    <col min="3" max="3" width="13.42578125" customWidth="1"/>
    <col min="4" max="4" width="13.5703125" customWidth="1"/>
    <col min="5" max="6" width="13.7109375" customWidth="1"/>
    <col min="7" max="7" width="13.42578125" customWidth="1"/>
    <col min="8" max="8" width="13.85546875" customWidth="1"/>
    <col min="9" max="9" width="14.140625" customWidth="1"/>
    <col min="11" max="11" width="20.5703125" customWidth="1"/>
  </cols>
  <sheetData>
    <row r="1" spans="1:23" x14ac:dyDescent="0.25">
      <c r="J1" t="s">
        <v>9</v>
      </c>
      <c r="K1" t="s">
        <v>4</v>
      </c>
      <c r="M1" t="s">
        <v>0</v>
      </c>
      <c r="N1" t="s">
        <v>22</v>
      </c>
      <c r="O1" t="s">
        <v>2</v>
      </c>
      <c r="P1" t="s">
        <v>8</v>
      </c>
      <c r="Q1" t="s">
        <v>0</v>
      </c>
      <c r="S1" t="s">
        <v>2</v>
      </c>
      <c r="V1" t="s">
        <v>13</v>
      </c>
      <c r="W1" t="s">
        <v>20</v>
      </c>
    </row>
    <row r="2" spans="1:23" ht="15.75" x14ac:dyDescent="0.25">
      <c r="G2" s="10"/>
      <c r="H2" s="10"/>
      <c r="M2" t="s">
        <v>1</v>
      </c>
    </row>
    <row r="3" spans="1:23" ht="15.75" x14ac:dyDescent="0.25">
      <c r="A3" s="26" t="s">
        <v>15</v>
      </c>
      <c r="B3" s="26"/>
      <c r="C3" s="26"/>
      <c r="D3" s="26"/>
      <c r="E3" s="26"/>
      <c r="F3" s="26"/>
      <c r="G3" s="26"/>
      <c r="H3" s="26"/>
      <c r="I3" s="26"/>
    </row>
    <row r="4" spans="1:23" x14ac:dyDescent="0.25">
      <c r="B4" s="18"/>
      <c r="C4" s="19"/>
      <c r="D4" s="19"/>
      <c r="E4" s="19"/>
      <c r="F4" s="19"/>
      <c r="G4" s="8"/>
      <c r="H4" s="20"/>
      <c r="K4" s="6"/>
      <c r="M4" t="s">
        <v>6</v>
      </c>
      <c r="Q4" t="s">
        <v>7</v>
      </c>
    </row>
    <row r="5" spans="1:23" x14ac:dyDescent="0.25">
      <c r="B5" s="2" t="s">
        <v>3</v>
      </c>
      <c r="C5" s="3">
        <v>42795</v>
      </c>
      <c r="D5" s="3">
        <v>42826</v>
      </c>
      <c r="E5" s="3">
        <v>42856</v>
      </c>
      <c r="F5" s="3">
        <v>42887</v>
      </c>
      <c r="G5" s="3">
        <v>42917</v>
      </c>
      <c r="H5" s="3">
        <v>42948</v>
      </c>
      <c r="I5" s="3" t="s">
        <v>5</v>
      </c>
      <c r="K5" t="s">
        <v>11</v>
      </c>
    </row>
    <row r="6" spans="1:23" x14ac:dyDescent="0.25">
      <c r="B6" s="4" t="s">
        <v>17</v>
      </c>
      <c r="C6" s="9">
        <v>1513940</v>
      </c>
      <c r="D6" s="9">
        <v>1551940</v>
      </c>
      <c r="E6" s="9">
        <v>1551940</v>
      </c>
      <c r="F6" s="9">
        <v>1551940</v>
      </c>
      <c r="G6" s="9">
        <v>1551940</v>
      </c>
      <c r="H6" s="9">
        <v>1551940</v>
      </c>
      <c r="I6" s="11">
        <f>AVERAGE(C6:H6)</f>
        <v>1545606.6666666667</v>
      </c>
      <c r="K6" t="s">
        <v>0</v>
      </c>
    </row>
    <row r="7" spans="1:23" x14ac:dyDescent="0.25">
      <c r="B7" s="13" t="s">
        <v>12</v>
      </c>
      <c r="C7" s="12"/>
      <c r="D7" s="14"/>
      <c r="E7" s="14"/>
      <c r="F7" s="14"/>
      <c r="G7" s="23"/>
      <c r="H7" s="16"/>
      <c r="I7" s="16">
        <f>I6/4000</f>
        <v>386.4016666666667</v>
      </c>
      <c r="K7" t="s">
        <v>0</v>
      </c>
    </row>
    <row r="8" spans="1:23" x14ac:dyDescent="0.25">
      <c r="B8" t="s">
        <v>14</v>
      </c>
      <c r="K8" t="s">
        <v>0</v>
      </c>
    </row>
    <row r="9" spans="1:23" x14ac:dyDescent="0.25">
      <c r="B9" s="17"/>
    </row>
    <row r="10" spans="1:23" x14ac:dyDescent="0.25">
      <c r="B10" s="17"/>
      <c r="I10" s="7"/>
      <c r="L10" t="s">
        <v>0</v>
      </c>
    </row>
    <row r="11" spans="1:23" ht="15.75" x14ac:dyDescent="0.25">
      <c r="B11" s="26" t="s">
        <v>16</v>
      </c>
      <c r="C11" s="26"/>
      <c r="D11" s="26"/>
      <c r="E11" s="26"/>
      <c r="F11" s="26"/>
      <c r="G11" s="8"/>
      <c r="H11" s="20"/>
      <c r="I11" s="15"/>
    </row>
    <row r="12" spans="1:23" ht="15.75" x14ac:dyDescent="0.25">
      <c r="A12" s="1"/>
      <c r="C12" s="5"/>
      <c r="D12" s="5"/>
      <c r="E12" s="5"/>
      <c r="F12" s="5"/>
      <c r="H12" s="21"/>
      <c r="M12" t="s">
        <v>0</v>
      </c>
    </row>
    <row r="13" spans="1:23" x14ac:dyDescent="0.25">
      <c r="B13" s="2" t="s">
        <v>3</v>
      </c>
      <c r="C13" s="3">
        <v>42887</v>
      </c>
      <c r="D13" s="3">
        <v>42917</v>
      </c>
      <c r="E13" s="3">
        <v>42948</v>
      </c>
      <c r="F13" s="3" t="s">
        <v>5</v>
      </c>
      <c r="J13" t="s">
        <v>0</v>
      </c>
      <c r="K13" t="s">
        <v>0</v>
      </c>
    </row>
    <row r="14" spans="1:23" x14ac:dyDescent="0.25">
      <c r="B14" s="4" t="s">
        <v>10</v>
      </c>
      <c r="C14" s="9">
        <v>900</v>
      </c>
      <c r="D14" s="9">
        <v>900</v>
      </c>
      <c r="E14" s="9">
        <v>900</v>
      </c>
      <c r="F14" s="11">
        <f>AVERAGE(C14:E14)</f>
        <v>900</v>
      </c>
    </row>
    <row r="15" spans="1:23" x14ac:dyDescent="0.25">
      <c r="B15" s="13" t="s">
        <v>21</v>
      </c>
      <c r="C15" s="12"/>
      <c r="D15" s="14"/>
      <c r="E15" s="14"/>
      <c r="F15" s="22">
        <f>SUM(F14:F14)</f>
        <v>900</v>
      </c>
      <c r="J15" t="s">
        <v>0</v>
      </c>
    </row>
    <row r="16" spans="1:23" x14ac:dyDescent="0.25">
      <c r="B16" s="17" t="s">
        <v>18</v>
      </c>
      <c r="J16" t="s">
        <v>0</v>
      </c>
    </row>
    <row r="17" spans="8:12" x14ac:dyDescent="0.25">
      <c r="H17" s="24" t="s">
        <v>19</v>
      </c>
      <c r="I17" s="25">
        <f>SUM(I7+F15)</f>
        <v>1286.4016666666666</v>
      </c>
    </row>
    <row r="18" spans="8:12" x14ac:dyDescent="0.25">
      <c r="L18" t="s">
        <v>0</v>
      </c>
    </row>
  </sheetData>
  <mergeCells count="2">
    <mergeCell ref="B11:F11"/>
    <mergeCell ref="A3:I3"/>
  </mergeCells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 Phallen</dc:creator>
  <cp:lastModifiedBy>Ngan Phallen</cp:lastModifiedBy>
  <cp:lastPrinted>2016-10-07T02:37:59Z</cp:lastPrinted>
  <dcterms:created xsi:type="dcterms:W3CDTF">2016-10-07T02:01:02Z</dcterms:created>
  <dcterms:modified xsi:type="dcterms:W3CDTF">2017-10-17T05:02:56Z</dcterms:modified>
</cp:coreProperties>
</file>