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7" i="1" l="1"/>
  <c r="E49" i="1" l="1"/>
  <c r="D49" i="1"/>
  <c r="E48" i="1"/>
  <c r="D48" i="1"/>
  <c r="F37" i="1" l="1"/>
  <c r="F38" i="1" l="1"/>
  <c r="F39" i="1" s="1"/>
  <c r="F40" i="1" s="1"/>
  <c r="F41" i="1" s="1"/>
  <c r="F42" i="1" s="1"/>
  <c r="F43" i="1" s="1"/>
  <c r="F44" i="1" s="1"/>
  <c r="F45" i="1" s="1"/>
  <c r="F46" i="1" s="1"/>
  <c r="F47" i="1" s="1"/>
  <c r="E26" i="1"/>
  <c r="D26" i="1"/>
  <c r="E25" i="1"/>
  <c r="D25" i="1"/>
  <c r="F13" i="1"/>
  <c r="F49" i="1" l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6" i="1" l="1"/>
</calcChain>
</file>

<file path=xl/sharedStrings.xml><?xml version="1.0" encoding="utf-8"?>
<sst xmlns="http://schemas.openxmlformats.org/spreadsheetml/2006/main" count="96" uniqueCount="49">
  <si>
    <t>12 Months</t>
  </si>
  <si>
    <t>Month</t>
  </si>
  <si>
    <t>Debit (USD)</t>
  </si>
  <si>
    <t>Credit (USD)</t>
  </si>
  <si>
    <t>Balance (USD)</t>
  </si>
  <si>
    <t>Balance Forward</t>
  </si>
  <si>
    <t>Total</t>
  </si>
  <si>
    <t>Average</t>
  </si>
  <si>
    <t>RHBIBL: Account No.  1010002000006160</t>
  </si>
  <si>
    <t>Trang Ty</t>
  </si>
  <si>
    <t>MAYBANK: Account No.  00007/02/000028/07</t>
  </si>
  <si>
    <t>Maltinatinal Advertising Group PTE., Ltd.</t>
  </si>
  <si>
    <t>RHBIBL</t>
  </si>
  <si>
    <t>No.</t>
  </si>
  <si>
    <t>Installment Amount</t>
  </si>
  <si>
    <t>Due Date</t>
  </si>
  <si>
    <t>Payment Date</t>
  </si>
  <si>
    <t>Days Past Due</t>
  </si>
  <si>
    <t>Period: 12 Months</t>
  </si>
  <si>
    <t>Account No.: 40001001247300000</t>
  </si>
  <si>
    <t xml:space="preserve">Account Name: Mr. Trang Ty </t>
  </si>
  <si>
    <t>Conduct of 7-Year TL1: USD80K</t>
  </si>
  <si>
    <t>17-09-18</t>
  </si>
  <si>
    <t>16-08-18</t>
  </si>
  <si>
    <t>16-07-18</t>
  </si>
  <si>
    <t>16-06-18</t>
  </si>
  <si>
    <t>17-05-18</t>
  </si>
  <si>
    <t>18-04-18</t>
  </si>
  <si>
    <t>16-03-18</t>
  </si>
  <si>
    <t>16-02-18</t>
  </si>
  <si>
    <t>16-01-18</t>
  </si>
  <si>
    <t>16-12-17</t>
  </si>
  <si>
    <t>16-11-17</t>
  </si>
  <si>
    <t>16-10-17</t>
  </si>
  <si>
    <t>Account No.: 40001001570700000</t>
  </si>
  <si>
    <t>Conduct of 10-Year TL2: USD270K</t>
  </si>
  <si>
    <t>Account No.: 40001002323800000</t>
  </si>
  <si>
    <t>Conduct of 7-Year TL3: USD50K</t>
  </si>
  <si>
    <t>29-09-18</t>
  </si>
  <si>
    <t>31-08-18</t>
  </si>
  <si>
    <t>31-07-18</t>
  </si>
  <si>
    <t>30-06-18</t>
  </si>
  <si>
    <t>31-05-18</t>
  </si>
  <si>
    <t>28-04-18</t>
  </si>
  <si>
    <t>31-03-18</t>
  </si>
  <si>
    <t>28-02-18</t>
  </si>
  <si>
    <t>30-01-18</t>
  </si>
  <si>
    <t>30-12-17</t>
  </si>
  <si>
    <t>30-11-17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</si>
</sst>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K113"/>
  <sheetViews>
    <sheetView tabSelected="1" topLeftCell="A85" zoomScale="85" zoomScaleNormal="85" workbookViewId="0">
      <selection activeCell="D113" sqref="D113"/>
    </sheetView>
  </sheetViews>
  <sheetFormatPr defaultRowHeight="15" x14ac:dyDescent="0.25"/>
  <cols>
    <col min="3" max="3" width="17" style="1" customWidth="1"/>
    <col min="4" max="4" width="13.7109375" style="1" customWidth="1"/>
    <col min="5" max="5" width="15.140625" style="1" customWidth="1"/>
    <col min="6" max="6" width="16" style="1" customWidth="1"/>
    <col min="11" max="11" width="24.28515625" bestFit="1" customWidth="1"/>
  </cols>
  <sheetData>
    <row r="8" spans="3:6" x14ac:dyDescent="0.25">
      <c r="C8" s="15" t="s">
        <v>8</v>
      </c>
      <c r="D8" s="15"/>
      <c r="E8" s="15"/>
      <c r="F8" s="15"/>
    </row>
    <row r="9" spans="3:6" x14ac:dyDescent="0.25">
      <c r="C9" s="13" t="s">
        <v>9</v>
      </c>
      <c r="D9" s="13"/>
      <c r="E9" s="13"/>
      <c r="F9" s="13"/>
    </row>
    <row r="10" spans="3:6" x14ac:dyDescent="0.25">
      <c r="C10" s="13" t="s">
        <v>0</v>
      </c>
      <c r="D10" s="13"/>
      <c r="E10" s="13"/>
      <c r="F10" s="13"/>
    </row>
    <row r="11" spans="3:6" x14ac:dyDescent="0.25">
      <c r="C11" s="2" t="s">
        <v>1</v>
      </c>
      <c r="D11" s="2" t="s">
        <v>2</v>
      </c>
      <c r="E11" s="2" t="s">
        <v>3</v>
      </c>
      <c r="F11" s="2" t="s">
        <v>4</v>
      </c>
    </row>
    <row r="12" spans="3:6" x14ac:dyDescent="0.25">
      <c r="C12" s="14" t="s">
        <v>5</v>
      </c>
      <c r="D12" s="14"/>
      <c r="E12" s="14"/>
      <c r="F12" s="3">
        <v>18754.34</v>
      </c>
    </row>
    <row r="13" spans="3:6" x14ac:dyDescent="0.25">
      <c r="C13" s="6">
        <v>43390</v>
      </c>
      <c r="D13" s="4">
        <v>5742.89</v>
      </c>
      <c r="E13" s="4">
        <v>52848</v>
      </c>
      <c r="F13" s="3">
        <f>F12+E13-D13</f>
        <v>65859.45</v>
      </c>
    </row>
    <row r="14" spans="3:6" x14ac:dyDescent="0.25">
      <c r="C14" s="7">
        <v>43421</v>
      </c>
      <c r="D14" s="4">
        <v>29151.77</v>
      </c>
      <c r="E14" s="4">
        <v>0</v>
      </c>
      <c r="F14" s="3">
        <f t="shared" ref="F14:F24" si="0">F13+E14-D14</f>
        <v>36707.679999999993</v>
      </c>
    </row>
    <row r="15" spans="3:6" x14ac:dyDescent="0.25">
      <c r="C15" s="6">
        <v>43451</v>
      </c>
      <c r="D15" s="4">
        <v>15633.69</v>
      </c>
      <c r="E15" s="4">
        <v>9460.7199999999993</v>
      </c>
      <c r="F15" s="3">
        <f t="shared" si="0"/>
        <v>30534.709999999992</v>
      </c>
    </row>
    <row r="16" spans="3:6" x14ac:dyDescent="0.25">
      <c r="C16" s="7">
        <v>43118</v>
      </c>
      <c r="D16" s="4">
        <v>5530.8</v>
      </c>
      <c r="E16" s="4">
        <v>0</v>
      </c>
      <c r="F16" s="3">
        <f t="shared" si="0"/>
        <v>25003.909999999993</v>
      </c>
    </row>
    <row r="17" spans="3:6" x14ac:dyDescent="0.25">
      <c r="C17" s="6">
        <v>43149</v>
      </c>
      <c r="D17" s="4">
        <v>5530.8</v>
      </c>
      <c r="E17" s="4">
        <v>6754.8</v>
      </c>
      <c r="F17" s="3">
        <f t="shared" si="0"/>
        <v>26227.909999999993</v>
      </c>
    </row>
    <row r="18" spans="3:6" x14ac:dyDescent="0.25">
      <c r="C18" s="7">
        <v>43177</v>
      </c>
      <c r="D18" s="4">
        <v>5530.8</v>
      </c>
      <c r="E18" s="4">
        <v>0</v>
      </c>
      <c r="F18" s="3">
        <f t="shared" si="0"/>
        <v>20697.109999999993</v>
      </c>
    </row>
    <row r="19" spans="3:6" x14ac:dyDescent="0.25">
      <c r="C19" s="6">
        <v>43208</v>
      </c>
      <c r="D19" s="4">
        <v>5530.8</v>
      </c>
      <c r="E19" s="4">
        <v>0</v>
      </c>
      <c r="F19" s="3">
        <f t="shared" si="0"/>
        <v>15166.309999999994</v>
      </c>
    </row>
    <row r="20" spans="3:6" x14ac:dyDescent="0.25">
      <c r="C20" s="7">
        <v>43238</v>
      </c>
      <c r="D20" s="4">
        <v>5530.8</v>
      </c>
      <c r="E20" s="3">
        <v>0</v>
      </c>
      <c r="F20" s="3">
        <f t="shared" si="0"/>
        <v>9635.5099999999948</v>
      </c>
    </row>
    <row r="21" spans="3:6" x14ac:dyDescent="0.25">
      <c r="C21" s="6">
        <v>43269</v>
      </c>
      <c r="D21" s="4">
        <v>15533.8</v>
      </c>
      <c r="E21" s="3">
        <v>20894</v>
      </c>
      <c r="F21" s="3">
        <f t="shared" si="0"/>
        <v>14995.709999999995</v>
      </c>
    </row>
    <row r="22" spans="3:6" x14ac:dyDescent="0.25">
      <c r="C22" s="7">
        <v>43299</v>
      </c>
      <c r="D22" s="4">
        <v>5530.8</v>
      </c>
      <c r="E22" s="3">
        <v>0</v>
      </c>
      <c r="F22" s="3">
        <f t="shared" si="0"/>
        <v>9464.9099999999962</v>
      </c>
    </row>
    <row r="23" spans="3:6" x14ac:dyDescent="0.25">
      <c r="C23" s="6">
        <v>43330</v>
      </c>
      <c r="D23" s="4">
        <v>6847.8</v>
      </c>
      <c r="E23" s="3">
        <v>0</v>
      </c>
      <c r="F23" s="3">
        <f t="shared" si="0"/>
        <v>2617.109999999996</v>
      </c>
    </row>
    <row r="24" spans="3:6" x14ac:dyDescent="0.25">
      <c r="C24" s="8">
        <v>43344</v>
      </c>
      <c r="D24" s="4">
        <v>5530.8</v>
      </c>
      <c r="E24" s="3">
        <v>16418.2</v>
      </c>
      <c r="F24" s="3">
        <f t="shared" si="0"/>
        <v>13504.509999999998</v>
      </c>
    </row>
    <row r="25" spans="3:6" x14ac:dyDescent="0.25">
      <c r="C25" s="2" t="s">
        <v>6</v>
      </c>
      <c r="D25" s="4">
        <f>SUM(D13:D24)</f>
        <v>111625.55000000003</v>
      </c>
      <c r="E25" s="4">
        <f>SUM(E13:E24)</f>
        <v>106375.72</v>
      </c>
      <c r="F25" s="5"/>
    </row>
    <row r="26" spans="3:6" x14ac:dyDescent="0.25">
      <c r="C26" s="2" t="s">
        <v>7</v>
      </c>
      <c r="D26" s="4">
        <f>AVERAGE(D13:D24)</f>
        <v>9302.1291666666693</v>
      </c>
      <c r="E26" s="4">
        <f t="shared" ref="E26:F26" si="1">AVERAGE(E13:E24)</f>
        <v>8864.6433333333334</v>
      </c>
      <c r="F26" s="4">
        <f t="shared" si="1"/>
        <v>22534.569166666664</v>
      </c>
    </row>
    <row r="32" spans="3:6" x14ac:dyDescent="0.25">
      <c r="C32" s="15" t="s">
        <v>10</v>
      </c>
      <c r="D32" s="15"/>
      <c r="E32" s="15"/>
      <c r="F32" s="15"/>
    </row>
    <row r="33" spans="3:6" x14ac:dyDescent="0.25">
      <c r="C33" s="13" t="s">
        <v>11</v>
      </c>
      <c r="D33" s="13"/>
      <c r="E33" s="13"/>
      <c r="F33" s="13"/>
    </row>
    <row r="34" spans="3:6" x14ac:dyDescent="0.25">
      <c r="C34" s="13" t="s">
        <v>0</v>
      </c>
      <c r="D34" s="13"/>
      <c r="E34" s="13"/>
      <c r="F34" s="13"/>
    </row>
    <row r="35" spans="3:6" x14ac:dyDescent="0.25">
      <c r="C35" s="2" t="s">
        <v>1</v>
      </c>
      <c r="D35" s="2" t="s">
        <v>2</v>
      </c>
      <c r="E35" s="2" t="s">
        <v>3</v>
      </c>
      <c r="F35" s="2" t="s">
        <v>4</v>
      </c>
    </row>
    <row r="36" spans="3:6" x14ac:dyDescent="0.25">
      <c r="C36" s="14" t="s">
        <v>5</v>
      </c>
      <c r="D36" s="14"/>
      <c r="E36" s="14"/>
      <c r="F36" s="3">
        <v>108697.46</v>
      </c>
    </row>
    <row r="37" spans="3:6" x14ac:dyDescent="0.25">
      <c r="C37" s="6">
        <v>43390</v>
      </c>
      <c r="D37" s="4">
        <v>116219.38</v>
      </c>
      <c r="E37" s="4">
        <v>107060.94</v>
      </c>
      <c r="F37" s="3">
        <f>F36+E37-D37</f>
        <v>99539.020000000019</v>
      </c>
    </row>
    <row r="38" spans="3:6" x14ac:dyDescent="0.25">
      <c r="C38" s="7">
        <v>43421</v>
      </c>
      <c r="D38" s="4">
        <v>112432.67</v>
      </c>
      <c r="E38" s="4">
        <v>77599.929999999993</v>
      </c>
      <c r="F38" s="3">
        <f t="shared" ref="F38:F47" si="2">F37+E38-D38</f>
        <v>64706.280000000013</v>
      </c>
    </row>
    <row r="39" spans="3:6" x14ac:dyDescent="0.25">
      <c r="C39" s="6">
        <v>43451</v>
      </c>
      <c r="D39" s="4">
        <v>144979.06</v>
      </c>
      <c r="E39" s="4">
        <v>115912.78</v>
      </c>
      <c r="F39" s="3">
        <f t="shared" si="2"/>
        <v>35640</v>
      </c>
    </row>
    <row r="40" spans="3:6" x14ac:dyDescent="0.25">
      <c r="C40" s="7">
        <v>43118</v>
      </c>
      <c r="D40" s="4">
        <v>111454.86</v>
      </c>
      <c r="E40" s="4">
        <v>211574.86</v>
      </c>
      <c r="F40" s="3">
        <f t="shared" si="2"/>
        <v>135760</v>
      </c>
    </row>
    <row r="41" spans="3:6" x14ac:dyDescent="0.25">
      <c r="C41" s="6">
        <v>43149</v>
      </c>
      <c r="D41" s="4">
        <v>175367.5</v>
      </c>
      <c r="E41" s="4">
        <v>127573.2</v>
      </c>
      <c r="F41" s="3">
        <f t="shared" si="2"/>
        <v>87965.700000000012</v>
      </c>
    </row>
    <row r="42" spans="3:6" x14ac:dyDescent="0.25">
      <c r="C42" s="7">
        <v>43177</v>
      </c>
      <c r="D42" s="4">
        <v>229327.81</v>
      </c>
      <c r="E42" s="4">
        <v>258396.54</v>
      </c>
      <c r="F42" s="3">
        <f t="shared" si="2"/>
        <v>117034.43</v>
      </c>
    </row>
    <row r="43" spans="3:6" x14ac:dyDescent="0.25">
      <c r="C43" s="6">
        <v>43208</v>
      </c>
      <c r="D43" s="4">
        <v>187719.31</v>
      </c>
      <c r="E43" s="4">
        <v>108522.7</v>
      </c>
      <c r="F43" s="3">
        <f t="shared" si="2"/>
        <v>37837.820000000007</v>
      </c>
    </row>
    <row r="44" spans="3:6" x14ac:dyDescent="0.25">
      <c r="C44" s="7">
        <v>43238</v>
      </c>
      <c r="D44" s="4">
        <v>162336.71</v>
      </c>
      <c r="E44" s="3">
        <v>197868.5</v>
      </c>
      <c r="F44" s="3">
        <f t="shared" si="2"/>
        <v>73369.610000000015</v>
      </c>
    </row>
    <row r="45" spans="3:6" x14ac:dyDescent="0.25">
      <c r="C45" s="6">
        <v>43269</v>
      </c>
      <c r="D45" s="4">
        <v>86103.63</v>
      </c>
      <c r="E45" s="3">
        <v>142276.46</v>
      </c>
      <c r="F45" s="3">
        <f t="shared" si="2"/>
        <v>129542.44</v>
      </c>
    </row>
    <row r="46" spans="3:6" x14ac:dyDescent="0.25">
      <c r="C46" s="7">
        <v>43299</v>
      </c>
      <c r="D46" s="4">
        <v>123219.24</v>
      </c>
      <c r="E46" s="3">
        <v>30339.15</v>
      </c>
      <c r="F46" s="3">
        <f t="shared" si="2"/>
        <v>36662.349999999991</v>
      </c>
    </row>
    <row r="47" spans="3:6" x14ac:dyDescent="0.25">
      <c r="C47" s="6">
        <v>43330</v>
      </c>
      <c r="D47" s="4">
        <v>130423.08</v>
      </c>
      <c r="E47" s="3">
        <v>138675.49</v>
      </c>
      <c r="F47" s="3">
        <f t="shared" si="2"/>
        <v>44914.759999999966</v>
      </c>
    </row>
    <row r="48" spans="3:6" x14ac:dyDescent="0.25">
      <c r="C48" s="2" t="s">
        <v>6</v>
      </c>
      <c r="D48" s="4">
        <f>SUM(D37:D47)</f>
        <v>1579583.2500000002</v>
      </c>
      <c r="E48" s="4">
        <f>SUM(E37:E47)</f>
        <v>1515800.5499999998</v>
      </c>
      <c r="F48" s="5"/>
    </row>
    <row r="49" spans="3:7" x14ac:dyDescent="0.25">
      <c r="C49" s="2" t="s">
        <v>7</v>
      </c>
      <c r="D49" s="4">
        <f>AVERAGE(D37:D47)</f>
        <v>143598.47727272729</v>
      </c>
      <c r="E49" s="4">
        <f t="shared" ref="E49:F49" si="3">AVERAGE(E37:E47)</f>
        <v>137800.04999999999</v>
      </c>
      <c r="F49" s="4">
        <f t="shared" si="3"/>
        <v>78452.037272727277</v>
      </c>
    </row>
    <row r="55" spans="3:7" x14ac:dyDescent="0.25">
      <c r="C55" s="11" t="s">
        <v>12</v>
      </c>
      <c r="D55" s="11"/>
      <c r="E55" s="11"/>
      <c r="F55" s="11"/>
      <c r="G55" s="11"/>
    </row>
    <row r="56" spans="3:7" x14ac:dyDescent="0.25">
      <c r="C56" s="12" t="s">
        <v>21</v>
      </c>
      <c r="D56" s="12"/>
      <c r="E56" s="12"/>
      <c r="F56" s="12"/>
      <c r="G56" s="12"/>
    </row>
    <row r="57" spans="3:7" x14ac:dyDescent="0.25">
      <c r="C57" s="11" t="s">
        <v>18</v>
      </c>
      <c r="D57" s="11"/>
      <c r="E57" s="11"/>
      <c r="F57" s="11"/>
      <c r="G57" s="11"/>
    </row>
    <row r="58" spans="3:7" x14ac:dyDescent="0.25">
      <c r="C58" s="11" t="s">
        <v>19</v>
      </c>
      <c r="D58" s="11"/>
      <c r="E58" s="11"/>
      <c r="F58" s="11"/>
      <c r="G58" s="11"/>
    </row>
    <row r="59" spans="3:7" x14ac:dyDescent="0.25">
      <c r="C59" s="11" t="s">
        <v>20</v>
      </c>
      <c r="D59" s="11"/>
      <c r="E59" s="11"/>
      <c r="F59" s="11"/>
      <c r="G59" s="11"/>
    </row>
    <row r="60" spans="3:7" ht="24" x14ac:dyDescent="0.25">
      <c r="C60" s="9" t="s">
        <v>13</v>
      </c>
      <c r="D60" s="9" t="s">
        <v>14</v>
      </c>
      <c r="E60" s="9" t="s">
        <v>15</v>
      </c>
      <c r="F60" s="9" t="s">
        <v>16</v>
      </c>
      <c r="G60" s="9" t="s">
        <v>17</v>
      </c>
    </row>
    <row r="61" spans="3:7" x14ac:dyDescent="0.25">
      <c r="C61" s="9">
        <v>1</v>
      </c>
      <c r="D61" s="10">
        <v>1316.52</v>
      </c>
      <c r="E61" s="9" t="s">
        <v>33</v>
      </c>
      <c r="F61" s="9" t="s">
        <v>33</v>
      </c>
      <c r="G61" s="9">
        <v>0</v>
      </c>
    </row>
    <row r="62" spans="3:7" x14ac:dyDescent="0.25">
      <c r="C62" s="9">
        <v>2</v>
      </c>
      <c r="D62" s="10">
        <v>1316.52</v>
      </c>
      <c r="E62" s="9" t="s">
        <v>32</v>
      </c>
      <c r="F62" s="9" t="s">
        <v>32</v>
      </c>
      <c r="G62" s="9">
        <v>0</v>
      </c>
    </row>
    <row r="63" spans="3:7" x14ac:dyDescent="0.25">
      <c r="C63" s="9">
        <v>3</v>
      </c>
      <c r="D63" s="10">
        <v>1295.44</v>
      </c>
      <c r="E63" s="9" t="s">
        <v>31</v>
      </c>
      <c r="F63" s="9" t="s">
        <v>31</v>
      </c>
      <c r="G63" s="9">
        <v>0</v>
      </c>
    </row>
    <row r="64" spans="3:7" x14ac:dyDescent="0.25">
      <c r="C64" s="9">
        <v>4</v>
      </c>
      <c r="D64" s="10">
        <v>1295.44</v>
      </c>
      <c r="E64" s="9" t="s">
        <v>30</v>
      </c>
      <c r="F64" s="9" t="s">
        <v>30</v>
      </c>
      <c r="G64" s="9">
        <v>0</v>
      </c>
    </row>
    <row r="65" spans="3:11" x14ac:dyDescent="0.25">
      <c r="C65" s="9">
        <v>5</v>
      </c>
      <c r="D65" s="10">
        <v>1295.44</v>
      </c>
      <c r="E65" s="9" t="s">
        <v>29</v>
      </c>
      <c r="F65" s="9" t="s">
        <v>29</v>
      </c>
      <c r="G65" s="9">
        <v>0</v>
      </c>
    </row>
    <row r="66" spans="3:11" x14ac:dyDescent="0.25">
      <c r="C66" s="9">
        <v>6</v>
      </c>
      <c r="D66" s="10">
        <v>1295.44</v>
      </c>
      <c r="E66" s="9" t="s">
        <v>28</v>
      </c>
      <c r="F66" s="9" t="s">
        <v>28</v>
      </c>
      <c r="G66" s="9">
        <v>0</v>
      </c>
    </row>
    <row r="67" spans="3:11" x14ac:dyDescent="0.25">
      <c r="C67" s="9">
        <v>7</v>
      </c>
      <c r="D67" s="10">
        <v>1295.44</v>
      </c>
      <c r="E67" s="9" t="s">
        <v>27</v>
      </c>
      <c r="F67" s="9" t="s">
        <v>27</v>
      </c>
      <c r="G67" s="9">
        <v>0</v>
      </c>
    </row>
    <row r="68" spans="3:11" x14ac:dyDescent="0.25">
      <c r="C68" s="9">
        <v>8</v>
      </c>
      <c r="D68" s="10">
        <v>1295.44</v>
      </c>
      <c r="E68" s="9" t="s">
        <v>26</v>
      </c>
      <c r="F68" s="9" t="s">
        <v>26</v>
      </c>
      <c r="G68" s="9">
        <v>0</v>
      </c>
    </row>
    <row r="69" spans="3:11" x14ac:dyDescent="0.25">
      <c r="C69" s="9">
        <v>9</v>
      </c>
      <c r="D69" s="10">
        <v>1295.44</v>
      </c>
      <c r="E69" s="9" t="s">
        <v>25</v>
      </c>
      <c r="F69" s="9" t="s">
        <v>25</v>
      </c>
      <c r="G69" s="9">
        <v>0</v>
      </c>
    </row>
    <row r="70" spans="3:11" x14ac:dyDescent="0.25">
      <c r="C70" s="9">
        <v>10</v>
      </c>
      <c r="D70" s="10">
        <v>1295.44</v>
      </c>
      <c r="E70" s="9" t="s">
        <v>24</v>
      </c>
      <c r="F70" s="9" t="s">
        <v>24</v>
      </c>
      <c r="G70" s="9">
        <v>0</v>
      </c>
    </row>
    <row r="71" spans="3:11" x14ac:dyDescent="0.25">
      <c r="C71" s="9">
        <v>11</v>
      </c>
      <c r="D71" s="10">
        <v>1295.44</v>
      </c>
      <c r="E71" s="9" t="s">
        <v>23</v>
      </c>
      <c r="F71" s="9" t="s">
        <v>23</v>
      </c>
      <c r="G71" s="9">
        <v>0</v>
      </c>
    </row>
    <row r="72" spans="3:11" x14ac:dyDescent="0.25">
      <c r="C72" s="9">
        <v>12</v>
      </c>
      <c r="D72" s="10">
        <v>1295.44</v>
      </c>
      <c r="E72" s="9" t="s">
        <v>22</v>
      </c>
      <c r="F72" s="9" t="s">
        <v>22</v>
      </c>
      <c r="G72" s="9">
        <v>0</v>
      </c>
    </row>
    <row r="74" spans="3:11" x14ac:dyDescent="0.25">
      <c r="K74" s="17">
        <v>3008096500</v>
      </c>
    </row>
    <row r="76" spans="3:11" x14ac:dyDescent="0.25">
      <c r="C76" s="11" t="s">
        <v>12</v>
      </c>
      <c r="D76" s="11"/>
      <c r="E76" s="11"/>
      <c r="F76" s="11"/>
      <c r="G76" s="11"/>
      <c r="K76">
        <v>4000</v>
      </c>
    </row>
    <row r="77" spans="3:11" x14ac:dyDescent="0.25">
      <c r="C77" s="12" t="s">
        <v>35</v>
      </c>
      <c r="D77" s="12"/>
      <c r="E77" s="12"/>
      <c r="F77" s="12"/>
      <c r="G77" s="12"/>
      <c r="K77" s="18">
        <f>K74/K76</f>
        <v>752024.125</v>
      </c>
    </row>
    <row r="78" spans="3:11" x14ac:dyDescent="0.25">
      <c r="C78" s="11" t="s">
        <v>18</v>
      </c>
      <c r="D78" s="11"/>
      <c r="E78" s="11"/>
      <c r="F78" s="11"/>
      <c r="G78" s="11"/>
    </row>
    <row r="79" spans="3:11" x14ac:dyDescent="0.25">
      <c r="C79" s="11" t="s">
        <v>34</v>
      </c>
      <c r="D79" s="11"/>
      <c r="E79" s="11"/>
      <c r="F79" s="11"/>
      <c r="G79" s="11"/>
    </row>
    <row r="80" spans="3:11" x14ac:dyDescent="0.25">
      <c r="C80" s="11" t="s">
        <v>20</v>
      </c>
      <c r="D80" s="11"/>
      <c r="E80" s="11"/>
      <c r="F80" s="11"/>
      <c r="G80" s="11"/>
    </row>
    <row r="81" spans="3:7" ht="24" x14ac:dyDescent="0.25">
      <c r="C81" s="9" t="s">
        <v>13</v>
      </c>
      <c r="D81" s="9" t="s">
        <v>14</v>
      </c>
      <c r="E81" s="9" t="s">
        <v>15</v>
      </c>
      <c r="F81" s="9" t="s">
        <v>16</v>
      </c>
      <c r="G81" s="9" t="s">
        <v>17</v>
      </c>
    </row>
    <row r="82" spans="3:7" x14ac:dyDescent="0.25">
      <c r="C82" s="9">
        <v>1</v>
      </c>
      <c r="D82" s="10">
        <v>3530.8</v>
      </c>
      <c r="E82" s="16">
        <v>43019</v>
      </c>
      <c r="F82" s="16">
        <v>43019</v>
      </c>
      <c r="G82" s="9">
        <v>0</v>
      </c>
    </row>
    <row r="83" spans="3:7" x14ac:dyDescent="0.25">
      <c r="C83" s="9">
        <v>2</v>
      </c>
      <c r="D83" s="10">
        <v>3530.8</v>
      </c>
      <c r="E83" s="16">
        <v>43081</v>
      </c>
      <c r="F83" s="16">
        <v>43081</v>
      </c>
      <c r="G83" s="9">
        <v>0</v>
      </c>
    </row>
    <row r="84" spans="3:7" x14ac:dyDescent="0.25">
      <c r="C84" s="9">
        <v>3</v>
      </c>
      <c r="D84" s="10">
        <v>3430.91</v>
      </c>
      <c r="E84" s="16">
        <v>43374</v>
      </c>
      <c r="F84" s="16">
        <v>43374</v>
      </c>
      <c r="G84" s="9">
        <v>0</v>
      </c>
    </row>
    <row r="85" spans="3:7" x14ac:dyDescent="0.25">
      <c r="C85" s="9">
        <v>4</v>
      </c>
      <c r="D85" s="10">
        <v>3430.91</v>
      </c>
      <c r="E85" s="16">
        <v>43375</v>
      </c>
      <c r="F85" s="16">
        <v>43375</v>
      </c>
      <c r="G85" s="9">
        <v>0</v>
      </c>
    </row>
    <row r="86" spans="3:7" x14ac:dyDescent="0.25">
      <c r="C86" s="9">
        <v>5</v>
      </c>
      <c r="D86" s="10">
        <v>3430.91</v>
      </c>
      <c r="E86" s="16">
        <v>43376</v>
      </c>
      <c r="F86" s="16">
        <v>43376</v>
      </c>
      <c r="G86" s="9">
        <v>0</v>
      </c>
    </row>
    <row r="87" spans="3:7" x14ac:dyDescent="0.25">
      <c r="C87" s="9">
        <v>6</v>
      </c>
      <c r="D87" s="10">
        <v>3430.91</v>
      </c>
      <c r="E87" s="16">
        <v>43377</v>
      </c>
      <c r="F87" s="16">
        <v>43377</v>
      </c>
      <c r="G87" s="9">
        <v>0</v>
      </c>
    </row>
    <row r="88" spans="3:7" x14ac:dyDescent="0.25">
      <c r="C88" s="9">
        <v>7</v>
      </c>
      <c r="D88" s="10">
        <v>3430.91</v>
      </c>
      <c r="E88" s="16">
        <v>43378</v>
      </c>
      <c r="F88" s="16">
        <v>43378</v>
      </c>
      <c r="G88" s="9">
        <v>0</v>
      </c>
    </row>
    <row r="89" spans="3:7" x14ac:dyDescent="0.25">
      <c r="C89" s="9">
        <v>8</v>
      </c>
      <c r="D89" s="10">
        <v>3430.91</v>
      </c>
      <c r="E89" s="16">
        <v>43410</v>
      </c>
      <c r="F89" s="16">
        <v>43410</v>
      </c>
      <c r="G89" s="9">
        <v>0</v>
      </c>
    </row>
    <row r="90" spans="3:7" x14ac:dyDescent="0.25">
      <c r="C90" s="9">
        <v>9</v>
      </c>
      <c r="D90" s="10">
        <v>3430.91</v>
      </c>
      <c r="E90" s="16">
        <v>43380</v>
      </c>
      <c r="F90" s="16">
        <v>43380</v>
      </c>
      <c r="G90" s="9">
        <v>0</v>
      </c>
    </row>
    <row r="91" spans="3:7" x14ac:dyDescent="0.25">
      <c r="C91" s="9">
        <v>10</v>
      </c>
      <c r="D91" s="10">
        <v>3430.91</v>
      </c>
      <c r="E91" s="16">
        <v>43381</v>
      </c>
      <c r="F91" s="16">
        <v>43381</v>
      </c>
      <c r="G91" s="9">
        <v>0</v>
      </c>
    </row>
    <row r="92" spans="3:7" x14ac:dyDescent="0.25">
      <c r="C92" s="9">
        <v>11</v>
      </c>
      <c r="D92" s="10">
        <v>3430.91</v>
      </c>
      <c r="E92" s="16">
        <v>43353</v>
      </c>
      <c r="F92" s="16">
        <v>43353</v>
      </c>
      <c r="G92" s="9">
        <v>0</v>
      </c>
    </row>
    <row r="93" spans="3:7" x14ac:dyDescent="0.25">
      <c r="C93" s="9">
        <v>12</v>
      </c>
      <c r="D93" s="10">
        <v>3430.91</v>
      </c>
      <c r="E93" s="16">
        <v>43382</v>
      </c>
      <c r="F93" s="16">
        <v>43413</v>
      </c>
      <c r="G93" s="9">
        <v>1</v>
      </c>
    </row>
    <row r="97" spans="3:7" x14ac:dyDescent="0.25">
      <c r="C97" s="11" t="s">
        <v>12</v>
      </c>
      <c r="D97" s="11"/>
      <c r="E97" s="11"/>
      <c r="F97" s="11"/>
      <c r="G97" s="11"/>
    </row>
    <row r="98" spans="3:7" x14ac:dyDescent="0.25">
      <c r="C98" s="12" t="s">
        <v>37</v>
      </c>
      <c r="D98" s="12"/>
      <c r="E98" s="12"/>
      <c r="F98" s="12"/>
      <c r="G98" s="12"/>
    </row>
    <row r="99" spans="3:7" x14ac:dyDescent="0.25">
      <c r="C99" s="11" t="s">
        <v>18</v>
      </c>
      <c r="D99" s="11"/>
      <c r="E99" s="11"/>
      <c r="F99" s="11"/>
      <c r="G99" s="11"/>
    </row>
    <row r="100" spans="3:7" x14ac:dyDescent="0.25">
      <c r="C100" s="11" t="s">
        <v>36</v>
      </c>
      <c r="D100" s="11"/>
      <c r="E100" s="11"/>
      <c r="F100" s="11"/>
      <c r="G100" s="11"/>
    </row>
    <row r="101" spans="3:7" x14ac:dyDescent="0.25">
      <c r="C101" s="11" t="s">
        <v>20</v>
      </c>
      <c r="D101" s="11"/>
      <c r="E101" s="11"/>
      <c r="F101" s="11"/>
      <c r="G101" s="11"/>
    </row>
    <row r="102" spans="3:7" ht="24" x14ac:dyDescent="0.25">
      <c r="C102" s="9" t="s">
        <v>13</v>
      </c>
      <c r="D102" s="9" t="s">
        <v>14</v>
      </c>
      <c r="E102" s="9" t="s">
        <v>15</v>
      </c>
      <c r="F102" s="9" t="s">
        <v>16</v>
      </c>
      <c r="G102" s="9" t="s">
        <v>17</v>
      </c>
    </row>
    <row r="103" spans="3:7" x14ac:dyDescent="0.25">
      <c r="C103" s="9">
        <v>1</v>
      </c>
      <c r="D103" s="10">
        <v>804.05</v>
      </c>
      <c r="E103" s="16" t="s">
        <v>48</v>
      </c>
      <c r="F103" s="16" t="s">
        <v>48</v>
      </c>
      <c r="G103" s="9">
        <v>0</v>
      </c>
    </row>
    <row r="104" spans="3:7" x14ac:dyDescent="0.25">
      <c r="C104" s="9">
        <v>2</v>
      </c>
      <c r="D104" s="10">
        <v>804.05</v>
      </c>
      <c r="E104" s="16" t="s">
        <v>47</v>
      </c>
      <c r="F104" s="16" t="s">
        <v>47</v>
      </c>
      <c r="G104" s="9">
        <v>0</v>
      </c>
    </row>
    <row r="105" spans="3:7" x14ac:dyDescent="0.25">
      <c r="C105" s="9">
        <v>3</v>
      </c>
      <c r="D105" s="10">
        <v>804.05</v>
      </c>
      <c r="E105" s="16" t="s">
        <v>46</v>
      </c>
      <c r="F105" s="16" t="s">
        <v>46</v>
      </c>
      <c r="G105" s="9">
        <v>0</v>
      </c>
    </row>
    <row r="106" spans="3:7" x14ac:dyDescent="0.25">
      <c r="C106" s="9">
        <v>4</v>
      </c>
      <c r="D106" s="10">
        <v>804.05</v>
      </c>
      <c r="E106" s="16" t="s">
        <v>45</v>
      </c>
      <c r="F106" s="16" t="s">
        <v>45</v>
      </c>
      <c r="G106" s="9">
        <v>0</v>
      </c>
    </row>
    <row r="107" spans="3:7" x14ac:dyDescent="0.25">
      <c r="C107" s="9">
        <v>5</v>
      </c>
      <c r="D107" s="10">
        <v>804.05</v>
      </c>
      <c r="E107" s="16" t="s">
        <v>44</v>
      </c>
      <c r="F107" s="16" t="s">
        <v>44</v>
      </c>
      <c r="G107" s="9">
        <v>0</v>
      </c>
    </row>
    <row r="108" spans="3:7" x14ac:dyDescent="0.25">
      <c r="C108" s="9">
        <v>6</v>
      </c>
      <c r="D108" s="10">
        <v>804.05</v>
      </c>
      <c r="E108" s="16" t="s">
        <v>43</v>
      </c>
      <c r="F108" s="16" t="s">
        <v>43</v>
      </c>
      <c r="G108" s="9">
        <v>0</v>
      </c>
    </row>
    <row r="109" spans="3:7" x14ac:dyDescent="0.25">
      <c r="C109" s="9">
        <v>7</v>
      </c>
      <c r="D109" s="10">
        <v>804.05</v>
      </c>
      <c r="E109" s="16" t="s">
        <v>42</v>
      </c>
      <c r="F109" s="16" t="s">
        <v>42</v>
      </c>
      <c r="G109" s="9">
        <v>0</v>
      </c>
    </row>
    <row r="110" spans="3:7" x14ac:dyDescent="0.25">
      <c r="C110" s="9">
        <v>8</v>
      </c>
      <c r="D110" s="10">
        <v>804.05</v>
      </c>
      <c r="E110" s="16" t="s">
        <v>41</v>
      </c>
      <c r="F110" s="16" t="s">
        <v>41</v>
      </c>
      <c r="G110" s="9">
        <v>0</v>
      </c>
    </row>
    <row r="111" spans="3:7" x14ac:dyDescent="0.25">
      <c r="C111" s="9">
        <v>9</v>
      </c>
      <c r="D111" s="10">
        <v>804.05</v>
      </c>
      <c r="E111" s="16" t="s">
        <v>40</v>
      </c>
      <c r="F111" s="16" t="s">
        <v>40</v>
      </c>
      <c r="G111" s="9">
        <v>0</v>
      </c>
    </row>
    <row r="112" spans="3:7" x14ac:dyDescent="0.25">
      <c r="C112" s="9">
        <v>10</v>
      </c>
      <c r="D112" s="10">
        <v>804.05</v>
      </c>
      <c r="E112" s="16" t="s">
        <v>39</v>
      </c>
      <c r="F112" s="16" t="s">
        <v>39</v>
      </c>
      <c r="G112" s="9">
        <v>0</v>
      </c>
    </row>
    <row r="113" spans="3:7" x14ac:dyDescent="0.25">
      <c r="C113" s="9">
        <v>11</v>
      </c>
      <c r="D113" s="10">
        <v>804.05</v>
      </c>
      <c r="E113" s="16" t="s">
        <v>38</v>
      </c>
      <c r="F113" s="16" t="s">
        <v>38</v>
      </c>
      <c r="G113" s="9">
        <v>0</v>
      </c>
    </row>
  </sheetData>
  <mergeCells count="23">
    <mergeCell ref="C97:G97"/>
    <mergeCell ref="C98:G98"/>
    <mergeCell ref="C99:G99"/>
    <mergeCell ref="C100:G100"/>
    <mergeCell ref="C101:G101"/>
    <mergeCell ref="C76:G76"/>
    <mergeCell ref="C77:G77"/>
    <mergeCell ref="C78:G78"/>
    <mergeCell ref="C79:G79"/>
    <mergeCell ref="C80:G80"/>
    <mergeCell ref="C33:F33"/>
    <mergeCell ref="C34:F34"/>
    <mergeCell ref="C36:E36"/>
    <mergeCell ref="C8:F8"/>
    <mergeCell ref="C9:F9"/>
    <mergeCell ref="C10:F10"/>
    <mergeCell ref="C12:E12"/>
    <mergeCell ref="C32:F32"/>
    <mergeCell ref="C55:G55"/>
    <mergeCell ref="C56:G56"/>
    <mergeCell ref="C57:G57"/>
    <mergeCell ref="C58:G58"/>
    <mergeCell ref="C59:G59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2018-11-01T06:15:57Z</dcterms:created>
  <dcterms:modified xsi:type="dcterms:W3CDTF">2018-11-06T10:09:28Z</dcterms:modified>
</cp:coreProperties>
</file>