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20730" windowHeight="997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P16" i="1" l="1"/>
  <c r="P15" i="1"/>
  <c r="O15" i="1"/>
  <c r="N15" i="1"/>
  <c r="M15" i="1"/>
  <c r="I17" i="1"/>
  <c r="I16" i="1"/>
  <c r="I15" i="1"/>
</calcChain>
</file>

<file path=xl/sharedStrings.xml><?xml version="1.0" encoding="utf-8"?>
<sst xmlns="http://schemas.openxmlformats.org/spreadsheetml/2006/main" count="41" uniqueCount="20">
  <si>
    <t xml:space="preserve"> </t>
  </si>
  <si>
    <t xml:space="preserve">             </t>
  </si>
  <si>
    <t xml:space="preserve">                  </t>
  </si>
  <si>
    <t>Month</t>
  </si>
  <si>
    <t xml:space="preserve">                                            </t>
  </si>
  <si>
    <t>Average</t>
  </si>
  <si>
    <t xml:space="preserve">   </t>
  </si>
  <si>
    <t xml:space="preserve">    </t>
  </si>
  <si>
    <t xml:space="preserve">                             </t>
  </si>
  <si>
    <t xml:space="preserve">                </t>
  </si>
  <si>
    <t xml:space="preserve">Net Payment </t>
  </si>
  <si>
    <t xml:space="preserve">                                      </t>
  </si>
  <si>
    <t xml:space="preserve">                   </t>
  </si>
  <si>
    <t>Verified by bank statement</t>
  </si>
  <si>
    <t xml:space="preserve">                    </t>
  </si>
  <si>
    <t xml:space="preserve">Net Salary of Mdm. Chhay Samen                         </t>
  </si>
  <si>
    <t xml:space="preserve">Gas Solin and Phone Card   </t>
  </si>
  <si>
    <t xml:space="preserve">Allowance                    </t>
  </si>
  <si>
    <t xml:space="preserve">Average Net Salary (USD) </t>
  </si>
  <si>
    <t xml:space="preserve">Total Average (USD)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</si>
</sst>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-* #,##0.00[$៛-453]_-;\-* #,##0.00[$៛-453]_-;_-* &quot;-&quot;??[$៛-453]_-;_-@_-"/>
    <numFmt numFmtId="165" formatCode="_(* #,##0.0_);_(* \(#,##0.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rgb="FF2B35FD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6">
    <xf numFmtId="0" fontId="0" fillId="0" borderId="0" xfId="0"/>
    <xf numFmtId="0" fontId="2" fillId="0" borderId="0" xfId="0" applyFont="1"/>
    <xf numFmtId="0" fontId="4" fillId="0" borderId="1" xfId="0" applyFont="1" applyBorder="1" applyAlignment="1">
      <alignment horizontal="center"/>
    </xf>
    <xf numFmtId="17" fontId="4" fillId="0" borderId="1" xfId="0" applyNumberFormat="1" applyFont="1" applyBorder="1" applyAlignment="1">
      <alignment horizontal="center"/>
    </xf>
    <xf numFmtId="0" fontId="0" fillId="0" borderId="1" xfId="0" applyBorder="1"/>
    <xf numFmtId="165" fontId="0" fillId="0" borderId="1" xfId="1" applyNumberFormat="1" applyFont="1" applyBorder="1"/>
    <xf numFmtId="0" fontId="2" fillId="0" borderId="0" xfId="0" applyFont="1" applyAlignment="1">
      <alignment horizontal="center"/>
    </xf>
    <xf numFmtId="17" fontId="4" fillId="0" borderId="0" xfId="0" applyNumberFormat="1" applyFont="1" applyBorder="1" applyAlignment="1">
      <alignment horizontal="center"/>
    </xf>
    <xf numFmtId="165" fontId="0" fillId="0" borderId="0" xfId="1" applyNumberFormat="1" applyFont="1" applyBorder="1"/>
    <xf numFmtId="165" fontId="0" fillId="0" borderId="1" xfId="1" applyNumberFormat="1" applyFont="1" applyBorder="1" applyAlignment="1">
      <alignment horizontal="left" indent="1"/>
    </xf>
    <xf numFmtId="0" fontId="3" fillId="0" borderId="0" xfId="0" applyFont="1" applyAlignment="1"/>
    <xf numFmtId="165" fontId="0" fillId="0" borderId="1" xfId="0" applyNumberFormat="1" applyBorder="1"/>
    <xf numFmtId="0" fontId="0" fillId="0" borderId="2" xfId="0" applyBorder="1"/>
    <xf numFmtId="0" fontId="6" fillId="0" borderId="2" xfId="0" applyFont="1" applyBorder="1"/>
    <xf numFmtId="0" fontId="0" fillId="0" borderId="4" xfId="0" applyBorder="1"/>
    <xf numFmtId="165" fontId="5" fillId="0" borderId="0" xfId="1" applyNumberFormat="1" applyFont="1" applyBorder="1" applyAlignment="1">
      <alignment horizontal="left"/>
    </xf>
    <xf numFmtId="165" fontId="6" fillId="0" borderId="3" xfId="0" applyNumberFormat="1" applyFont="1" applyBorder="1"/>
    <xf numFmtId="0" fontId="0" fillId="0" borderId="0" xfId="0" applyFill="1" applyBorder="1"/>
    <xf numFmtId="0" fontId="0" fillId="0" borderId="0" xfId="0" applyBorder="1"/>
    <xf numFmtId="165" fontId="0" fillId="0" borderId="0" xfId="1" applyNumberFormat="1" applyFont="1" applyBorder="1" applyAlignment="1">
      <alignment horizontal="left" indent="1"/>
    </xf>
    <xf numFmtId="0" fontId="3" fillId="0" borderId="0" xfId="0" applyFont="1" applyBorder="1" applyAlignment="1"/>
    <xf numFmtId="165" fontId="6" fillId="0" borderId="0" xfId="0" applyNumberFormat="1" applyFont="1" applyFill="1" applyBorder="1"/>
    <xf numFmtId="0" fontId="0" fillId="0" borderId="0" xfId="0" applyFill="1"/>
    <xf numFmtId="165" fontId="0" fillId="0" borderId="0" xfId="0" applyNumberFormat="1" applyBorder="1"/>
    <xf numFmtId="164" fontId="2" fillId="0" borderId="0" xfId="0" applyNumberFormat="1" applyFont="1" applyBorder="1"/>
    <xf numFmtId="165" fontId="6" fillId="0" borderId="0" xfId="0" applyNumberFormat="1" applyFont="1" applyBorder="1"/>
    <xf numFmtId="164" fontId="2" fillId="0" borderId="4" xfId="0" applyNumberFormat="1" applyFont="1" applyBorder="1"/>
    <xf numFmtId="165" fontId="0" fillId="0" borderId="5" xfId="0" applyNumberFormat="1" applyBorder="1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4" fillId="0" borderId="0" xfId="0" applyFont="1" applyBorder="1" applyAlignment="1">
      <alignment horizontal="center"/>
    </xf>
    <xf numFmtId="0" fontId="6" fillId="0" borderId="0" xfId="0" applyFont="1" applyBorder="1"/>
    <xf numFmtId="165" fontId="0" fillId="0" borderId="5" xfId="1" applyNumberFormat="1" applyFont="1" applyBorder="1" applyAlignment="1">
      <alignment horizontal="left" indent="1"/>
    </xf>
    <xf numFmtId="0" fontId="0" fillId="0" borderId="3" xfId="0" applyBorder="1"/>
    <xf numFmtId="43" fontId="6" fillId="0" borderId="3" xfId="0" applyNumberFormat="1" applyFont="1" applyBorder="1"/>
    <xf numFmtId="0" fontId="3" fillId="0" borderId="0" xfId="0" applyFont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2B35F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6"/>
  <sheetViews>
    <sheetView tabSelected="1" topLeftCell="H1" zoomScaleNormal="100" workbookViewId="0">
      <selection activeCell="W1" sqref="W1"/>
    </sheetView>
  </sheetViews>
  <sheetFormatPr defaultRowHeight="15" x14ac:dyDescent="0.25"/>
  <cols>
    <col min="1" max="1" width="8" customWidth="1"/>
    <col min="2" max="2" width="24.140625" customWidth="1"/>
    <col min="3" max="7" width="11.85546875" customWidth="1"/>
    <col min="8" max="8" width="12.7109375" customWidth="1"/>
    <col min="9" max="10" width="12.42578125" customWidth="1"/>
    <col min="12" max="12" width="24.7109375" customWidth="1"/>
    <col min="13" max="13" width="14.7109375" customWidth="1"/>
    <col min="14" max="14" width="14.5703125" customWidth="1"/>
    <col min="15" max="15" width="15.7109375" customWidth="1"/>
    <col min="16" max="16" width="18.5703125" customWidth="1"/>
  </cols>
  <sheetData>
    <row r="1" spans="1:24" x14ac:dyDescent="0.25">
      <c r="K1" t="s">
        <v>9</v>
      </c>
      <c r="L1" t="s">
        <v>4</v>
      </c>
      <c r="N1" t="s">
        <v>0</v>
      </c>
      <c r="O1" t="s">
        <v>12</v>
      </c>
      <c r="P1" t="s">
        <v>2</v>
      </c>
      <c r="Q1" t="s">
        <v>8</v>
      </c>
      <c r="R1" t="s">
        <v>0</v>
      </c>
      <c r="T1" t="s">
        <v>2</v>
      </c>
      <c r="W1" t="s">
        <v>12</v>
      </c>
      <c r="X1" t="s">
        <v>14</v>
      </c>
    </row>
    <row r="2" spans="1:24" ht="15.75" x14ac:dyDescent="0.25">
      <c r="B2" s="29"/>
      <c r="C2" s="29"/>
      <c r="D2" s="29"/>
      <c r="E2" s="29"/>
      <c r="F2" s="29"/>
      <c r="G2" s="10"/>
      <c r="H2" s="10"/>
      <c r="N2" t="s">
        <v>1</v>
      </c>
    </row>
    <row r="3" spans="1:24" ht="15.75" x14ac:dyDescent="0.25">
      <c r="C3" s="20"/>
      <c r="D3" s="20"/>
      <c r="E3" s="20"/>
      <c r="F3" s="20"/>
      <c r="G3" s="20"/>
      <c r="H3" s="20"/>
      <c r="M3" t="s">
        <v>0</v>
      </c>
    </row>
    <row r="4" spans="1:24" x14ac:dyDescent="0.25">
      <c r="B4" s="30"/>
      <c r="C4" s="7"/>
      <c r="D4" s="7"/>
      <c r="E4" s="7"/>
      <c r="F4" s="7"/>
      <c r="G4" s="7"/>
      <c r="H4" s="7"/>
      <c r="I4" s="7"/>
      <c r="J4" s="7"/>
      <c r="K4" t="s">
        <v>0</v>
      </c>
      <c r="L4" s="6"/>
      <c r="N4" t="s">
        <v>6</v>
      </c>
      <c r="R4" t="s">
        <v>7</v>
      </c>
    </row>
    <row r="5" spans="1:24" x14ac:dyDescent="0.25">
      <c r="B5" s="18"/>
      <c r="C5" s="19"/>
      <c r="D5" s="19"/>
      <c r="E5" s="19"/>
      <c r="F5" s="23"/>
      <c r="G5" s="8"/>
      <c r="H5" s="23"/>
      <c r="I5" s="8"/>
      <c r="J5" s="8" t="s">
        <v>0</v>
      </c>
      <c r="L5" t="s">
        <v>11</v>
      </c>
    </row>
    <row r="6" spans="1:24" x14ac:dyDescent="0.25">
      <c r="B6" s="18"/>
      <c r="C6" s="8"/>
      <c r="D6" s="8"/>
      <c r="E6" s="8"/>
      <c r="F6" s="23"/>
      <c r="G6" s="8"/>
      <c r="H6" s="23"/>
      <c r="I6" s="8"/>
      <c r="J6" s="8"/>
      <c r="L6" t="s">
        <v>0</v>
      </c>
    </row>
    <row r="7" spans="1:24" x14ac:dyDescent="0.25">
      <c r="B7" s="31"/>
      <c r="C7" s="18"/>
      <c r="D7" s="18"/>
      <c r="E7" s="18"/>
      <c r="F7" s="25"/>
      <c r="G7" s="24"/>
      <c r="H7" s="25"/>
      <c r="L7" t="s">
        <v>0</v>
      </c>
    </row>
    <row r="8" spans="1:24" x14ac:dyDescent="0.25">
      <c r="B8" s="17"/>
      <c r="C8" s="18"/>
      <c r="D8" s="18"/>
      <c r="E8" s="18"/>
      <c r="F8" s="18"/>
      <c r="L8" t="s">
        <v>0</v>
      </c>
      <c r="O8" t="s">
        <v>0</v>
      </c>
    </row>
    <row r="9" spans="1:24" x14ac:dyDescent="0.25">
      <c r="B9" s="17"/>
    </row>
    <row r="10" spans="1:24" x14ac:dyDescent="0.25">
      <c r="B10" s="17"/>
    </row>
    <row r="11" spans="1:24" x14ac:dyDescent="0.25">
      <c r="B11" s="18"/>
      <c r="C11" s="18"/>
      <c r="D11" s="18"/>
      <c r="E11" s="18"/>
      <c r="F11" s="18"/>
      <c r="G11" s="18"/>
      <c r="H11" s="18"/>
    </row>
    <row r="12" spans="1:24" ht="15.75" x14ac:dyDescent="0.25">
      <c r="A12" s="1"/>
      <c r="B12" s="35" t="s">
        <v>15</v>
      </c>
      <c r="C12" s="35"/>
      <c r="D12" s="35"/>
      <c r="E12" s="35"/>
      <c r="F12" s="35"/>
      <c r="G12" s="35"/>
      <c r="H12" s="35"/>
      <c r="I12" s="35"/>
      <c r="J12" s="28"/>
      <c r="K12" t="s">
        <v>0</v>
      </c>
      <c r="N12" t="s">
        <v>0</v>
      </c>
    </row>
    <row r="13" spans="1:24" x14ac:dyDescent="0.25">
      <c r="B13" s="18"/>
      <c r="C13" s="19"/>
      <c r="D13" s="19"/>
      <c r="E13" s="19"/>
      <c r="F13" s="19"/>
      <c r="G13" s="8"/>
      <c r="H13" s="21"/>
      <c r="L13" t="s">
        <v>0</v>
      </c>
    </row>
    <row r="14" spans="1:24" x14ac:dyDescent="0.25">
      <c r="B14" s="2" t="s">
        <v>3</v>
      </c>
      <c r="C14" s="3">
        <v>42795</v>
      </c>
      <c r="D14" s="3">
        <v>42826</v>
      </c>
      <c r="E14" s="3">
        <v>42856</v>
      </c>
      <c r="F14" s="3">
        <v>42887</v>
      </c>
      <c r="G14" s="3">
        <v>42917</v>
      </c>
      <c r="H14" s="3">
        <v>42948</v>
      </c>
      <c r="I14" s="3" t="s">
        <v>5</v>
      </c>
      <c r="J14" s="7"/>
      <c r="L14" s="2" t="s">
        <v>3</v>
      </c>
      <c r="M14" s="3">
        <v>42887</v>
      </c>
      <c r="N14" s="3">
        <v>42917</v>
      </c>
      <c r="O14" s="3">
        <v>42948</v>
      </c>
      <c r="P14" s="3" t="s">
        <v>5</v>
      </c>
    </row>
    <row r="15" spans="1:24" x14ac:dyDescent="0.25">
      <c r="B15" s="4" t="s">
        <v>10</v>
      </c>
      <c r="C15" s="9">
        <v>638.41999999999996</v>
      </c>
      <c r="D15" s="9">
        <v>634.91</v>
      </c>
      <c r="E15" s="9">
        <v>629.11</v>
      </c>
      <c r="F15" s="9">
        <v>623.4</v>
      </c>
      <c r="G15" s="5">
        <v>622.17999999999995</v>
      </c>
      <c r="H15" s="27">
        <v>617.65</v>
      </c>
      <c r="I15" s="11">
        <f>AVERAGE(C15:H15)</f>
        <v>627.61166666666668</v>
      </c>
      <c r="J15" s="23"/>
      <c r="K15" t="s">
        <v>0</v>
      </c>
      <c r="L15" s="4" t="s">
        <v>17</v>
      </c>
      <c r="M15" s="32">
        <f>SUM(60000+60000+60000)</f>
        <v>180000</v>
      </c>
      <c r="N15" s="32">
        <f>SUM(70000+80000)</f>
        <v>150000</v>
      </c>
      <c r="O15" s="32">
        <f>SUM(90000+50000+80000)</f>
        <v>220000</v>
      </c>
      <c r="P15" s="11">
        <f>AVERAGE(M15:O15)</f>
        <v>183333.33333333334</v>
      </c>
      <c r="Q15" t="s">
        <v>0</v>
      </c>
    </row>
    <row r="16" spans="1:24" x14ac:dyDescent="0.25">
      <c r="B16" s="12" t="s">
        <v>16</v>
      </c>
      <c r="C16" s="9">
        <v>35</v>
      </c>
      <c r="D16" s="9">
        <v>35</v>
      </c>
      <c r="E16" s="9">
        <v>35</v>
      </c>
      <c r="F16" s="9">
        <v>35</v>
      </c>
      <c r="G16" s="9">
        <v>35</v>
      </c>
      <c r="H16" s="9">
        <v>35</v>
      </c>
      <c r="I16" s="11">
        <f>AVERAGE(C16:H16)</f>
        <v>35</v>
      </c>
      <c r="J16" s="23"/>
      <c r="L16" s="13" t="s">
        <v>19</v>
      </c>
      <c r="M16" s="12"/>
      <c r="N16" s="14"/>
      <c r="O16" s="33"/>
      <c r="P16" s="34">
        <f>P15/4000</f>
        <v>45.833333333333336</v>
      </c>
    </row>
    <row r="17" spans="2:13" x14ac:dyDescent="0.25">
      <c r="B17" s="13" t="s">
        <v>18</v>
      </c>
      <c r="C17" s="12"/>
      <c r="D17" s="14"/>
      <c r="E17" s="14"/>
      <c r="F17" s="14"/>
      <c r="G17" s="26"/>
      <c r="H17" s="16"/>
      <c r="I17" s="16">
        <f>SUM(I15:I16)</f>
        <v>662.61166666666668</v>
      </c>
      <c r="J17" s="25"/>
      <c r="K17" s="25"/>
      <c r="L17" t="s">
        <v>0</v>
      </c>
    </row>
    <row r="18" spans="2:13" x14ac:dyDescent="0.25">
      <c r="B18" t="s">
        <v>13</v>
      </c>
    </row>
    <row r="19" spans="2:13" x14ac:dyDescent="0.25">
      <c r="B19" s="17"/>
    </row>
    <row r="20" spans="2:13" x14ac:dyDescent="0.25">
      <c r="B20" s="17"/>
      <c r="I20" s="7"/>
      <c r="J20" s="7"/>
      <c r="M20" t="s">
        <v>0</v>
      </c>
    </row>
    <row r="21" spans="2:13" x14ac:dyDescent="0.25">
      <c r="G21" s="8"/>
      <c r="H21" s="21"/>
      <c r="I21" s="15"/>
      <c r="J21" s="15"/>
    </row>
    <row r="22" spans="2:13" x14ac:dyDescent="0.25">
      <c r="H22" s="22"/>
    </row>
    <row r="23" spans="2:13" x14ac:dyDescent="0.25">
      <c r="C23" t="s">
        <v>0</v>
      </c>
    </row>
    <row r="26" spans="2:13" x14ac:dyDescent="0.25">
      <c r="F26" t="s">
        <v>0</v>
      </c>
    </row>
  </sheetData>
  <mergeCells count="1">
    <mergeCell ref="B12:I12"/>
  </mergeCells>
  <pageMargins left="0.7" right="0.7" top="0.75" bottom="0.75" header="0.3" footer="0.3"/>
  <pageSetup scale="7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32" sqref="B32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Ngan Phallen</dc:creator>
  <cp:lastModifiedBy>Ngan Phallen</cp:lastModifiedBy>
  <cp:lastPrinted>2016-10-07T02:37:59Z</cp:lastPrinted>
  <dcterms:created xsi:type="dcterms:W3CDTF">2016-10-07T02:01:02Z</dcterms:created>
  <dcterms:modified xsi:type="dcterms:W3CDTF">2017-11-13T10:10:02Z</dcterms:modified>
</cp:coreProperties>
</file>